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FC1388E9-5574-49B6-9777-9E80D60C7D3C}" xr6:coauthVersionLast="47" xr6:coauthVersionMax="47" xr10:uidLastSave="{00000000-0000-0000-0000-000000000000}"/>
  <bookViews>
    <workbookView xWindow="1536" yWindow="1188" windowWidth="19920" windowHeight="11172" firstSheet="1" activeTab="4" xr2:uid="{5383AA7D-0E99-4C75-9EDE-E8CE3664573D}"/>
  </bookViews>
  <sheets>
    <sheet name="pvt_bill_frequency_historical" sheetId="3" r:id="rId1"/>
    <sheet name="pvt_soma_proportion" sheetId="4" r:id="rId2"/>
    <sheet name="pvt_soma_gross" sheetId="5" r:id="rId3"/>
    <sheet name="bills_auction_data" sheetId="1" r:id="rId4"/>
    <sheet name="charts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</calcChain>
</file>

<file path=xl/sharedStrings.xml><?xml version="1.0" encoding="utf-8"?>
<sst xmlns="http://schemas.openxmlformats.org/spreadsheetml/2006/main" count="12948" uniqueCount="1537">
  <si>
    <t>auction_date</t>
  </si>
  <si>
    <t>cusip</t>
  </si>
  <si>
    <t>security_type</t>
  </si>
  <si>
    <t>security_term</t>
  </si>
  <si>
    <t>avg_med_discnt_rate</t>
  </si>
  <si>
    <t>high_discnt_rate</t>
  </si>
  <si>
    <t>low_discnt_rate</t>
  </si>
  <si>
    <t>bid_to_cover_ratio</t>
  </si>
  <si>
    <t>soma_accepted</t>
  </si>
  <si>
    <t>comp_tendered</t>
  </si>
  <si>
    <t>comp_accepted</t>
  </si>
  <si>
    <t>noncomp_accepted</t>
  </si>
  <si>
    <t>direct_bidder_accepted</t>
  </si>
  <si>
    <t>direct_bidder_tendered</t>
  </si>
  <si>
    <t>primary_dealer_accepted</t>
  </si>
  <si>
    <t>primary_dealer_tendered</t>
  </si>
  <si>
    <t>indirect_bidder_accepted</t>
  </si>
  <si>
    <t>indirect_bidder_tendered</t>
  </si>
  <si>
    <t>912795UD1</t>
  </si>
  <si>
    <t>Bill</t>
  </si>
  <si>
    <t>5-Day</t>
  </si>
  <si>
    <t>912795E31</t>
  </si>
  <si>
    <t>4-Week</t>
  </si>
  <si>
    <t>912795F48</t>
  </si>
  <si>
    <t>13-Week</t>
  </si>
  <si>
    <t>912795G96</t>
  </si>
  <si>
    <t>26-Week</t>
  </si>
  <si>
    <t>912795M73</t>
  </si>
  <si>
    <t>6-Day</t>
  </si>
  <si>
    <t>912795H20</t>
  </si>
  <si>
    <t>912795E49</t>
  </si>
  <si>
    <t>912795F55</t>
  </si>
  <si>
    <t>912795E56</t>
  </si>
  <si>
    <t>912795F63</t>
  </si>
  <si>
    <t>912795H38</t>
  </si>
  <si>
    <t>912795H46</t>
  </si>
  <si>
    <t>912795E64</t>
  </si>
  <si>
    <t>912795F71</t>
  </si>
  <si>
    <t>912795H53</t>
  </si>
  <si>
    <t>912795F89</t>
  </si>
  <si>
    <t>912795E72</t>
  </si>
  <si>
    <t>912795G62</t>
  </si>
  <si>
    <t>126-Day</t>
  </si>
  <si>
    <t>912795E80</t>
  </si>
  <si>
    <t>912795F97</t>
  </si>
  <si>
    <t>912795H61</t>
  </si>
  <si>
    <t>912795E98</t>
  </si>
  <si>
    <t>30-Day</t>
  </si>
  <si>
    <t>912795H79</t>
  </si>
  <si>
    <t>912795G21</t>
  </si>
  <si>
    <t>912795H87</t>
  </si>
  <si>
    <t>912795F22</t>
  </si>
  <si>
    <t>912795G39</t>
  </si>
  <si>
    <t>912795R29</t>
  </si>
  <si>
    <t>17-Day</t>
  </si>
  <si>
    <t>912795Q79</t>
  </si>
  <si>
    <t>52-Week</t>
  </si>
  <si>
    <t>912795H95</t>
  </si>
  <si>
    <t>912795F30</t>
  </si>
  <si>
    <t>912795G47</t>
  </si>
  <si>
    <t>912795J28</t>
  </si>
  <si>
    <t>912795G54</t>
  </si>
  <si>
    <t>912795J36</t>
  </si>
  <si>
    <t>912795J44</t>
  </si>
  <si>
    <t>912795G70</t>
  </si>
  <si>
    <t>912795Q87</t>
  </si>
  <si>
    <t>912795J51</t>
  </si>
  <si>
    <t>912795G88</t>
  </si>
  <si>
    <t>7-Day</t>
  </si>
  <si>
    <t>912795J69</t>
  </si>
  <si>
    <t>912795J77</t>
  </si>
  <si>
    <t>9-Day</t>
  </si>
  <si>
    <t>912795J85</t>
  </si>
  <si>
    <t>912795Q95</t>
  </si>
  <si>
    <t>912795J93</t>
  </si>
  <si>
    <t>912795K26</t>
  </si>
  <si>
    <t>155-Day</t>
  </si>
  <si>
    <t>912795K34</t>
  </si>
  <si>
    <t>912795S93</t>
  </si>
  <si>
    <t>31-Day</t>
  </si>
  <si>
    <t>912795K42</t>
  </si>
  <si>
    <t>912795K59</t>
  </si>
  <si>
    <t>912795S28</t>
  </si>
  <si>
    <t>912795K67</t>
  </si>
  <si>
    <t>912795K75</t>
  </si>
  <si>
    <t>912795K83</t>
  </si>
  <si>
    <t>35-Day</t>
  </si>
  <si>
    <t>20-Day</t>
  </si>
  <si>
    <t>76-Day</t>
  </si>
  <si>
    <t>45-Day</t>
  </si>
  <si>
    <t>59-Day</t>
  </si>
  <si>
    <t>912795S36</t>
  </si>
  <si>
    <t>912795K91</t>
  </si>
  <si>
    <t>34-Day</t>
  </si>
  <si>
    <t>101-Day</t>
  </si>
  <si>
    <t>15-Day</t>
  </si>
  <si>
    <t>912795L25</t>
  </si>
  <si>
    <t>42-Day</t>
  </si>
  <si>
    <t>56-Day</t>
  </si>
  <si>
    <t>72-Day</t>
  </si>
  <si>
    <t>79-Day</t>
  </si>
  <si>
    <t>63-Day</t>
  </si>
  <si>
    <t>912795L33</t>
  </si>
  <si>
    <t>97-Day</t>
  </si>
  <si>
    <t>912795L41</t>
  </si>
  <si>
    <t>74-Day</t>
  </si>
  <si>
    <t>94-Day</t>
  </si>
  <si>
    <t>912795T92</t>
  </si>
  <si>
    <t>191-Day</t>
  </si>
  <si>
    <t>912795U25</t>
  </si>
  <si>
    <t>247-Day</t>
  </si>
  <si>
    <t>225-Day</t>
  </si>
  <si>
    <t>912795S44</t>
  </si>
  <si>
    <t>912795L58</t>
  </si>
  <si>
    <t>98-Day</t>
  </si>
  <si>
    <t>64-Day</t>
  </si>
  <si>
    <t>912795L66</t>
  </si>
  <si>
    <t>238-Day</t>
  </si>
  <si>
    <t>912795L74</t>
  </si>
  <si>
    <t>77-Day</t>
  </si>
  <si>
    <t>912795L82</t>
  </si>
  <si>
    <t>912795V32</t>
  </si>
  <si>
    <t>182-Day</t>
  </si>
  <si>
    <t>254-Day</t>
  </si>
  <si>
    <t>912795S51</t>
  </si>
  <si>
    <t>912795L90</t>
  </si>
  <si>
    <t>912795M24</t>
  </si>
  <si>
    <t>328-Day</t>
  </si>
  <si>
    <t>912795V81</t>
  </si>
  <si>
    <t>278-Day</t>
  </si>
  <si>
    <t>912795M40</t>
  </si>
  <si>
    <t>912795M57</t>
  </si>
  <si>
    <t>912795S69</t>
  </si>
  <si>
    <t>912795M65</t>
  </si>
  <si>
    <t>62-Day</t>
  </si>
  <si>
    <t>70-Day</t>
  </si>
  <si>
    <t>912795M99</t>
  </si>
  <si>
    <t>912795N23</t>
  </si>
  <si>
    <t>912795R86</t>
  </si>
  <si>
    <t>912795N31</t>
  </si>
  <si>
    <t>912795N56</t>
  </si>
  <si>
    <t>49-Day</t>
  </si>
  <si>
    <t>912795T27</t>
  </si>
  <si>
    <t>912795N64</t>
  </si>
  <si>
    <t>912795N72</t>
  </si>
  <si>
    <t>272-Day</t>
  </si>
  <si>
    <t>294-Day</t>
  </si>
  <si>
    <t>912795N98</t>
  </si>
  <si>
    <t>912795T68</t>
  </si>
  <si>
    <t>912795P21</t>
  </si>
  <si>
    <t>912795P39</t>
  </si>
  <si>
    <t>912795P54</t>
  </si>
  <si>
    <t>13-Day</t>
  </si>
  <si>
    <t>912795U33</t>
  </si>
  <si>
    <t>912795P62</t>
  </si>
  <si>
    <t>912795P70</t>
  </si>
  <si>
    <t>912795P96</t>
  </si>
  <si>
    <t>912795U41</t>
  </si>
  <si>
    <t>912795Q20</t>
  </si>
  <si>
    <t>912795Q38</t>
  </si>
  <si>
    <t>912795UL3</t>
  </si>
  <si>
    <t>321-Day</t>
  </si>
  <si>
    <t>912795Q53</t>
  </si>
  <si>
    <t>9127952E0</t>
  </si>
  <si>
    <t>11-Day</t>
  </si>
  <si>
    <t>912795U58</t>
  </si>
  <si>
    <t>912795Q61</t>
  </si>
  <si>
    <t>912795R37</t>
  </si>
  <si>
    <t>912795R52</t>
  </si>
  <si>
    <t>912795U66</t>
  </si>
  <si>
    <t>912795R60</t>
  </si>
  <si>
    <t>912795UT6</t>
  </si>
  <si>
    <t>339-Day</t>
  </si>
  <si>
    <t>912795R78</t>
  </si>
  <si>
    <t>912795R94</t>
  </si>
  <si>
    <t>912795S77</t>
  </si>
  <si>
    <t>912795U74</t>
  </si>
  <si>
    <t>912795S85</t>
  </si>
  <si>
    <t>912795UU3</t>
  </si>
  <si>
    <t>303-Day</t>
  </si>
  <si>
    <t>912795T35</t>
  </si>
  <si>
    <t>912795U82</t>
  </si>
  <si>
    <t>912795T43</t>
  </si>
  <si>
    <t>912795T50</t>
  </si>
  <si>
    <t>912795UY5</t>
  </si>
  <si>
    <t>308-Day</t>
  </si>
  <si>
    <t>912795T76</t>
  </si>
  <si>
    <t>912795T84</t>
  </si>
  <si>
    <t>912795U90</t>
  </si>
  <si>
    <t>16-Day</t>
  </si>
  <si>
    <t>912795UM1</t>
  </si>
  <si>
    <t>912795UN9</t>
  </si>
  <si>
    <t>912795UH2</t>
  </si>
  <si>
    <t>912795UP4</t>
  </si>
  <si>
    <t>300-Day</t>
  </si>
  <si>
    <t>912795UQ2</t>
  </si>
  <si>
    <t>912795UJ8</t>
  </si>
  <si>
    <t>912795UR0</t>
  </si>
  <si>
    <t>912795US8</t>
  </si>
  <si>
    <t>912795Y47</t>
  </si>
  <si>
    <t>19-Day</t>
  </si>
  <si>
    <t>912795Y39</t>
  </si>
  <si>
    <t>4-Day</t>
  </si>
  <si>
    <t>912795UK5</t>
  </si>
  <si>
    <t>912795UV1</t>
  </si>
  <si>
    <t>36-Day</t>
  </si>
  <si>
    <t>912795UW9</t>
  </si>
  <si>
    <t>912795UX7</t>
  </si>
  <si>
    <t>912795UZ2</t>
  </si>
  <si>
    <t>912795V24</t>
  </si>
  <si>
    <t>21-Day</t>
  </si>
  <si>
    <t>912795V40</t>
  </si>
  <si>
    <t>912795V57</t>
  </si>
  <si>
    <t>912795V65</t>
  </si>
  <si>
    <t>912795V73</t>
  </si>
  <si>
    <t>912795VA6</t>
  </si>
  <si>
    <t>912795V99</t>
  </si>
  <si>
    <t>912795VB4</t>
  </si>
  <si>
    <t>912795VC2</t>
  </si>
  <si>
    <t>912795Y54</t>
  </si>
  <si>
    <t>18-Day</t>
  </si>
  <si>
    <t>10-Day</t>
  </si>
  <si>
    <t>912795W23</t>
  </si>
  <si>
    <t>912795VD0</t>
  </si>
  <si>
    <t>912795W31</t>
  </si>
  <si>
    <t>912795W49</t>
  </si>
  <si>
    <t>912795VE8</t>
  </si>
  <si>
    <t>912795W56</t>
  </si>
  <si>
    <t>912795W72</t>
  </si>
  <si>
    <t>912795W80</t>
  </si>
  <si>
    <t>912795W64</t>
  </si>
  <si>
    <t>912795W98</t>
  </si>
  <si>
    <t>912795Z53</t>
  </si>
  <si>
    <t>912795X30</t>
  </si>
  <si>
    <t>912795X48</t>
  </si>
  <si>
    <t>912795X22</t>
  </si>
  <si>
    <t>912795X55</t>
  </si>
  <si>
    <t>912795X71</t>
  </si>
  <si>
    <t>912795X89</t>
  </si>
  <si>
    <t>912795X63</t>
  </si>
  <si>
    <t>912795X97</t>
  </si>
  <si>
    <t>912795Y21</t>
  </si>
  <si>
    <t>9127952B6</t>
  </si>
  <si>
    <t>9127952A8</t>
  </si>
  <si>
    <t>9127952C4</t>
  </si>
  <si>
    <t>9127952D2</t>
  </si>
  <si>
    <t>9127952G5</t>
  </si>
  <si>
    <t>57-Day</t>
  </si>
  <si>
    <t>9127952F7</t>
  </si>
  <si>
    <t>9127952H3</t>
  </si>
  <si>
    <t>9127952J9</t>
  </si>
  <si>
    <t>9127952L4</t>
  </si>
  <si>
    <t>9127952K6</t>
  </si>
  <si>
    <t>9127952M2</t>
  </si>
  <si>
    <t>9127952N0</t>
  </si>
  <si>
    <t>9127952Q3</t>
  </si>
  <si>
    <t>55-Day</t>
  </si>
  <si>
    <t>9127952P5</t>
  </si>
  <si>
    <t>9127952R1</t>
  </si>
  <si>
    <t>9127952S9</t>
  </si>
  <si>
    <t>9127956D8</t>
  </si>
  <si>
    <t>9127952U4</t>
  </si>
  <si>
    <t>9127952T7</t>
  </si>
  <si>
    <t>9127952V2</t>
  </si>
  <si>
    <t>9127952W0</t>
  </si>
  <si>
    <t>9127952X8</t>
  </si>
  <si>
    <t>9127952Y6</t>
  </si>
  <si>
    <t>9127952Z3</t>
  </si>
  <si>
    <t>9127953A7</t>
  </si>
  <si>
    <t>9127953B5</t>
  </si>
  <si>
    <t>9127953C3</t>
  </si>
  <si>
    <t>9127953D1</t>
  </si>
  <si>
    <t>9127953E9</t>
  </si>
  <si>
    <t>9127956Q9</t>
  </si>
  <si>
    <t>9127953F6</t>
  </si>
  <si>
    <t>9127953G4</t>
  </si>
  <si>
    <t>9127953J8</t>
  </si>
  <si>
    <t>9127953K5</t>
  </si>
  <si>
    <t>9127953L3</t>
  </si>
  <si>
    <t>9127953M1</t>
  </si>
  <si>
    <t>9127953H2</t>
  </si>
  <si>
    <t>9127953P4</t>
  </si>
  <si>
    <t>9127953Q2</t>
  </si>
  <si>
    <t>9127953N9</t>
  </si>
  <si>
    <t>9127953R0</t>
  </si>
  <si>
    <t>9127953T6</t>
  </si>
  <si>
    <t>9127953U3</t>
  </si>
  <si>
    <t>9127953V1</t>
  </si>
  <si>
    <t>9127953S8</t>
  </si>
  <si>
    <t>9127957J4</t>
  </si>
  <si>
    <t>9127953X7</t>
  </si>
  <si>
    <t>9127953Y5</t>
  </si>
  <si>
    <t>9127953W9</t>
  </si>
  <si>
    <t>9127953Z2</t>
  </si>
  <si>
    <t>9127954A6</t>
  </si>
  <si>
    <t>14-Day</t>
  </si>
  <si>
    <t>912795Y62</t>
  </si>
  <si>
    <t>912795Z79</t>
  </si>
  <si>
    <t>9127954B4</t>
  </si>
  <si>
    <t>912795Y70</t>
  </si>
  <si>
    <t>912795Y88</t>
  </si>
  <si>
    <t>912796AC3</t>
  </si>
  <si>
    <t>912795Z20</t>
  </si>
  <si>
    <t>912796AD1</t>
  </si>
  <si>
    <t>12-Day</t>
  </si>
  <si>
    <t>912795Y96</t>
  </si>
  <si>
    <t>912795Z38</t>
  </si>
  <si>
    <t>912795Z46</t>
  </si>
  <si>
    <t>8-Day</t>
  </si>
  <si>
    <t>9127955D9</t>
  </si>
  <si>
    <t>9127955C1</t>
  </si>
  <si>
    <t>9127955E7</t>
  </si>
  <si>
    <t>9127955F4</t>
  </si>
  <si>
    <t>912796AP4</t>
  </si>
  <si>
    <t>9127955H0</t>
  </si>
  <si>
    <t>9127955G2</t>
  </si>
  <si>
    <t>9127955J6</t>
  </si>
  <si>
    <t>9127955K3</t>
  </si>
  <si>
    <t>9127955M9</t>
  </si>
  <si>
    <t>9127955N7</t>
  </si>
  <si>
    <t>9127955L1</t>
  </si>
  <si>
    <t>9127955P2</t>
  </si>
  <si>
    <t>9127955R8</t>
  </si>
  <si>
    <t>9127955Q0</t>
  </si>
  <si>
    <t>9127955S6</t>
  </si>
  <si>
    <t>9127955T4</t>
  </si>
  <si>
    <t>9127955U1</t>
  </si>
  <si>
    <t>9127955V9</t>
  </si>
  <si>
    <t>9127955W7</t>
  </si>
  <si>
    <t>9127955X5</t>
  </si>
  <si>
    <t>9127955Y3</t>
  </si>
  <si>
    <t>9127955Z0</t>
  </si>
  <si>
    <t>9127956A4</t>
  </si>
  <si>
    <t>9127956B2</t>
  </si>
  <si>
    <t>9127956C0</t>
  </si>
  <si>
    <t>9127956E6</t>
  </si>
  <si>
    <t>9127956G1</t>
  </si>
  <si>
    <t>9127956H9</t>
  </si>
  <si>
    <t>9127956J5</t>
  </si>
  <si>
    <t>9127956F3</t>
  </si>
  <si>
    <t>9127956K2</t>
  </si>
  <si>
    <t>9127956M8</t>
  </si>
  <si>
    <t>9127956N6</t>
  </si>
  <si>
    <t>9127956L0</t>
  </si>
  <si>
    <t>9127956P1</t>
  </si>
  <si>
    <t>9127956S5</t>
  </si>
  <si>
    <t>9127956T3</t>
  </si>
  <si>
    <t>9127956R7</t>
  </si>
  <si>
    <t>9127956U0</t>
  </si>
  <si>
    <t>9127956V8</t>
  </si>
  <si>
    <t>9127956X4</t>
  </si>
  <si>
    <t>9127956W6</t>
  </si>
  <si>
    <t>9127956Y2</t>
  </si>
  <si>
    <t>9127956Z9</t>
  </si>
  <si>
    <t>9127957B1</t>
  </si>
  <si>
    <t>9127957C9</t>
  </si>
  <si>
    <t>9127957A3</t>
  </si>
  <si>
    <t>9127957D7</t>
  </si>
  <si>
    <t>9127957F2</t>
  </si>
  <si>
    <t>9127957E5</t>
  </si>
  <si>
    <t>9127957G0</t>
  </si>
  <si>
    <t>912796CY3</t>
  </si>
  <si>
    <t>9127957H8</t>
  </si>
  <si>
    <t>9127957L9</t>
  </si>
  <si>
    <t>9127957K1</t>
  </si>
  <si>
    <t>9127957M7</t>
  </si>
  <si>
    <t>912795Z61</t>
  </si>
  <si>
    <t>912795Z95</t>
  </si>
  <si>
    <t>912796AA7</t>
  </si>
  <si>
    <t>912795Z87</t>
  </si>
  <si>
    <t>912796AB5</t>
  </si>
  <si>
    <t>912796AF6</t>
  </si>
  <si>
    <t>912796DM8</t>
  </si>
  <si>
    <t>46-Day</t>
  </si>
  <si>
    <t>912796AE9</t>
  </si>
  <si>
    <t>912796AG4</t>
  </si>
  <si>
    <t>912796AH2</t>
  </si>
  <si>
    <t>912796DN6</t>
  </si>
  <si>
    <t>912796DT3</t>
  </si>
  <si>
    <t>912796AJ8</t>
  </si>
  <si>
    <t>912796AL3</t>
  </si>
  <si>
    <t>912796AK5</t>
  </si>
  <si>
    <t>3-Day</t>
  </si>
  <si>
    <t>912796AM1</t>
  </si>
  <si>
    <t>912796AN9</t>
  </si>
  <si>
    <t>912796AQ2</t>
  </si>
  <si>
    <t>912796AS8</t>
  </si>
  <si>
    <t>912796AT6</t>
  </si>
  <si>
    <t>912796AU3</t>
  </si>
  <si>
    <t>912796AR0</t>
  </si>
  <si>
    <t>912796AV1</t>
  </si>
  <si>
    <t>912796AX7</t>
  </si>
  <si>
    <t>912796AY5</t>
  </si>
  <si>
    <t>912796EH8</t>
  </si>
  <si>
    <t>40-Day</t>
  </si>
  <si>
    <t>912796AW9</t>
  </si>
  <si>
    <t>912796AZ2</t>
  </si>
  <si>
    <t>912796BB4</t>
  </si>
  <si>
    <t>912796BC2</t>
  </si>
  <si>
    <t>912796BA6</t>
  </si>
  <si>
    <t>912796BD0</t>
  </si>
  <si>
    <t>912796BF5</t>
  </si>
  <si>
    <t>912796BG3</t>
  </si>
  <si>
    <t>912796BE8</t>
  </si>
  <si>
    <t>912796BH1</t>
  </si>
  <si>
    <t>912796BK4</t>
  </si>
  <si>
    <t>912796BL2</t>
  </si>
  <si>
    <t>912796BJ7</t>
  </si>
  <si>
    <t>912796BM0</t>
  </si>
  <si>
    <t>912796ES4</t>
  </si>
  <si>
    <t>912796BN8</t>
  </si>
  <si>
    <t>912796BQ1</t>
  </si>
  <si>
    <t>912796BP3</t>
  </si>
  <si>
    <t>912796BR9</t>
  </si>
  <si>
    <t>912796BS7</t>
  </si>
  <si>
    <t>912796BU2</t>
  </si>
  <si>
    <t>912796BT5</t>
  </si>
  <si>
    <t>912796BV0</t>
  </si>
  <si>
    <t>912796BW8</t>
  </si>
  <si>
    <t>912796BY4</t>
  </si>
  <si>
    <t>912796BZ1</t>
  </si>
  <si>
    <t>912796BX6</t>
  </si>
  <si>
    <t>912796CA5</t>
  </si>
  <si>
    <t>912796FL8</t>
  </si>
  <si>
    <t>912796FM6</t>
  </si>
  <si>
    <t>912796CC1</t>
  </si>
  <si>
    <t>912796CB3</t>
  </si>
  <si>
    <t>912796CD9</t>
  </si>
  <si>
    <t>912796CE7</t>
  </si>
  <si>
    <t>912796FU8</t>
  </si>
  <si>
    <t>912796CG2</t>
  </si>
  <si>
    <t>912796CF4</t>
  </si>
  <si>
    <t>912796CH0</t>
  </si>
  <si>
    <t>912796CJ6</t>
  </si>
  <si>
    <t>189-Day</t>
  </si>
  <si>
    <t>912796CK3</t>
  </si>
  <si>
    <t>912796CL1</t>
  </si>
  <si>
    <t>912796CM9</t>
  </si>
  <si>
    <t>912796CZ0</t>
  </si>
  <si>
    <t>912796DA4</t>
  </si>
  <si>
    <t>912796DB2</t>
  </si>
  <si>
    <t>912796DC0</t>
  </si>
  <si>
    <t>912796DD8</t>
  </si>
  <si>
    <t>912796DE6</t>
  </si>
  <si>
    <t>912796DF3</t>
  </si>
  <si>
    <t>912796DH9</t>
  </si>
  <si>
    <t>912796DJ5</t>
  </si>
  <si>
    <t>912796DK2</t>
  </si>
  <si>
    <t>912796DG1</t>
  </si>
  <si>
    <t>912796DL0</t>
  </si>
  <si>
    <t>912796DQ9</t>
  </si>
  <si>
    <t>58-Day</t>
  </si>
  <si>
    <t>912796DR7</t>
  </si>
  <si>
    <t>66-Day</t>
  </si>
  <si>
    <t>912796DP1</t>
  </si>
  <si>
    <t>912796DS5</t>
  </si>
  <si>
    <t>912796DV8</t>
  </si>
  <si>
    <t>912796DW6</t>
  </si>
  <si>
    <t>912796DU0</t>
  </si>
  <si>
    <t>912796DX4</t>
  </si>
  <si>
    <t>912796DZ9</t>
  </si>
  <si>
    <t>912796EA3</t>
  </si>
  <si>
    <t>912796DY2</t>
  </si>
  <si>
    <t>912796EB1</t>
  </si>
  <si>
    <t>912796ED7</t>
  </si>
  <si>
    <t>912796EE5</t>
  </si>
  <si>
    <t>912796EC9</t>
  </si>
  <si>
    <t>912796EF2</t>
  </si>
  <si>
    <t>912796EG0</t>
  </si>
  <si>
    <t>912796EK1</t>
  </si>
  <si>
    <t>912796EJ4</t>
  </si>
  <si>
    <t>912796EL9</t>
  </si>
  <si>
    <t>912796EM7</t>
  </si>
  <si>
    <t>912796EP0</t>
  </si>
  <si>
    <t>912796EN5</t>
  </si>
  <si>
    <t>912796EQ8</t>
  </si>
  <si>
    <t>912796ER6</t>
  </si>
  <si>
    <t>912796EU9</t>
  </si>
  <si>
    <t>912796EV7</t>
  </si>
  <si>
    <t>912796ET2</t>
  </si>
  <si>
    <t>912796EW5</t>
  </si>
  <si>
    <t>912796HP7</t>
  </si>
  <si>
    <t>912796EY1</t>
  </si>
  <si>
    <t>912796EX3</t>
  </si>
  <si>
    <t>912796EZ8</t>
  </si>
  <si>
    <t>912796FA2</t>
  </si>
  <si>
    <t>912796FC8</t>
  </si>
  <si>
    <t>912796FB0</t>
  </si>
  <si>
    <t>912796FD6</t>
  </si>
  <si>
    <t>912796FE4</t>
  </si>
  <si>
    <t>912796FF1</t>
  </si>
  <si>
    <t>912796FG9</t>
  </si>
  <si>
    <t>912796FH7</t>
  </si>
  <si>
    <t>912796FJ3</t>
  </si>
  <si>
    <t>912796FK0</t>
  </si>
  <si>
    <t>912796FQ7</t>
  </si>
  <si>
    <t>912796FN4</t>
  </si>
  <si>
    <t>912796FR5</t>
  </si>
  <si>
    <t>912796FS3</t>
  </si>
  <si>
    <t>912796FP9</t>
  </si>
  <si>
    <t>912796FT1</t>
  </si>
  <si>
    <t>912796FW4</t>
  </si>
  <si>
    <t>912796FX2</t>
  </si>
  <si>
    <t>912796FV6</t>
  </si>
  <si>
    <t>912796FY0</t>
  </si>
  <si>
    <t>912796GA1</t>
  </si>
  <si>
    <t>912796GB9</t>
  </si>
  <si>
    <t>912796FZ7</t>
  </si>
  <si>
    <t>912796GC7</t>
  </si>
  <si>
    <t>912796GE3</t>
  </si>
  <si>
    <t>912796GF0</t>
  </si>
  <si>
    <t>912796GD5</t>
  </si>
  <si>
    <t>912796GG8</t>
  </si>
  <si>
    <t>912796GJ2</t>
  </si>
  <si>
    <t>912796GK9</t>
  </si>
  <si>
    <t>912796GH6</t>
  </si>
  <si>
    <t>912796GL7</t>
  </si>
  <si>
    <t>912796GM5</t>
  </si>
  <si>
    <t>912796GP8</t>
  </si>
  <si>
    <t>912796GQ6</t>
  </si>
  <si>
    <t>912796GN3</t>
  </si>
  <si>
    <t>912796KK4</t>
  </si>
  <si>
    <t>912796GR4</t>
  </si>
  <si>
    <t>912796GT0</t>
  </si>
  <si>
    <t>912796GS2</t>
  </si>
  <si>
    <t>912796GU7</t>
  </si>
  <si>
    <t>912796GV5</t>
  </si>
  <si>
    <t>912796GX1</t>
  </si>
  <si>
    <t>912796GW3</t>
  </si>
  <si>
    <t>912796GY9</t>
  </si>
  <si>
    <t>912796GZ6</t>
  </si>
  <si>
    <t>912796KV0</t>
  </si>
  <si>
    <t>912796HB8</t>
  </si>
  <si>
    <t>912796HA0</t>
  </si>
  <si>
    <t>912796HC6</t>
  </si>
  <si>
    <t>912796HD4</t>
  </si>
  <si>
    <t>912796KW8</t>
  </si>
  <si>
    <t>912796HF9</t>
  </si>
  <si>
    <t>912796HE2</t>
  </si>
  <si>
    <t>912796HG7</t>
  </si>
  <si>
    <t>912796HH5</t>
  </si>
  <si>
    <t>912796LH0</t>
  </si>
  <si>
    <t>25-Day</t>
  </si>
  <si>
    <t>912796HK8</t>
  </si>
  <si>
    <t>912796HJ1</t>
  </si>
  <si>
    <t>912796HL6</t>
  </si>
  <si>
    <t>912796HM4</t>
  </si>
  <si>
    <t>69-Day</t>
  </si>
  <si>
    <t>912796HN2</t>
  </si>
  <si>
    <t>912796HQ5</t>
  </si>
  <si>
    <t>912796HR3</t>
  </si>
  <si>
    <t>912796HS1</t>
  </si>
  <si>
    <t>912796HT9</t>
  </si>
  <si>
    <t>912796HU6</t>
  </si>
  <si>
    <t>912796HW2</t>
  </si>
  <si>
    <t>912796HX0</t>
  </si>
  <si>
    <t>912796HY8</t>
  </si>
  <si>
    <t>912796HV4</t>
  </si>
  <si>
    <t>912796HZ5</t>
  </si>
  <si>
    <t>912796JB6</t>
  </si>
  <si>
    <t>912796JC4</t>
  </si>
  <si>
    <t>912796JD2</t>
  </si>
  <si>
    <t>912796JA8</t>
  </si>
  <si>
    <t>912796JF7</t>
  </si>
  <si>
    <t>912796JG5</t>
  </si>
  <si>
    <t>912796JE0</t>
  </si>
  <si>
    <t>912796JH3</t>
  </si>
  <si>
    <t>912796JK6</t>
  </si>
  <si>
    <t>912796JL4</t>
  </si>
  <si>
    <t>912796JJ9</t>
  </si>
  <si>
    <t>912796JM2</t>
  </si>
  <si>
    <t>912796JN0</t>
  </si>
  <si>
    <t>912796JQ3</t>
  </si>
  <si>
    <t>912796JP5</t>
  </si>
  <si>
    <t>912796JR1</t>
  </si>
  <si>
    <t>912796JS9</t>
  </si>
  <si>
    <t>912796JU4</t>
  </si>
  <si>
    <t>912796JT7</t>
  </si>
  <si>
    <t>912796JV2</t>
  </si>
  <si>
    <t>912796JW0</t>
  </si>
  <si>
    <t>912796JY6</t>
  </si>
  <si>
    <t>912796JX8</t>
  </si>
  <si>
    <t>912796JZ3</t>
  </si>
  <si>
    <t>912796KA6</t>
  </si>
  <si>
    <t>912796KC2</t>
  </si>
  <si>
    <t>912796KB4</t>
  </si>
  <si>
    <t>912796KD0</t>
  </si>
  <si>
    <t>912796KE8</t>
  </si>
  <si>
    <t>912796KG3</t>
  </si>
  <si>
    <t>912796CP2</t>
  </si>
  <si>
    <t>912796KF5</t>
  </si>
  <si>
    <t>912796KH1</t>
  </si>
  <si>
    <t>912796KJ7</t>
  </si>
  <si>
    <t>912796KM0</t>
  </si>
  <si>
    <t>912796KN8</t>
  </si>
  <si>
    <t>912796KL2</t>
  </si>
  <si>
    <t>912796KP3</t>
  </si>
  <si>
    <t>912796KQ1</t>
  </si>
  <si>
    <t>912796KS7</t>
  </si>
  <si>
    <t>912796KR9</t>
  </si>
  <si>
    <t>912796KT5</t>
  </si>
  <si>
    <t>912796KU2</t>
  </si>
  <si>
    <t>912796KX6</t>
  </si>
  <si>
    <t>912796KY4</t>
  </si>
  <si>
    <t>912796KZ1</t>
  </si>
  <si>
    <t>912796LA5</t>
  </si>
  <si>
    <t>912796LB3</t>
  </si>
  <si>
    <t>912796LD9</t>
  </si>
  <si>
    <t>912796LE7</t>
  </si>
  <si>
    <t>912796LF4</t>
  </si>
  <si>
    <t>912796LG2</t>
  </si>
  <si>
    <t>912796LC1</t>
  </si>
  <si>
    <t>912796LK3</t>
  </si>
  <si>
    <t>912796LL1</t>
  </si>
  <si>
    <t>912796LJ6</t>
  </si>
  <si>
    <t>912796LM9</t>
  </si>
  <si>
    <t>912796QG7</t>
  </si>
  <si>
    <t>912796LP2</t>
  </si>
  <si>
    <t>912796LQ0</t>
  </si>
  <si>
    <t>912796LR8</t>
  </si>
  <si>
    <t>912796LN7</t>
  </si>
  <si>
    <t>912796LT4</t>
  </si>
  <si>
    <t>44-Day</t>
  </si>
  <si>
    <t>912796LU1</t>
  </si>
  <si>
    <t>912796LS6</t>
  </si>
  <si>
    <t>912796LV9</t>
  </si>
  <si>
    <t>912796LW7</t>
  </si>
  <si>
    <t>37-Day</t>
  </si>
  <si>
    <t>912796LY3</t>
  </si>
  <si>
    <t>912796LX5</t>
  </si>
  <si>
    <t>912796LZ0</t>
  </si>
  <si>
    <t>912796MA4</t>
  </si>
  <si>
    <t>912796MC0</t>
  </si>
  <si>
    <t>912796MB2</t>
  </si>
  <si>
    <t>912796MD8</t>
  </si>
  <si>
    <t>912796ME6</t>
  </si>
  <si>
    <t>912796MG1</t>
  </si>
  <si>
    <t>912796MF3</t>
  </si>
  <si>
    <t>912796MH9</t>
  </si>
  <si>
    <t>912796MJ5</t>
  </si>
  <si>
    <t>912796ML0</t>
  </si>
  <si>
    <t>912796MK2</t>
  </si>
  <si>
    <t>912796NN5</t>
  </si>
  <si>
    <t>912796NP0</t>
  </si>
  <si>
    <t>912796RE1</t>
  </si>
  <si>
    <t>912796NR6</t>
  </si>
  <si>
    <t>912796NQ8</t>
  </si>
  <si>
    <t>912796NS4</t>
  </si>
  <si>
    <t>912796NT2</t>
  </si>
  <si>
    <t>912796RK7</t>
  </si>
  <si>
    <t>123-Day</t>
  </si>
  <si>
    <t>912796RL5</t>
  </si>
  <si>
    <t>912796NU9</t>
  </si>
  <si>
    <t>912796NV7</t>
  </si>
  <si>
    <t>912796NW5</t>
  </si>
  <si>
    <t>912796NX3</t>
  </si>
  <si>
    <t>912796NY1</t>
  </si>
  <si>
    <t>912796NZ8</t>
  </si>
  <si>
    <t>912796PA1</t>
  </si>
  <si>
    <t>912796PB9</t>
  </si>
  <si>
    <t>912796RX9</t>
  </si>
  <si>
    <t>912796PC7</t>
  </si>
  <si>
    <t>912796PD5</t>
  </si>
  <si>
    <t>912796PF0</t>
  </si>
  <si>
    <t>912796PG8</t>
  </si>
  <si>
    <t>912796PH6</t>
  </si>
  <si>
    <t>912796PE3</t>
  </si>
  <si>
    <t>912796PJ2</t>
  </si>
  <si>
    <t>41-Day</t>
  </si>
  <si>
    <t>912796PL7</t>
  </si>
  <si>
    <t>912796PM5</t>
  </si>
  <si>
    <t>912796PK9</t>
  </si>
  <si>
    <t>912796PN3</t>
  </si>
  <si>
    <t>912796PQ6</t>
  </si>
  <si>
    <t>912796PR4</t>
  </si>
  <si>
    <t>912796PP8</t>
  </si>
  <si>
    <t>912796PS2</t>
  </si>
  <si>
    <t>912796PU7</t>
  </si>
  <si>
    <t>912796PV5</t>
  </si>
  <si>
    <t>912796PT0</t>
  </si>
  <si>
    <t>912796PW3</t>
  </si>
  <si>
    <t>912796PY9</t>
  </si>
  <si>
    <t>912796PZ6</t>
  </si>
  <si>
    <t>912796PX1</t>
  </si>
  <si>
    <t>912796QA0</t>
  </si>
  <si>
    <t>912796QB8</t>
  </si>
  <si>
    <t>912796QD4</t>
  </si>
  <si>
    <t>912796QC6</t>
  </si>
  <si>
    <t>912796QE2</t>
  </si>
  <si>
    <t>912796QF9</t>
  </si>
  <si>
    <t>912796QJ1</t>
  </si>
  <si>
    <t>912796QH5</t>
  </si>
  <si>
    <t>912796QK8</t>
  </si>
  <si>
    <t>912796QL6</t>
  </si>
  <si>
    <t>912796QN2</t>
  </si>
  <si>
    <t>912796QM4</t>
  </si>
  <si>
    <t>912796QP7</t>
  </si>
  <si>
    <t>912796QQ5</t>
  </si>
  <si>
    <t>912796QS1</t>
  </si>
  <si>
    <t>912796QT9</t>
  </si>
  <si>
    <t>912796QR3</t>
  </si>
  <si>
    <t>912796QU6</t>
  </si>
  <si>
    <t>912796QW2</t>
  </si>
  <si>
    <t>912796QV4</t>
  </si>
  <si>
    <t>912796QX0</t>
  </si>
  <si>
    <t>912796QY8</t>
  </si>
  <si>
    <t>912796QZ5</t>
  </si>
  <si>
    <t>912796RA9</t>
  </si>
  <si>
    <t>912796RB7</t>
  </si>
  <si>
    <t>912796RC5</t>
  </si>
  <si>
    <t>912796RD3</t>
  </si>
  <si>
    <t>912796RG6</t>
  </si>
  <si>
    <t>912796RF8</t>
  </si>
  <si>
    <t>912796RH4</t>
  </si>
  <si>
    <t>912796UD9</t>
  </si>
  <si>
    <t>8-Week</t>
  </si>
  <si>
    <t>912796UE7</t>
  </si>
  <si>
    <t>912796UF4</t>
  </si>
  <si>
    <t>912796RJ0</t>
  </si>
  <si>
    <t>912796UG2</t>
  </si>
  <si>
    <t>912796RM3</t>
  </si>
  <si>
    <t>912796RP6</t>
  </si>
  <si>
    <t>912796UH0</t>
  </si>
  <si>
    <t>912796RQ4</t>
  </si>
  <si>
    <t>912796UJ6</t>
  </si>
  <si>
    <t>912796UK3</t>
  </si>
  <si>
    <t>912796RR2</t>
  </si>
  <si>
    <t>912796UL1</t>
  </si>
  <si>
    <t>912796RN1</t>
  </si>
  <si>
    <t>912796RS0</t>
  </si>
  <si>
    <t>912796UM9</t>
  </si>
  <si>
    <t>912796RU5</t>
  </si>
  <si>
    <t>912796UN7</t>
  </si>
  <si>
    <t>912796UP2</t>
  </si>
  <si>
    <t>912796RV3</t>
  </si>
  <si>
    <t>912796UQ0</t>
  </si>
  <si>
    <t>912796RW1</t>
  </si>
  <si>
    <t>912796RT8</t>
  </si>
  <si>
    <t>912796UR8</t>
  </si>
  <si>
    <t>912796RZ4</t>
  </si>
  <si>
    <t>912796US6</t>
  </si>
  <si>
    <t>912796UT4</t>
  </si>
  <si>
    <t>912796SA8</t>
  </si>
  <si>
    <t>912796UU1</t>
  </si>
  <si>
    <t>912796RY7</t>
  </si>
  <si>
    <t>912796SB6</t>
  </si>
  <si>
    <t>912796UV9</t>
  </si>
  <si>
    <t>912796SC4</t>
  </si>
  <si>
    <t>912796XJ3</t>
  </si>
  <si>
    <t>912796UW7</t>
  </si>
  <si>
    <t>912796UX5</t>
  </si>
  <si>
    <t>912796SE0</t>
  </si>
  <si>
    <t>912796UY3</t>
  </si>
  <si>
    <t>912796SD2</t>
  </si>
  <si>
    <t>912796SF7</t>
  </si>
  <si>
    <t>912796UZ0</t>
  </si>
  <si>
    <t>912796SG5</t>
  </si>
  <si>
    <t>912796VA4</t>
  </si>
  <si>
    <t>912796VB2</t>
  </si>
  <si>
    <t>912796SJ9</t>
  </si>
  <si>
    <t>912796VC0</t>
  </si>
  <si>
    <t>912796SK6</t>
  </si>
  <si>
    <t>912796SH3</t>
  </si>
  <si>
    <t>912796VD8</t>
  </si>
  <si>
    <t>912796SL4</t>
  </si>
  <si>
    <t>912796VE6</t>
  </si>
  <si>
    <t>912796VF3</t>
  </si>
  <si>
    <t>912796SN0</t>
  </si>
  <si>
    <t>912796VG1</t>
  </si>
  <si>
    <t>912796SM2</t>
  </si>
  <si>
    <t>912796SP5</t>
  </si>
  <si>
    <t>912796VH9</t>
  </si>
  <si>
    <t>912796SQ3</t>
  </si>
  <si>
    <t>912796VJ5</t>
  </si>
  <si>
    <t>912796VK2</t>
  </si>
  <si>
    <t>912796SS9</t>
  </si>
  <si>
    <t>912796VL0</t>
  </si>
  <si>
    <t>912796SR1</t>
  </si>
  <si>
    <t>912796ST7</t>
  </si>
  <si>
    <t>912796VM8</t>
  </si>
  <si>
    <t>912796SU4</t>
  </si>
  <si>
    <t>912796VN6</t>
  </si>
  <si>
    <t>912796VP1</t>
  </si>
  <si>
    <t>912796SW0</t>
  </si>
  <si>
    <t>912796VQ9</t>
  </si>
  <si>
    <t>912796SV2</t>
  </si>
  <si>
    <t>912796SX8</t>
  </si>
  <si>
    <t>912796VR7</t>
  </si>
  <si>
    <t>912796SY6</t>
  </si>
  <si>
    <t>912796VS5</t>
  </si>
  <si>
    <t>912796VT3</t>
  </si>
  <si>
    <t>912796TA7</t>
  </si>
  <si>
    <t>912796VU0</t>
  </si>
  <si>
    <t>912796SZ3</t>
  </si>
  <si>
    <t>912796TB5</t>
  </si>
  <si>
    <t>912796VV8</t>
  </si>
  <si>
    <t>912796TC3</t>
  </si>
  <si>
    <t>912796VW6</t>
  </si>
  <si>
    <t>912796XK0</t>
  </si>
  <si>
    <t>912796VX4</t>
  </si>
  <si>
    <t>912796TE9</t>
  </si>
  <si>
    <t>912796VY2</t>
  </si>
  <si>
    <t>912796TD1</t>
  </si>
  <si>
    <t>912796TF6</t>
  </si>
  <si>
    <t>912796VZ9</t>
  </si>
  <si>
    <t>912796TG4</t>
  </si>
  <si>
    <t>912796WA3</t>
  </si>
  <si>
    <t>912796WB1</t>
  </si>
  <si>
    <t>912796TH2</t>
  </si>
  <si>
    <t>912796WC9</t>
  </si>
  <si>
    <t>912796TJ8</t>
  </si>
  <si>
    <t>912796TK5</t>
  </si>
  <si>
    <t>912796WD7</t>
  </si>
  <si>
    <t>912796TL3</t>
  </si>
  <si>
    <t>912796WE5</t>
  </si>
  <si>
    <t>912796WF2</t>
  </si>
  <si>
    <t>912796TM1</t>
  </si>
  <si>
    <t>912796WG0</t>
  </si>
  <si>
    <t>912796TN9</t>
  </si>
  <si>
    <t>912796TQ2</t>
  </si>
  <si>
    <t>912796WH8</t>
  </si>
  <si>
    <t>912796TR0</t>
  </si>
  <si>
    <t>912796WJ4</t>
  </si>
  <si>
    <t>912796WK1</t>
  </si>
  <si>
    <t>912796TS8</t>
  </si>
  <si>
    <t>912796WL9</t>
  </si>
  <si>
    <t>912796TP4</t>
  </si>
  <si>
    <t>912796TT6</t>
  </si>
  <si>
    <t>912796WM7</t>
  </si>
  <si>
    <t>912796TV1</t>
  </si>
  <si>
    <t>912796WN5</t>
  </si>
  <si>
    <t>912796WP0</t>
  </si>
  <si>
    <t>912796TW9</t>
  </si>
  <si>
    <t>912796WQ8</t>
  </si>
  <si>
    <t>912796TU3</t>
  </si>
  <si>
    <t>912796TX7</t>
  </si>
  <si>
    <t>912796WR6</t>
  </si>
  <si>
    <t>912796TZ2</t>
  </si>
  <si>
    <t>912796WS4</t>
  </si>
  <si>
    <t>912796WT2</t>
  </si>
  <si>
    <t>912796UA5</t>
  </si>
  <si>
    <t>912796WU9</t>
  </si>
  <si>
    <t>912796UB3</t>
  </si>
  <si>
    <t>912796TY5</t>
  </si>
  <si>
    <t>912796WV7</t>
  </si>
  <si>
    <t>912796WW5</t>
  </si>
  <si>
    <t>912796XA2</t>
  </si>
  <si>
    <t>912796XB0</t>
  </si>
  <si>
    <t>912796WX3</t>
  </si>
  <si>
    <t>912796XC8</t>
  </si>
  <si>
    <t>912796UC1</t>
  </si>
  <si>
    <t>912796WY1</t>
  </si>
  <si>
    <t>912796XD6</t>
  </si>
  <si>
    <t>912796WZ8</t>
  </si>
  <si>
    <t>9127962A6</t>
  </si>
  <si>
    <t>9127962B4</t>
  </si>
  <si>
    <t>912796XF1</t>
  </si>
  <si>
    <t>9127962C2</t>
  </si>
  <si>
    <t>912796XE4</t>
  </si>
  <si>
    <t>912796XG9</t>
  </si>
  <si>
    <t>9127962D0</t>
  </si>
  <si>
    <t>912796XH7</t>
  </si>
  <si>
    <t>9127962K4</t>
  </si>
  <si>
    <t>9127962L2</t>
  </si>
  <si>
    <t>9127962G3</t>
  </si>
  <si>
    <t>9127962M0</t>
  </si>
  <si>
    <t>9127962F5</t>
  </si>
  <si>
    <t>9127962H1</t>
  </si>
  <si>
    <t>9127962N8</t>
  </si>
  <si>
    <t>9127962U2</t>
  </si>
  <si>
    <t>9127962J7</t>
  </si>
  <si>
    <t>119-Day</t>
  </si>
  <si>
    <t>9127963D9</t>
  </si>
  <si>
    <t>102-Day</t>
  </si>
  <si>
    <t>39-Day</t>
  </si>
  <si>
    <t>9127962P3</t>
  </si>
  <si>
    <t>9127963X5</t>
  </si>
  <si>
    <t>154-Day</t>
  </si>
  <si>
    <t>9127962V0</t>
  </si>
  <si>
    <t>43-Day</t>
  </si>
  <si>
    <t>9127963F4</t>
  </si>
  <si>
    <t>103-Day</t>
  </si>
  <si>
    <t>9127963Y3</t>
  </si>
  <si>
    <t>9127962W8</t>
  </si>
  <si>
    <t>9127963G2</t>
  </si>
  <si>
    <t>9127962R9</t>
  </si>
  <si>
    <t>9127963Z0</t>
  </si>
  <si>
    <t>9127963M9</t>
  </si>
  <si>
    <t>9127962Q1</t>
  </si>
  <si>
    <t>9127962S7</t>
  </si>
  <si>
    <t>9127964A4</t>
  </si>
  <si>
    <t>9127963N7</t>
  </si>
  <si>
    <t>9127962T5</t>
  </si>
  <si>
    <t>273-Day</t>
  </si>
  <si>
    <t>9127963P2</t>
  </si>
  <si>
    <t>105-Day</t>
  </si>
  <si>
    <t>9127962X6</t>
  </si>
  <si>
    <t>9127964G1</t>
  </si>
  <si>
    <t>9127963C1</t>
  </si>
  <si>
    <t>9127964H9</t>
  </si>
  <si>
    <t>9127963Q0</t>
  </si>
  <si>
    <t>9127962Z1</t>
  </si>
  <si>
    <t>9127963R8</t>
  </si>
  <si>
    <t>9127964J5</t>
  </si>
  <si>
    <t>9127962Y4</t>
  </si>
  <si>
    <t>9127963A5</t>
  </si>
  <si>
    <t>9127964K2</t>
  </si>
  <si>
    <t>9127963B3</t>
  </si>
  <si>
    <t>9127964Q9</t>
  </si>
  <si>
    <t>9127964R7</t>
  </si>
  <si>
    <t>9127963J6</t>
  </si>
  <si>
    <t>9127964S5</t>
  </si>
  <si>
    <t>9127963H0</t>
  </si>
  <si>
    <t>9127963K3</t>
  </si>
  <si>
    <t>9127964T3</t>
  </si>
  <si>
    <t>9127963L1</t>
  </si>
  <si>
    <t>9127964U0</t>
  </si>
  <si>
    <t>9127965B1</t>
  </si>
  <si>
    <t>9127963T4</t>
  </si>
  <si>
    <t>9127965C9</t>
  </si>
  <si>
    <t>9127963S6</t>
  </si>
  <si>
    <t>9127963U1</t>
  </si>
  <si>
    <t>9127965D7</t>
  </si>
  <si>
    <t>9127963V9</t>
  </si>
  <si>
    <t>9127965F2</t>
  </si>
  <si>
    <t>120-Day</t>
  </si>
  <si>
    <t>912796A58</t>
  </si>
  <si>
    <t>9127963W7</t>
  </si>
  <si>
    <t>912796A66</t>
  </si>
  <si>
    <t>9127964B2</t>
  </si>
  <si>
    <t>9127964C0</t>
  </si>
  <si>
    <t>912796A74</t>
  </si>
  <si>
    <t>9127964D8</t>
  </si>
  <si>
    <t>912796A82</t>
  </si>
  <si>
    <t>912796B65</t>
  </si>
  <si>
    <t>9127964F3</t>
  </si>
  <si>
    <t>912796B73</t>
  </si>
  <si>
    <t>9127964M8</t>
  </si>
  <si>
    <t>9127964L0</t>
  </si>
  <si>
    <t>912796B81</t>
  </si>
  <si>
    <t>9127964N6</t>
  </si>
  <si>
    <t>912796B99</t>
  </si>
  <si>
    <t>912796C23</t>
  </si>
  <si>
    <t>9127964P1</t>
  </si>
  <si>
    <t>912796C72</t>
  </si>
  <si>
    <t>9127964V8</t>
  </si>
  <si>
    <t>9127964X4</t>
  </si>
  <si>
    <t>912796C80</t>
  </si>
  <si>
    <t>9127964Y2</t>
  </si>
  <si>
    <t>912796C98</t>
  </si>
  <si>
    <t>912796D22</t>
  </si>
  <si>
    <t>9127964Z9</t>
  </si>
  <si>
    <t>912796D71</t>
  </si>
  <si>
    <t>9127964W6</t>
  </si>
  <si>
    <t>9127965A3</t>
  </si>
  <si>
    <t>912796D89</t>
  </si>
  <si>
    <t>912796A25</t>
  </si>
  <si>
    <t>912796D97</t>
  </si>
  <si>
    <t>912796F20</t>
  </si>
  <si>
    <t>118-Day</t>
  </si>
  <si>
    <t>912796A33</t>
  </si>
  <si>
    <t>912796F79</t>
  </si>
  <si>
    <t>912796A41</t>
  </si>
  <si>
    <t>9127965G0</t>
  </si>
  <si>
    <t>912796F87</t>
  </si>
  <si>
    <t>912796B24</t>
  </si>
  <si>
    <t>912796F95</t>
  </si>
  <si>
    <t>912796G29</t>
  </si>
  <si>
    <t>912796B32</t>
  </si>
  <si>
    <t>912796G37</t>
  </si>
  <si>
    <t>912796B40</t>
  </si>
  <si>
    <t>912796A90</t>
  </si>
  <si>
    <t>912796G86</t>
  </si>
  <si>
    <t>912796B57</t>
  </si>
  <si>
    <t>912796G94</t>
  </si>
  <si>
    <t>912796H28</t>
  </si>
  <si>
    <t>912796C49</t>
  </si>
  <si>
    <t>912796H36</t>
  </si>
  <si>
    <t>912796C31</t>
  </si>
  <si>
    <t>912796C56</t>
  </si>
  <si>
    <t>912796H85</t>
  </si>
  <si>
    <t>912796C64</t>
  </si>
  <si>
    <t>912796H93</t>
  </si>
  <si>
    <t>912796J26</t>
  </si>
  <si>
    <t>912796D48</t>
  </si>
  <si>
    <t>912796D30</t>
  </si>
  <si>
    <t>912796D55</t>
  </si>
  <si>
    <t>912796D63</t>
  </si>
  <si>
    <t>912796F46</t>
  </si>
  <si>
    <t>912796F38</t>
  </si>
  <si>
    <t>912796F53</t>
  </si>
  <si>
    <t>912796J34</t>
  </si>
  <si>
    <t>912796F61</t>
  </si>
  <si>
    <t>912796J83</t>
  </si>
  <si>
    <t>912796J91</t>
  </si>
  <si>
    <t>912796G52</t>
  </si>
  <si>
    <t>912796K24</t>
  </si>
  <si>
    <t>912796G45</t>
  </si>
  <si>
    <t>912796G60</t>
  </si>
  <si>
    <t>912796K32</t>
  </si>
  <si>
    <t>912796G78</t>
  </si>
  <si>
    <t>912796K40</t>
  </si>
  <si>
    <t>912796L23</t>
  </si>
  <si>
    <t>912796H51</t>
  </si>
  <si>
    <t>912796L31</t>
  </si>
  <si>
    <t>912796H69</t>
  </si>
  <si>
    <t>912796H44</t>
  </si>
  <si>
    <t>912796L49</t>
  </si>
  <si>
    <t>912796H77</t>
  </si>
  <si>
    <t>912796L56</t>
  </si>
  <si>
    <t>912796M22</t>
  </si>
  <si>
    <t>912796J59</t>
  </si>
  <si>
    <t>912796M30</t>
  </si>
  <si>
    <t>912796J67</t>
  </si>
  <si>
    <t>912796J42</t>
  </si>
  <si>
    <t>912796M48</t>
  </si>
  <si>
    <t>912796J75</t>
  </si>
  <si>
    <t>912796M55</t>
  </si>
  <si>
    <t>912796M63</t>
  </si>
  <si>
    <t>912796K65</t>
  </si>
  <si>
    <t>912796N54</t>
  </si>
  <si>
    <t>912796K57</t>
  </si>
  <si>
    <t>912796K73</t>
  </si>
  <si>
    <t>912796N62</t>
  </si>
  <si>
    <t>912796K81</t>
  </si>
  <si>
    <t>912796N70</t>
  </si>
  <si>
    <t>912796N88</t>
  </si>
  <si>
    <t>912796K99</t>
  </si>
  <si>
    <t>912796P52</t>
  </si>
  <si>
    <t>912796L64</t>
  </si>
  <si>
    <t>912796L72</t>
  </si>
  <si>
    <t>912796P60</t>
  </si>
  <si>
    <t>912796ZB8</t>
  </si>
  <si>
    <t>912796L80</t>
  </si>
  <si>
    <t>912796P78</t>
  </si>
  <si>
    <t>912796ZC6</t>
  </si>
  <si>
    <t>67-Day</t>
  </si>
  <si>
    <t>912796P86</t>
  </si>
  <si>
    <t>912796L98</t>
  </si>
  <si>
    <t>912796Q51</t>
  </si>
  <si>
    <t>912796M97</t>
  </si>
  <si>
    <t>912796M71</t>
  </si>
  <si>
    <t>912796Q69</t>
  </si>
  <si>
    <t>912796N21</t>
  </si>
  <si>
    <t>912796Q77</t>
  </si>
  <si>
    <t>912796Q85</t>
  </si>
  <si>
    <t>912796N39</t>
  </si>
  <si>
    <t>912796Q93</t>
  </si>
  <si>
    <t>912796M89</t>
  </si>
  <si>
    <t>912796N47</t>
  </si>
  <si>
    <t>912796R76</t>
  </si>
  <si>
    <t>912796P29</t>
  </si>
  <si>
    <t>912796R84</t>
  </si>
  <si>
    <t>27-Day</t>
  </si>
  <si>
    <t>912796R92</t>
  </si>
  <si>
    <t>912796ZX0</t>
  </si>
  <si>
    <t>48-Day</t>
  </si>
  <si>
    <t>912796P37</t>
  </si>
  <si>
    <t>912796S26</t>
  </si>
  <si>
    <t>912796N96</t>
  </si>
  <si>
    <t>912796P45</t>
  </si>
  <si>
    <t>912796S75</t>
  </si>
  <si>
    <t>912796Q28</t>
  </si>
  <si>
    <t>912796S83</t>
  </si>
  <si>
    <t>912796S91</t>
  </si>
  <si>
    <t>22-Day</t>
  </si>
  <si>
    <t>912796Y94</t>
  </si>
  <si>
    <t>912796Q36</t>
  </si>
  <si>
    <t>912796T25</t>
  </si>
  <si>
    <t>912796P94</t>
  </si>
  <si>
    <t>912796Q44</t>
  </si>
  <si>
    <t>912796T74</t>
  </si>
  <si>
    <t>912796R35</t>
  </si>
  <si>
    <t>912796T82</t>
  </si>
  <si>
    <t>23-Day</t>
  </si>
  <si>
    <t>912796T90</t>
  </si>
  <si>
    <t>78-Day</t>
  </si>
  <si>
    <t>912796R43</t>
  </si>
  <si>
    <t>912796U23</t>
  </si>
  <si>
    <t>912796R27</t>
  </si>
  <si>
    <t>912796R50</t>
  </si>
  <si>
    <t>912796U72</t>
  </si>
  <si>
    <t>912796R68</t>
  </si>
  <si>
    <t>912796U80</t>
  </si>
  <si>
    <t>912796U98</t>
  </si>
  <si>
    <t>912796S42</t>
  </si>
  <si>
    <t>912796V22</t>
  </si>
  <si>
    <t>912796S59</t>
  </si>
  <si>
    <t>912796S34</t>
  </si>
  <si>
    <t>912796V30</t>
  </si>
  <si>
    <t>912796S67</t>
  </si>
  <si>
    <t>912796V89</t>
  </si>
  <si>
    <t>912796V97</t>
  </si>
  <si>
    <t>912796T41</t>
  </si>
  <si>
    <t>912796W21</t>
  </si>
  <si>
    <t>912796T58</t>
  </si>
  <si>
    <t>912796T33</t>
  </si>
  <si>
    <t>912796W39</t>
  </si>
  <si>
    <t>912796T66</t>
  </si>
  <si>
    <t>912796W88</t>
  </si>
  <si>
    <t>912796W96</t>
  </si>
  <si>
    <t>912796U49</t>
  </si>
  <si>
    <t>912796X20</t>
  </si>
  <si>
    <t>912796U31</t>
  </si>
  <si>
    <t>912796U56</t>
  </si>
  <si>
    <t>912796X38</t>
  </si>
  <si>
    <t>912796U64</t>
  </si>
  <si>
    <t>912796X46</t>
  </si>
  <si>
    <t>912796XL8</t>
  </si>
  <si>
    <t>912796V55</t>
  </si>
  <si>
    <t>912796XM6</t>
  </si>
  <si>
    <t>912796V63</t>
  </si>
  <si>
    <t>912796V48</t>
  </si>
  <si>
    <t>912796XN4</t>
  </si>
  <si>
    <t>912796V71</t>
  </si>
  <si>
    <t>912796XP9</t>
  </si>
  <si>
    <t>912796XU8</t>
  </si>
  <si>
    <t>912796W54</t>
  </si>
  <si>
    <t>912796XV6</t>
  </si>
  <si>
    <t>912796W47</t>
  </si>
  <si>
    <t>912796W62</t>
  </si>
  <si>
    <t>912796XW4</t>
  </si>
  <si>
    <t>912796W70</t>
  </si>
  <si>
    <t>912796XX2</t>
  </si>
  <si>
    <t>912796YC7</t>
  </si>
  <si>
    <t>912796X61</t>
  </si>
  <si>
    <t>912796YD5</t>
  </si>
  <si>
    <t>912796X53</t>
  </si>
  <si>
    <t>912796X79</t>
  </si>
  <si>
    <t>912796YE3</t>
  </si>
  <si>
    <t>912796X87</t>
  </si>
  <si>
    <t>912796YF0</t>
  </si>
  <si>
    <t>912796YG8</t>
  </si>
  <si>
    <t>912796X95</t>
  </si>
  <si>
    <t>912796YP8</t>
  </si>
  <si>
    <t>912796XR5</t>
  </si>
  <si>
    <t>912796XQ7</t>
  </si>
  <si>
    <t>912796YQ6</t>
  </si>
  <si>
    <t>912796XS3</t>
  </si>
  <si>
    <t>912796YR4</t>
  </si>
  <si>
    <t>912796YS2</t>
  </si>
  <si>
    <t>912796XT1</t>
  </si>
  <si>
    <t>912796YX1</t>
  </si>
  <si>
    <t>912796XY0</t>
  </si>
  <si>
    <t>912796XZ7</t>
  </si>
  <si>
    <t>912796YY9</t>
  </si>
  <si>
    <t>912796YA1</t>
  </si>
  <si>
    <t>912796YZ6</t>
  </si>
  <si>
    <t>912796ZA0</t>
  </si>
  <si>
    <t>912796YB9</t>
  </si>
  <si>
    <t>912796ZH5</t>
  </si>
  <si>
    <t>912796YK9</t>
  </si>
  <si>
    <t>912796YH6</t>
  </si>
  <si>
    <t>912796ZJ1</t>
  </si>
  <si>
    <t>912796YL7</t>
  </si>
  <si>
    <t>912796ZK8</t>
  </si>
  <si>
    <t>912796ZL6</t>
  </si>
  <si>
    <t>912796YM5</t>
  </si>
  <si>
    <t>912796ZM4</t>
  </si>
  <si>
    <t>912796YJ2</t>
  </si>
  <si>
    <t>912796YN3</t>
  </si>
  <si>
    <t>912796ZT9</t>
  </si>
  <si>
    <t>912796YU7</t>
  </si>
  <si>
    <t>912796ZU6</t>
  </si>
  <si>
    <t>912796Y60</t>
  </si>
  <si>
    <t>17-Week</t>
  </si>
  <si>
    <t>912796YV5</t>
  </si>
  <si>
    <t>912796Y78</t>
  </si>
  <si>
    <t>912796YW3</t>
  </si>
  <si>
    <t>912796YT0</t>
  </si>
  <si>
    <t>912796Y86</t>
  </si>
  <si>
    <t>912796ZE2</t>
  </si>
  <si>
    <t>912796Z69</t>
  </si>
  <si>
    <t>912796Z77</t>
  </si>
  <si>
    <t>912796ZF9</t>
  </si>
  <si>
    <t>912796Z85</t>
  </si>
  <si>
    <t>912796ZG7</t>
  </si>
  <si>
    <t>912796ZD4</t>
  </si>
  <si>
    <t>912796Z93</t>
  </si>
  <si>
    <t>912796ZP7</t>
  </si>
  <si>
    <t>912796CT4</t>
  </si>
  <si>
    <t>912796CU1</t>
  </si>
  <si>
    <t>912796ZQ5</t>
  </si>
  <si>
    <t>912796CV9</t>
  </si>
  <si>
    <t>912796ZR3</t>
  </si>
  <si>
    <t>912796ZN2</t>
  </si>
  <si>
    <t>912796CW7</t>
  </si>
  <si>
    <t>912796ZS1</t>
  </si>
  <si>
    <t>912797FD4</t>
  </si>
  <si>
    <t>912797FE2</t>
  </si>
  <si>
    <t>912796ZZ5</t>
  </si>
  <si>
    <t>912797FF9</t>
  </si>
  <si>
    <t>912796ZY8</t>
  </si>
  <si>
    <t>912796Y29</t>
  </si>
  <si>
    <t>912797FG7</t>
  </si>
  <si>
    <t>912796Y37</t>
  </si>
  <si>
    <t>912797FM4</t>
  </si>
  <si>
    <t>912797FN2</t>
  </si>
  <si>
    <t>912796Z36</t>
  </si>
  <si>
    <t>912797FP7</t>
  </si>
  <si>
    <t>912796Z44</t>
  </si>
  <si>
    <t>912796Z28</t>
  </si>
  <si>
    <t>912797FQ5</t>
  </si>
  <si>
    <t>912796Z51</t>
  </si>
  <si>
    <t>912797FR3</t>
  </si>
  <si>
    <t>912797FX0</t>
  </si>
  <si>
    <t>912796CQ0</t>
  </si>
  <si>
    <t>912797FY8</t>
  </si>
  <si>
    <t>912797LL9</t>
  </si>
  <si>
    <t>912796CR8</t>
  </si>
  <si>
    <t>912797FZ5</t>
  </si>
  <si>
    <t>912796CS6</t>
  </si>
  <si>
    <t>912797LM7</t>
  </si>
  <si>
    <t>912797GA9</t>
  </si>
  <si>
    <t>912797GF8</t>
  </si>
  <si>
    <t>912797FA0</t>
  </si>
  <si>
    <t>912797GG6</t>
  </si>
  <si>
    <t>912796CX5</t>
  </si>
  <si>
    <t>912797FB8</t>
  </si>
  <si>
    <t>912797GH4</t>
  </si>
  <si>
    <t>912797FC6</t>
  </si>
  <si>
    <t>912797GJ0</t>
  </si>
  <si>
    <t>912797GR2</t>
  </si>
  <si>
    <t>912797FJ1</t>
  </si>
  <si>
    <t>149-Day</t>
  </si>
  <si>
    <t>912797GS0</t>
  </si>
  <si>
    <t>912797FH5</t>
  </si>
  <si>
    <t>912797FK8</t>
  </si>
  <si>
    <t>912797GT8</t>
  </si>
  <si>
    <t>156-Day</t>
  </si>
  <si>
    <t>912797FL6</t>
  </si>
  <si>
    <t>912797GU5</t>
  </si>
  <si>
    <t>161-Day</t>
  </si>
  <si>
    <t>912797MF1</t>
  </si>
  <si>
    <t>1-Day</t>
  </si>
  <si>
    <t>38-Day</t>
  </si>
  <si>
    <t>912797GV3</t>
  </si>
  <si>
    <t>912797FT9</t>
  </si>
  <si>
    <t>912797HA8</t>
  </si>
  <si>
    <t>912797FS1</t>
  </si>
  <si>
    <t>912797FU6</t>
  </si>
  <si>
    <t>912797HB6</t>
  </si>
  <si>
    <t>912797FV4</t>
  </si>
  <si>
    <t>912797HC4</t>
  </si>
  <si>
    <t>912797HD2</t>
  </si>
  <si>
    <t>912797FW2</t>
  </si>
  <si>
    <t>912797HJ9</t>
  </si>
  <si>
    <t>912797GB7</t>
  </si>
  <si>
    <t>912797GC5</t>
  </si>
  <si>
    <t>912797HK6</t>
  </si>
  <si>
    <t>912797GD3</t>
  </si>
  <si>
    <t>912797HL4</t>
  </si>
  <si>
    <t>912797HM2</t>
  </si>
  <si>
    <t>912797GE1</t>
  </si>
  <si>
    <t>912797HN0</t>
  </si>
  <si>
    <t>912797GK7</t>
  </si>
  <si>
    <t>912797GM3</t>
  </si>
  <si>
    <t>912797HU4</t>
  </si>
  <si>
    <t>912797GN1</t>
  </si>
  <si>
    <t>912797HV2</t>
  </si>
  <si>
    <t>912797HW0</t>
  </si>
  <si>
    <t>912797GP6</t>
  </si>
  <si>
    <t>912797HX8</t>
  </si>
  <si>
    <t>912797GL5</t>
  </si>
  <si>
    <t>912797GQ4</t>
  </si>
  <si>
    <t>912797HY6</t>
  </si>
  <si>
    <t>912797GX9</t>
  </si>
  <si>
    <t>912797HZ3</t>
  </si>
  <si>
    <t>912797JA6</t>
  </si>
  <si>
    <t>912797GY7</t>
  </si>
  <si>
    <t>912797JB4</t>
  </si>
  <si>
    <t>912797GW1</t>
  </si>
  <si>
    <t>912797GZ4</t>
  </si>
  <si>
    <t>912797JC2</t>
  </si>
  <si>
    <t>912797HF7</t>
  </si>
  <si>
    <t>912797JD0</t>
  </si>
  <si>
    <t>912797JE8</t>
  </si>
  <si>
    <t>912797HG5</t>
  </si>
  <si>
    <t>912797JF5</t>
  </si>
  <si>
    <t>912797HE0</t>
  </si>
  <si>
    <t>912797HH3</t>
  </si>
  <si>
    <t>912797JG3</t>
  </si>
  <si>
    <t>912797HQ3</t>
  </si>
  <si>
    <t>912797JH1</t>
  </si>
  <si>
    <t>912797JJ7</t>
  </si>
  <si>
    <t>912797HR1</t>
  </si>
  <si>
    <t>912797JK4</t>
  </si>
  <si>
    <t>912797HP5</t>
  </si>
  <si>
    <t>912797HS9</t>
  </si>
  <si>
    <t>912797JL2</t>
  </si>
  <si>
    <t>912797HT7</t>
  </si>
  <si>
    <t>912797JM0</t>
  </si>
  <si>
    <t>912797JN8</t>
  </si>
  <si>
    <t>912796ZW2</t>
  </si>
  <si>
    <t>912797JP3</t>
  </si>
  <si>
    <t>912796Y45</t>
  </si>
  <si>
    <t>912796ZV4</t>
  </si>
  <si>
    <t>912797JQ1</t>
  </si>
  <si>
    <t>912796Y52</t>
  </si>
  <si>
    <t>912797JV0</t>
  </si>
  <si>
    <t>912797JW8</t>
  </si>
  <si>
    <t>912797JS7</t>
  </si>
  <si>
    <t>912797JX6</t>
  </si>
  <si>
    <t>912797JR9</t>
  </si>
  <si>
    <t>912797JT5</t>
  </si>
  <si>
    <t>912797JY4</t>
  </si>
  <si>
    <t>912797JU2</t>
  </si>
  <si>
    <t>912797JZ1</t>
  </si>
  <si>
    <t>912797KE6</t>
  </si>
  <si>
    <t>912797KB2</t>
  </si>
  <si>
    <t>912797KF3</t>
  </si>
  <si>
    <t>912797KC0</t>
  </si>
  <si>
    <t>912797KA4</t>
  </si>
  <si>
    <t>912797KG1</t>
  </si>
  <si>
    <t>912797KD8</t>
  </si>
  <si>
    <t>912797KH9</t>
  </si>
  <si>
    <t>912797KN6</t>
  </si>
  <si>
    <t>912797KK2</t>
  </si>
  <si>
    <t>912797KP1</t>
  </si>
  <si>
    <t>912797KJ5</t>
  </si>
  <si>
    <t>912797KL0</t>
  </si>
  <si>
    <t>912797KQ9</t>
  </si>
  <si>
    <t>912797KM8</t>
  </si>
  <si>
    <t>912797KR7</t>
  </si>
  <si>
    <t>912797KW6</t>
  </si>
  <si>
    <t>912797KT3</t>
  </si>
  <si>
    <t>912797KX4</t>
  </si>
  <si>
    <t>912797KU0</t>
  </si>
  <si>
    <t>912797KS5</t>
  </si>
  <si>
    <t>912797KY2</t>
  </si>
  <si>
    <t>912797KV8</t>
  </si>
  <si>
    <t>912797KZ9</t>
  </si>
  <si>
    <t>912797LA3</t>
  </si>
  <si>
    <t>912797LC9</t>
  </si>
  <si>
    <t>912797LG0</t>
  </si>
  <si>
    <t>912797LD7</t>
  </si>
  <si>
    <t>912797LB1</t>
  </si>
  <si>
    <t>912797LH8</t>
  </si>
  <si>
    <t>912797LE5</t>
  </si>
  <si>
    <t>912797LJ4</t>
  </si>
  <si>
    <t>912797LK1</t>
  </si>
  <si>
    <t>912797LF2</t>
  </si>
  <si>
    <t>912797LS4</t>
  </si>
  <si>
    <t>912797LN5</t>
  </si>
  <si>
    <t>912797LP0</t>
  </si>
  <si>
    <t>912797LT2</t>
  </si>
  <si>
    <t>912797LQ8</t>
  </si>
  <si>
    <t>912797LU9</t>
  </si>
  <si>
    <t>912797LV7</t>
  </si>
  <si>
    <t>912797LR6</t>
  </si>
  <si>
    <t>912797MA2</t>
  </si>
  <si>
    <t>912797LW5</t>
  </si>
  <si>
    <t>912797LX3</t>
  </si>
  <si>
    <t>912797MB0</t>
  </si>
  <si>
    <t>912797LY1</t>
  </si>
  <si>
    <t>912797MC8</t>
  </si>
  <si>
    <t>912797MD6</t>
  </si>
  <si>
    <t>912797LZ8</t>
  </si>
  <si>
    <t>912797ME4</t>
  </si>
  <si>
    <t>912797MG9</t>
  </si>
  <si>
    <t>912797MJ3</t>
  </si>
  <si>
    <t>912797MN4</t>
  </si>
  <si>
    <t>912797MK0</t>
  </si>
  <si>
    <t>912797MP9</t>
  </si>
  <si>
    <t>912797MQ7</t>
  </si>
  <si>
    <t>912797ML8</t>
  </si>
  <si>
    <t>912797MR5</t>
  </si>
  <si>
    <t>912797MM6</t>
  </si>
  <si>
    <t>912797MH7</t>
  </si>
  <si>
    <t>912797MW4</t>
  </si>
  <si>
    <t>912797MT1</t>
  </si>
  <si>
    <t>912797MX2</t>
  </si>
  <si>
    <t>912797MY0</t>
  </si>
  <si>
    <t>912797MU8</t>
  </si>
  <si>
    <t>912797MZ7</t>
  </si>
  <si>
    <t>912797MS3</t>
  </si>
  <si>
    <t>912797MV6</t>
  </si>
  <si>
    <t>912797NF0</t>
  </si>
  <si>
    <t>912797NB9</t>
  </si>
  <si>
    <t>912797NG8</t>
  </si>
  <si>
    <t>912797NH6</t>
  </si>
  <si>
    <t>912797NC7</t>
  </si>
  <si>
    <t>912797NJ2</t>
  </si>
  <si>
    <t>912797ND5</t>
  </si>
  <si>
    <t>912797NA1</t>
  </si>
  <si>
    <t>912797NK9</t>
  </si>
  <si>
    <t>912797NE3</t>
  </si>
  <si>
    <t>912797NQ6</t>
  </si>
  <si>
    <t>912797NR4</t>
  </si>
  <si>
    <t>912797NM5</t>
  </si>
  <si>
    <t>912797NS2</t>
  </si>
  <si>
    <t>912797NL7</t>
  </si>
  <si>
    <t>912797NN3</t>
  </si>
  <si>
    <t>912797NT0</t>
  </si>
  <si>
    <t>912797NP8</t>
  </si>
  <si>
    <t>912797NY9</t>
  </si>
  <si>
    <t>912797NZ6</t>
  </si>
  <si>
    <t>912797NV5</t>
  </si>
  <si>
    <t>912797PA9</t>
  </si>
  <si>
    <t>912797NW3</t>
  </si>
  <si>
    <t>912797NU7</t>
  </si>
  <si>
    <t>912797PB7</t>
  </si>
  <si>
    <t>912797NX1</t>
  </si>
  <si>
    <t>912797PC5</t>
  </si>
  <si>
    <t>912797PH4</t>
  </si>
  <si>
    <t>912797PE1</t>
  </si>
  <si>
    <t>912797PJ0</t>
  </si>
  <si>
    <t>912797PF8</t>
  </si>
  <si>
    <t>912797PD3</t>
  </si>
  <si>
    <t>33-Day</t>
  </si>
  <si>
    <t>912797PK7</t>
  </si>
  <si>
    <t>912797PG6</t>
  </si>
  <si>
    <t>912797PL5</t>
  </si>
  <si>
    <t>912797PR2</t>
  </si>
  <si>
    <t>912797PN1</t>
  </si>
  <si>
    <t>912797PS0</t>
  </si>
  <si>
    <t>6-Week</t>
  </si>
  <si>
    <t>912797PP6</t>
  </si>
  <si>
    <t>912797PM3</t>
  </si>
  <si>
    <t>912797PT8</t>
  </si>
  <si>
    <t>912797PQ4</t>
  </si>
  <si>
    <t>912797PU5</t>
  </si>
  <si>
    <t>912797PZ4</t>
  </si>
  <si>
    <t>912797PW1</t>
  </si>
  <si>
    <t>912797QA8</t>
  </si>
  <si>
    <t>912797PV3</t>
  </si>
  <si>
    <t>912797PX9</t>
  </si>
  <si>
    <t>912797QB6</t>
  </si>
  <si>
    <t>912797PY7</t>
  </si>
  <si>
    <t>912797QC4</t>
  </si>
  <si>
    <t>912797QH3</t>
  </si>
  <si>
    <t>912797QE0</t>
  </si>
  <si>
    <t>912797QJ9</t>
  </si>
  <si>
    <t>912797QD2</t>
  </si>
  <si>
    <t>912797QF7</t>
  </si>
  <si>
    <t>912797QK6</t>
  </si>
  <si>
    <t>912797QG5</t>
  </si>
  <si>
    <t>912797QL4</t>
  </si>
  <si>
    <t>912797QM2</t>
  </si>
  <si>
    <t>912797QP5</t>
  </si>
  <si>
    <t>912797QT7</t>
  </si>
  <si>
    <t>912797QN0</t>
  </si>
  <si>
    <t>912797QQ3</t>
  </si>
  <si>
    <t>912797QU4</t>
  </si>
  <si>
    <t>912797QR1</t>
  </si>
  <si>
    <t>912797QV2</t>
  </si>
  <si>
    <t>912797QW0</t>
  </si>
  <si>
    <t>912797QS9</t>
  </si>
  <si>
    <t>912797RB5</t>
  </si>
  <si>
    <t>912797QX8</t>
  </si>
  <si>
    <t>912797QY6</t>
  </si>
  <si>
    <t>912797RC3</t>
  </si>
  <si>
    <t>912797QZ3</t>
  </si>
  <si>
    <t>912797RD1</t>
  </si>
  <si>
    <t>912797RE9</t>
  </si>
  <si>
    <t>912797RA7</t>
  </si>
  <si>
    <t>912797RM1</t>
  </si>
  <si>
    <t>912797RH2</t>
  </si>
  <si>
    <t>912797RF6</t>
  </si>
  <si>
    <t>912797RN9</t>
  </si>
  <si>
    <t>912797RJ8</t>
  </si>
  <si>
    <t>912797RP4</t>
  </si>
  <si>
    <t>912797RQ2</t>
  </si>
  <si>
    <t>912797RK5</t>
  </si>
  <si>
    <t>912797RR0</t>
  </si>
  <si>
    <t>912797RL3</t>
  </si>
  <si>
    <t>912797RG4</t>
  </si>
  <si>
    <t>912797RW9</t>
  </si>
  <si>
    <t>912797RT6</t>
  </si>
  <si>
    <t>912797RX7</t>
  </si>
  <si>
    <t>912797RY5</t>
  </si>
  <si>
    <t>912797RU3</t>
  </si>
  <si>
    <t>912797RZ2</t>
  </si>
  <si>
    <t>912797RS8</t>
  </si>
  <si>
    <t>912797RV1</t>
  </si>
  <si>
    <t>912797SE8</t>
  </si>
  <si>
    <t>912797SB4</t>
  </si>
  <si>
    <t>912797SF5</t>
  </si>
  <si>
    <t>912797SG3</t>
  </si>
  <si>
    <t>912797SC2</t>
  </si>
  <si>
    <t>912797SH1</t>
  </si>
  <si>
    <t>912797SD0</t>
  </si>
  <si>
    <t>912797SA6</t>
  </si>
  <si>
    <t>912797SJ7</t>
  </si>
  <si>
    <t>912797SL2</t>
  </si>
  <si>
    <t>912797SQ1</t>
  </si>
  <si>
    <t>912797SR9</t>
  </si>
  <si>
    <t>912797SM0</t>
  </si>
  <si>
    <t>912797SS7</t>
  </si>
  <si>
    <t>912797SN8</t>
  </si>
  <si>
    <t>912797SK4</t>
  </si>
  <si>
    <t>912797ST5</t>
  </si>
  <si>
    <t>912797SP3</t>
  </si>
  <si>
    <t>912797SY4</t>
  </si>
  <si>
    <t>912797SZ1</t>
  </si>
  <si>
    <t>912797SV0</t>
  </si>
  <si>
    <t>912797TA5</t>
  </si>
  <si>
    <t>912797SW8</t>
  </si>
  <si>
    <t>912797SU2</t>
  </si>
  <si>
    <t>912797TB3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</si>
  <si>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</si>
  <si>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</si>
  <si>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</si>
  <si>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</si>
  <si>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</si>
  <si>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</si>
  <si>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</si>
  <si>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</si>
  <si>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</si>
  <si>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</si>
  <si>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</si>
  <si>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</si>
  <si>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</si>
  <si>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</si>
  <si>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</si>
  <si>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</si>
  <si>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</si>
  <si>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</si>
  <si>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</si>
  <si>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</si>
  <si>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</si>
  <si>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</si>
  <si>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</si>
  <si>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</si>
  <si>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</si>
  <si>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</si>
  <si>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</si>
  <si>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</si>
  <si>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</si>
  <si>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</si>
  <si>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</si>
  <si>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</si>
  <si>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Number of Bills Auctions</t>
  </si>
  <si>
    <t>soma_proportion</t>
  </si>
  <si>
    <t>Average of soma_proportion</t>
  </si>
  <si>
    <t>SOMA Gross</t>
  </si>
  <si>
    <t>discount_spread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</si>
</sst>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42" applyFont="1"/>
    <xf numFmtId="10" fontId="0" fillId="0" borderId="0" xfId="42" applyNumberFormat="1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9" formatCode="m/d/yyyy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[bills_auction_data (version 1).xlsx]pvt_bill_frequency_historical!PivotTable3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Frequency of Bill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Auctions (Monthly)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pvt_bill_frequency_historical!$B$3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pvt_bill_frequency_historical!$A$4:$A$234</c:f>
              <c:multiLvlStrCache>
                <c:ptCount val="2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Jan</c:v>
                  </c:pt>
                  <c:pt idx="22">
                    <c:v>Feb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Jun</c:v>
                  </c:pt>
                  <c:pt idx="27">
                    <c:v>Jul</c:v>
                  </c:pt>
                  <c:pt idx="28">
                    <c:v>Aug</c:v>
                  </c:pt>
                  <c:pt idx="29">
                    <c:v>Sep</c:v>
                  </c:pt>
                  <c:pt idx="30">
                    <c:v>Oct</c:v>
                  </c:pt>
                  <c:pt idx="31">
                    <c:v>Nov</c:v>
                  </c:pt>
                  <c:pt idx="32">
                    <c:v>Dec</c:v>
                  </c:pt>
                  <c:pt idx="33">
                    <c:v>Jan</c:v>
                  </c:pt>
                  <c:pt idx="34">
                    <c:v>Feb</c:v>
                  </c:pt>
                  <c:pt idx="35">
                    <c:v>Mar</c:v>
                  </c:pt>
                  <c:pt idx="36">
                    <c:v>Apr</c:v>
                  </c:pt>
                  <c:pt idx="37">
                    <c:v>May</c:v>
                  </c:pt>
                  <c:pt idx="38">
                    <c:v>Jun</c:v>
                  </c:pt>
                  <c:pt idx="39">
                    <c:v>Jul</c:v>
                  </c:pt>
                  <c:pt idx="40">
                    <c:v>Aug</c:v>
                  </c:pt>
                  <c:pt idx="41">
                    <c:v>Sep</c:v>
                  </c:pt>
                  <c:pt idx="42">
                    <c:v>Oct</c:v>
                  </c:pt>
                  <c:pt idx="43">
                    <c:v>Nov</c:v>
                  </c:pt>
                  <c:pt idx="44">
                    <c:v>Dec</c:v>
                  </c:pt>
                  <c:pt idx="45">
                    <c:v>Jan</c:v>
                  </c:pt>
                  <c:pt idx="46">
                    <c:v>Feb</c:v>
                  </c:pt>
                  <c:pt idx="47">
                    <c:v>Mar</c:v>
                  </c:pt>
                  <c:pt idx="48">
                    <c:v>Apr</c:v>
                  </c:pt>
                  <c:pt idx="49">
                    <c:v>May</c:v>
                  </c:pt>
                  <c:pt idx="50">
                    <c:v>Jun</c:v>
                  </c:pt>
                  <c:pt idx="51">
                    <c:v>Jul</c:v>
                  </c:pt>
                  <c:pt idx="52">
                    <c:v>Aug</c:v>
                  </c:pt>
                  <c:pt idx="53">
                    <c:v>Sep</c:v>
                  </c:pt>
                  <c:pt idx="54">
                    <c:v>Oct</c:v>
                  </c:pt>
                  <c:pt idx="55">
                    <c:v>Nov</c:v>
                  </c:pt>
                  <c:pt idx="56">
                    <c:v>Dec</c:v>
                  </c:pt>
                  <c:pt idx="57">
                    <c:v>Jan</c:v>
                  </c:pt>
                  <c:pt idx="58">
                    <c:v>Feb</c:v>
                  </c:pt>
                  <c:pt idx="59">
                    <c:v>Mar</c:v>
                  </c:pt>
                  <c:pt idx="60">
                    <c:v>Apr</c:v>
                  </c:pt>
                  <c:pt idx="61">
                    <c:v>May</c:v>
                  </c:pt>
                  <c:pt idx="62">
                    <c:v>Jun</c:v>
                  </c:pt>
                  <c:pt idx="63">
                    <c:v>Jul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Oct</c:v>
                  </c:pt>
                  <c:pt idx="67">
                    <c:v>Nov</c:v>
                  </c:pt>
                  <c:pt idx="68">
                    <c:v>Dec</c:v>
                  </c:pt>
                  <c:pt idx="69">
                    <c:v>Jan</c:v>
                  </c:pt>
                  <c:pt idx="70">
                    <c:v>Feb</c:v>
                  </c:pt>
                  <c:pt idx="71">
                    <c:v>Mar</c:v>
                  </c:pt>
                  <c:pt idx="72">
                    <c:v>Apr</c:v>
                  </c:pt>
                  <c:pt idx="73">
                    <c:v>May</c:v>
                  </c:pt>
                  <c:pt idx="74">
                    <c:v>Jun</c:v>
                  </c:pt>
                  <c:pt idx="75">
                    <c:v>Jul</c:v>
                  </c:pt>
                  <c:pt idx="76">
                    <c:v>Aug</c:v>
                  </c:pt>
                  <c:pt idx="77">
                    <c:v>Sep</c:v>
                  </c:pt>
                  <c:pt idx="78">
                    <c:v>Oct</c:v>
                  </c:pt>
                  <c:pt idx="79">
                    <c:v>Nov</c:v>
                  </c:pt>
                  <c:pt idx="80">
                    <c:v>Dec</c:v>
                  </c:pt>
                  <c:pt idx="81">
                    <c:v>Jan</c:v>
                  </c:pt>
                  <c:pt idx="82">
                    <c:v>Feb</c:v>
                  </c:pt>
                  <c:pt idx="83">
                    <c:v>Mar</c:v>
                  </c:pt>
                  <c:pt idx="84">
                    <c:v>Apr</c:v>
                  </c:pt>
                  <c:pt idx="85">
                    <c:v>May</c:v>
                  </c:pt>
                  <c:pt idx="86">
                    <c:v>Jun</c:v>
                  </c:pt>
                  <c:pt idx="87">
                    <c:v>Jul</c:v>
                  </c:pt>
                  <c:pt idx="88">
                    <c:v>Aug</c:v>
                  </c:pt>
                  <c:pt idx="89">
                    <c:v>Sep</c:v>
                  </c:pt>
                  <c:pt idx="90">
                    <c:v>Oct</c:v>
                  </c:pt>
                  <c:pt idx="91">
                    <c:v>Nov</c:v>
                  </c:pt>
                  <c:pt idx="92">
                    <c:v>Dec</c:v>
                  </c:pt>
                  <c:pt idx="93">
                    <c:v>Jan</c:v>
                  </c:pt>
                  <c:pt idx="94">
                    <c:v>Feb</c:v>
                  </c:pt>
                  <c:pt idx="95">
                    <c:v>Mar</c:v>
                  </c:pt>
                  <c:pt idx="96">
                    <c:v>Apr</c:v>
                  </c:pt>
                  <c:pt idx="97">
                    <c:v>May</c:v>
                  </c:pt>
                  <c:pt idx="98">
                    <c:v>Jun</c:v>
                  </c:pt>
                  <c:pt idx="99">
                    <c:v>Jul</c:v>
                  </c:pt>
                  <c:pt idx="100">
                    <c:v>Aug</c:v>
                  </c:pt>
                  <c:pt idx="101">
                    <c:v>Sep</c:v>
                  </c:pt>
                  <c:pt idx="102">
                    <c:v>Oct</c:v>
                  </c:pt>
                  <c:pt idx="103">
                    <c:v>Nov</c:v>
                  </c:pt>
                  <c:pt idx="104">
                    <c:v>Dec</c:v>
                  </c:pt>
                  <c:pt idx="105">
                    <c:v>Jan</c:v>
                  </c:pt>
                  <c:pt idx="106">
                    <c:v>Feb</c:v>
                  </c:pt>
                  <c:pt idx="107">
                    <c:v>Mar</c:v>
                  </c:pt>
                  <c:pt idx="108">
                    <c:v>Apr</c:v>
                  </c:pt>
                  <c:pt idx="109">
                    <c:v>May</c:v>
                  </c:pt>
                  <c:pt idx="110">
                    <c:v>Jun</c:v>
                  </c:pt>
                  <c:pt idx="111">
                    <c:v>Jul</c:v>
                  </c:pt>
                  <c:pt idx="112">
                    <c:v>Aug</c:v>
                  </c:pt>
                  <c:pt idx="113">
                    <c:v>Sep</c:v>
                  </c:pt>
                  <c:pt idx="114">
                    <c:v>Oct</c:v>
                  </c:pt>
                  <c:pt idx="115">
                    <c:v>Nov</c:v>
                  </c:pt>
                  <c:pt idx="116">
                    <c:v>Dec</c:v>
                  </c:pt>
                  <c:pt idx="117">
                    <c:v>Jan</c:v>
                  </c:pt>
                  <c:pt idx="118">
                    <c:v>Feb</c:v>
                  </c:pt>
                  <c:pt idx="119">
                    <c:v>Mar</c:v>
                  </c:pt>
                  <c:pt idx="120">
                    <c:v>Apr</c:v>
                  </c:pt>
                  <c:pt idx="121">
                    <c:v>May</c:v>
                  </c:pt>
                  <c:pt idx="122">
                    <c:v>Jun</c:v>
                  </c:pt>
                  <c:pt idx="123">
                    <c:v>Jul</c:v>
                  </c:pt>
                  <c:pt idx="124">
                    <c:v>Aug</c:v>
                  </c:pt>
                  <c:pt idx="125">
                    <c:v>Sep</c:v>
                  </c:pt>
                  <c:pt idx="126">
                    <c:v>Oct</c:v>
                  </c:pt>
                  <c:pt idx="127">
                    <c:v>Nov</c:v>
                  </c:pt>
                  <c:pt idx="128">
                    <c:v>Dec</c:v>
                  </c:pt>
                  <c:pt idx="129">
                    <c:v>Jan</c:v>
                  </c:pt>
                  <c:pt idx="130">
                    <c:v>Feb</c:v>
                  </c:pt>
                  <c:pt idx="131">
                    <c:v>Mar</c:v>
                  </c:pt>
                  <c:pt idx="132">
                    <c:v>Apr</c:v>
                  </c:pt>
                  <c:pt idx="133">
                    <c:v>May</c:v>
                  </c:pt>
                  <c:pt idx="134">
                    <c:v>Jun</c:v>
                  </c:pt>
                  <c:pt idx="135">
                    <c:v>Jul</c:v>
                  </c:pt>
                  <c:pt idx="136">
                    <c:v>Aug</c:v>
                  </c:pt>
                  <c:pt idx="137">
                    <c:v>Sep</c:v>
                  </c:pt>
                  <c:pt idx="138">
                    <c:v>Oct</c:v>
                  </c:pt>
                  <c:pt idx="139">
                    <c:v>Nov</c:v>
                  </c:pt>
                  <c:pt idx="140">
                    <c:v>Dec</c:v>
                  </c:pt>
                  <c:pt idx="141">
                    <c:v>Jan</c:v>
                  </c:pt>
                  <c:pt idx="142">
                    <c:v>Feb</c:v>
                  </c:pt>
                  <c:pt idx="143">
                    <c:v>Mar</c:v>
                  </c:pt>
                  <c:pt idx="144">
                    <c:v>Apr</c:v>
                  </c:pt>
                  <c:pt idx="145">
                    <c:v>May</c:v>
                  </c:pt>
                  <c:pt idx="146">
                    <c:v>Jun</c:v>
                  </c:pt>
                  <c:pt idx="147">
                    <c:v>Jul</c:v>
                  </c:pt>
                  <c:pt idx="148">
                    <c:v>Aug</c:v>
                  </c:pt>
                  <c:pt idx="149">
                    <c:v>Sep</c:v>
                  </c:pt>
                  <c:pt idx="150">
                    <c:v>Oct</c:v>
                  </c:pt>
                  <c:pt idx="151">
                    <c:v>Nov</c:v>
                  </c:pt>
                  <c:pt idx="152">
                    <c:v>Dec</c:v>
                  </c:pt>
                  <c:pt idx="153">
                    <c:v>Jan</c:v>
                  </c:pt>
                  <c:pt idx="154">
                    <c:v>Feb</c:v>
                  </c:pt>
                  <c:pt idx="155">
                    <c:v>Mar</c:v>
                  </c:pt>
                  <c:pt idx="156">
                    <c:v>Apr</c:v>
                  </c:pt>
                  <c:pt idx="157">
                    <c:v>May</c:v>
                  </c:pt>
                  <c:pt idx="158">
                    <c:v>Jun</c:v>
                  </c:pt>
                  <c:pt idx="159">
                    <c:v>Jul</c:v>
                  </c:pt>
                  <c:pt idx="160">
                    <c:v>Aug</c:v>
                  </c:pt>
                  <c:pt idx="161">
                    <c:v>Sep</c:v>
                  </c:pt>
                  <c:pt idx="162">
                    <c:v>Oct</c:v>
                  </c:pt>
                  <c:pt idx="163">
                    <c:v>Nov</c:v>
                  </c:pt>
                  <c:pt idx="164">
                    <c:v>Dec</c:v>
                  </c:pt>
                  <c:pt idx="165">
                    <c:v>Jan</c:v>
                  </c:pt>
                  <c:pt idx="166">
                    <c:v>Feb</c:v>
                  </c:pt>
                  <c:pt idx="167">
                    <c:v>Mar</c:v>
                  </c:pt>
                  <c:pt idx="168">
                    <c:v>Apr</c:v>
                  </c:pt>
                  <c:pt idx="169">
                    <c:v>May</c:v>
                  </c:pt>
                  <c:pt idx="170">
                    <c:v>Jun</c:v>
                  </c:pt>
                  <c:pt idx="171">
                    <c:v>Jul</c:v>
                  </c:pt>
                  <c:pt idx="172">
                    <c:v>Aug</c:v>
                  </c:pt>
                  <c:pt idx="173">
                    <c:v>Sep</c:v>
                  </c:pt>
                  <c:pt idx="174">
                    <c:v>Oct</c:v>
                  </c:pt>
                  <c:pt idx="175">
                    <c:v>Nov</c:v>
                  </c:pt>
                  <c:pt idx="176">
                    <c:v>Dec</c:v>
                  </c:pt>
                  <c:pt idx="177">
                    <c:v>Jan</c:v>
                  </c:pt>
                  <c:pt idx="178">
                    <c:v>Feb</c:v>
                  </c:pt>
                  <c:pt idx="179">
                    <c:v>Mar</c:v>
                  </c:pt>
                  <c:pt idx="180">
                    <c:v>Apr</c:v>
                  </c:pt>
                  <c:pt idx="181">
                    <c:v>May</c:v>
                  </c:pt>
                  <c:pt idx="182">
                    <c:v>Jun</c:v>
                  </c:pt>
                  <c:pt idx="183">
                    <c:v>Jul</c:v>
                  </c:pt>
                  <c:pt idx="184">
                    <c:v>Aug</c:v>
                  </c:pt>
                  <c:pt idx="185">
                    <c:v>Sep</c:v>
                  </c:pt>
                  <c:pt idx="186">
                    <c:v>Oct</c:v>
                  </c:pt>
                  <c:pt idx="187">
                    <c:v>Nov</c:v>
                  </c:pt>
                  <c:pt idx="188">
                    <c:v>Dec</c:v>
                  </c:pt>
                  <c:pt idx="189">
                    <c:v>Jan</c:v>
                  </c:pt>
                  <c:pt idx="190">
                    <c:v>Feb</c:v>
                  </c:pt>
                  <c:pt idx="191">
                    <c:v>Mar</c:v>
                  </c:pt>
                  <c:pt idx="192">
                    <c:v>Apr</c:v>
                  </c:pt>
                  <c:pt idx="193">
                    <c:v>May</c:v>
                  </c:pt>
                  <c:pt idx="194">
                    <c:v>Jun</c:v>
                  </c:pt>
                  <c:pt idx="195">
                    <c:v>Jul</c:v>
                  </c:pt>
                  <c:pt idx="196">
                    <c:v>Aug</c:v>
                  </c:pt>
                  <c:pt idx="197">
                    <c:v>Sep</c:v>
                  </c:pt>
                  <c:pt idx="198">
                    <c:v>Oct</c:v>
                  </c:pt>
                  <c:pt idx="199">
                    <c:v>Nov</c:v>
                  </c:pt>
                  <c:pt idx="200">
                    <c:v>Dec</c:v>
                  </c:pt>
                  <c:pt idx="201">
                    <c:v>Jan</c:v>
                  </c:pt>
                  <c:pt idx="202">
                    <c:v>Feb</c:v>
                  </c:pt>
                  <c:pt idx="203">
                    <c:v>Mar</c:v>
                  </c:pt>
                  <c:pt idx="204">
                    <c:v>Apr</c:v>
                  </c:pt>
                  <c:pt idx="205">
                    <c:v>May</c:v>
                  </c:pt>
                  <c:pt idx="206">
                    <c:v>Jun</c:v>
                  </c:pt>
                  <c:pt idx="207">
                    <c:v>Jul</c:v>
                  </c:pt>
                  <c:pt idx="208">
                    <c:v>Aug</c:v>
                  </c:pt>
                  <c:pt idx="209">
                    <c:v>Sep</c:v>
                  </c:pt>
                  <c:pt idx="210">
                    <c:v>Oct</c:v>
                  </c:pt>
                  <c:pt idx="211">
                    <c:v>Nov</c:v>
                  </c:pt>
                </c:lvl>
                <c:lvl>
                  <c:pt idx="0">
                    <c:v>2008</c:v>
                  </c:pt>
                  <c:pt idx="9">
                    <c:v>2009</c:v>
                  </c:pt>
                  <c:pt idx="21">
                    <c:v>2010</c:v>
                  </c:pt>
                  <c:pt idx="33">
                    <c:v>2011</c:v>
                  </c:pt>
                  <c:pt idx="45">
                    <c:v>2012</c:v>
                  </c:pt>
                  <c:pt idx="57">
                    <c:v>2013</c:v>
                  </c:pt>
                  <c:pt idx="69">
                    <c:v>2014</c:v>
                  </c:pt>
                  <c:pt idx="81">
                    <c:v>2015</c:v>
                  </c:pt>
                  <c:pt idx="93">
                    <c:v>2016</c:v>
                  </c:pt>
                  <c:pt idx="105">
                    <c:v>2017</c:v>
                  </c:pt>
                  <c:pt idx="117">
                    <c:v>2018</c:v>
                  </c:pt>
                  <c:pt idx="129">
                    <c:v>2019</c:v>
                  </c:pt>
                  <c:pt idx="141">
                    <c:v>2020</c:v>
                  </c:pt>
                  <c:pt idx="153">
                    <c:v>2021</c:v>
                  </c:pt>
                  <c:pt idx="165">
                    <c:v>2022</c:v>
                  </c:pt>
                  <c:pt idx="177">
                    <c:v>2023</c:v>
                  </c:pt>
                  <c:pt idx="189">
                    <c:v>2024</c:v>
                  </c:pt>
                  <c:pt idx="201">
                    <c:v>2025</c:v>
                  </c:pt>
                </c:lvl>
              </c:multiLvlStrCache>
            </c:multiLvlStrRef>
          </c:cat>
          <c:val>
            <c:numRef>
              <c:f>pvt_bill_frequency_historical!$B$4:$B$234</c:f>
              <c:numCache>
                <c:formatCode>General</c:formatCode>
                <c:ptCount val="212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16</c:v>
                </c:pt>
                <c:pt idx="5">
                  <c:v>26</c:v>
                </c:pt>
                <c:pt idx="6">
                  <c:v>27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20</c:v>
                </c:pt>
                <c:pt idx="12">
                  <c:v>17</c:v>
                </c:pt>
                <c:pt idx="13">
                  <c:v>17</c:v>
                </c:pt>
                <c:pt idx="14">
                  <c:v>20</c:v>
                </c:pt>
                <c:pt idx="15">
                  <c:v>17</c:v>
                </c:pt>
                <c:pt idx="16">
                  <c:v>19</c:v>
                </c:pt>
                <c:pt idx="17">
                  <c:v>15</c:v>
                </c:pt>
                <c:pt idx="18">
                  <c:v>16</c:v>
                </c:pt>
                <c:pt idx="19">
                  <c:v>15</c:v>
                </c:pt>
                <c:pt idx="20">
                  <c:v>17</c:v>
                </c:pt>
                <c:pt idx="21">
                  <c:v>13</c:v>
                </c:pt>
                <c:pt idx="22">
                  <c:v>15</c:v>
                </c:pt>
                <c:pt idx="23">
                  <c:v>22</c:v>
                </c:pt>
                <c:pt idx="24">
                  <c:v>18</c:v>
                </c:pt>
                <c:pt idx="25">
                  <c:v>17</c:v>
                </c:pt>
                <c:pt idx="26">
                  <c:v>23</c:v>
                </c:pt>
                <c:pt idx="27">
                  <c:v>17</c:v>
                </c:pt>
                <c:pt idx="28">
                  <c:v>21</c:v>
                </c:pt>
                <c:pt idx="29">
                  <c:v>18</c:v>
                </c:pt>
                <c:pt idx="30">
                  <c:v>17</c:v>
                </c:pt>
                <c:pt idx="31">
                  <c:v>20</c:v>
                </c:pt>
                <c:pt idx="32">
                  <c:v>19</c:v>
                </c:pt>
                <c:pt idx="33">
                  <c:v>19</c:v>
                </c:pt>
                <c:pt idx="34">
                  <c:v>14</c:v>
                </c:pt>
                <c:pt idx="35">
                  <c:v>16</c:v>
                </c:pt>
                <c:pt idx="36">
                  <c:v>13</c:v>
                </c:pt>
                <c:pt idx="37">
                  <c:v>16</c:v>
                </c:pt>
                <c:pt idx="38">
                  <c:v>16</c:v>
                </c:pt>
                <c:pt idx="39">
                  <c:v>15</c:v>
                </c:pt>
                <c:pt idx="40">
                  <c:v>19</c:v>
                </c:pt>
                <c:pt idx="41">
                  <c:v>14</c:v>
                </c:pt>
                <c:pt idx="42">
                  <c:v>16</c:v>
                </c:pt>
                <c:pt idx="43">
                  <c:v>14</c:v>
                </c:pt>
                <c:pt idx="44">
                  <c:v>13</c:v>
                </c:pt>
                <c:pt idx="45">
                  <c:v>16</c:v>
                </c:pt>
                <c:pt idx="46">
                  <c:v>15</c:v>
                </c:pt>
                <c:pt idx="47">
                  <c:v>13</c:v>
                </c:pt>
                <c:pt idx="48">
                  <c:v>15</c:v>
                </c:pt>
                <c:pt idx="49">
                  <c:v>15</c:v>
                </c:pt>
                <c:pt idx="50">
                  <c:v>13</c:v>
                </c:pt>
                <c:pt idx="51">
                  <c:v>16</c:v>
                </c:pt>
                <c:pt idx="52">
                  <c:v>16</c:v>
                </c:pt>
                <c:pt idx="53">
                  <c:v>14</c:v>
                </c:pt>
                <c:pt idx="54">
                  <c:v>16</c:v>
                </c:pt>
                <c:pt idx="55">
                  <c:v>16</c:v>
                </c:pt>
                <c:pt idx="56">
                  <c:v>15</c:v>
                </c:pt>
                <c:pt idx="57">
                  <c:v>16</c:v>
                </c:pt>
                <c:pt idx="58">
                  <c:v>15</c:v>
                </c:pt>
                <c:pt idx="59">
                  <c:v>14</c:v>
                </c:pt>
                <c:pt idx="60">
                  <c:v>17</c:v>
                </c:pt>
                <c:pt idx="61">
                  <c:v>13</c:v>
                </c:pt>
                <c:pt idx="62">
                  <c:v>14</c:v>
                </c:pt>
                <c:pt idx="63">
                  <c:v>16</c:v>
                </c:pt>
                <c:pt idx="64">
                  <c:v>15</c:v>
                </c:pt>
                <c:pt idx="65">
                  <c:v>17</c:v>
                </c:pt>
                <c:pt idx="66">
                  <c:v>17</c:v>
                </c:pt>
                <c:pt idx="67">
                  <c:v>13</c:v>
                </c:pt>
                <c:pt idx="68">
                  <c:v>16</c:v>
                </c:pt>
                <c:pt idx="69">
                  <c:v>13</c:v>
                </c:pt>
                <c:pt idx="70">
                  <c:v>16</c:v>
                </c:pt>
                <c:pt idx="71">
                  <c:v>15</c:v>
                </c:pt>
                <c:pt idx="72">
                  <c:v>15</c:v>
                </c:pt>
                <c:pt idx="73">
                  <c:v>13</c:v>
                </c:pt>
                <c:pt idx="74">
                  <c:v>16</c:v>
                </c:pt>
                <c:pt idx="75">
                  <c:v>14</c:v>
                </c:pt>
                <c:pt idx="76">
                  <c:v>13</c:v>
                </c:pt>
                <c:pt idx="77">
                  <c:v>17</c:v>
                </c:pt>
                <c:pt idx="78">
                  <c:v>13</c:v>
                </c:pt>
                <c:pt idx="79">
                  <c:v>13</c:v>
                </c:pt>
                <c:pt idx="80">
                  <c:v>16</c:v>
                </c:pt>
                <c:pt idx="81">
                  <c:v>13</c:v>
                </c:pt>
                <c:pt idx="82">
                  <c:v>13</c:v>
                </c:pt>
                <c:pt idx="83">
                  <c:v>17</c:v>
                </c:pt>
                <c:pt idx="84">
                  <c:v>13</c:v>
                </c:pt>
                <c:pt idx="85">
                  <c:v>13</c:v>
                </c:pt>
                <c:pt idx="86">
                  <c:v>17</c:v>
                </c:pt>
                <c:pt idx="87">
                  <c:v>13</c:v>
                </c:pt>
                <c:pt idx="88">
                  <c:v>17</c:v>
                </c:pt>
                <c:pt idx="89">
                  <c:v>15</c:v>
                </c:pt>
                <c:pt idx="90">
                  <c:v>15</c:v>
                </c:pt>
                <c:pt idx="91">
                  <c:v>16</c:v>
                </c:pt>
                <c:pt idx="92">
                  <c:v>14</c:v>
                </c:pt>
                <c:pt idx="93">
                  <c:v>13</c:v>
                </c:pt>
                <c:pt idx="94">
                  <c:v>15</c:v>
                </c:pt>
                <c:pt idx="95">
                  <c:v>15</c:v>
                </c:pt>
                <c:pt idx="96">
                  <c:v>13</c:v>
                </c:pt>
                <c:pt idx="97">
                  <c:v>16</c:v>
                </c:pt>
                <c:pt idx="98">
                  <c:v>13</c:v>
                </c:pt>
                <c:pt idx="99">
                  <c:v>13</c:v>
                </c:pt>
                <c:pt idx="100">
                  <c:v>17</c:v>
                </c:pt>
                <c:pt idx="101">
                  <c:v>13</c:v>
                </c:pt>
                <c:pt idx="102">
                  <c:v>15</c:v>
                </c:pt>
                <c:pt idx="103">
                  <c:v>14</c:v>
                </c:pt>
                <c:pt idx="104">
                  <c:v>13</c:v>
                </c:pt>
                <c:pt idx="105">
                  <c:v>17</c:v>
                </c:pt>
                <c:pt idx="106">
                  <c:v>14</c:v>
                </c:pt>
                <c:pt idx="107">
                  <c:v>16</c:v>
                </c:pt>
                <c:pt idx="108">
                  <c:v>14</c:v>
                </c:pt>
                <c:pt idx="109">
                  <c:v>17</c:v>
                </c:pt>
                <c:pt idx="110">
                  <c:v>13</c:v>
                </c:pt>
                <c:pt idx="111">
                  <c:v>16</c:v>
                </c:pt>
                <c:pt idx="112">
                  <c:v>15</c:v>
                </c:pt>
                <c:pt idx="113">
                  <c:v>15</c:v>
                </c:pt>
                <c:pt idx="114">
                  <c:v>17</c:v>
                </c:pt>
                <c:pt idx="115">
                  <c:v>13</c:v>
                </c:pt>
                <c:pt idx="116">
                  <c:v>14</c:v>
                </c:pt>
                <c:pt idx="117">
                  <c:v>18</c:v>
                </c:pt>
                <c:pt idx="118">
                  <c:v>15</c:v>
                </c:pt>
                <c:pt idx="119">
                  <c:v>13</c:v>
                </c:pt>
                <c:pt idx="120">
                  <c:v>15</c:v>
                </c:pt>
                <c:pt idx="121">
                  <c:v>14</c:v>
                </c:pt>
                <c:pt idx="122">
                  <c:v>13</c:v>
                </c:pt>
                <c:pt idx="123">
                  <c:v>16</c:v>
                </c:pt>
                <c:pt idx="124">
                  <c:v>13</c:v>
                </c:pt>
                <c:pt idx="125">
                  <c:v>13</c:v>
                </c:pt>
                <c:pt idx="126">
                  <c:v>19</c:v>
                </c:pt>
                <c:pt idx="127">
                  <c:v>17</c:v>
                </c:pt>
                <c:pt idx="128">
                  <c:v>22</c:v>
                </c:pt>
                <c:pt idx="129">
                  <c:v>19</c:v>
                </c:pt>
                <c:pt idx="130">
                  <c:v>19</c:v>
                </c:pt>
                <c:pt idx="131">
                  <c:v>18</c:v>
                </c:pt>
                <c:pt idx="132">
                  <c:v>19</c:v>
                </c:pt>
                <c:pt idx="133">
                  <c:v>20</c:v>
                </c:pt>
                <c:pt idx="134">
                  <c:v>17</c:v>
                </c:pt>
                <c:pt idx="135">
                  <c:v>19</c:v>
                </c:pt>
                <c:pt idx="136">
                  <c:v>20</c:v>
                </c:pt>
                <c:pt idx="137">
                  <c:v>19</c:v>
                </c:pt>
                <c:pt idx="138">
                  <c:v>19</c:v>
                </c:pt>
                <c:pt idx="139">
                  <c:v>18</c:v>
                </c:pt>
                <c:pt idx="140">
                  <c:v>20</c:v>
                </c:pt>
                <c:pt idx="141">
                  <c:v>19</c:v>
                </c:pt>
                <c:pt idx="142">
                  <c:v>19</c:v>
                </c:pt>
                <c:pt idx="143">
                  <c:v>23</c:v>
                </c:pt>
                <c:pt idx="144">
                  <c:v>43</c:v>
                </c:pt>
                <c:pt idx="145">
                  <c:v>35</c:v>
                </c:pt>
                <c:pt idx="146">
                  <c:v>38</c:v>
                </c:pt>
                <c:pt idx="147">
                  <c:v>38</c:v>
                </c:pt>
                <c:pt idx="148">
                  <c:v>35</c:v>
                </c:pt>
                <c:pt idx="149">
                  <c:v>37</c:v>
                </c:pt>
                <c:pt idx="150">
                  <c:v>35</c:v>
                </c:pt>
                <c:pt idx="151">
                  <c:v>35</c:v>
                </c:pt>
                <c:pt idx="152">
                  <c:v>41</c:v>
                </c:pt>
                <c:pt idx="153">
                  <c:v>33</c:v>
                </c:pt>
                <c:pt idx="154">
                  <c:v>29</c:v>
                </c:pt>
                <c:pt idx="155">
                  <c:v>29</c:v>
                </c:pt>
                <c:pt idx="156">
                  <c:v>27</c:v>
                </c:pt>
                <c:pt idx="157">
                  <c:v>25</c:v>
                </c:pt>
                <c:pt idx="158">
                  <c:v>29</c:v>
                </c:pt>
                <c:pt idx="159">
                  <c:v>27</c:v>
                </c:pt>
                <c:pt idx="160">
                  <c:v>29</c:v>
                </c:pt>
                <c:pt idx="161">
                  <c:v>25</c:v>
                </c:pt>
                <c:pt idx="162">
                  <c:v>27</c:v>
                </c:pt>
                <c:pt idx="163">
                  <c:v>29</c:v>
                </c:pt>
                <c:pt idx="164">
                  <c:v>27</c:v>
                </c:pt>
                <c:pt idx="165">
                  <c:v>23</c:v>
                </c:pt>
                <c:pt idx="166">
                  <c:v>21</c:v>
                </c:pt>
                <c:pt idx="167">
                  <c:v>24</c:v>
                </c:pt>
                <c:pt idx="168">
                  <c:v>21</c:v>
                </c:pt>
                <c:pt idx="169">
                  <c:v>23</c:v>
                </c:pt>
                <c:pt idx="170">
                  <c:v>24</c:v>
                </c:pt>
                <c:pt idx="171">
                  <c:v>21</c:v>
                </c:pt>
                <c:pt idx="172">
                  <c:v>25</c:v>
                </c:pt>
                <c:pt idx="173">
                  <c:v>23</c:v>
                </c:pt>
                <c:pt idx="174">
                  <c:v>23</c:v>
                </c:pt>
                <c:pt idx="175">
                  <c:v>24</c:v>
                </c:pt>
                <c:pt idx="176">
                  <c:v>23</c:v>
                </c:pt>
                <c:pt idx="177">
                  <c:v>25</c:v>
                </c:pt>
                <c:pt idx="178">
                  <c:v>23</c:v>
                </c:pt>
                <c:pt idx="179">
                  <c:v>26</c:v>
                </c:pt>
                <c:pt idx="180">
                  <c:v>22</c:v>
                </c:pt>
                <c:pt idx="181">
                  <c:v>30</c:v>
                </c:pt>
                <c:pt idx="182">
                  <c:v>30</c:v>
                </c:pt>
                <c:pt idx="183">
                  <c:v>27</c:v>
                </c:pt>
                <c:pt idx="184">
                  <c:v>30</c:v>
                </c:pt>
                <c:pt idx="185">
                  <c:v>25</c:v>
                </c:pt>
                <c:pt idx="186">
                  <c:v>29</c:v>
                </c:pt>
                <c:pt idx="187">
                  <c:v>28</c:v>
                </c:pt>
                <c:pt idx="188">
                  <c:v>25</c:v>
                </c:pt>
                <c:pt idx="189">
                  <c:v>29</c:v>
                </c:pt>
                <c:pt idx="190">
                  <c:v>27</c:v>
                </c:pt>
                <c:pt idx="191">
                  <c:v>25</c:v>
                </c:pt>
                <c:pt idx="192">
                  <c:v>28</c:v>
                </c:pt>
                <c:pt idx="193">
                  <c:v>28</c:v>
                </c:pt>
                <c:pt idx="194">
                  <c:v>25</c:v>
                </c:pt>
                <c:pt idx="195">
                  <c:v>29</c:v>
                </c:pt>
                <c:pt idx="196">
                  <c:v>28</c:v>
                </c:pt>
                <c:pt idx="197">
                  <c:v>27</c:v>
                </c:pt>
                <c:pt idx="198">
                  <c:v>30</c:v>
                </c:pt>
                <c:pt idx="199">
                  <c:v>27</c:v>
                </c:pt>
                <c:pt idx="200">
                  <c:v>29</c:v>
                </c:pt>
                <c:pt idx="201">
                  <c:v>29</c:v>
                </c:pt>
                <c:pt idx="202">
                  <c:v>25</c:v>
                </c:pt>
                <c:pt idx="203">
                  <c:v>28</c:v>
                </c:pt>
                <c:pt idx="204">
                  <c:v>29</c:v>
                </c:pt>
                <c:pt idx="205">
                  <c:v>28</c:v>
                </c:pt>
                <c:pt idx="206">
                  <c:v>28</c:v>
                </c:pt>
                <c:pt idx="207">
                  <c:v>30</c:v>
                </c:pt>
                <c:pt idx="208">
                  <c:v>25</c:v>
                </c:pt>
                <c:pt idx="209">
                  <c:v>29</c:v>
                </c:pt>
                <c:pt idx="210">
                  <c:v>28</c:v>
                </c:pt>
                <c:pt idx="2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0-4E12-A69E-721D30C98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783488"/>
        <c:axId val="639794048"/>
      </c:lineChart>
      <c:catAx>
        <c:axId val="639783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794048"/>
        <c:crosses val="autoZero"/>
        <c:auto val="1"/>
        <c:lblAlgn val="ctr"/>
        <c:lblOffset val="100"/>
        <c:noMultiLvlLbl val="0"/>
      </c:catAx>
      <c:valAx>
        <c:axId val="6397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78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BA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[bills_auction_data (version 1).xlsx]pvt_soma_proportion!PivotTable1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Monthly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Average SOMA Proportion of Auction Purchases (bills)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pvt_soma_proportion!$B$3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pvt_soma_proportion!$A$4:$A$15</c:f>
              <c:multiLvlStrCache>
                <c:ptCount val="1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pvt_soma_proportion!$B$4:$B$15</c:f>
              <c:numCache>
                <c:formatCode>0.00%</c:formatCode>
                <c:ptCount val="11"/>
                <c:pt idx="0">
                  <c:v>2.0383119937704933E-2</c:v>
                </c:pt>
                <c:pt idx="1">
                  <c:v>2.7122750372846362E-2</c:v>
                </c:pt>
                <c:pt idx="2">
                  <c:v>9.2803797165624431E-3</c:v>
                </c:pt>
                <c:pt idx="3">
                  <c:v>2.6950749295170388E-2</c:v>
                </c:pt>
                <c:pt idx="4">
                  <c:v>3.1357783387723472E-2</c:v>
                </c:pt>
                <c:pt idx="5">
                  <c:v>1.988749639902828E-2</c:v>
                </c:pt>
                <c:pt idx="6">
                  <c:v>2.4260464573653894E-2</c:v>
                </c:pt>
                <c:pt idx="7">
                  <c:v>2.7790415041352556E-2</c:v>
                </c:pt>
                <c:pt idx="8">
                  <c:v>2.1597141819886336E-2</c:v>
                </c:pt>
                <c:pt idx="9">
                  <c:v>2.1121681715162398E-2</c:v>
                </c:pt>
                <c:pt idx="10">
                  <c:v>2.6698032544188809E-2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6-4F36-89F9-BD6F5042D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648224"/>
        <c:axId val="436114352"/>
      </c:barChart>
      <c:catAx>
        <c:axId val="43664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14352"/>
        <c:crosses val="autoZero"/>
        <c:auto val="1"/>
        <c:lblAlgn val="ctr"/>
        <c:lblOffset val="100"/>
        <c:noMultiLvlLbl val="0"/>
      </c:catAx>
      <c:valAx>
        <c:axId val="4361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BA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[bills_auction_data (version 1).xlsx]pvt_soma_gross!PivotTable2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Monthly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SOMA Auction Purchases (bills)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pvt_soma_gross!$B$3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pvt_soma_gross!$A$4:$A$16</c:f>
              <c:multiLvlStrCache>
                <c:ptCount val="1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pvt_soma_gross!$B$4:$B$16</c:f>
              <c:numCache>
                <c:formatCode>"$"#,##0.00</c:formatCode>
                <c:ptCount val="11"/>
                <c:pt idx="0">
                  <c:v>47561558100</c:v>
                </c:pt>
                <c:pt idx="1">
                  <c:v>53640029900</c:v>
                </c:pt>
                <c:pt idx="2">
                  <c:v>19113825600</c:v>
                </c:pt>
                <c:pt idx="3">
                  <c:v>57582007300</c:v>
                </c:pt>
                <c:pt idx="4">
                  <c:v>64819068900</c:v>
                </c:pt>
                <c:pt idx="5">
                  <c:v>38644441300</c:v>
                </c:pt>
                <c:pt idx="6">
                  <c:v>53789225700</c:v>
                </c:pt>
                <c:pt idx="7">
                  <c:v>56926254200</c:v>
                </c:pt>
                <c:pt idx="8">
                  <c:v>49821630800</c:v>
                </c:pt>
                <c:pt idx="9">
                  <c:v>50709084300</c:v>
                </c:pt>
                <c:pt idx="10">
                  <c:v>57953834300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2-418A-B3BC-D4277127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76336"/>
        <c:axId val="1031488608"/>
      </c:barChart>
      <c:catAx>
        <c:axId val="1457763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8608"/>
        <c:crosses val="autoZero"/>
        <c:auto val="1"/>
        <c:lblAlgn val="ctr"/>
        <c:lblOffset val="100"/>
        <c:noMultiLvlLbl val="0"/>
      </c:catAx>
      <c:valAx>
        <c:axId val="10314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BA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Bid-to-cover ratio (bills)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 cmpd="sng">
                <a:solidFill>
                  <a:schemeClr val="tx1"/>
                </a:solidFill>
                <a:prstDash val="solid"/>
              </a:ln>
              <a:effectLst/>
            </c:spPr>
            <c:trendlineType val="movingAvg"/>
            <c:period val="30"/>
            <c:dispRSqr val="0"/>
            <c:dispEq val="0"/>
          </c:trendline>
          <c:xVal>
            <c:numRef>
              <c:f>bills_auction_data!$A$2:$A$4223</c:f>
              <c:numCache>
                <c:formatCode>m/d/yyyy</c:formatCode>
                <c:ptCount val="4222"/>
                <c:pt idx="0">
                  <c:v>39546</c:v>
                </c:pt>
                <c:pt idx="1">
                  <c:v>39546</c:v>
                </c:pt>
                <c:pt idx="2">
                  <c:v>39545</c:v>
                </c:pt>
                <c:pt idx="3">
                  <c:v>39545</c:v>
                </c:pt>
                <c:pt idx="4">
                  <c:v>39553</c:v>
                </c:pt>
                <c:pt idx="5">
                  <c:v>39552</c:v>
                </c:pt>
                <c:pt idx="6">
                  <c:v>39553</c:v>
                </c:pt>
                <c:pt idx="7">
                  <c:v>39552</c:v>
                </c:pt>
                <c:pt idx="8">
                  <c:v>39560</c:v>
                </c:pt>
                <c:pt idx="9">
                  <c:v>39559</c:v>
                </c:pt>
                <c:pt idx="10">
                  <c:v>39559</c:v>
                </c:pt>
                <c:pt idx="11">
                  <c:v>39566</c:v>
                </c:pt>
                <c:pt idx="12">
                  <c:v>39567</c:v>
                </c:pt>
                <c:pt idx="13">
                  <c:v>39566</c:v>
                </c:pt>
                <c:pt idx="14">
                  <c:v>39573</c:v>
                </c:pt>
                <c:pt idx="15">
                  <c:v>39573</c:v>
                </c:pt>
                <c:pt idx="16">
                  <c:v>39574</c:v>
                </c:pt>
                <c:pt idx="17">
                  <c:v>39582</c:v>
                </c:pt>
                <c:pt idx="18">
                  <c:v>39581</c:v>
                </c:pt>
                <c:pt idx="19">
                  <c:v>39580</c:v>
                </c:pt>
                <c:pt idx="20">
                  <c:v>39580</c:v>
                </c:pt>
                <c:pt idx="21">
                  <c:v>39587</c:v>
                </c:pt>
                <c:pt idx="22">
                  <c:v>39587</c:v>
                </c:pt>
                <c:pt idx="23">
                  <c:v>39588</c:v>
                </c:pt>
                <c:pt idx="24">
                  <c:v>39587</c:v>
                </c:pt>
                <c:pt idx="25">
                  <c:v>39595</c:v>
                </c:pt>
                <c:pt idx="26">
                  <c:v>39596</c:v>
                </c:pt>
                <c:pt idx="27">
                  <c:v>39595</c:v>
                </c:pt>
                <c:pt idx="28">
                  <c:v>39597</c:v>
                </c:pt>
                <c:pt idx="29">
                  <c:v>39602</c:v>
                </c:pt>
                <c:pt idx="30">
                  <c:v>39601</c:v>
                </c:pt>
                <c:pt idx="31">
                  <c:v>39602</c:v>
                </c:pt>
                <c:pt idx="32">
                  <c:v>39601</c:v>
                </c:pt>
                <c:pt idx="33">
                  <c:v>39609</c:v>
                </c:pt>
                <c:pt idx="34">
                  <c:v>39609</c:v>
                </c:pt>
                <c:pt idx="35">
                  <c:v>39608</c:v>
                </c:pt>
                <c:pt idx="36">
                  <c:v>39608</c:v>
                </c:pt>
                <c:pt idx="37">
                  <c:v>39615</c:v>
                </c:pt>
                <c:pt idx="38">
                  <c:v>39616</c:v>
                </c:pt>
                <c:pt idx="39">
                  <c:v>39615</c:v>
                </c:pt>
                <c:pt idx="40">
                  <c:v>39622</c:v>
                </c:pt>
                <c:pt idx="41">
                  <c:v>39623</c:v>
                </c:pt>
                <c:pt idx="42">
                  <c:v>39622</c:v>
                </c:pt>
                <c:pt idx="43">
                  <c:v>39630</c:v>
                </c:pt>
                <c:pt idx="44">
                  <c:v>39629</c:v>
                </c:pt>
                <c:pt idx="45">
                  <c:v>39630</c:v>
                </c:pt>
                <c:pt idx="46">
                  <c:v>39629</c:v>
                </c:pt>
                <c:pt idx="47">
                  <c:v>39637</c:v>
                </c:pt>
                <c:pt idx="48">
                  <c:v>39636</c:v>
                </c:pt>
                <c:pt idx="49">
                  <c:v>39637</c:v>
                </c:pt>
                <c:pt idx="50">
                  <c:v>39636</c:v>
                </c:pt>
                <c:pt idx="51">
                  <c:v>39644</c:v>
                </c:pt>
                <c:pt idx="52">
                  <c:v>39643</c:v>
                </c:pt>
                <c:pt idx="53">
                  <c:v>39643</c:v>
                </c:pt>
                <c:pt idx="54">
                  <c:v>39650</c:v>
                </c:pt>
                <c:pt idx="55">
                  <c:v>39650</c:v>
                </c:pt>
                <c:pt idx="56">
                  <c:v>39651</c:v>
                </c:pt>
                <c:pt idx="57">
                  <c:v>39650</c:v>
                </c:pt>
                <c:pt idx="58">
                  <c:v>39658</c:v>
                </c:pt>
                <c:pt idx="59">
                  <c:v>39657</c:v>
                </c:pt>
                <c:pt idx="60">
                  <c:v>39658</c:v>
                </c:pt>
                <c:pt idx="61">
                  <c:v>39657</c:v>
                </c:pt>
                <c:pt idx="62">
                  <c:v>39664</c:v>
                </c:pt>
                <c:pt idx="63">
                  <c:v>39665</c:v>
                </c:pt>
                <c:pt idx="64">
                  <c:v>39664</c:v>
                </c:pt>
                <c:pt idx="65">
                  <c:v>39672</c:v>
                </c:pt>
                <c:pt idx="66">
                  <c:v>39671</c:v>
                </c:pt>
                <c:pt idx="67">
                  <c:v>39672</c:v>
                </c:pt>
                <c:pt idx="68">
                  <c:v>39671</c:v>
                </c:pt>
                <c:pt idx="69">
                  <c:v>39674</c:v>
                </c:pt>
                <c:pt idx="70">
                  <c:v>39678</c:v>
                </c:pt>
                <c:pt idx="71">
                  <c:v>39679</c:v>
                </c:pt>
                <c:pt idx="72">
                  <c:v>39678</c:v>
                </c:pt>
                <c:pt idx="73">
                  <c:v>39685</c:v>
                </c:pt>
                <c:pt idx="74">
                  <c:v>39685</c:v>
                </c:pt>
                <c:pt idx="75">
                  <c:v>39686</c:v>
                </c:pt>
                <c:pt idx="76">
                  <c:v>39685</c:v>
                </c:pt>
                <c:pt idx="77">
                  <c:v>39686</c:v>
                </c:pt>
                <c:pt idx="78">
                  <c:v>39694</c:v>
                </c:pt>
                <c:pt idx="79">
                  <c:v>39693</c:v>
                </c:pt>
                <c:pt idx="80">
                  <c:v>39693</c:v>
                </c:pt>
                <c:pt idx="81">
                  <c:v>39699</c:v>
                </c:pt>
                <c:pt idx="82">
                  <c:v>39699</c:v>
                </c:pt>
                <c:pt idx="83">
                  <c:v>39700</c:v>
                </c:pt>
                <c:pt idx="84">
                  <c:v>39699</c:v>
                </c:pt>
                <c:pt idx="85">
                  <c:v>39707</c:v>
                </c:pt>
                <c:pt idx="86">
                  <c:v>39706</c:v>
                </c:pt>
                <c:pt idx="87">
                  <c:v>39706</c:v>
                </c:pt>
                <c:pt idx="88">
                  <c:v>39708</c:v>
                </c:pt>
                <c:pt idx="89">
                  <c:v>39709</c:v>
                </c:pt>
                <c:pt idx="90">
                  <c:v>39709</c:v>
                </c:pt>
                <c:pt idx="91">
                  <c:v>39710</c:v>
                </c:pt>
                <c:pt idx="92">
                  <c:v>39710</c:v>
                </c:pt>
                <c:pt idx="93">
                  <c:v>39714</c:v>
                </c:pt>
                <c:pt idx="94">
                  <c:v>39713</c:v>
                </c:pt>
                <c:pt idx="95">
                  <c:v>39715</c:v>
                </c:pt>
                <c:pt idx="96">
                  <c:v>39714</c:v>
                </c:pt>
                <c:pt idx="97">
                  <c:v>39713</c:v>
                </c:pt>
                <c:pt idx="98">
                  <c:v>39716</c:v>
                </c:pt>
                <c:pt idx="99">
                  <c:v>39717</c:v>
                </c:pt>
                <c:pt idx="100">
                  <c:v>39721</c:v>
                </c:pt>
                <c:pt idx="101">
                  <c:v>39720</c:v>
                </c:pt>
                <c:pt idx="102">
                  <c:v>39722</c:v>
                </c:pt>
                <c:pt idx="103">
                  <c:v>39721</c:v>
                </c:pt>
                <c:pt idx="104">
                  <c:v>39720</c:v>
                </c:pt>
                <c:pt idx="105">
                  <c:v>39723</c:v>
                </c:pt>
                <c:pt idx="106">
                  <c:v>39727</c:v>
                </c:pt>
                <c:pt idx="107">
                  <c:v>39728</c:v>
                </c:pt>
                <c:pt idx="108">
                  <c:v>39729</c:v>
                </c:pt>
                <c:pt idx="109">
                  <c:v>39728</c:v>
                </c:pt>
                <c:pt idx="110">
                  <c:v>39727</c:v>
                </c:pt>
                <c:pt idx="111">
                  <c:v>39727</c:v>
                </c:pt>
                <c:pt idx="112">
                  <c:v>39730</c:v>
                </c:pt>
                <c:pt idx="113">
                  <c:v>39735</c:v>
                </c:pt>
                <c:pt idx="114">
                  <c:v>39736</c:v>
                </c:pt>
                <c:pt idx="115">
                  <c:v>39735</c:v>
                </c:pt>
                <c:pt idx="116">
                  <c:v>39736</c:v>
                </c:pt>
                <c:pt idx="117">
                  <c:v>39738</c:v>
                </c:pt>
                <c:pt idx="118">
                  <c:v>39738</c:v>
                </c:pt>
                <c:pt idx="119">
                  <c:v>39737</c:v>
                </c:pt>
                <c:pt idx="120">
                  <c:v>39737</c:v>
                </c:pt>
                <c:pt idx="121">
                  <c:v>39741</c:v>
                </c:pt>
                <c:pt idx="122">
                  <c:v>39742</c:v>
                </c:pt>
                <c:pt idx="123">
                  <c:v>39741</c:v>
                </c:pt>
                <c:pt idx="124">
                  <c:v>39741</c:v>
                </c:pt>
                <c:pt idx="125">
                  <c:v>39743</c:v>
                </c:pt>
                <c:pt idx="126">
                  <c:v>39742</c:v>
                </c:pt>
                <c:pt idx="127">
                  <c:v>39750</c:v>
                </c:pt>
                <c:pt idx="128">
                  <c:v>39749</c:v>
                </c:pt>
                <c:pt idx="129">
                  <c:v>39748</c:v>
                </c:pt>
                <c:pt idx="130">
                  <c:v>39748</c:v>
                </c:pt>
                <c:pt idx="131">
                  <c:v>39756</c:v>
                </c:pt>
                <c:pt idx="132">
                  <c:v>39755</c:v>
                </c:pt>
                <c:pt idx="133">
                  <c:v>39755</c:v>
                </c:pt>
                <c:pt idx="134">
                  <c:v>39756</c:v>
                </c:pt>
                <c:pt idx="135">
                  <c:v>39757</c:v>
                </c:pt>
                <c:pt idx="136">
                  <c:v>39762</c:v>
                </c:pt>
                <c:pt idx="137">
                  <c:v>39764</c:v>
                </c:pt>
                <c:pt idx="138">
                  <c:v>39762</c:v>
                </c:pt>
                <c:pt idx="139">
                  <c:v>39765</c:v>
                </c:pt>
                <c:pt idx="140">
                  <c:v>39769</c:v>
                </c:pt>
                <c:pt idx="141">
                  <c:v>39770</c:v>
                </c:pt>
                <c:pt idx="142">
                  <c:v>39769</c:v>
                </c:pt>
                <c:pt idx="143">
                  <c:v>39770</c:v>
                </c:pt>
                <c:pt idx="144">
                  <c:v>39769</c:v>
                </c:pt>
                <c:pt idx="145">
                  <c:v>39777</c:v>
                </c:pt>
                <c:pt idx="146">
                  <c:v>39776</c:v>
                </c:pt>
                <c:pt idx="147">
                  <c:v>39777</c:v>
                </c:pt>
                <c:pt idx="148">
                  <c:v>39776</c:v>
                </c:pt>
                <c:pt idx="149">
                  <c:v>39784</c:v>
                </c:pt>
                <c:pt idx="150">
                  <c:v>39783</c:v>
                </c:pt>
                <c:pt idx="151">
                  <c:v>39783</c:v>
                </c:pt>
                <c:pt idx="152">
                  <c:v>39792</c:v>
                </c:pt>
                <c:pt idx="153">
                  <c:v>39790</c:v>
                </c:pt>
                <c:pt idx="154">
                  <c:v>39791</c:v>
                </c:pt>
                <c:pt idx="155">
                  <c:v>39790</c:v>
                </c:pt>
                <c:pt idx="156">
                  <c:v>39798</c:v>
                </c:pt>
                <c:pt idx="157">
                  <c:v>39797</c:v>
                </c:pt>
                <c:pt idx="158">
                  <c:v>39797</c:v>
                </c:pt>
                <c:pt idx="159">
                  <c:v>39798</c:v>
                </c:pt>
                <c:pt idx="160">
                  <c:v>39804</c:v>
                </c:pt>
                <c:pt idx="161">
                  <c:v>39805</c:v>
                </c:pt>
                <c:pt idx="162">
                  <c:v>39804</c:v>
                </c:pt>
                <c:pt idx="163">
                  <c:v>39812</c:v>
                </c:pt>
                <c:pt idx="164">
                  <c:v>39811</c:v>
                </c:pt>
                <c:pt idx="165">
                  <c:v>39812</c:v>
                </c:pt>
                <c:pt idx="166">
                  <c:v>39811</c:v>
                </c:pt>
                <c:pt idx="167">
                  <c:v>39818</c:v>
                </c:pt>
                <c:pt idx="168">
                  <c:v>39820</c:v>
                </c:pt>
                <c:pt idx="169">
                  <c:v>39819</c:v>
                </c:pt>
                <c:pt idx="170">
                  <c:v>39818</c:v>
                </c:pt>
                <c:pt idx="171">
                  <c:v>39827</c:v>
                </c:pt>
                <c:pt idx="172">
                  <c:v>39826</c:v>
                </c:pt>
                <c:pt idx="173">
                  <c:v>39825</c:v>
                </c:pt>
                <c:pt idx="174">
                  <c:v>39825</c:v>
                </c:pt>
                <c:pt idx="175">
                  <c:v>39826</c:v>
                </c:pt>
                <c:pt idx="176">
                  <c:v>39834</c:v>
                </c:pt>
                <c:pt idx="177">
                  <c:v>39834</c:v>
                </c:pt>
                <c:pt idx="178">
                  <c:v>39833</c:v>
                </c:pt>
                <c:pt idx="179">
                  <c:v>39833</c:v>
                </c:pt>
                <c:pt idx="180">
                  <c:v>39839</c:v>
                </c:pt>
                <c:pt idx="181">
                  <c:v>39841</c:v>
                </c:pt>
                <c:pt idx="182">
                  <c:v>39840</c:v>
                </c:pt>
                <c:pt idx="183">
                  <c:v>39839</c:v>
                </c:pt>
                <c:pt idx="184">
                  <c:v>39846</c:v>
                </c:pt>
                <c:pt idx="185">
                  <c:v>39848</c:v>
                </c:pt>
                <c:pt idx="186">
                  <c:v>39847</c:v>
                </c:pt>
                <c:pt idx="187">
                  <c:v>39846</c:v>
                </c:pt>
                <c:pt idx="188">
                  <c:v>39854</c:v>
                </c:pt>
                <c:pt idx="189">
                  <c:v>39853</c:v>
                </c:pt>
                <c:pt idx="190">
                  <c:v>39854</c:v>
                </c:pt>
                <c:pt idx="191">
                  <c:v>39853</c:v>
                </c:pt>
                <c:pt idx="192">
                  <c:v>39862</c:v>
                </c:pt>
                <c:pt idx="193">
                  <c:v>39861</c:v>
                </c:pt>
                <c:pt idx="194">
                  <c:v>39861</c:v>
                </c:pt>
                <c:pt idx="195">
                  <c:v>39863</c:v>
                </c:pt>
                <c:pt idx="196">
                  <c:v>39869</c:v>
                </c:pt>
                <c:pt idx="197">
                  <c:v>39868</c:v>
                </c:pt>
                <c:pt idx="198">
                  <c:v>39867</c:v>
                </c:pt>
                <c:pt idx="199">
                  <c:v>39867</c:v>
                </c:pt>
                <c:pt idx="200">
                  <c:v>39874</c:v>
                </c:pt>
                <c:pt idx="201">
                  <c:v>39876</c:v>
                </c:pt>
                <c:pt idx="202">
                  <c:v>39875</c:v>
                </c:pt>
                <c:pt idx="203">
                  <c:v>39874</c:v>
                </c:pt>
                <c:pt idx="204">
                  <c:v>39882</c:v>
                </c:pt>
                <c:pt idx="205">
                  <c:v>39881</c:v>
                </c:pt>
                <c:pt idx="206">
                  <c:v>39881</c:v>
                </c:pt>
                <c:pt idx="207">
                  <c:v>39882</c:v>
                </c:pt>
                <c:pt idx="208">
                  <c:v>39878</c:v>
                </c:pt>
                <c:pt idx="209">
                  <c:v>39890</c:v>
                </c:pt>
                <c:pt idx="210">
                  <c:v>39889</c:v>
                </c:pt>
                <c:pt idx="211">
                  <c:v>39888</c:v>
                </c:pt>
                <c:pt idx="212">
                  <c:v>39888</c:v>
                </c:pt>
                <c:pt idx="213">
                  <c:v>39896</c:v>
                </c:pt>
                <c:pt idx="214">
                  <c:v>39895</c:v>
                </c:pt>
                <c:pt idx="215">
                  <c:v>39892</c:v>
                </c:pt>
                <c:pt idx="216">
                  <c:v>39895</c:v>
                </c:pt>
                <c:pt idx="217">
                  <c:v>39902</c:v>
                </c:pt>
                <c:pt idx="218">
                  <c:v>39902</c:v>
                </c:pt>
                <c:pt idx="219">
                  <c:v>39904</c:v>
                </c:pt>
                <c:pt idx="220">
                  <c:v>39903</c:v>
                </c:pt>
                <c:pt idx="221">
                  <c:v>39904</c:v>
                </c:pt>
                <c:pt idx="222">
                  <c:v>39910</c:v>
                </c:pt>
                <c:pt idx="223">
                  <c:v>39909</c:v>
                </c:pt>
                <c:pt idx="224">
                  <c:v>39909</c:v>
                </c:pt>
                <c:pt idx="225">
                  <c:v>39906</c:v>
                </c:pt>
                <c:pt idx="226">
                  <c:v>39910</c:v>
                </c:pt>
                <c:pt idx="227">
                  <c:v>39917</c:v>
                </c:pt>
                <c:pt idx="228">
                  <c:v>39916</c:v>
                </c:pt>
                <c:pt idx="229">
                  <c:v>39916</c:v>
                </c:pt>
                <c:pt idx="230">
                  <c:v>39924</c:v>
                </c:pt>
                <c:pt idx="231">
                  <c:v>39923</c:v>
                </c:pt>
                <c:pt idx="232">
                  <c:v>39923</c:v>
                </c:pt>
                <c:pt idx="233">
                  <c:v>39931</c:v>
                </c:pt>
                <c:pt idx="234">
                  <c:v>39930</c:v>
                </c:pt>
                <c:pt idx="235">
                  <c:v>39930</c:v>
                </c:pt>
                <c:pt idx="236">
                  <c:v>39938</c:v>
                </c:pt>
                <c:pt idx="237">
                  <c:v>39937</c:v>
                </c:pt>
                <c:pt idx="238">
                  <c:v>39938</c:v>
                </c:pt>
                <c:pt idx="239">
                  <c:v>39937</c:v>
                </c:pt>
                <c:pt idx="240">
                  <c:v>39933</c:v>
                </c:pt>
                <c:pt idx="241">
                  <c:v>39944</c:v>
                </c:pt>
                <c:pt idx="242">
                  <c:v>39946</c:v>
                </c:pt>
                <c:pt idx="243">
                  <c:v>39945</c:v>
                </c:pt>
                <c:pt idx="244">
                  <c:v>39944</c:v>
                </c:pt>
                <c:pt idx="245">
                  <c:v>39945</c:v>
                </c:pt>
                <c:pt idx="246">
                  <c:v>39952</c:v>
                </c:pt>
                <c:pt idx="247">
                  <c:v>39951</c:v>
                </c:pt>
                <c:pt idx="248">
                  <c:v>39951</c:v>
                </c:pt>
                <c:pt idx="249">
                  <c:v>39948</c:v>
                </c:pt>
                <c:pt idx="250">
                  <c:v>39959</c:v>
                </c:pt>
                <c:pt idx="251">
                  <c:v>39960</c:v>
                </c:pt>
                <c:pt idx="252">
                  <c:v>39959</c:v>
                </c:pt>
                <c:pt idx="253">
                  <c:v>39954</c:v>
                </c:pt>
                <c:pt idx="254">
                  <c:v>39967</c:v>
                </c:pt>
                <c:pt idx="255">
                  <c:v>39967</c:v>
                </c:pt>
                <c:pt idx="256">
                  <c:v>39966</c:v>
                </c:pt>
                <c:pt idx="257">
                  <c:v>39966</c:v>
                </c:pt>
                <c:pt idx="258">
                  <c:v>39965</c:v>
                </c:pt>
                <c:pt idx="259">
                  <c:v>39965</c:v>
                </c:pt>
                <c:pt idx="260">
                  <c:v>39972</c:v>
                </c:pt>
                <c:pt idx="261">
                  <c:v>39972</c:v>
                </c:pt>
                <c:pt idx="262">
                  <c:v>39973</c:v>
                </c:pt>
                <c:pt idx="263">
                  <c:v>39969</c:v>
                </c:pt>
                <c:pt idx="264">
                  <c:v>39980</c:v>
                </c:pt>
                <c:pt idx="265">
                  <c:v>39979</c:v>
                </c:pt>
                <c:pt idx="266">
                  <c:v>39979</c:v>
                </c:pt>
                <c:pt idx="267">
                  <c:v>39986</c:v>
                </c:pt>
                <c:pt idx="268">
                  <c:v>39987</c:v>
                </c:pt>
                <c:pt idx="269">
                  <c:v>39986</c:v>
                </c:pt>
                <c:pt idx="270">
                  <c:v>39994</c:v>
                </c:pt>
                <c:pt idx="271">
                  <c:v>39993</c:v>
                </c:pt>
                <c:pt idx="272">
                  <c:v>39994</c:v>
                </c:pt>
                <c:pt idx="273">
                  <c:v>39993</c:v>
                </c:pt>
                <c:pt idx="274">
                  <c:v>39995</c:v>
                </c:pt>
                <c:pt idx="275">
                  <c:v>40000</c:v>
                </c:pt>
                <c:pt idx="276">
                  <c:v>40001</c:v>
                </c:pt>
                <c:pt idx="277">
                  <c:v>40000</c:v>
                </c:pt>
                <c:pt idx="278">
                  <c:v>40009</c:v>
                </c:pt>
                <c:pt idx="279">
                  <c:v>40007</c:v>
                </c:pt>
                <c:pt idx="280">
                  <c:v>40007</c:v>
                </c:pt>
                <c:pt idx="281">
                  <c:v>40008</c:v>
                </c:pt>
                <c:pt idx="282">
                  <c:v>40016</c:v>
                </c:pt>
                <c:pt idx="283">
                  <c:v>40015</c:v>
                </c:pt>
                <c:pt idx="284">
                  <c:v>40014</c:v>
                </c:pt>
                <c:pt idx="285">
                  <c:v>40014</c:v>
                </c:pt>
                <c:pt idx="286">
                  <c:v>40021</c:v>
                </c:pt>
                <c:pt idx="287">
                  <c:v>40018</c:v>
                </c:pt>
                <c:pt idx="288">
                  <c:v>40022</c:v>
                </c:pt>
                <c:pt idx="289">
                  <c:v>40022</c:v>
                </c:pt>
                <c:pt idx="290">
                  <c:v>40021</c:v>
                </c:pt>
                <c:pt idx="291">
                  <c:v>40030</c:v>
                </c:pt>
                <c:pt idx="292">
                  <c:v>40029</c:v>
                </c:pt>
                <c:pt idx="293">
                  <c:v>40028</c:v>
                </c:pt>
                <c:pt idx="294">
                  <c:v>40028</c:v>
                </c:pt>
                <c:pt idx="295">
                  <c:v>40036</c:v>
                </c:pt>
                <c:pt idx="296">
                  <c:v>40035</c:v>
                </c:pt>
                <c:pt idx="297">
                  <c:v>40035</c:v>
                </c:pt>
                <c:pt idx="298">
                  <c:v>40032</c:v>
                </c:pt>
                <c:pt idx="299">
                  <c:v>40038</c:v>
                </c:pt>
                <c:pt idx="300">
                  <c:v>40044</c:v>
                </c:pt>
                <c:pt idx="301">
                  <c:v>40043</c:v>
                </c:pt>
                <c:pt idx="302">
                  <c:v>40042</c:v>
                </c:pt>
                <c:pt idx="303">
                  <c:v>40042</c:v>
                </c:pt>
                <c:pt idx="304">
                  <c:v>40050</c:v>
                </c:pt>
                <c:pt idx="305">
                  <c:v>40049</c:v>
                </c:pt>
                <c:pt idx="306">
                  <c:v>40050</c:v>
                </c:pt>
                <c:pt idx="307">
                  <c:v>40049</c:v>
                </c:pt>
                <c:pt idx="308">
                  <c:v>40056</c:v>
                </c:pt>
                <c:pt idx="309">
                  <c:v>40057</c:v>
                </c:pt>
                <c:pt idx="310">
                  <c:v>40056</c:v>
                </c:pt>
                <c:pt idx="311">
                  <c:v>40065</c:v>
                </c:pt>
                <c:pt idx="312">
                  <c:v>40059</c:v>
                </c:pt>
                <c:pt idx="313">
                  <c:v>40064</c:v>
                </c:pt>
                <c:pt idx="314">
                  <c:v>40064</c:v>
                </c:pt>
                <c:pt idx="315">
                  <c:v>40070</c:v>
                </c:pt>
                <c:pt idx="316">
                  <c:v>40071</c:v>
                </c:pt>
                <c:pt idx="317">
                  <c:v>40070</c:v>
                </c:pt>
                <c:pt idx="318">
                  <c:v>40077</c:v>
                </c:pt>
                <c:pt idx="319">
                  <c:v>40078</c:v>
                </c:pt>
                <c:pt idx="320">
                  <c:v>40077</c:v>
                </c:pt>
                <c:pt idx="321">
                  <c:v>40078</c:v>
                </c:pt>
                <c:pt idx="322">
                  <c:v>40085</c:v>
                </c:pt>
                <c:pt idx="323">
                  <c:v>40084</c:v>
                </c:pt>
                <c:pt idx="324">
                  <c:v>40084</c:v>
                </c:pt>
                <c:pt idx="325">
                  <c:v>40092</c:v>
                </c:pt>
                <c:pt idx="326">
                  <c:v>40091</c:v>
                </c:pt>
                <c:pt idx="327">
                  <c:v>40091</c:v>
                </c:pt>
                <c:pt idx="328">
                  <c:v>40094</c:v>
                </c:pt>
                <c:pt idx="329">
                  <c:v>40100</c:v>
                </c:pt>
                <c:pt idx="330">
                  <c:v>40099</c:v>
                </c:pt>
                <c:pt idx="331">
                  <c:v>40099</c:v>
                </c:pt>
                <c:pt idx="332">
                  <c:v>40105</c:v>
                </c:pt>
                <c:pt idx="333">
                  <c:v>40106</c:v>
                </c:pt>
                <c:pt idx="334">
                  <c:v>40105</c:v>
                </c:pt>
                <c:pt idx="335">
                  <c:v>40106</c:v>
                </c:pt>
                <c:pt idx="336">
                  <c:v>40112</c:v>
                </c:pt>
                <c:pt idx="337">
                  <c:v>40107</c:v>
                </c:pt>
                <c:pt idx="338">
                  <c:v>40112</c:v>
                </c:pt>
                <c:pt idx="339">
                  <c:v>40113</c:v>
                </c:pt>
                <c:pt idx="340">
                  <c:v>40114</c:v>
                </c:pt>
                <c:pt idx="341">
                  <c:v>40120</c:v>
                </c:pt>
                <c:pt idx="342">
                  <c:v>40119</c:v>
                </c:pt>
                <c:pt idx="343">
                  <c:v>40119</c:v>
                </c:pt>
                <c:pt idx="344">
                  <c:v>40126</c:v>
                </c:pt>
                <c:pt idx="345">
                  <c:v>40127</c:v>
                </c:pt>
                <c:pt idx="346">
                  <c:v>40126</c:v>
                </c:pt>
                <c:pt idx="347">
                  <c:v>40134</c:v>
                </c:pt>
                <c:pt idx="348">
                  <c:v>40133</c:v>
                </c:pt>
                <c:pt idx="349">
                  <c:v>40134</c:v>
                </c:pt>
                <c:pt idx="350">
                  <c:v>40133</c:v>
                </c:pt>
                <c:pt idx="351">
                  <c:v>40140</c:v>
                </c:pt>
                <c:pt idx="352">
                  <c:v>40140</c:v>
                </c:pt>
                <c:pt idx="353">
                  <c:v>40141</c:v>
                </c:pt>
                <c:pt idx="354">
                  <c:v>40148</c:v>
                </c:pt>
                <c:pt idx="355">
                  <c:v>40147</c:v>
                </c:pt>
                <c:pt idx="356">
                  <c:v>40147</c:v>
                </c:pt>
                <c:pt idx="357">
                  <c:v>40155</c:v>
                </c:pt>
                <c:pt idx="358">
                  <c:v>40154</c:v>
                </c:pt>
                <c:pt idx="359">
                  <c:v>40156</c:v>
                </c:pt>
                <c:pt idx="360">
                  <c:v>40154</c:v>
                </c:pt>
                <c:pt idx="361">
                  <c:v>40155</c:v>
                </c:pt>
                <c:pt idx="362">
                  <c:v>40162</c:v>
                </c:pt>
                <c:pt idx="363">
                  <c:v>40161</c:v>
                </c:pt>
                <c:pt idx="364">
                  <c:v>40162</c:v>
                </c:pt>
                <c:pt idx="365">
                  <c:v>40161</c:v>
                </c:pt>
                <c:pt idx="366">
                  <c:v>40169</c:v>
                </c:pt>
                <c:pt idx="367">
                  <c:v>40168</c:v>
                </c:pt>
                <c:pt idx="368">
                  <c:v>40168</c:v>
                </c:pt>
                <c:pt idx="369">
                  <c:v>40177</c:v>
                </c:pt>
                <c:pt idx="370">
                  <c:v>40175</c:v>
                </c:pt>
                <c:pt idx="371">
                  <c:v>40175</c:v>
                </c:pt>
                <c:pt idx="372">
                  <c:v>40176</c:v>
                </c:pt>
                <c:pt idx="373">
                  <c:v>40182</c:v>
                </c:pt>
                <c:pt idx="374">
                  <c:v>40183</c:v>
                </c:pt>
                <c:pt idx="375">
                  <c:v>40182</c:v>
                </c:pt>
                <c:pt idx="376">
                  <c:v>40190</c:v>
                </c:pt>
                <c:pt idx="377">
                  <c:v>40190</c:v>
                </c:pt>
                <c:pt idx="378">
                  <c:v>40189</c:v>
                </c:pt>
                <c:pt idx="379">
                  <c:v>40189</c:v>
                </c:pt>
                <c:pt idx="380">
                  <c:v>40197</c:v>
                </c:pt>
                <c:pt idx="381">
                  <c:v>40197</c:v>
                </c:pt>
                <c:pt idx="382">
                  <c:v>40198</c:v>
                </c:pt>
                <c:pt idx="383">
                  <c:v>40204</c:v>
                </c:pt>
                <c:pt idx="384">
                  <c:v>40203</c:v>
                </c:pt>
                <c:pt idx="385">
                  <c:v>40203</c:v>
                </c:pt>
                <c:pt idx="386">
                  <c:v>40210</c:v>
                </c:pt>
                <c:pt idx="387">
                  <c:v>40212</c:v>
                </c:pt>
                <c:pt idx="388">
                  <c:v>40211</c:v>
                </c:pt>
                <c:pt idx="389">
                  <c:v>40210</c:v>
                </c:pt>
                <c:pt idx="390">
                  <c:v>40218</c:v>
                </c:pt>
                <c:pt idx="391">
                  <c:v>40217</c:v>
                </c:pt>
                <c:pt idx="392">
                  <c:v>40218</c:v>
                </c:pt>
                <c:pt idx="393">
                  <c:v>40217</c:v>
                </c:pt>
                <c:pt idx="394">
                  <c:v>40225</c:v>
                </c:pt>
                <c:pt idx="395">
                  <c:v>40226</c:v>
                </c:pt>
                <c:pt idx="396">
                  <c:v>40225</c:v>
                </c:pt>
                <c:pt idx="397">
                  <c:v>40233</c:v>
                </c:pt>
                <c:pt idx="398">
                  <c:v>40232</c:v>
                </c:pt>
                <c:pt idx="399">
                  <c:v>40231</c:v>
                </c:pt>
                <c:pt idx="400">
                  <c:v>40231</c:v>
                </c:pt>
                <c:pt idx="401">
                  <c:v>40239</c:v>
                </c:pt>
                <c:pt idx="402">
                  <c:v>40238</c:v>
                </c:pt>
                <c:pt idx="403">
                  <c:v>40238</c:v>
                </c:pt>
                <c:pt idx="404">
                  <c:v>40240</c:v>
                </c:pt>
                <c:pt idx="405">
                  <c:v>40245</c:v>
                </c:pt>
                <c:pt idx="406">
                  <c:v>40246</c:v>
                </c:pt>
                <c:pt idx="407">
                  <c:v>40246</c:v>
                </c:pt>
                <c:pt idx="408">
                  <c:v>40245</c:v>
                </c:pt>
                <c:pt idx="409">
                  <c:v>40247</c:v>
                </c:pt>
                <c:pt idx="410">
                  <c:v>40252</c:v>
                </c:pt>
                <c:pt idx="411">
                  <c:v>40254</c:v>
                </c:pt>
                <c:pt idx="412">
                  <c:v>40253</c:v>
                </c:pt>
                <c:pt idx="413">
                  <c:v>40252</c:v>
                </c:pt>
                <c:pt idx="414">
                  <c:v>40259</c:v>
                </c:pt>
                <c:pt idx="415">
                  <c:v>40259</c:v>
                </c:pt>
                <c:pt idx="416">
                  <c:v>40261</c:v>
                </c:pt>
                <c:pt idx="417">
                  <c:v>40260</c:v>
                </c:pt>
                <c:pt idx="418">
                  <c:v>40266</c:v>
                </c:pt>
                <c:pt idx="419">
                  <c:v>40266</c:v>
                </c:pt>
                <c:pt idx="420">
                  <c:v>40267</c:v>
                </c:pt>
                <c:pt idx="421">
                  <c:v>40268</c:v>
                </c:pt>
                <c:pt idx="422">
                  <c:v>40267</c:v>
                </c:pt>
                <c:pt idx="423">
                  <c:v>40269</c:v>
                </c:pt>
                <c:pt idx="424">
                  <c:v>40273</c:v>
                </c:pt>
                <c:pt idx="425">
                  <c:v>40273</c:v>
                </c:pt>
                <c:pt idx="426">
                  <c:v>40274</c:v>
                </c:pt>
                <c:pt idx="427">
                  <c:v>40275</c:v>
                </c:pt>
                <c:pt idx="428">
                  <c:v>40274</c:v>
                </c:pt>
                <c:pt idx="429">
                  <c:v>40281</c:v>
                </c:pt>
                <c:pt idx="430">
                  <c:v>40280</c:v>
                </c:pt>
                <c:pt idx="431">
                  <c:v>40280</c:v>
                </c:pt>
                <c:pt idx="432">
                  <c:v>40282</c:v>
                </c:pt>
                <c:pt idx="433">
                  <c:v>40288</c:v>
                </c:pt>
                <c:pt idx="434">
                  <c:v>40287</c:v>
                </c:pt>
                <c:pt idx="435">
                  <c:v>40287</c:v>
                </c:pt>
                <c:pt idx="436">
                  <c:v>40289</c:v>
                </c:pt>
                <c:pt idx="437">
                  <c:v>40294</c:v>
                </c:pt>
                <c:pt idx="438">
                  <c:v>40296</c:v>
                </c:pt>
                <c:pt idx="439">
                  <c:v>40295</c:v>
                </c:pt>
                <c:pt idx="440">
                  <c:v>40294</c:v>
                </c:pt>
                <c:pt idx="441">
                  <c:v>40302</c:v>
                </c:pt>
                <c:pt idx="442">
                  <c:v>40301</c:v>
                </c:pt>
                <c:pt idx="443">
                  <c:v>40303</c:v>
                </c:pt>
                <c:pt idx="444">
                  <c:v>40302</c:v>
                </c:pt>
                <c:pt idx="445">
                  <c:v>40301</c:v>
                </c:pt>
                <c:pt idx="446">
                  <c:v>40309</c:v>
                </c:pt>
                <c:pt idx="447">
                  <c:v>40308</c:v>
                </c:pt>
                <c:pt idx="448">
                  <c:v>40308</c:v>
                </c:pt>
                <c:pt idx="449">
                  <c:v>40310</c:v>
                </c:pt>
                <c:pt idx="450">
                  <c:v>40317</c:v>
                </c:pt>
                <c:pt idx="451">
                  <c:v>40316</c:v>
                </c:pt>
                <c:pt idx="452">
                  <c:v>40315</c:v>
                </c:pt>
                <c:pt idx="453">
                  <c:v>40315</c:v>
                </c:pt>
                <c:pt idx="454">
                  <c:v>40322</c:v>
                </c:pt>
                <c:pt idx="455">
                  <c:v>40324</c:v>
                </c:pt>
                <c:pt idx="456">
                  <c:v>40323</c:v>
                </c:pt>
                <c:pt idx="457">
                  <c:v>40322</c:v>
                </c:pt>
                <c:pt idx="458">
                  <c:v>40331</c:v>
                </c:pt>
                <c:pt idx="459">
                  <c:v>40331</c:v>
                </c:pt>
                <c:pt idx="460">
                  <c:v>40330</c:v>
                </c:pt>
                <c:pt idx="461">
                  <c:v>40331</c:v>
                </c:pt>
                <c:pt idx="462">
                  <c:v>40330</c:v>
                </c:pt>
                <c:pt idx="463">
                  <c:v>40337</c:v>
                </c:pt>
                <c:pt idx="464">
                  <c:v>40336</c:v>
                </c:pt>
                <c:pt idx="465">
                  <c:v>40338</c:v>
                </c:pt>
                <c:pt idx="466">
                  <c:v>40337</c:v>
                </c:pt>
                <c:pt idx="467">
                  <c:v>40336</c:v>
                </c:pt>
                <c:pt idx="468">
                  <c:v>40345</c:v>
                </c:pt>
                <c:pt idx="469">
                  <c:v>40344</c:v>
                </c:pt>
                <c:pt idx="470">
                  <c:v>40343</c:v>
                </c:pt>
                <c:pt idx="471">
                  <c:v>40343</c:v>
                </c:pt>
                <c:pt idx="472">
                  <c:v>40350</c:v>
                </c:pt>
                <c:pt idx="473">
                  <c:v>40352</c:v>
                </c:pt>
                <c:pt idx="474">
                  <c:v>40351</c:v>
                </c:pt>
                <c:pt idx="475">
                  <c:v>40350</c:v>
                </c:pt>
                <c:pt idx="476">
                  <c:v>40358</c:v>
                </c:pt>
                <c:pt idx="477">
                  <c:v>40357</c:v>
                </c:pt>
                <c:pt idx="478">
                  <c:v>40357</c:v>
                </c:pt>
                <c:pt idx="479">
                  <c:v>40359</c:v>
                </c:pt>
                <c:pt idx="480">
                  <c:v>40358</c:v>
                </c:pt>
                <c:pt idx="481">
                  <c:v>40365</c:v>
                </c:pt>
                <c:pt idx="482">
                  <c:v>40366</c:v>
                </c:pt>
                <c:pt idx="483">
                  <c:v>40366</c:v>
                </c:pt>
                <c:pt idx="484">
                  <c:v>40365</c:v>
                </c:pt>
                <c:pt idx="485">
                  <c:v>40373</c:v>
                </c:pt>
                <c:pt idx="486">
                  <c:v>40371</c:v>
                </c:pt>
                <c:pt idx="487">
                  <c:v>40372</c:v>
                </c:pt>
                <c:pt idx="488">
                  <c:v>40371</c:v>
                </c:pt>
                <c:pt idx="489">
                  <c:v>40378</c:v>
                </c:pt>
                <c:pt idx="490">
                  <c:v>40380</c:v>
                </c:pt>
                <c:pt idx="491">
                  <c:v>40379</c:v>
                </c:pt>
                <c:pt idx="492">
                  <c:v>40378</c:v>
                </c:pt>
                <c:pt idx="493">
                  <c:v>40386</c:v>
                </c:pt>
                <c:pt idx="494">
                  <c:v>40385</c:v>
                </c:pt>
                <c:pt idx="495">
                  <c:v>40386</c:v>
                </c:pt>
                <c:pt idx="496">
                  <c:v>40385</c:v>
                </c:pt>
                <c:pt idx="497">
                  <c:v>40387</c:v>
                </c:pt>
                <c:pt idx="498">
                  <c:v>40394</c:v>
                </c:pt>
                <c:pt idx="499">
                  <c:v>40393</c:v>
                </c:pt>
                <c:pt idx="500">
                  <c:v>40392</c:v>
                </c:pt>
                <c:pt idx="501">
                  <c:v>40392</c:v>
                </c:pt>
                <c:pt idx="502">
                  <c:v>40401</c:v>
                </c:pt>
                <c:pt idx="503">
                  <c:v>40400</c:v>
                </c:pt>
                <c:pt idx="504">
                  <c:v>40399</c:v>
                </c:pt>
                <c:pt idx="505">
                  <c:v>40399</c:v>
                </c:pt>
                <c:pt idx="506">
                  <c:v>40408</c:v>
                </c:pt>
                <c:pt idx="507">
                  <c:v>40406</c:v>
                </c:pt>
                <c:pt idx="508">
                  <c:v>40406</c:v>
                </c:pt>
                <c:pt idx="509">
                  <c:v>40407</c:v>
                </c:pt>
                <c:pt idx="510">
                  <c:v>40414</c:v>
                </c:pt>
                <c:pt idx="511">
                  <c:v>40413</c:v>
                </c:pt>
                <c:pt idx="512">
                  <c:v>40413</c:v>
                </c:pt>
                <c:pt idx="513">
                  <c:v>40415</c:v>
                </c:pt>
                <c:pt idx="514">
                  <c:v>40414</c:v>
                </c:pt>
                <c:pt idx="515">
                  <c:v>40415</c:v>
                </c:pt>
                <c:pt idx="516">
                  <c:v>40422</c:v>
                </c:pt>
                <c:pt idx="517">
                  <c:v>40421</c:v>
                </c:pt>
                <c:pt idx="518">
                  <c:v>40420</c:v>
                </c:pt>
                <c:pt idx="519">
                  <c:v>40420</c:v>
                </c:pt>
                <c:pt idx="520">
                  <c:v>40429</c:v>
                </c:pt>
                <c:pt idx="521">
                  <c:v>40428</c:v>
                </c:pt>
                <c:pt idx="522">
                  <c:v>40428</c:v>
                </c:pt>
                <c:pt idx="523">
                  <c:v>40429</c:v>
                </c:pt>
                <c:pt idx="524">
                  <c:v>40434</c:v>
                </c:pt>
                <c:pt idx="525">
                  <c:v>40436</c:v>
                </c:pt>
                <c:pt idx="526">
                  <c:v>40435</c:v>
                </c:pt>
                <c:pt idx="527">
                  <c:v>40434</c:v>
                </c:pt>
                <c:pt idx="528">
                  <c:v>40442</c:v>
                </c:pt>
                <c:pt idx="529">
                  <c:v>40441</c:v>
                </c:pt>
                <c:pt idx="530">
                  <c:v>40443</c:v>
                </c:pt>
                <c:pt idx="531">
                  <c:v>40442</c:v>
                </c:pt>
                <c:pt idx="532">
                  <c:v>40441</c:v>
                </c:pt>
                <c:pt idx="533">
                  <c:v>40448</c:v>
                </c:pt>
                <c:pt idx="534">
                  <c:v>40449</c:v>
                </c:pt>
                <c:pt idx="535">
                  <c:v>40448</c:v>
                </c:pt>
                <c:pt idx="536">
                  <c:v>40450</c:v>
                </c:pt>
                <c:pt idx="537">
                  <c:v>40457</c:v>
                </c:pt>
                <c:pt idx="538">
                  <c:v>40456</c:v>
                </c:pt>
                <c:pt idx="539">
                  <c:v>40455</c:v>
                </c:pt>
                <c:pt idx="540">
                  <c:v>40455</c:v>
                </c:pt>
                <c:pt idx="541">
                  <c:v>40464</c:v>
                </c:pt>
                <c:pt idx="542">
                  <c:v>40464</c:v>
                </c:pt>
                <c:pt idx="543">
                  <c:v>40463</c:v>
                </c:pt>
                <c:pt idx="544">
                  <c:v>40463</c:v>
                </c:pt>
                <c:pt idx="545">
                  <c:v>40470</c:v>
                </c:pt>
                <c:pt idx="546">
                  <c:v>40469</c:v>
                </c:pt>
                <c:pt idx="547">
                  <c:v>40471</c:v>
                </c:pt>
                <c:pt idx="548">
                  <c:v>40470</c:v>
                </c:pt>
                <c:pt idx="549">
                  <c:v>40469</c:v>
                </c:pt>
                <c:pt idx="550">
                  <c:v>40477</c:v>
                </c:pt>
                <c:pt idx="551">
                  <c:v>40476</c:v>
                </c:pt>
                <c:pt idx="552">
                  <c:v>40476</c:v>
                </c:pt>
                <c:pt idx="553">
                  <c:v>40478</c:v>
                </c:pt>
                <c:pt idx="554">
                  <c:v>40484</c:v>
                </c:pt>
                <c:pt idx="555">
                  <c:v>40483</c:v>
                </c:pt>
                <c:pt idx="556">
                  <c:v>40483</c:v>
                </c:pt>
                <c:pt idx="557">
                  <c:v>40485</c:v>
                </c:pt>
                <c:pt idx="558">
                  <c:v>40490</c:v>
                </c:pt>
                <c:pt idx="559">
                  <c:v>40492</c:v>
                </c:pt>
                <c:pt idx="560">
                  <c:v>40491</c:v>
                </c:pt>
                <c:pt idx="561">
                  <c:v>40490</c:v>
                </c:pt>
                <c:pt idx="562">
                  <c:v>40498</c:v>
                </c:pt>
                <c:pt idx="563">
                  <c:v>40497</c:v>
                </c:pt>
                <c:pt idx="564">
                  <c:v>40499</c:v>
                </c:pt>
                <c:pt idx="565">
                  <c:v>40498</c:v>
                </c:pt>
                <c:pt idx="566">
                  <c:v>40497</c:v>
                </c:pt>
                <c:pt idx="567">
                  <c:v>40504</c:v>
                </c:pt>
                <c:pt idx="568">
                  <c:v>40506</c:v>
                </c:pt>
                <c:pt idx="569">
                  <c:v>40505</c:v>
                </c:pt>
                <c:pt idx="570">
                  <c:v>40504</c:v>
                </c:pt>
                <c:pt idx="571">
                  <c:v>40513</c:v>
                </c:pt>
                <c:pt idx="572">
                  <c:v>40512</c:v>
                </c:pt>
                <c:pt idx="573">
                  <c:v>40511</c:v>
                </c:pt>
                <c:pt idx="574">
                  <c:v>40511</c:v>
                </c:pt>
                <c:pt idx="575">
                  <c:v>40519</c:v>
                </c:pt>
                <c:pt idx="576">
                  <c:v>40518</c:v>
                </c:pt>
                <c:pt idx="577">
                  <c:v>40518</c:v>
                </c:pt>
                <c:pt idx="578">
                  <c:v>40520</c:v>
                </c:pt>
                <c:pt idx="579">
                  <c:v>40519</c:v>
                </c:pt>
                <c:pt idx="580">
                  <c:v>40526</c:v>
                </c:pt>
                <c:pt idx="581">
                  <c:v>40525</c:v>
                </c:pt>
                <c:pt idx="582">
                  <c:v>40525</c:v>
                </c:pt>
                <c:pt idx="583">
                  <c:v>40527</c:v>
                </c:pt>
                <c:pt idx="584">
                  <c:v>40526</c:v>
                </c:pt>
                <c:pt idx="585">
                  <c:v>40533</c:v>
                </c:pt>
                <c:pt idx="586">
                  <c:v>40532</c:v>
                </c:pt>
                <c:pt idx="587">
                  <c:v>40532</c:v>
                </c:pt>
                <c:pt idx="588">
                  <c:v>40534</c:v>
                </c:pt>
                <c:pt idx="589">
                  <c:v>40541</c:v>
                </c:pt>
                <c:pt idx="590">
                  <c:v>40540</c:v>
                </c:pt>
                <c:pt idx="591">
                  <c:v>40539</c:v>
                </c:pt>
                <c:pt idx="592">
                  <c:v>40539</c:v>
                </c:pt>
                <c:pt idx="593">
                  <c:v>40546</c:v>
                </c:pt>
                <c:pt idx="594">
                  <c:v>40548</c:v>
                </c:pt>
                <c:pt idx="595">
                  <c:v>40547</c:v>
                </c:pt>
                <c:pt idx="596">
                  <c:v>40546</c:v>
                </c:pt>
                <c:pt idx="597">
                  <c:v>40555</c:v>
                </c:pt>
                <c:pt idx="598">
                  <c:v>40554</c:v>
                </c:pt>
                <c:pt idx="599">
                  <c:v>40554</c:v>
                </c:pt>
                <c:pt idx="600">
                  <c:v>40553</c:v>
                </c:pt>
                <c:pt idx="601">
                  <c:v>40553</c:v>
                </c:pt>
                <c:pt idx="602">
                  <c:v>40561</c:v>
                </c:pt>
                <c:pt idx="603">
                  <c:v>40562</c:v>
                </c:pt>
                <c:pt idx="604">
                  <c:v>40562</c:v>
                </c:pt>
                <c:pt idx="605">
                  <c:v>40561</c:v>
                </c:pt>
                <c:pt idx="606">
                  <c:v>40569</c:v>
                </c:pt>
                <c:pt idx="607">
                  <c:v>40568</c:v>
                </c:pt>
                <c:pt idx="608">
                  <c:v>40567</c:v>
                </c:pt>
                <c:pt idx="609">
                  <c:v>40567</c:v>
                </c:pt>
                <c:pt idx="610">
                  <c:v>40574</c:v>
                </c:pt>
                <c:pt idx="611">
                  <c:v>40575</c:v>
                </c:pt>
                <c:pt idx="612">
                  <c:v>40574</c:v>
                </c:pt>
                <c:pt idx="613">
                  <c:v>40582</c:v>
                </c:pt>
                <c:pt idx="614">
                  <c:v>40581</c:v>
                </c:pt>
                <c:pt idx="615">
                  <c:v>40582</c:v>
                </c:pt>
                <c:pt idx="616">
                  <c:v>40581</c:v>
                </c:pt>
                <c:pt idx="617">
                  <c:v>40588</c:v>
                </c:pt>
                <c:pt idx="618">
                  <c:v>40589</c:v>
                </c:pt>
                <c:pt idx="619">
                  <c:v>40588</c:v>
                </c:pt>
                <c:pt idx="620">
                  <c:v>40597</c:v>
                </c:pt>
                <c:pt idx="621">
                  <c:v>40596</c:v>
                </c:pt>
                <c:pt idx="622">
                  <c:v>40596</c:v>
                </c:pt>
                <c:pt idx="623">
                  <c:v>40597</c:v>
                </c:pt>
                <c:pt idx="624">
                  <c:v>40602</c:v>
                </c:pt>
                <c:pt idx="625">
                  <c:v>40603</c:v>
                </c:pt>
                <c:pt idx="626">
                  <c:v>40603</c:v>
                </c:pt>
                <c:pt idx="627">
                  <c:v>40602</c:v>
                </c:pt>
                <c:pt idx="628">
                  <c:v>40610</c:v>
                </c:pt>
                <c:pt idx="629">
                  <c:v>40609</c:v>
                </c:pt>
                <c:pt idx="630">
                  <c:v>40610</c:v>
                </c:pt>
                <c:pt idx="631">
                  <c:v>40609</c:v>
                </c:pt>
                <c:pt idx="632">
                  <c:v>40617</c:v>
                </c:pt>
                <c:pt idx="633">
                  <c:v>40616</c:v>
                </c:pt>
                <c:pt idx="634">
                  <c:v>40616</c:v>
                </c:pt>
                <c:pt idx="635">
                  <c:v>40625</c:v>
                </c:pt>
                <c:pt idx="636">
                  <c:v>40623</c:v>
                </c:pt>
                <c:pt idx="637">
                  <c:v>40624</c:v>
                </c:pt>
                <c:pt idx="638">
                  <c:v>40623</c:v>
                </c:pt>
                <c:pt idx="639">
                  <c:v>40630</c:v>
                </c:pt>
                <c:pt idx="640">
                  <c:v>40631</c:v>
                </c:pt>
                <c:pt idx="641">
                  <c:v>40630</c:v>
                </c:pt>
                <c:pt idx="642">
                  <c:v>40637</c:v>
                </c:pt>
                <c:pt idx="643">
                  <c:v>40638</c:v>
                </c:pt>
                <c:pt idx="644">
                  <c:v>40638</c:v>
                </c:pt>
                <c:pt idx="645">
                  <c:v>40637</c:v>
                </c:pt>
                <c:pt idx="646">
                  <c:v>40644</c:v>
                </c:pt>
                <c:pt idx="647">
                  <c:v>40645</c:v>
                </c:pt>
                <c:pt idx="648">
                  <c:v>40644</c:v>
                </c:pt>
                <c:pt idx="649">
                  <c:v>40652</c:v>
                </c:pt>
                <c:pt idx="650">
                  <c:v>40651</c:v>
                </c:pt>
                <c:pt idx="651">
                  <c:v>40651</c:v>
                </c:pt>
                <c:pt idx="652">
                  <c:v>40658</c:v>
                </c:pt>
                <c:pt idx="653">
                  <c:v>40659</c:v>
                </c:pt>
                <c:pt idx="654">
                  <c:v>40658</c:v>
                </c:pt>
                <c:pt idx="655">
                  <c:v>40666</c:v>
                </c:pt>
                <c:pt idx="656">
                  <c:v>40665</c:v>
                </c:pt>
                <c:pt idx="657">
                  <c:v>40665</c:v>
                </c:pt>
                <c:pt idx="658">
                  <c:v>40666</c:v>
                </c:pt>
                <c:pt idx="659">
                  <c:v>40672</c:v>
                </c:pt>
                <c:pt idx="660">
                  <c:v>40673</c:v>
                </c:pt>
                <c:pt idx="661">
                  <c:v>40672</c:v>
                </c:pt>
                <c:pt idx="662">
                  <c:v>40681</c:v>
                </c:pt>
                <c:pt idx="663">
                  <c:v>40680</c:v>
                </c:pt>
                <c:pt idx="664">
                  <c:v>40679</c:v>
                </c:pt>
                <c:pt idx="665">
                  <c:v>40679</c:v>
                </c:pt>
                <c:pt idx="666">
                  <c:v>40686</c:v>
                </c:pt>
                <c:pt idx="667">
                  <c:v>40687</c:v>
                </c:pt>
                <c:pt idx="668">
                  <c:v>40686</c:v>
                </c:pt>
                <c:pt idx="669">
                  <c:v>40694</c:v>
                </c:pt>
                <c:pt idx="670">
                  <c:v>40695</c:v>
                </c:pt>
                <c:pt idx="671">
                  <c:v>40694</c:v>
                </c:pt>
                <c:pt idx="672">
                  <c:v>40695</c:v>
                </c:pt>
                <c:pt idx="673">
                  <c:v>40702</c:v>
                </c:pt>
                <c:pt idx="674">
                  <c:v>40701</c:v>
                </c:pt>
                <c:pt idx="675">
                  <c:v>40700</c:v>
                </c:pt>
                <c:pt idx="676">
                  <c:v>40700</c:v>
                </c:pt>
                <c:pt idx="677">
                  <c:v>40707</c:v>
                </c:pt>
                <c:pt idx="678">
                  <c:v>40707</c:v>
                </c:pt>
                <c:pt idx="679">
                  <c:v>40708</c:v>
                </c:pt>
                <c:pt idx="680">
                  <c:v>40714</c:v>
                </c:pt>
                <c:pt idx="681">
                  <c:v>40715</c:v>
                </c:pt>
                <c:pt idx="682">
                  <c:v>40714</c:v>
                </c:pt>
                <c:pt idx="683">
                  <c:v>40722</c:v>
                </c:pt>
                <c:pt idx="684">
                  <c:v>40721</c:v>
                </c:pt>
                <c:pt idx="685">
                  <c:v>40722</c:v>
                </c:pt>
                <c:pt idx="686">
                  <c:v>40721</c:v>
                </c:pt>
                <c:pt idx="687">
                  <c:v>40729</c:v>
                </c:pt>
                <c:pt idx="688">
                  <c:v>40730</c:v>
                </c:pt>
                <c:pt idx="689">
                  <c:v>40729</c:v>
                </c:pt>
                <c:pt idx="690">
                  <c:v>40737</c:v>
                </c:pt>
                <c:pt idx="691">
                  <c:v>40736</c:v>
                </c:pt>
                <c:pt idx="692">
                  <c:v>40735</c:v>
                </c:pt>
                <c:pt idx="693">
                  <c:v>40735</c:v>
                </c:pt>
                <c:pt idx="694">
                  <c:v>40742</c:v>
                </c:pt>
                <c:pt idx="695">
                  <c:v>40743</c:v>
                </c:pt>
                <c:pt idx="696">
                  <c:v>40742</c:v>
                </c:pt>
                <c:pt idx="697">
                  <c:v>40751</c:v>
                </c:pt>
                <c:pt idx="698">
                  <c:v>40750</c:v>
                </c:pt>
                <c:pt idx="699">
                  <c:v>40749</c:v>
                </c:pt>
                <c:pt idx="700">
                  <c:v>40750</c:v>
                </c:pt>
                <c:pt idx="701">
                  <c:v>40749</c:v>
                </c:pt>
                <c:pt idx="702">
                  <c:v>40756</c:v>
                </c:pt>
                <c:pt idx="703">
                  <c:v>40756</c:v>
                </c:pt>
                <c:pt idx="704">
                  <c:v>40757</c:v>
                </c:pt>
                <c:pt idx="705">
                  <c:v>40759</c:v>
                </c:pt>
                <c:pt idx="706">
                  <c:v>40764</c:v>
                </c:pt>
                <c:pt idx="707">
                  <c:v>40763</c:v>
                </c:pt>
                <c:pt idx="708">
                  <c:v>40763</c:v>
                </c:pt>
                <c:pt idx="709">
                  <c:v>40770</c:v>
                </c:pt>
                <c:pt idx="710">
                  <c:v>40771</c:v>
                </c:pt>
                <c:pt idx="711">
                  <c:v>40770</c:v>
                </c:pt>
                <c:pt idx="712">
                  <c:v>40772</c:v>
                </c:pt>
                <c:pt idx="713">
                  <c:v>40778</c:v>
                </c:pt>
                <c:pt idx="714">
                  <c:v>40777</c:v>
                </c:pt>
                <c:pt idx="715">
                  <c:v>40778</c:v>
                </c:pt>
                <c:pt idx="716">
                  <c:v>40777</c:v>
                </c:pt>
                <c:pt idx="717">
                  <c:v>40785</c:v>
                </c:pt>
                <c:pt idx="718">
                  <c:v>40784</c:v>
                </c:pt>
                <c:pt idx="719">
                  <c:v>40784</c:v>
                </c:pt>
                <c:pt idx="720">
                  <c:v>40785</c:v>
                </c:pt>
                <c:pt idx="721">
                  <c:v>40792</c:v>
                </c:pt>
                <c:pt idx="722">
                  <c:v>40792</c:v>
                </c:pt>
                <c:pt idx="723">
                  <c:v>40792</c:v>
                </c:pt>
                <c:pt idx="724">
                  <c:v>40793</c:v>
                </c:pt>
                <c:pt idx="725">
                  <c:v>40798</c:v>
                </c:pt>
                <c:pt idx="726">
                  <c:v>40799</c:v>
                </c:pt>
                <c:pt idx="727">
                  <c:v>40798</c:v>
                </c:pt>
                <c:pt idx="728">
                  <c:v>40806</c:v>
                </c:pt>
                <c:pt idx="729">
                  <c:v>40805</c:v>
                </c:pt>
                <c:pt idx="730">
                  <c:v>40806</c:v>
                </c:pt>
                <c:pt idx="731">
                  <c:v>40805</c:v>
                </c:pt>
                <c:pt idx="732">
                  <c:v>40812</c:v>
                </c:pt>
                <c:pt idx="733">
                  <c:v>40813</c:v>
                </c:pt>
                <c:pt idx="734">
                  <c:v>40812</c:v>
                </c:pt>
                <c:pt idx="735">
                  <c:v>40820</c:v>
                </c:pt>
                <c:pt idx="736">
                  <c:v>40819</c:v>
                </c:pt>
                <c:pt idx="737">
                  <c:v>40819</c:v>
                </c:pt>
                <c:pt idx="738">
                  <c:v>40822</c:v>
                </c:pt>
                <c:pt idx="739">
                  <c:v>40827</c:v>
                </c:pt>
                <c:pt idx="740">
                  <c:v>40828</c:v>
                </c:pt>
                <c:pt idx="741">
                  <c:v>40827</c:v>
                </c:pt>
                <c:pt idx="742">
                  <c:v>40834</c:v>
                </c:pt>
                <c:pt idx="743">
                  <c:v>40833</c:v>
                </c:pt>
                <c:pt idx="744">
                  <c:v>40834</c:v>
                </c:pt>
                <c:pt idx="745">
                  <c:v>40833</c:v>
                </c:pt>
                <c:pt idx="746">
                  <c:v>40840</c:v>
                </c:pt>
                <c:pt idx="747">
                  <c:v>40841</c:v>
                </c:pt>
                <c:pt idx="748">
                  <c:v>40840</c:v>
                </c:pt>
                <c:pt idx="749">
                  <c:v>40848</c:v>
                </c:pt>
                <c:pt idx="750">
                  <c:v>40847</c:v>
                </c:pt>
                <c:pt idx="751">
                  <c:v>40847</c:v>
                </c:pt>
                <c:pt idx="752">
                  <c:v>40854</c:v>
                </c:pt>
                <c:pt idx="753">
                  <c:v>40855</c:v>
                </c:pt>
                <c:pt idx="754">
                  <c:v>40854</c:v>
                </c:pt>
                <c:pt idx="755">
                  <c:v>40861</c:v>
                </c:pt>
                <c:pt idx="756">
                  <c:v>40862</c:v>
                </c:pt>
                <c:pt idx="757">
                  <c:v>40862</c:v>
                </c:pt>
                <c:pt idx="758">
                  <c:v>40861</c:v>
                </c:pt>
                <c:pt idx="759">
                  <c:v>40868</c:v>
                </c:pt>
                <c:pt idx="760">
                  <c:v>40869</c:v>
                </c:pt>
                <c:pt idx="761">
                  <c:v>40868</c:v>
                </c:pt>
                <c:pt idx="762">
                  <c:v>40876</c:v>
                </c:pt>
                <c:pt idx="763">
                  <c:v>40875</c:v>
                </c:pt>
                <c:pt idx="764">
                  <c:v>40875</c:v>
                </c:pt>
                <c:pt idx="765">
                  <c:v>40882</c:v>
                </c:pt>
                <c:pt idx="766">
                  <c:v>40883</c:v>
                </c:pt>
                <c:pt idx="767">
                  <c:v>40882</c:v>
                </c:pt>
                <c:pt idx="768">
                  <c:v>40890</c:v>
                </c:pt>
                <c:pt idx="769">
                  <c:v>40889</c:v>
                </c:pt>
                <c:pt idx="770">
                  <c:v>40890</c:v>
                </c:pt>
                <c:pt idx="771">
                  <c:v>40889</c:v>
                </c:pt>
                <c:pt idx="772">
                  <c:v>40897</c:v>
                </c:pt>
                <c:pt idx="773">
                  <c:v>40896</c:v>
                </c:pt>
                <c:pt idx="774">
                  <c:v>40896</c:v>
                </c:pt>
                <c:pt idx="775">
                  <c:v>40904</c:v>
                </c:pt>
                <c:pt idx="776">
                  <c:v>40904</c:v>
                </c:pt>
                <c:pt idx="777">
                  <c:v>40905</c:v>
                </c:pt>
                <c:pt idx="778">
                  <c:v>40911</c:v>
                </c:pt>
                <c:pt idx="779">
                  <c:v>40912</c:v>
                </c:pt>
                <c:pt idx="780">
                  <c:v>40911</c:v>
                </c:pt>
                <c:pt idx="781">
                  <c:v>40918</c:v>
                </c:pt>
                <c:pt idx="782">
                  <c:v>40918</c:v>
                </c:pt>
                <c:pt idx="783">
                  <c:v>40917</c:v>
                </c:pt>
                <c:pt idx="784">
                  <c:v>40917</c:v>
                </c:pt>
                <c:pt idx="785">
                  <c:v>40925</c:v>
                </c:pt>
                <c:pt idx="786">
                  <c:v>40926</c:v>
                </c:pt>
                <c:pt idx="787">
                  <c:v>40925</c:v>
                </c:pt>
                <c:pt idx="788">
                  <c:v>40932</c:v>
                </c:pt>
                <c:pt idx="789">
                  <c:v>40931</c:v>
                </c:pt>
                <c:pt idx="790">
                  <c:v>40931</c:v>
                </c:pt>
                <c:pt idx="791">
                  <c:v>40938</c:v>
                </c:pt>
                <c:pt idx="792">
                  <c:v>40939</c:v>
                </c:pt>
                <c:pt idx="793">
                  <c:v>40938</c:v>
                </c:pt>
                <c:pt idx="794">
                  <c:v>40946</c:v>
                </c:pt>
                <c:pt idx="795">
                  <c:v>40945</c:v>
                </c:pt>
                <c:pt idx="796">
                  <c:v>40946</c:v>
                </c:pt>
                <c:pt idx="797">
                  <c:v>40945</c:v>
                </c:pt>
                <c:pt idx="798">
                  <c:v>40953</c:v>
                </c:pt>
                <c:pt idx="799">
                  <c:v>40952</c:v>
                </c:pt>
                <c:pt idx="800">
                  <c:v>40952</c:v>
                </c:pt>
                <c:pt idx="801">
                  <c:v>40953</c:v>
                </c:pt>
                <c:pt idx="802">
                  <c:v>40961</c:v>
                </c:pt>
                <c:pt idx="803">
                  <c:v>40960</c:v>
                </c:pt>
                <c:pt idx="804">
                  <c:v>40960</c:v>
                </c:pt>
                <c:pt idx="805">
                  <c:v>40966</c:v>
                </c:pt>
                <c:pt idx="806">
                  <c:v>40967</c:v>
                </c:pt>
                <c:pt idx="807">
                  <c:v>40967</c:v>
                </c:pt>
                <c:pt idx="808">
                  <c:v>40966</c:v>
                </c:pt>
                <c:pt idx="809">
                  <c:v>40974</c:v>
                </c:pt>
                <c:pt idx="810">
                  <c:v>40973</c:v>
                </c:pt>
                <c:pt idx="811">
                  <c:v>40974</c:v>
                </c:pt>
                <c:pt idx="812">
                  <c:v>40973</c:v>
                </c:pt>
                <c:pt idx="813">
                  <c:v>40981</c:v>
                </c:pt>
                <c:pt idx="814">
                  <c:v>40980</c:v>
                </c:pt>
                <c:pt idx="815">
                  <c:v>40980</c:v>
                </c:pt>
                <c:pt idx="816">
                  <c:v>40987</c:v>
                </c:pt>
                <c:pt idx="817">
                  <c:v>40988</c:v>
                </c:pt>
                <c:pt idx="818">
                  <c:v>40987</c:v>
                </c:pt>
                <c:pt idx="819">
                  <c:v>40994</c:v>
                </c:pt>
                <c:pt idx="820">
                  <c:v>40995</c:v>
                </c:pt>
                <c:pt idx="821">
                  <c:v>40994</c:v>
                </c:pt>
                <c:pt idx="822">
                  <c:v>41002</c:v>
                </c:pt>
                <c:pt idx="823">
                  <c:v>41001</c:v>
                </c:pt>
                <c:pt idx="824">
                  <c:v>41002</c:v>
                </c:pt>
                <c:pt idx="825">
                  <c:v>41001</c:v>
                </c:pt>
                <c:pt idx="826">
                  <c:v>41009</c:v>
                </c:pt>
                <c:pt idx="827">
                  <c:v>41008</c:v>
                </c:pt>
                <c:pt idx="828">
                  <c:v>41008</c:v>
                </c:pt>
                <c:pt idx="829">
                  <c:v>41016</c:v>
                </c:pt>
                <c:pt idx="830">
                  <c:v>41015</c:v>
                </c:pt>
                <c:pt idx="831">
                  <c:v>41015</c:v>
                </c:pt>
                <c:pt idx="832">
                  <c:v>41022</c:v>
                </c:pt>
                <c:pt idx="833">
                  <c:v>41023</c:v>
                </c:pt>
                <c:pt idx="834">
                  <c:v>41022</c:v>
                </c:pt>
                <c:pt idx="835">
                  <c:v>41030</c:v>
                </c:pt>
                <c:pt idx="836">
                  <c:v>41029</c:v>
                </c:pt>
                <c:pt idx="837">
                  <c:v>41030</c:v>
                </c:pt>
                <c:pt idx="838">
                  <c:v>41029</c:v>
                </c:pt>
                <c:pt idx="839">
                  <c:v>41037</c:v>
                </c:pt>
                <c:pt idx="840">
                  <c:v>41036</c:v>
                </c:pt>
                <c:pt idx="841">
                  <c:v>41036</c:v>
                </c:pt>
                <c:pt idx="842">
                  <c:v>41043</c:v>
                </c:pt>
                <c:pt idx="843">
                  <c:v>41043</c:v>
                </c:pt>
                <c:pt idx="844">
                  <c:v>41044</c:v>
                </c:pt>
                <c:pt idx="845">
                  <c:v>41050</c:v>
                </c:pt>
                <c:pt idx="846">
                  <c:v>41051</c:v>
                </c:pt>
                <c:pt idx="847">
                  <c:v>41050</c:v>
                </c:pt>
                <c:pt idx="848">
                  <c:v>41059</c:v>
                </c:pt>
                <c:pt idx="849">
                  <c:v>41058</c:v>
                </c:pt>
                <c:pt idx="850">
                  <c:v>41059</c:v>
                </c:pt>
                <c:pt idx="851">
                  <c:v>41058</c:v>
                </c:pt>
                <c:pt idx="852">
                  <c:v>41064</c:v>
                </c:pt>
                <c:pt idx="853">
                  <c:v>41065</c:v>
                </c:pt>
                <c:pt idx="854">
                  <c:v>41064</c:v>
                </c:pt>
                <c:pt idx="855">
                  <c:v>41072</c:v>
                </c:pt>
                <c:pt idx="856">
                  <c:v>41071</c:v>
                </c:pt>
                <c:pt idx="857">
                  <c:v>41071</c:v>
                </c:pt>
                <c:pt idx="858">
                  <c:v>41078</c:v>
                </c:pt>
                <c:pt idx="859">
                  <c:v>41079</c:v>
                </c:pt>
                <c:pt idx="860">
                  <c:v>41078</c:v>
                </c:pt>
                <c:pt idx="861">
                  <c:v>41086</c:v>
                </c:pt>
                <c:pt idx="862">
                  <c:v>41085</c:v>
                </c:pt>
                <c:pt idx="863">
                  <c:v>41086</c:v>
                </c:pt>
                <c:pt idx="864">
                  <c:v>41085</c:v>
                </c:pt>
                <c:pt idx="865">
                  <c:v>41092</c:v>
                </c:pt>
                <c:pt idx="866">
                  <c:v>41093</c:v>
                </c:pt>
                <c:pt idx="867">
                  <c:v>41092</c:v>
                </c:pt>
                <c:pt idx="868">
                  <c:v>41100</c:v>
                </c:pt>
                <c:pt idx="869">
                  <c:v>41099</c:v>
                </c:pt>
                <c:pt idx="870">
                  <c:v>41099</c:v>
                </c:pt>
                <c:pt idx="871">
                  <c:v>41106</c:v>
                </c:pt>
                <c:pt idx="872">
                  <c:v>41107</c:v>
                </c:pt>
                <c:pt idx="873">
                  <c:v>41106</c:v>
                </c:pt>
                <c:pt idx="874">
                  <c:v>41114</c:v>
                </c:pt>
                <c:pt idx="875">
                  <c:v>41113</c:v>
                </c:pt>
                <c:pt idx="876">
                  <c:v>41114</c:v>
                </c:pt>
                <c:pt idx="877">
                  <c:v>41113</c:v>
                </c:pt>
                <c:pt idx="878">
                  <c:v>41120</c:v>
                </c:pt>
                <c:pt idx="879">
                  <c:v>41121</c:v>
                </c:pt>
                <c:pt idx="880">
                  <c:v>41120</c:v>
                </c:pt>
                <c:pt idx="881">
                  <c:v>41128</c:v>
                </c:pt>
                <c:pt idx="882">
                  <c:v>41127</c:v>
                </c:pt>
                <c:pt idx="883">
                  <c:v>41127</c:v>
                </c:pt>
                <c:pt idx="884">
                  <c:v>41135</c:v>
                </c:pt>
                <c:pt idx="885">
                  <c:v>41134</c:v>
                </c:pt>
                <c:pt idx="886">
                  <c:v>41135</c:v>
                </c:pt>
                <c:pt idx="887">
                  <c:v>41134</c:v>
                </c:pt>
                <c:pt idx="888">
                  <c:v>41142</c:v>
                </c:pt>
                <c:pt idx="889">
                  <c:v>41141</c:v>
                </c:pt>
                <c:pt idx="890">
                  <c:v>41143</c:v>
                </c:pt>
                <c:pt idx="891">
                  <c:v>41142</c:v>
                </c:pt>
                <c:pt idx="892">
                  <c:v>41141</c:v>
                </c:pt>
                <c:pt idx="893">
                  <c:v>41150</c:v>
                </c:pt>
                <c:pt idx="894">
                  <c:v>41148</c:v>
                </c:pt>
                <c:pt idx="895">
                  <c:v>41149</c:v>
                </c:pt>
                <c:pt idx="896">
                  <c:v>41148</c:v>
                </c:pt>
                <c:pt idx="897">
                  <c:v>41157</c:v>
                </c:pt>
                <c:pt idx="898">
                  <c:v>41157</c:v>
                </c:pt>
                <c:pt idx="899">
                  <c:v>41156</c:v>
                </c:pt>
                <c:pt idx="900">
                  <c:v>41156</c:v>
                </c:pt>
                <c:pt idx="901">
                  <c:v>41162</c:v>
                </c:pt>
                <c:pt idx="902">
                  <c:v>41162</c:v>
                </c:pt>
                <c:pt idx="903">
                  <c:v>41163</c:v>
                </c:pt>
                <c:pt idx="904">
                  <c:v>41170</c:v>
                </c:pt>
                <c:pt idx="905">
                  <c:v>41169</c:v>
                </c:pt>
                <c:pt idx="906">
                  <c:v>41170</c:v>
                </c:pt>
                <c:pt idx="907">
                  <c:v>41169</c:v>
                </c:pt>
                <c:pt idx="908">
                  <c:v>41176</c:v>
                </c:pt>
                <c:pt idx="909">
                  <c:v>41176</c:v>
                </c:pt>
                <c:pt idx="910">
                  <c:v>41177</c:v>
                </c:pt>
                <c:pt idx="911">
                  <c:v>41183</c:v>
                </c:pt>
                <c:pt idx="912">
                  <c:v>41184</c:v>
                </c:pt>
                <c:pt idx="913">
                  <c:v>41183</c:v>
                </c:pt>
                <c:pt idx="914">
                  <c:v>41192</c:v>
                </c:pt>
                <c:pt idx="915">
                  <c:v>41191</c:v>
                </c:pt>
                <c:pt idx="916">
                  <c:v>41191</c:v>
                </c:pt>
                <c:pt idx="917">
                  <c:v>41197</c:v>
                </c:pt>
                <c:pt idx="918">
                  <c:v>41198</c:v>
                </c:pt>
                <c:pt idx="919">
                  <c:v>41198</c:v>
                </c:pt>
                <c:pt idx="920">
                  <c:v>41197</c:v>
                </c:pt>
                <c:pt idx="921">
                  <c:v>41204</c:v>
                </c:pt>
                <c:pt idx="922">
                  <c:v>41205</c:v>
                </c:pt>
                <c:pt idx="923">
                  <c:v>41204</c:v>
                </c:pt>
                <c:pt idx="924">
                  <c:v>41211</c:v>
                </c:pt>
                <c:pt idx="925">
                  <c:v>41211</c:v>
                </c:pt>
                <c:pt idx="926">
                  <c:v>41211</c:v>
                </c:pt>
                <c:pt idx="927">
                  <c:v>41218</c:v>
                </c:pt>
                <c:pt idx="928">
                  <c:v>41220</c:v>
                </c:pt>
                <c:pt idx="929">
                  <c:v>41219</c:v>
                </c:pt>
                <c:pt idx="930">
                  <c:v>41218</c:v>
                </c:pt>
                <c:pt idx="931">
                  <c:v>41227</c:v>
                </c:pt>
                <c:pt idx="932">
                  <c:v>41227</c:v>
                </c:pt>
                <c:pt idx="933">
                  <c:v>41226</c:v>
                </c:pt>
                <c:pt idx="934">
                  <c:v>41227</c:v>
                </c:pt>
                <c:pt idx="935">
                  <c:v>41226</c:v>
                </c:pt>
                <c:pt idx="936">
                  <c:v>41232</c:v>
                </c:pt>
                <c:pt idx="937">
                  <c:v>41233</c:v>
                </c:pt>
                <c:pt idx="938">
                  <c:v>41232</c:v>
                </c:pt>
                <c:pt idx="939">
                  <c:v>41233</c:v>
                </c:pt>
                <c:pt idx="940">
                  <c:v>41240</c:v>
                </c:pt>
                <c:pt idx="941">
                  <c:v>41239</c:v>
                </c:pt>
                <c:pt idx="942">
                  <c:v>41239</c:v>
                </c:pt>
                <c:pt idx="943">
                  <c:v>41247</c:v>
                </c:pt>
                <c:pt idx="944">
                  <c:v>41246</c:v>
                </c:pt>
                <c:pt idx="945">
                  <c:v>41247</c:v>
                </c:pt>
                <c:pt idx="946">
                  <c:v>41246</c:v>
                </c:pt>
                <c:pt idx="947">
                  <c:v>41253</c:v>
                </c:pt>
                <c:pt idx="948">
                  <c:v>41254</c:v>
                </c:pt>
                <c:pt idx="949">
                  <c:v>41254</c:v>
                </c:pt>
                <c:pt idx="950">
                  <c:v>41253</c:v>
                </c:pt>
                <c:pt idx="951">
                  <c:v>41256</c:v>
                </c:pt>
                <c:pt idx="952">
                  <c:v>41260</c:v>
                </c:pt>
                <c:pt idx="953">
                  <c:v>41261</c:v>
                </c:pt>
                <c:pt idx="954">
                  <c:v>41260</c:v>
                </c:pt>
                <c:pt idx="955">
                  <c:v>41269</c:v>
                </c:pt>
                <c:pt idx="956">
                  <c:v>41269</c:v>
                </c:pt>
                <c:pt idx="957">
                  <c:v>41269</c:v>
                </c:pt>
                <c:pt idx="958">
                  <c:v>41276</c:v>
                </c:pt>
                <c:pt idx="959">
                  <c:v>41276</c:v>
                </c:pt>
                <c:pt idx="960">
                  <c:v>41276</c:v>
                </c:pt>
                <c:pt idx="961">
                  <c:v>41282</c:v>
                </c:pt>
                <c:pt idx="962">
                  <c:v>41281</c:v>
                </c:pt>
                <c:pt idx="963">
                  <c:v>41281</c:v>
                </c:pt>
                <c:pt idx="964">
                  <c:v>41282</c:v>
                </c:pt>
                <c:pt idx="965">
                  <c:v>41289</c:v>
                </c:pt>
                <c:pt idx="966">
                  <c:v>41288</c:v>
                </c:pt>
                <c:pt idx="967">
                  <c:v>41288</c:v>
                </c:pt>
                <c:pt idx="968">
                  <c:v>41297</c:v>
                </c:pt>
                <c:pt idx="969">
                  <c:v>41296</c:v>
                </c:pt>
                <c:pt idx="970">
                  <c:v>41296</c:v>
                </c:pt>
                <c:pt idx="971">
                  <c:v>41302</c:v>
                </c:pt>
                <c:pt idx="972">
                  <c:v>41303</c:v>
                </c:pt>
                <c:pt idx="973">
                  <c:v>41302</c:v>
                </c:pt>
                <c:pt idx="974">
                  <c:v>41310</c:v>
                </c:pt>
                <c:pt idx="975">
                  <c:v>41310</c:v>
                </c:pt>
                <c:pt idx="976">
                  <c:v>41309</c:v>
                </c:pt>
                <c:pt idx="977">
                  <c:v>41309</c:v>
                </c:pt>
                <c:pt idx="978">
                  <c:v>41317</c:v>
                </c:pt>
                <c:pt idx="979">
                  <c:v>41316</c:v>
                </c:pt>
                <c:pt idx="980">
                  <c:v>41316</c:v>
                </c:pt>
                <c:pt idx="981">
                  <c:v>41317</c:v>
                </c:pt>
                <c:pt idx="982">
                  <c:v>41324</c:v>
                </c:pt>
                <c:pt idx="983">
                  <c:v>41325</c:v>
                </c:pt>
                <c:pt idx="984">
                  <c:v>41324</c:v>
                </c:pt>
                <c:pt idx="985">
                  <c:v>41324</c:v>
                </c:pt>
                <c:pt idx="986">
                  <c:v>41330</c:v>
                </c:pt>
                <c:pt idx="987">
                  <c:v>41331</c:v>
                </c:pt>
                <c:pt idx="988">
                  <c:v>41330</c:v>
                </c:pt>
                <c:pt idx="989">
                  <c:v>41338</c:v>
                </c:pt>
                <c:pt idx="990">
                  <c:v>41338</c:v>
                </c:pt>
                <c:pt idx="991">
                  <c:v>41337</c:v>
                </c:pt>
                <c:pt idx="992">
                  <c:v>41338</c:v>
                </c:pt>
                <c:pt idx="993">
                  <c:v>41337</c:v>
                </c:pt>
                <c:pt idx="994">
                  <c:v>41344</c:v>
                </c:pt>
                <c:pt idx="995">
                  <c:v>41345</c:v>
                </c:pt>
                <c:pt idx="996">
                  <c:v>41344</c:v>
                </c:pt>
                <c:pt idx="997">
                  <c:v>41352</c:v>
                </c:pt>
                <c:pt idx="998">
                  <c:v>41351</c:v>
                </c:pt>
                <c:pt idx="999">
                  <c:v>41351</c:v>
                </c:pt>
                <c:pt idx="1000">
                  <c:v>41359</c:v>
                </c:pt>
                <c:pt idx="1001">
                  <c:v>41358</c:v>
                </c:pt>
                <c:pt idx="1002">
                  <c:v>41358</c:v>
                </c:pt>
                <c:pt idx="1003">
                  <c:v>41366</c:v>
                </c:pt>
                <c:pt idx="1004">
                  <c:v>41365</c:v>
                </c:pt>
                <c:pt idx="1005">
                  <c:v>41366</c:v>
                </c:pt>
                <c:pt idx="1006">
                  <c:v>41365</c:v>
                </c:pt>
                <c:pt idx="1007">
                  <c:v>41373</c:v>
                </c:pt>
                <c:pt idx="1008">
                  <c:v>41372</c:v>
                </c:pt>
                <c:pt idx="1009">
                  <c:v>41372</c:v>
                </c:pt>
                <c:pt idx="1010">
                  <c:v>41380</c:v>
                </c:pt>
                <c:pt idx="1011">
                  <c:v>41379</c:v>
                </c:pt>
                <c:pt idx="1012">
                  <c:v>41379</c:v>
                </c:pt>
                <c:pt idx="1013">
                  <c:v>41386</c:v>
                </c:pt>
                <c:pt idx="1014">
                  <c:v>41387</c:v>
                </c:pt>
                <c:pt idx="1015">
                  <c:v>41386</c:v>
                </c:pt>
                <c:pt idx="1016">
                  <c:v>41394</c:v>
                </c:pt>
                <c:pt idx="1017">
                  <c:v>41393</c:v>
                </c:pt>
                <c:pt idx="1018">
                  <c:v>41394</c:v>
                </c:pt>
                <c:pt idx="1019">
                  <c:v>41393</c:v>
                </c:pt>
                <c:pt idx="1020">
                  <c:v>41401</c:v>
                </c:pt>
                <c:pt idx="1021">
                  <c:v>41400</c:v>
                </c:pt>
                <c:pt idx="1022">
                  <c:v>41400</c:v>
                </c:pt>
                <c:pt idx="1023">
                  <c:v>41408</c:v>
                </c:pt>
                <c:pt idx="1024">
                  <c:v>41407</c:v>
                </c:pt>
                <c:pt idx="1025">
                  <c:v>41407</c:v>
                </c:pt>
                <c:pt idx="1026">
                  <c:v>41414</c:v>
                </c:pt>
                <c:pt idx="1027">
                  <c:v>41414</c:v>
                </c:pt>
                <c:pt idx="1028">
                  <c:v>41415</c:v>
                </c:pt>
                <c:pt idx="1029">
                  <c:v>41423</c:v>
                </c:pt>
                <c:pt idx="1030">
                  <c:v>41422</c:v>
                </c:pt>
                <c:pt idx="1031">
                  <c:v>41423</c:v>
                </c:pt>
                <c:pt idx="1032">
                  <c:v>41422</c:v>
                </c:pt>
                <c:pt idx="1033">
                  <c:v>41428</c:v>
                </c:pt>
                <c:pt idx="1034">
                  <c:v>41429</c:v>
                </c:pt>
                <c:pt idx="1035">
                  <c:v>41428</c:v>
                </c:pt>
                <c:pt idx="1036">
                  <c:v>41428</c:v>
                </c:pt>
                <c:pt idx="1037">
                  <c:v>41436</c:v>
                </c:pt>
                <c:pt idx="1038">
                  <c:v>41435</c:v>
                </c:pt>
                <c:pt idx="1039">
                  <c:v>41435</c:v>
                </c:pt>
                <c:pt idx="1040">
                  <c:v>41442</c:v>
                </c:pt>
                <c:pt idx="1041">
                  <c:v>41443</c:v>
                </c:pt>
                <c:pt idx="1042">
                  <c:v>41442</c:v>
                </c:pt>
                <c:pt idx="1043">
                  <c:v>41450</c:v>
                </c:pt>
                <c:pt idx="1044">
                  <c:v>41449</c:v>
                </c:pt>
                <c:pt idx="1045">
                  <c:v>41449</c:v>
                </c:pt>
                <c:pt idx="1046">
                  <c:v>41450</c:v>
                </c:pt>
                <c:pt idx="1047">
                  <c:v>41456</c:v>
                </c:pt>
                <c:pt idx="1048">
                  <c:v>41457</c:v>
                </c:pt>
                <c:pt idx="1049">
                  <c:v>41456</c:v>
                </c:pt>
                <c:pt idx="1050">
                  <c:v>41464</c:v>
                </c:pt>
                <c:pt idx="1051">
                  <c:v>41463</c:v>
                </c:pt>
                <c:pt idx="1052">
                  <c:v>41463</c:v>
                </c:pt>
                <c:pt idx="1053">
                  <c:v>41470</c:v>
                </c:pt>
                <c:pt idx="1054">
                  <c:v>41471</c:v>
                </c:pt>
                <c:pt idx="1055">
                  <c:v>41470</c:v>
                </c:pt>
                <c:pt idx="1056">
                  <c:v>41478</c:v>
                </c:pt>
                <c:pt idx="1057">
                  <c:v>41477</c:v>
                </c:pt>
                <c:pt idx="1058">
                  <c:v>41478</c:v>
                </c:pt>
                <c:pt idx="1059">
                  <c:v>41477</c:v>
                </c:pt>
                <c:pt idx="1060">
                  <c:v>41484</c:v>
                </c:pt>
                <c:pt idx="1061">
                  <c:v>41485</c:v>
                </c:pt>
                <c:pt idx="1062">
                  <c:v>41484</c:v>
                </c:pt>
                <c:pt idx="1063">
                  <c:v>41492</c:v>
                </c:pt>
                <c:pt idx="1064">
                  <c:v>41491</c:v>
                </c:pt>
                <c:pt idx="1065">
                  <c:v>41491</c:v>
                </c:pt>
                <c:pt idx="1066">
                  <c:v>41499</c:v>
                </c:pt>
                <c:pt idx="1067">
                  <c:v>41499</c:v>
                </c:pt>
                <c:pt idx="1068">
                  <c:v>41498</c:v>
                </c:pt>
                <c:pt idx="1069">
                  <c:v>41498</c:v>
                </c:pt>
                <c:pt idx="1070">
                  <c:v>41506</c:v>
                </c:pt>
                <c:pt idx="1071">
                  <c:v>41505</c:v>
                </c:pt>
                <c:pt idx="1072">
                  <c:v>41505</c:v>
                </c:pt>
                <c:pt idx="1073">
                  <c:v>41506</c:v>
                </c:pt>
                <c:pt idx="1074">
                  <c:v>41512</c:v>
                </c:pt>
                <c:pt idx="1075">
                  <c:v>41513</c:v>
                </c:pt>
                <c:pt idx="1076">
                  <c:v>41513</c:v>
                </c:pt>
                <c:pt idx="1077">
                  <c:v>41512</c:v>
                </c:pt>
                <c:pt idx="1078">
                  <c:v>41521</c:v>
                </c:pt>
                <c:pt idx="1079">
                  <c:v>41520</c:v>
                </c:pt>
                <c:pt idx="1080">
                  <c:v>41520</c:v>
                </c:pt>
                <c:pt idx="1081">
                  <c:v>41521</c:v>
                </c:pt>
                <c:pt idx="1082">
                  <c:v>41527</c:v>
                </c:pt>
                <c:pt idx="1083">
                  <c:v>41526</c:v>
                </c:pt>
                <c:pt idx="1084">
                  <c:v>41527</c:v>
                </c:pt>
                <c:pt idx="1085">
                  <c:v>41526</c:v>
                </c:pt>
                <c:pt idx="1086">
                  <c:v>41534</c:v>
                </c:pt>
                <c:pt idx="1087">
                  <c:v>41534</c:v>
                </c:pt>
                <c:pt idx="1088">
                  <c:v>41533</c:v>
                </c:pt>
                <c:pt idx="1089">
                  <c:v>41533</c:v>
                </c:pt>
                <c:pt idx="1090">
                  <c:v>41540</c:v>
                </c:pt>
                <c:pt idx="1091">
                  <c:v>41541</c:v>
                </c:pt>
                <c:pt idx="1092">
                  <c:v>41540</c:v>
                </c:pt>
                <c:pt idx="1093">
                  <c:v>41549</c:v>
                </c:pt>
                <c:pt idx="1094">
                  <c:v>41548</c:v>
                </c:pt>
                <c:pt idx="1095">
                  <c:v>41547</c:v>
                </c:pt>
                <c:pt idx="1096">
                  <c:v>41547</c:v>
                </c:pt>
                <c:pt idx="1097">
                  <c:v>41556</c:v>
                </c:pt>
                <c:pt idx="1098">
                  <c:v>41554</c:v>
                </c:pt>
                <c:pt idx="1099">
                  <c:v>41555</c:v>
                </c:pt>
                <c:pt idx="1100">
                  <c:v>41554</c:v>
                </c:pt>
                <c:pt idx="1101">
                  <c:v>41563</c:v>
                </c:pt>
                <c:pt idx="1102">
                  <c:v>41562</c:v>
                </c:pt>
                <c:pt idx="1103">
                  <c:v>41562</c:v>
                </c:pt>
                <c:pt idx="1104">
                  <c:v>41563</c:v>
                </c:pt>
                <c:pt idx="1105">
                  <c:v>41563</c:v>
                </c:pt>
                <c:pt idx="1106">
                  <c:v>41568</c:v>
                </c:pt>
                <c:pt idx="1107">
                  <c:v>41569</c:v>
                </c:pt>
                <c:pt idx="1108">
                  <c:v>41568</c:v>
                </c:pt>
                <c:pt idx="1109">
                  <c:v>41576</c:v>
                </c:pt>
                <c:pt idx="1110">
                  <c:v>41575</c:v>
                </c:pt>
                <c:pt idx="1111">
                  <c:v>41575</c:v>
                </c:pt>
                <c:pt idx="1112">
                  <c:v>41582</c:v>
                </c:pt>
                <c:pt idx="1113">
                  <c:v>41582</c:v>
                </c:pt>
                <c:pt idx="1114">
                  <c:v>41583</c:v>
                </c:pt>
                <c:pt idx="1115">
                  <c:v>41591</c:v>
                </c:pt>
                <c:pt idx="1116">
                  <c:v>41590</c:v>
                </c:pt>
                <c:pt idx="1117">
                  <c:v>41590</c:v>
                </c:pt>
                <c:pt idx="1118">
                  <c:v>41591</c:v>
                </c:pt>
                <c:pt idx="1119">
                  <c:v>41596</c:v>
                </c:pt>
                <c:pt idx="1120">
                  <c:v>41597</c:v>
                </c:pt>
                <c:pt idx="1121">
                  <c:v>41596</c:v>
                </c:pt>
                <c:pt idx="1122">
                  <c:v>41604</c:v>
                </c:pt>
                <c:pt idx="1123">
                  <c:v>41603</c:v>
                </c:pt>
                <c:pt idx="1124">
                  <c:v>41603</c:v>
                </c:pt>
                <c:pt idx="1125">
                  <c:v>41611</c:v>
                </c:pt>
                <c:pt idx="1126">
                  <c:v>41611</c:v>
                </c:pt>
                <c:pt idx="1127">
                  <c:v>41611</c:v>
                </c:pt>
                <c:pt idx="1128">
                  <c:v>41618</c:v>
                </c:pt>
                <c:pt idx="1129">
                  <c:v>41617</c:v>
                </c:pt>
                <c:pt idx="1130">
                  <c:v>41618</c:v>
                </c:pt>
                <c:pt idx="1131">
                  <c:v>41617</c:v>
                </c:pt>
                <c:pt idx="1132">
                  <c:v>41625</c:v>
                </c:pt>
                <c:pt idx="1133">
                  <c:v>41624</c:v>
                </c:pt>
                <c:pt idx="1134">
                  <c:v>41624</c:v>
                </c:pt>
                <c:pt idx="1135">
                  <c:v>41631</c:v>
                </c:pt>
                <c:pt idx="1136">
                  <c:v>41631</c:v>
                </c:pt>
                <c:pt idx="1137">
                  <c:v>41631</c:v>
                </c:pt>
                <c:pt idx="1138">
                  <c:v>41638</c:v>
                </c:pt>
                <c:pt idx="1139">
                  <c:v>41638</c:v>
                </c:pt>
                <c:pt idx="1140">
                  <c:v>41638</c:v>
                </c:pt>
                <c:pt idx="1141">
                  <c:v>41646</c:v>
                </c:pt>
                <c:pt idx="1142">
                  <c:v>41646</c:v>
                </c:pt>
                <c:pt idx="1143">
                  <c:v>41645</c:v>
                </c:pt>
                <c:pt idx="1144">
                  <c:v>41645</c:v>
                </c:pt>
                <c:pt idx="1145">
                  <c:v>41653</c:v>
                </c:pt>
                <c:pt idx="1146">
                  <c:v>41652</c:v>
                </c:pt>
                <c:pt idx="1147">
                  <c:v>41652</c:v>
                </c:pt>
                <c:pt idx="1148">
                  <c:v>41661</c:v>
                </c:pt>
                <c:pt idx="1149">
                  <c:v>41660</c:v>
                </c:pt>
                <c:pt idx="1150">
                  <c:v>41660</c:v>
                </c:pt>
                <c:pt idx="1151">
                  <c:v>41667</c:v>
                </c:pt>
                <c:pt idx="1152">
                  <c:v>41666</c:v>
                </c:pt>
                <c:pt idx="1153">
                  <c:v>41666</c:v>
                </c:pt>
                <c:pt idx="1154">
                  <c:v>41674</c:v>
                </c:pt>
                <c:pt idx="1155">
                  <c:v>41674</c:v>
                </c:pt>
                <c:pt idx="1156">
                  <c:v>41673</c:v>
                </c:pt>
                <c:pt idx="1157">
                  <c:v>41673</c:v>
                </c:pt>
                <c:pt idx="1158">
                  <c:v>41680</c:v>
                </c:pt>
                <c:pt idx="1159">
                  <c:v>41681</c:v>
                </c:pt>
                <c:pt idx="1160">
                  <c:v>41680</c:v>
                </c:pt>
                <c:pt idx="1161">
                  <c:v>41680</c:v>
                </c:pt>
                <c:pt idx="1162">
                  <c:v>41684</c:v>
                </c:pt>
                <c:pt idx="1163">
                  <c:v>41689</c:v>
                </c:pt>
                <c:pt idx="1164">
                  <c:v>41688</c:v>
                </c:pt>
                <c:pt idx="1165">
                  <c:v>41688</c:v>
                </c:pt>
                <c:pt idx="1166">
                  <c:v>41695</c:v>
                </c:pt>
                <c:pt idx="1167">
                  <c:v>41694</c:v>
                </c:pt>
                <c:pt idx="1168">
                  <c:v>41694</c:v>
                </c:pt>
                <c:pt idx="1169">
                  <c:v>41698</c:v>
                </c:pt>
                <c:pt idx="1170">
                  <c:v>41702</c:v>
                </c:pt>
                <c:pt idx="1171">
                  <c:v>41702</c:v>
                </c:pt>
                <c:pt idx="1172">
                  <c:v>41701</c:v>
                </c:pt>
                <c:pt idx="1173">
                  <c:v>41701</c:v>
                </c:pt>
                <c:pt idx="1174">
                  <c:v>41709</c:v>
                </c:pt>
                <c:pt idx="1175">
                  <c:v>41708</c:v>
                </c:pt>
                <c:pt idx="1176">
                  <c:v>41708</c:v>
                </c:pt>
                <c:pt idx="1177">
                  <c:v>41716</c:v>
                </c:pt>
                <c:pt idx="1178">
                  <c:v>41715</c:v>
                </c:pt>
                <c:pt idx="1179">
                  <c:v>41715</c:v>
                </c:pt>
                <c:pt idx="1180">
                  <c:v>41723</c:v>
                </c:pt>
                <c:pt idx="1181">
                  <c:v>41722</c:v>
                </c:pt>
                <c:pt idx="1182">
                  <c:v>41722</c:v>
                </c:pt>
                <c:pt idx="1183">
                  <c:v>41730</c:v>
                </c:pt>
                <c:pt idx="1184">
                  <c:v>41730</c:v>
                </c:pt>
                <c:pt idx="1185">
                  <c:v>41729</c:v>
                </c:pt>
                <c:pt idx="1186">
                  <c:v>41729</c:v>
                </c:pt>
                <c:pt idx="1187">
                  <c:v>41737</c:v>
                </c:pt>
                <c:pt idx="1188">
                  <c:v>41736</c:v>
                </c:pt>
                <c:pt idx="1189">
                  <c:v>41736</c:v>
                </c:pt>
                <c:pt idx="1190">
                  <c:v>41744</c:v>
                </c:pt>
                <c:pt idx="1191">
                  <c:v>41743</c:v>
                </c:pt>
                <c:pt idx="1192">
                  <c:v>41743</c:v>
                </c:pt>
                <c:pt idx="1193">
                  <c:v>41751</c:v>
                </c:pt>
                <c:pt idx="1194">
                  <c:v>41750</c:v>
                </c:pt>
                <c:pt idx="1195">
                  <c:v>41750</c:v>
                </c:pt>
                <c:pt idx="1196">
                  <c:v>41758</c:v>
                </c:pt>
                <c:pt idx="1197">
                  <c:v>41758</c:v>
                </c:pt>
                <c:pt idx="1198">
                  <c:v>41757</c:v>
                </c:pt>
                <c:pt idx="1199">
                  <c:v>41757</c:v>
                </c:pt>
                <c:pt idx="1200">
                  <c:v>41765</c:v>
                </c:pt>
                <c:pt idx="1201">
                  <c:v>41764</c:v>
                </c:pt>
                <c:pt idx="1202">
                  <c:v>41764</c:v>
                </c:pt>
                <c:pt idx="1203">
                  <c:v>41772</c:v>
                </c:pt>
                <c:pt idx="1204">
                  <c:v>41771</c:v>
                </c:pt>
                <c:pt idx="1205">
                  <c:v>41771</c:v>
                </c:pt>
                <c:pt idx="1206">
                  <c:v>41779</c:v>
                </c:pt>
                <c:pt idx="1207">
                  <c:v>41778</c:v>
                </c:pt>
                <c:pt idx="1208">
                  <c:v>41778</c:v>
                </c:pt>
                <c:pt idx="1209">
                  <c:v>41787</c:v>
                </c:pt>
                <c:pt idx="1210">
                  <c:v>41787</c:v>
                </c:pt>
                <c:pt idx="1211">
                  <c:v>41786</c:v>
                </c:pt>
                <c:pt idx="1212">
                  <c:v>41786</c:v>
                </c:pt>
                <c:pt idx="1213">
                  <c:v>41793</c:v>
                </c:pt>
                <c:pt idx="1214">
                  <c:v>41793</c:v>
                </c:pt>
                <c:pt idx="1215">
                  <c:v>41792</c:v>
                </c:pt>
                <c:pt idx="1216">
                  <c:v>41792</c:v>
                </c:pt>
                <c:pt idx="1217">
                  <c:v>41800</c:v>
                </c:pt>
                <c:pt idx="1218">
                  <c:v>41799</c:v>
                </c:pt>
                <c:pt idx="1219">
                  <c:v>41799</c:v>
                </c:pt>
                <c:pt idx="1220">
                  <c:v>41807</c:v>
                </c:pt>
                <c:pt idx="1221">
                  <c:v>41806</c:v>
                </c:pt>
                <c:pt idx="1222">
                  <c:v>41806</c:v>
                </c:pt>
                <c:pt idx="1223">
                  <c:v>41814</c:v>
                </c:pt>
                <c:pt idx="1224">
                  <c:v>41814</c:v>
                </c:pt>
                <c:pt idx="1225">
                  <c:v>41813</c:v>
                </c:pt>
                <c:pt idx="1226">
                  <c:v>41813</c:v>
                </c:pt>
                <c:pt idx="1227">
                  <c:v>41821</c:v>
                </c:pt>
                <c:pt idx="1228">
                  <c:v>41820</c:v>
                </c:pt>
                <c:pt idx="1229">
                  <c:v>41820</c:v>
                </c:pt>
                <c:pt idx="1230">
                  <c:v>41828</c:v>
                </c:pt>
                <c:pt idx="1231">
                  <c:v>41827</c:v>
                </c:pt>
                <c:pt idx="1232">
                  <c:v>41827</c:v>
                </c:pt>
                <c:pt idx="1233">
                  <c:v>41835</c:v>
                </c:pt>
                <c:pt idx="1234">
                  <c:v>41834</c:v>
                </c:pt>
                <c:pt idx="1235">
                  <c:v>41834</c:v>
                </c:pt>
                <c:pt idx="1236">
                  <c:v>41842</c:v>
                </c:pt>
                <c:pt idx="1237">
                  <c:v>41841</c:v>
                </c:pt>
                <c:pt idx="1238">
                  <c:v>41842</c:v>
                </c:pt>
                <c:pt idx="1239">
                  <c:v>41841</c:v>
                </c:pt>
                <c:pt idx="1240">
                  <c:v>41849</c:v>
                </c:pt>
                <c:pt idx="1241">
                  <c:v>41848</c:v>
                </c:pt>
                <c:pt idx="1242">
                  <c:v>41848</c:v>
                </c:pt>
                <c:pt idx="1243">
                  <c:v>41856</c:v>
                </c:pt>
                <c:pt idx="1244">
                  <c:v>41855</c:v>
                </c:pt>
                <c:pt idx="1245">
                  <c:v>41855</c:v>
                </c:pt>
                <c:pt idx="1246">
                  <c:v>41863</c:v>
                </c:pt>
                <c:pt idx="1247">
                  <c:v>41862</c:v>
                </c:pt>
                <c:pt idx="1248">
                  <c:v>41862</c:v>
                </c:pt>
                <c:pt idx="1249">
                  <c:v>41870</c:v>
                </c:pt>
                <c:pt idx="1250">
                  <c:v>41869</c:v>
                </c:pt>
                <c:pt idx="1251">
                  <c:v>41869</c:v>
                </c:pt>
                <c:pt idx="1252">
                  <c:v>41870</c:v>
                </c:pt>
                <c:pt idx="1253">
                  <c:v>41877</c:v>
                </c:pt>
                <c:pt idx="1254">
                  <c:v>41876</c:v>
                </c:pt>
                <c:pt idx="1255">
                  <c:v>41876</c:v>
                </c:pt>
                <c:pt idx="1256">
                  <c:v>41885</c:v>
                </c:pt>
                <c:pt idx="1257">
                  <c:v>41885</c:v>
                </c:pt>
                <c:pt idx="1258">
                  <c:v>41884</c:v>
                </c:pt>
                <c:pt idx="1259">
                  <c:v>41884</c:v>
                </c:pt>
                <c:pt idx="1260">
                  <c:v>41891</c:v>
                </c:pt>
                <c:pt idx="1261">
                  <c:v>41890</c:v>
                </c:pt>
                <c:pt idx="1262">
                  <c:v>41890</c:v>
                </c:pt>
                <c:pt idx="1263">
                  <c:v>41898</c:v>
                </c:pt>
                <c:pt idx="1264">
                  <c:v>41898</c:v>
                </c:pt>
                <c:pt idx="1265">
                  <c:v>41897</c:v>
                </c:pt>
                <c:pt idx="1266">
                  <c:v>41897</c:v>
                </c:pt>
                <c:pt idx="1267">
                  <c:v>41904</c:v>
                </c:pt>
                <c:pt idx="1268">
                  <c:v>41904</c:v>
                </c:pt>
                <c:pt idx="1269">
                  <c:v>41905</c:v>
                </c:pt>
                <c:pt idx="1270">
                  <c:v>41911</c:v>
                </c:pt>
                <c:pt idx="1271">
                  <c:v>41911</c:v>
                </c:pt>
                <c:pt idx="1272">
                  <c:v>41912</c:v>
                </c:pt>
                <c:pt idx="1273">
                  <c:v>41919</c:v>
                </c:pt>
                <c:pt idx="1274">
                  <c:v>41918</c:v>
                </c:pt>
                <c:pt idx="1275">
                  <c:v>41918</c:v>
                </c:pt>
                <c:pt idx="1276">
                  <c:v>41927</c:v>
                </c:pt>
                <c:pt idx="1277">
                  <c:v>41926</c:v>
                </c:pt>
                <c:pt idx="1278">
                  <c:v>41927</c:v>
                </c:pt>
                <c:pt idx="1279">
                  <c:v>41926</c:v>
                </c:pt>
                <c:pt idx="1280">
                  <c:v>41932</c:v>
                </c:pt>
                <c:pt idx="1281">
                  <c:v>41932</c:v>
                </c:pt>
                <c:pt idx="1282">
                  <c:v>41933</c:v>
                </c:pt>
                <c:pt idx="1283">
                  <c:v>41940</c:v>
                </c:pt>
                <c:pt idx="1284">
                  <c:v>41939</c:v>
                </c:pt>
                <c:pt idx="1285">
                  <c:v>41939</c:v>
                </c:pt>
                <c:pt idx="1286">
                  <c:v>41946</c:v>
                </c:pt>
                <c:pt idx="1287">
                  <c:v>41947</c:v>
                </c:pt>
                <c:pt idx="1288">
                  <c:v>41946</c:v>
                </c:pt>
                <c:pt idx="1289">
                  <c:v>41955</c:v>
                </c:pt>
                <c:pt idx="1290">
                  <c:v>41953</c:v>
                </c:pt>
                <c:pt idx="1291">
                  <c:v>41955</c:v>
                </c:pt>
                <c:pt idx="1292">
                  <c:v>41953</c:v>
                </c:pt>
                <c:pt idx="1293">
                  <c:v>41960</c:v>
                </c:pt>
                <c:pt idx="1294">
                  <c:v>41961</c:v>
                </c:pt>
                <c:pt idx="1295">
                  <c:v>41960</c:v>
                </c:pt>
                <c:pt idx="1296">
                  <c:v>41967</c:v>
                </c:pt>
                <c:pt idx="1297">
                  <c:v>41967</c:v>
                </c:pt>
                <c:pt idx="1298">
                  <c:v>41968</c:v>
                </c:pt>
                <c:pt idx="1299">
                  <c:v>41974</c:v>
                </c:pt>
                <c:pt idx="1300">
                  <c:v>41975</c:v>
                </c:pt>
                <c:pt idx="1301">
                  <c:v>41974</c:v>
                </c:pt>
                <c:pt idx="1302">
                  <c:v>41981</c:v>
                </c:pt>
                <c:pt idx="1303">
                  <c:v>41982</c:v>
                </c:pt>
                <c:pt idx="1304">
                  <c:v>41981</c:v>
                </c:pt>
                <c:pt idx="1305">
                  <c:v>41982</c:v>
                </c:pt>
                <c:pt idx="1306">
                  <c:v>41988</c:v>
                </c:pt>
                <c:pt idx="1307">
                  <c:v>41989</c:v>
                </c:pt>
                <c:pt idx="1308">
                  <c:v>41988</c:v>
                </c:pt>
                <c:pt idx="1309">
                  <c:v>41996</c:v>
                </c:pt>
                <c:pt idx="1310">
                  <c:v>41995</c:v>
                </c:pt>
                <c:pt idx="1311">
                  <c:v>41995</c:v>
                </c:pt>
                <c:pt idx="1312">
                  <c:v>42003</c:v>
                </c:pt>
                <c:pt idx="1313">
                  <c:v>42002</c:v>
                </c:pt>
                <c:pt idx="1314">
                  <c:v>42002</c:v>
                </c:pt>
                <c:pt idx="1315">
                  <c:v>42010</c:v>
                </c:pt>
                <c:pt idx="1316">
                  <c:v>42010</c:v>
                </c:pt>
                <c:pt idx="1317">
                  <c:v>42009</c:v>
                </c:pt>
                <c:pt idx="1318">
                  <c:v>42009</c:v>
                </c:pt>
                <c:pt idx="1319">
                  <c:v>42017</c:v>
                </c:pt>
                <c:pt idx="1320">
                  <c:v>42016</c:v>
                </c:pt>
                <c:pt idx="1321">
                  <c:v>42016</c:v>
                </c:pt>
                <c:pt idx="1322">
                  <c:v>42025</c:v>
                </c:pt>
                <c:pt idx="1323">
                  <c:v>42024</c:v>
                </c:pt>
                <c:pt idx="1324">
                  <c:v>42024</c:v>
                </c:pt>
                <c:pt idx="1325">
                  <c:v>42030</c:v>
                </c:pt>
                <c:pt idx="1326">
                  <c:v>42030</c:v>
                </c:pt>
                <c:pt idx="1327">
                  <c:v>42030</c:v>
                </c:pt>
                <c:pt idx="1328">
                  <c:v>42038</c:v>
                </c:pt>
                <c:pt idx="1329">
                  <c:v>42038</c:v>
                </c:pt>
                <c:pt idx="1330">
                  <c:v>42037</c:v>
                </c:pt>
                <c:pt idx="1331">
                  <c:v>42037</c:v>
                </c:pt>
                <c:pt idx="1332">
                  <c:v>42045</c:v>
                </c:pt>
                <c:pt idx="1333">
                  <c:v>42044</c:v>
                </c:pt>
                <c:pt idx="1334">
                  <c:v>42044</c:v>
                </c:pt>
                <c:pt idx="1335">
                  <c:v>42053</c:v>
                </c:pt>
                <c:pt idx="1336">
                  <c:v>42052</c:v>
                </c:pt>
                <c:pt idx="1337">
                  <c:v>42052</c:v>
                </c:pt>
                <c:pt idx="1338">
                  <c:v>42059</c:v>
                </c:pt>
                <c:pt idx="1339">
                  <c:v>42058</c:v>
                </c:pt>
                <c:pt idx="1340">
                  <c:v>42058</c:v>
                </c:pt>
                <c:pt idx="1341">
                  <c:v>42066</c:v>
                </c:pt>
                <c:pt idx="1342">
                  <c:v>42065</c:v>
                </c:pt>
                <c:pt idx="1343">
                  <c:v>42066</c:v>
                </c:pt>
                <c:pt idx="1344">
                  <c:v>42065</c:v>
                </c:pt>
                <c:pt idx="1345">
                  <c:v>42072</c:v>
                </c:pt>
                <c:pt idx="1346">
                  <c:v>42072</c:v>
                </c:pt>
                <c:pt idx="1347">
                  <c:v>42073</c:v>
                </c:pt>
                <c:pt idx="1348">
                  <c:v>42080</c:v>
                </c:pt>
                <c:pt idx="1349">
                  <c:v>42079</c:v>
                </c:pt>
                <c:pt idx="1350">
                  <c:v>42079</c:v>
                </c:pt>
                <c:pt idx="1351">
                  <c:v>42087</c:v>
                </c:pt>
                <c:pt idx="1352">
                  <c:v>42086</c:v>
                </c:pt>
                <c:pt idx="1353">
                  <c:v>42086</c:v>
                </c:pt>
                <c:pt idx="1354">
                  <c:v>42094</c:v>
                </c:pt>
                <c:pt idx="1355">
                  <c:v>42094</c:v>
                </c:pt>
                <c:pt idx="1356">
                  <c:v>42093</c:v>
                </c:pt>
                <c:pt idx="1357">
                  <c:v>42093</c:v>
                </c:pt>
                <c:pt idx="1358">
                  <c:v>42101</c:v>
                </c:pt>
                <c:pt idx="1359">
                  <c:v>42100</c:v>
                </c:pt>
                <c:pt idx="1360">
                  <c:v>42100</c:v>
                </c:pt>
                <c:pt idx="1361">
                  <c:v>42108</c:v>
                </c:pt>
                <c:pt idx="1362">
                  <c:v>42107</c:v>
                </c:pt>
                <c:pt idx="1363">
                  <c:v>42107</c:v>
                </c:pt>
                <c:pt idx="1364">
                  <c:v>42115</c:v>
                </c:pt>
                <c:pt idx="1365">
                  <c:v>42114</c:v>
                </c:pt>
                <c:pt idx="1366">
                  <c:v>42114</c:v>
                </c:pt>
                <c:pt idx="1367">
                  <c:v>42122</c:v>
                </c:pt>
                <c:pt idx="1368">
                  <c:v>42122</c:v>
                </c:pt>
                <c:pt idx="1369">
                  <c:v>42121</c:v>
                </c:pt>
                <c:pt idx="1370">
                  <c:v>42121</c:v>
                </c:pt>
                <c:pt idx="1371">
                  <c:v>42129</c:v>
                </c:pt>
                <c:pt idx="1372">
                  <c:v>42128</c:v>
                </c:pt>
                <c:pt idx="1373">
                  <c:v>42128</c:v>
                </c:pt>
                <c:pt idx="1374">
                  <c:v>42136</c:v>
                </c:pt>
                <c:pt idx="1375">
                  <c:v>42135</c:v>
                </c:pt>
                <c:pt idx="1376">
                  <c:v>42135</c:v>
                </c:pt>
                <c:pt idx="1377">
                  <c:v>42143</c:v>
                </c:pt>
                <c:pt idx="1378">
                  <c:v>42142</c:v>
                </c:pt>
                <c:pt idx="1379">
                  <c:v>42142</c:v>
                </c:pt>
                <c:pt idx="1380">
                  <c:v>42151</c:v>
                </c:pt>
                <c:pt idx="1381">
                  <c:v>42150</c:v>
                </c:pt>
                <c:pt idx="1382">
                  <c:v>42150</c:v>
                </c:pt>
                <c:pt idx="1383">
                  <c:v>42151</c:v>
                </c:pt>
                <c:pt idx="1384">
                  <c:v>42157</c:v>
                </c:pt>
                <c:pt idx="1385">
                  <c:v>42157</c:v>
                </c:pt>
                <c:pt idx="1386">
                  <c:v>42156</c:v>
                </c:pt>
                <c:pt idx="1387">
                  <c:v>42156</c:v>
                </c:pt>
                <c:pt idx="1388">
                  <c:v>42164</c:v>
                </c:pt>
                <c:pt idx="1389">
                  <c:v>42163</c:v>
                </c:pt>
                <c:pt idx="1390">
                  <c:v>42163</c:v>
                </c:pt>
                <c:pt idx="1391">
                  <c:v>42171</c:v>
                </c:pt>
                <c:pt idx="1392">
                  <c:v>42170</c:v>
                </c:pt>
                <c:pt idx="1393">
                  <c:v>42170</c:v>
                </c:pt>
                <c:pt idx="1394">
                  <c:v>42178</c:v>
                </c:pt>
                <c:pt idx="1395">
                  <c:v>42177</c:v>
                </c:pt>
                <c:pt idx="1396">
                  <c:v>42177</c:v>
                </c:pt>
                <c:pt idx="1397">
                  <c:v>42178</c:v>
                </c:pt>
                <c:pt idx="1398">
                  <c:v>42185</c:v>
                </c:pt>
                <c:pt idx="1399">
                  <c:v>42184</c:v>
                </c:pt>
                <c:pt idx="1400">
                  <c:v>42184</c:v>
                </c:pt>
                <c:pt idx="1401">
                  <c:v>42192</c:v>
                </c:pt>
                <c:pt idx="1402">
                  <c:v>42191</c:v>
                </c:pt>
                <c:pt idx="1403">
                  <c:v>42191</c:v>
                </c:pt>
                <c:pt idx="1404">
                  <c:v>42199</c:v>
                </c:pt>
                <c:pt idx="1405">
                  <c:v>42198</c:v>
                </c:pt>
                <c:pt idx="1406">
                  <c:v>42198</c:v>
                </c:pt>
                <c:pt idx="1407">
                  <c:v>42206</c:v>
                </c:pt>
                <c:pt idx="1408">
                  <c:v>42206</c:v>
                </c:pt>
                <c:pt idx="1409">
                  <c:v>42205</c:v>
                </c:pt>
                <c:pt idx="1410">
                  <c:v>42205</c:v>
                </c:pt>
                <c:pt idx="1411">
                  <c:v>42213</c:v>
                </c:pt>
                <c:pt idx="1412">
                  <c:v>42212</c:v>
                </c:pt>
                <c:pt idx="1413">
                  <c:v>42212</c:v>
                </c:pt>
                <c:pt idx="1414">
                  <c:v>42220</c:v>
                </c:pt>
                <c:pt idx="1415">
                  <c:v>42219</c:v>
                </c:pt>
                <c:pt idx="1416">
                  <c:v>42219</c:v>
                </c:pt>
                <c:pt idx="1417">
                  <c:v>42227</c:v>
                </c:pt>
                <c:pt idx="1418">
                  <c:v>42227</c:v>
                </c:pt>
                <c:pt idx="1419">
                  <c:v>42226</c:v>
                </c:pt>
                <c:pt idx="1420">
                  <c:v>42226</c:v>
                </c:pt>
                <c:pt idx="1421">
                  <c:v>42234</c:v>
                </c:pt>
                <c:pt idx="1422">
                  <c:v>42234</c:v>
                </c:pt>
                <c:pt idx="1423">
                  <c:v>42233</c:v>
                </c:pt>
                <c:pt idx="1424">
                  <c:v>42233</c:v>
                </c:pt>
                <c:pt idx="1425">
                  <c:v>42241</c:v>
                </c:pt>
                <c:pt idx="1426">
                  <c:v>42240</c:v>
                </c:pt>
                <c:pt idx="1427">
                  <c:v>42240</c:v>
                </c:pt>
                <c:pt idx="1428">
                  <c:v>42247</c:v>
                </c:pt>
                <c:pt idx="1429">
                  <c:v>42248</c:v>
                </c:pt>
                <c:pt idx="1430">
                  <c:v>42247</c:v>
                </c:pt>
                <c:pt idx="1431">
                  <c:v>42247</c:v>
                </c:pt>
                <c:pt idx="1432">
                  <c:v>42256</c:v>
                </c:pt>
                <c:pt idx="1433">
                  <c:v>42256</c:v>
                </c:pt>
                <c:pt idx="1434">
                  <c:v>42255</c:v>
                </c:pt>
                <c:pt idx="1435">
                  <c:v>42255</c:v>
                </c:pt>
                <c:pt idx="1436">
                  <c:v>42262</c:v>
                </c:pt>
                <c:pt idx="1437">
                  <c:v>42262</c:v>
                </c:pt>
                <c:pt idx="1438">
                  <c:v>42261</c:v>
                </c:pt>
                <c:pt idx="1439">
                  <c:v>42261</c:v>
                </c:pt>
                <c:pt idx="1440">
                  <c:v>42269</c:v>
                </c:pt>
                <c:pt idx="1441">
                  <c:v>42268</c:v>
                </c:pt>
                <c:pt idx="1442">
                  <c:v>42268</c:v>
                </c:pt>
                <c:pt idx="1443">
                  <c:v>42276</c:v>
                </c:pt>
                <c:pt idx="1444">
                  <c:v>42275</c:v>
                </c:pt>
                <c:pt idx="1445">
                  <c:v>42275</c:v>
                </c:pt>
                <c:pt idx="1446">
                  <c:v>42283</c:v>
                </c:pt>
                <c:pt idx="1447">
                  <c:v>42283</c:v>
                </c:pt>
                <c:pt idx="1448">
                  <c:v>42282</c:v>
                </c:pt>
                <c:pt idx="1449">
                  <c:v>42282</c:v>
                </c:pt>
                <c:pt idx="1450">
                  <c:v>42291</c:v>
                </c:pt>
                <c:pt idx="1451">
                  <c:v>42291</c:v>
                </c:pt>
                <c:pt idx="1452">
                  <c:v>42290</c:v>
                </c:pt>
                <c:pt idx="1453">
                  <c:v>42290</c:v>
                </c:pt>
                <c:pt idx="1454">
                  <c:v>42297</c:v>
                </c:pt>
                <c:pt idx="1455">
                  <c:v>42296</c:v>
                </c:pt>
                <c:pt idx="1456">
                  <c:v>42296</c:v>
                </c:pt>
                <c:pt idx="1457">
                  <c:v>42304</c:v>
                </c:pt>
                <c:pt idx="1458">
                  <c:v>42303</c:v>
                </c:pt>
                <c:pt idx="1459">
                  <c:v>42303</c:v>
                </c:pt>
                <c:pt idx="1460">
                  <c:v>42306</c:v>
                </c:pt>
                <c:pt idx="1461">
                  <c:v>42310</c:v>
                </c:pt>
                <c:pt idx="1462">
                  <c:v>42310</c:v>
                </c:pt>
                <c:pt idx="1463">
                  <c:v>42311</c:v>
                </c:pt>
                <c:pt idx="1464">
                  <c:v>42310</c:v>
                </c:pt>
                <c:pt idx="1465">
                  <c:v>42318</c:v>
                </c:pt>
                <c:pt idx="1466">
                  <c:v>42318</c:v>
                </c:pt>
                <c:pt idx="1467">
                  <c:v>42317</c:v>
                </c:pt>
                <c:pt idx="1468">
                  <c:v>42317</c:v>
                </c:pt>
                <c:pt idx="1469">
                  <c:v>42325</c:v>
                </c:pt>
                <c:pt idx="1470">
                  <c:v>42324</c:v>
                </c:pt>
                <c:pt idx="1471">
                  <c:v>42324</c:v>
                </c:pt>
                <c:pt idx="1472">
                  <c:v>42331</c:v>
                </c:pt>
                <c:pt idx="1473">
                  <c:v>42332</c:v>
                </c:pt>
                <c:pt idx="1474">
                  <c:v>42331</c:v>
                </c:pt>
                <c:pt idx="1475">
                  <c:v>42339</c:v>
                </c:pt>
                <c:pt idx="1476">
                  <c:v>42338</c:v>
                </c:pt>
                <c:pt idx="1477">
                  <c:v>42338</c:v>
                </c:pt>
                <c:pt idx="1478">
                  <c:v>42346</c:v>
                </c:pt>
                <c:pt idx="1479">
                  <c:v>42346</c:v>
                </c:pt>
                <c:pt idx="1480">
                  <c:v>42345</c:v>
                </c:pt>
                <c:pt idx="1481">
                  <c:v>42345</c:v>
                </c:pt>
                <c:pt idx="1482">
                  <c:v>42353</c:v>
                </c:pt>
                <c:pt idx="1483">
                  <c:v>42352</c:v>
                </c:pt>
                <c:pt idx="1484">
                  <c:v>42352</c:v>
                </c:pt>
                <c:pt idx="1485">
                  <c:v>42360</c:v>
                </c:pt>
                <c:pt idx="1486">
                  <c:v>42359</c:v>
                </c:pt>
                <c:pt idx="1487">
                  <c:v>42359</c:v>
                </c:pt>
                <c:pt idx="1488">
                  <c:v>42366</c:v>
                </c:pt>
                <c:pt idx="1489">
                  <c:v>42367</c:v>
                </c:pt>
                <c:pt idx="1490">
                  <c:v>42366</c:v>
                </c:pt>
                <c:pt idx="1491">
                  <c:v>42374</c:v>
                </c:pt>
                <c:pt idx="1492">
                  <c:v>42374</c:v>
                </c:pt>
                <c:pt idx="1493">
                  <c:v>42373</c:v>
                </c:pt>
                <c:pt idx="1494">
                  <c:v>42373</c:v>
                </c:pt>
                <c:pt idx="1495">
                  <c:v>42381</c:v>
                </c:pt>
                <c:pt idx="1496">
                  <c:v>42380</c:v>
                </c:pt>
                <c:pt idx="1497">
                  <c:v>42380</c:v>
                </c:pt>
                <c:pt idx="1498">
                  <c:v>42389</c:v>
                </c:pt>
                <c:pt idx="1499">
                  <c:v>42388</c:v>
                </c:pt>
                <c:pt idx="1500">
                  <c:v>42388</c:v>
                </c:pt>
                <c:pt idx="1501">
                  <c:v>42395</c:v>
                </c:pt>
                <c:pt idx="1502">
                  <c:v>42394</c:v>
                </c:pt>
                <c:pt idx="1503">
                  <c:v>42394</c:v>
                </c:pt>
                <c:pt idx="1504">
                  <c:v>42402</c:v>
                </c:pt>
                <c:pt idx="1505">
                  <c:v>42401</c:v>
                </c:pt>
                <c:pt idx="1506">
                  <c:v>42401</c:v>
                </c:pt>
                <c:pt idx="1507">
                  <c:v>42402</c:v>
                </c:pt>
                <c:pt idx="1508">
                  <c:v>42408</c:v>
                </c:pt>
                <c:pt idx="1509">
                  <c:v>42409</c:v>
                </c:pt>
                <c:pt idx="1510">
                  <c:v>42408</c:v>
                </c:pt>
                <c:pt idx="1511">
                  <c:v>42417</c:v>
                </c:pt>
                <c:pt idx="1512">
                  <c:v>42416</c:v>
                </c:pt>
                <c:pt idx="1513">
                  <c:v>42416</c:v>
                </c:pt>
                <c:pt idx="1514">
                  <c:v>42423</c:v>
                </c:pt>
                <c:pt idx="1515">
                  <c:v>42422</c:v>
                </c:pt>
                <c:pt idx="1516">
                  <c:v>42422</c:v>
                </c:pt>
                <c:pt idx="1517">
                  <c:v>42430</c:v>
                </c:pt>
                <c:pt idx="1518">
                  <c:v>42430</c:v>
                </c:pt>
                <c:pt idx="1519">
                  <c:v>42429</c:v>
                </c:pt>
                <c:pt idx="1520">
                  <c:v>42429</c:v>
                </c:pt>
                <c:pt idx="1521">
                  <c:v>42437</c:v>
                </c:pt>
                <c:pt idx="1522">
                  <c:v>42436</c:v>
                </c:pt>
                <c:pt idx="1523">
                  <c:v>42436</c:v>
                </c:pt>
                <c:pt idx="1524">
                  <c:v>42444</c:v>
                </c:pt>
                <c:pt idx="1525">
                  <c:v>42443</c:v>
                </c:pt>
                <c:pt idx="1526">
                  <c:v>42443</c:v>
                </c:pt>
                <c:pt idx="1527">
                  <c:v>42451</c:v>
                </c:pt>
                <c:pt idx="1528">
                  <c:v>42450</c:v>
                </c:pt>
                <c:pt idx="1529">
                  <c:v>42450</c:v>
                </c:pt>
                <c:pt idx="1530">
                  <c:v>42458</c:v>
                </c:pt>
                <c:pt idx="1531">
                  <c:v>42458</c:v>
                </c:pt>
                <c:pt idx="1532">
                  <c:v>42457</c:v>
                </c:pt>
                <c:pt idx="1533">
                  <c:v>42457</c:v>
                </c:pt>
                <c:pt idx="1534">
                  <c:v>42465</c:v>
                </c:pt>
                <c:pt idx="1535">
                  <c:v>42464</c:v>
                </c:pt>
                <c:pt idx="1536">
                  <c:v>42464</c:v>
                </c:pt>
                <c:pt idx="1537">
                  <c:v>42472</c:v>
                </c:pt>
                <c:pt idx="1538">
                  <c:v>42471</c:v>
                </c:pt>
                <c:pt idx="1539">
                  <c:v>42471</c:v>
                </c:pt>
                <c:pt idx="1540">
                  <c:v>42478</c:v>
                </c:pt>
                <c:pt idx="1541">
                  <c:v>42479</c:v>
                </c:pt>
                <c:pt idx="1542">
                  <c:v>42478</c:v>
                </c:pt>
                <c:pt idx="1543">
                  <c:v>42486</c:v>
                </c:pt>
                <c:pt idx="1544">
                  <c:v>42486</c:v>
                </c:pt>
                <c:pt idx="1545">
                  <c:v>42485</c:v>
                </c:pt>
                <c:pt idx="1546">
                  <c:v>42485</c:v>
                </c:pt>
                <c:pt idx="1547">
                  <c:v>42493</c:v>
                </c:pt>
                <c:pt idx="1548">
                  <c:v>42492</c:v>
                </c:pt>
                <c:pt idx="1549">
                  <c:v>42492</c:v>
                </c:pt>
                <c:pt idx="1550">
                  <c:v>42500</c:v>
                </c:pt>
                <c:pt idx="1551">
                  <c:v>42499</c:v>
                </c:pt>
                <c:pt idx="1552">
                  <c:v>42499</c:v>
                </c:pt>
                <c:pt idx="1553">
                  <c:v>42506</c:v>
                </c:pt>
                <c:pt idx="1554">
                  <c:v>42507</c:v>
                </c:pt>
                <c:pt idx="1555">
                  <c:v>42506</c:v>
                </c:pt>
                <c:pt idx="1556">
                  <c:v>42514</c:v>
                </c:pt>
                <c:pt idx="1557">
                  <c:v>42513</c:v>
                </c:pt>
                <c:pt idx="1558">
                  <c:v>42514</c:v>
                </c:pt>
                <c:pt idx="1559">
                  <c:v>42513</c:v>
                </c:pt>
                <c:pt idx="1560">
                  <c:v>42521</c:v>
                </c:pt>
                <c:pt idx="1561">
                  <c:v>42521</c:v>
                </c:pt>
                <c:pt idx="1562">
                  <c:v>42521</c:v>
                </c:pt>
                <c:pt idx="1563">
                  <c:v>42527</c:v>
                </c:pt>
                <c:pt idx="1564">
                  <c:v>42528</c:v>
                </c:pt>
                <c:pt idx="1565">
                  <c:v>42527</c:v>
                </c:pt>
                <c:pt idx="1566">
                  <c:v>42534</c:v>
                </c:pt>
                <c:pt idx="1567">
                  <c:v>42535</c:v>
                </c:pt>
                <c:pt idx="1568">
                  <c:v>42534</c:v>
                </c:pt>
                <c:pt idx="1569">
                  <c:v>42542</c:v>
                </c:pt>
                <c:pt idx="1570">
                  <c:v>42542</c:v>
                </c:pt>
                <c:pt idx="1571">
                  <c:v>42541</c:v>
                </c:pt>
                <c:pt idx="1572">
                  <c:v>42541</c:v>
                </c:pt>
                <c:pt idx="1573">
                  <c:v>42548</c:v>
                </c:pt>
                <c:pt idx="1574">
                  <c:v>42549</c:v>
                </c:pt>
                <c:pt idx="1575">
                  <c:v>42548</c:v>
                </c:pt>
                <c:pt idx="1576">
                  <c:v>42556</c:v>
                </c:pt>
                <c:pt idx="1577">
                  <c:v>42556</c:v>
                </c:pt>
                <c:pt idx="1578">
                  <c:v>42556</c:v>
                </c:pt>
                <c:pt idx="1579">
                  <c:v>42562</c:v>
                </c:pt>
                <c:pt idx="1580">
                  <c:v>42563</c:v>
                </c:pt>
                <c:pt idx="1581">
                  <c:v>42562</c:v>
                </c:pt>
                <c:pt idx="1582">
                  <c:v>42570</c:v>
                </c:pt>
                <c:pt idx="1583">
                  <c:v>42570</c:v>
                </c:pt>
                <c:pt idx="1584">
                  <c:v>42569</c:v>
                </c:pt>
                <c:pt idx="1585">
                  <c:v>42569</c:v>
                </c:pt>
                <c:pt idx="1586">
                  <c:v>42576</c:v>
                </c:pt>
                <c:pt idx="1587">
                  <c:v>42577</c:v>
                </c:pt>
                <c:pt idx="1588">
                  <c:v>42576</c:v>
                </c:pt>
                <c:pt idx="1589">
                  <c:v>42584</c:v>
                </c:pt>
                <c:pt idx="1590">
                  <c:v>42583</c:v>
                </c:pt>
                <c:pt idx="1591">
                  <c:v>42583</c:v>
                </c:pt>
                <c:pt idx="1592">
                  <c:v>42590</c:v>
                </c:pt>
                <c:pt idx="1593">
                  <c:v>42591</c:v>
                </c:pt>
                <c:pt idx="1594">
                  <c:v>42590</c:v>
                </c:pt>
                <c:pt idx="1595">
                  <c:v>42599</c:v>
                </c:pt>
                <c:pt idx="1596">
                  <c:v>42598</c:v>
                </c:pt>
                <c:pt idx="1597">
                  <c:v>42597</c:v>
                </c:pt>
                <c:pt idx="1598">
                  <c:v>42598</c:v>
                </c:pt>
                <c:pt idx="1599">
                  <c:v>42597</c:v>
                </c:pt>
                <c:pt idx="1600">
                  <c:v>42605</c:v>
                </c:pt>
                <c:pt idx="1601">
                  <c:v>42604</c:v>
                </c:pt>
                <c:pt idx="1602">
                  <c:v>42604</c:v>
                </c:pt>
                <c:pt idx="1603">
                  <c:v>42612</c:v>
                </c:pt>
                <c:pt idx="1604">
                  <c:v>42611</c:v>
                </c:pt>
                <c:pt idx="1605">
                  <c:v>42611</c:v>
                </c:pt>
                <c:pt idx="1606">
                  <c:v>42619</c:v>
                </c:pt>
                <c:pt idx="1607">
                  <c:v>42619</c:v>
                </c:pt>
                <c:pt idx="1608">
                  <c:v>42619</c:v>
                </c:pt>
                <c:pt idx="1609">
                  <c:v>42626</c:v>
                </c:pt>
                <c:pt idx="1610">
                  <c:v>42625</c:v>
                </c:pt>
                <c:pt idx="1611">
                  <c:v>42625</c:v>
                </c:pt>
                <c:pt idx="1612">
                  <c:v>42626</c:v>
                </c:pt>
                <c:pt idx="1613">
                  <c:v>42632</c:v>
                </c:pt>
                <c:pt idx="1614">
                  <c:v>42633</c:v>
                </c:pt>
                <c:pt idx="1615">
                  <c:v>42632</c:v>
                </c:pt>
                <c:pt idx="1616">
                  <c:v>42640</c:v>
                </c:pt>
                <c:pt idx="1617">
                  <c:v>42639</c:v>
                </c:pt>
                <c:pt idx="1618">
                  <c:v>42639</c:v>
                </c:pt>
                <c:pt idx="1619">
                  <c:v>42647</c:v>
                </c:pt>
                <c:pt idx="1620">
                  <c:v>42646</c:v>
                </c:pt>
                <c:pt idx="1621">
                  <c:v>42646</c:v>
                </c:pt>
                <c:pt idx="1622">
                  <c:v>42654</c:v>
                </c:pt>
                <c:pt idx="1623">
                  <c:v>42654</c:v>
                </c:pt>
                <c:pt idx="1624">
                  <c:v>42654</c:v>
                </c:pt>
                <c:pt idx="1625">
                  <c:v>42654</c:v>
                </c:pt>
                <c:pt idx="1626">
                  <c:v>42660</c:v>
                </c:pt>
                <c:pt idx="1627">
                  <c:v>42661</c:v>
                </c:pt>
                <c:pt idx="1628">
                  <c:v>42660</c:v>
                </c:pt>
                <c:pt idx="1629">
                  <c:v>42668</c:v>
                </c:pt>
                <c:pt idx="1630">
                  <c:v>42667</c:v>
                </c:pt>
                <c:pt idx="1631">
                  <c:v>42667</c:v>
                </c:pt>
                <c:pt idx="1632">
                  <c:v>42674</c:v>
                </c:pt>
                <c:pt idx="1633">
                  <c:v>42675</c:v>
                </c:pt>
                <c:pt idx="1634">
                  <c:v>42674</c:v>
                </c:pt>
                <c:pt idx="1635">
                  <c:v>42682</c:v>
                </c:pt>
                <c:pt idx="1636">
                  <c:v>42681</c:v>
                </c:pt>
                <c:pt idx="1637">
                  <c:v>42682</c:v>
                </c:pt>
                <c:pt idx="1638">
                  <c:v>42681</c:v>
                </c:pt>
                <c:pt idx="1639">
                  <c:v>42688</c:v>
                </c:pt>
                <c:pt idx="1640">
                  <c:v>42689</c:v>
                </c:pt>
                <c:pt idx="1641">
                  <c:v>42688</c:v>
                </c:pt>
                <c:pt idx="1642">
                  <c:v>42696</c:v>
                </c:pt>
                <c:pt idx="1643">
                  <c:v>42695</c:v>
                </c:pt>
                <c:pt idx="1644">
                  <c:v>42695</c:v>
                </c:pt>
                <c:pt idx="1645">
                  <c:v>42702</c:v>
                </c:pt>
                <c:pt idx="1646">
                  <c:v>42703</c:v>
                </c:pt>
                <c:pt idx="1647">
                  <c:v>42702</c:v>
                </c:pt>
                <c:pt idx="1648">
                  <c:v>42710</c:v>
                </c:pt>
                <c:pt idx="1649">
                  <c:v>42710</c:v>
                </c:pt>
                <c:pt idx="1650">
                  <c:v>42709</c:v>
                </c:pt>
                <c:pt idx="1651">
                  <c:v>42709</c:v>
                </c:pt>
                <c:pt idx="1652">
                  <c:v>42716</c:v>
                </c:pt>
                <c:pt idx="1653">
                  <c:v>42717</c:v>
                </c:pt>
                <c:pt idx="1654">
                  <c:v>42716</c:v>
                </c:pt>
                <c:pt idx="1655">
                  <c:v>42724</c:v>
                </c:pt>
                <c:pt idx="1656">
                  <c:v>42723</c:v>
                </c:pt>
                <c:pt idx="1657">
                  <c:v>42723</c:v>
                </c:pt>
                <c:pt idx="1658">
                  <c:v>42731</c:v>
                </c:pt>
                <c:pt idx="1659">
                  <c:v>42731</c:v>
                </c:pt>
                <c:pt idx="1660">
                  <c:v>42731</c:v>
                </c:pt>
                <c:pt idx="1661">
                  <c:v>42738</c:v>
                </c:pt>
                <c:pt idx="1662">
                  <c:v>42738</c:v>
                </c:pt>
                <c:pt idx="1663">
                  <c:v>42738</c:v>
                </c:pt>
                <c:pt idx="1664">
                  <c:v>42738</c:v>
                </c:pt>
                <c:pt idx="1665">
                  <c:v>42745</c:v>
                </c:pt>
                <c:pt idx="1666">
                  <c:v>42744</c:v>
                </c:pt>
                <c:pt idx="1667">
                  <c:v>42744</c:v>
                </c:pt>
                <c:pt idx="1668">
                  <c:v>42752</c:v>
                </c:pt>
                <c:pt idx="1669">
                  <c:v>42752</c:v>
                </c:pt>
                <c:pt idx="1670">
                  <c:v>42752</c:v>
                </c:pt>
                <c:pt idx="1671">
                  <c:v>42758</c:v>
                </c:pt>
                <c:pt idx="1672">
                  <c:v>42759</c:v>
                </c:pt>
                <c:pt idx="1673">
                  <c:v>42758</c:v>
                </c:pt>
                <c:pt idx="1674">
                  <c:v>42766</c:v>
                </c:pt>
                <c:pt idx="1675">
                  <c:v>42766</c:v>
                </c:pt>
                <c:pt idx="1676">
                  <c:v>42765</c:v>
                </c:pt>
                <c:pt idx="1677">
                  <c:v>42765</c:v>
                </c:pt>
                <c:pt idx="1678">
                  <c:v>42773</c:v>
                </c:pt>
                <c:pt idx="1679">
                  <c:v>42772</c:v>
                </c:pt>
                <c:pt idx="1680">
                  <c:v>42773</c:v>
                </c:pt>
                <c:pt idx="1681">
                  <c:v>42772</c:v>
                </c:pt>
                <c:pt idx="1682">
                  <c:v>42780</c:v>
                </c:pt>
                <c:pt idx="1683">
                  <c:v>42779</c:v>
                </c:pt>
                <c:pt idx="1684">
                  <c:v>42779</c:v>
                </c:pt>
                <c:pt idx="1685">
                  <c:v>42787</c:v>
                </c:pt>
                <c:pt idx="1686">
                  <c:v>42787</c:v>
                </c:pt>
                <c:pt idx="1687">
                  <c:v>42787</c:v>
                </c:pt>
                <c:pt idx="1688">
                  <c:v>42794</c:v>
                </c:pt>
                <c:pt idx="1689">
                  <c:v>42793</c:v>
                </c:pt>
                <c:pt idx="1690">
                  <c:v>42793</c:v>
                </c:pt>
                <c:pt idx="1691">
                  <c:v>42794</c:v>
                </c:pt>
                <c:pt idx="1692">
                  <c:v>42801</c:v>
                </c:pt>
                <c:pt idx="1693">
                  <c:v>42800</c:v>
                </c:pt>
                <c:pt idx="1694">
                  <c:v>42801</c:v>
                </c:pt>
                <c:pt idx="1695">
                  <c:v>42800</c:v>
                </c:pt>
                <c:pt idx="1696">
                  <c:v>42807</c:v>
                </c:pt>
                <c:pt idx="1697">
                  <c:v>42808</c:v>
                </c:pt>
                <c:pt idx="1698">
                  <c:v>42808</c:v>
                </c:pt>
                <c:pt idx="1699">
                  <c:v>42807</c:v>
                </c:pt>
                <c:pt idx="1700">
                  <c:v>42807</c:v>
                </c:pt>
                <c:pt idx="1701">
                  <c:v>42815</c:v>
                </c:pt>
                <c:pt idx="1702">
                  <c:v>42814</c:v>
                </c:pt>
                <c:pt idx="1703">
                  <c:v>42814</c:v>
                </c:pt>
                <c:pt idx="1704">
                  <c:v>42821</c:v>
                </c:pt>
                <c:pt idx="1705">
                  <c:v>42822</c:v>
                </c:pt>
                <c:pt idx="1706">
                  <c:v>42822</c:v>
                </c:pt>
                <c:pt idx="1707">
                  <c:v>42821</c:v>
                </c:pt>
                <c:pt idx="1708">
                  <c:v>42829</c:v>
                </c:pt>
                <c:pt idx="1709">
                  <c:v>42828</c:v>
                </c:pt>
                <c:pt idx="1710">
                  <c:v>42828</c:v>
                </c:pt>
                <c:pt idx="1711">
                  <c:v>42832</c:v>
                </c:pt>
                <c:pt idx="1712">
                  <c:v>42836</c:v>
                </c:pt>
                <c:pt idx="1713">
                  <c:v>42835</c:v>
                </c:pt>
                <c:pt idx="1714">
                  <c:v>42835</c:v>
                </c:pt>
                <c:pt idx="1715">
                  <c:v>42843</c:v>
                </c:pt>
                <c:pt idx="1716">
                  <c:v>42842</c:v>
                </c:pt>
                <c:pt idx="1717">
                  <c:v>42842</c:v>
                </c:pt>
                <c:pt idx="1718">
                  <c:v>42850</c:v>
                </c:pt>
                <c:pt idx="1719">
                  <c:v>42850</c:v>
                </c:pt>
                <c:pt idx="1720">
                  <c:v>42849</c:v>
                </c:pt>
                <c:pt idx="1721">
                  <c:v>42849</c:v>
                </c:pt>
                <c:pt idx="1722">
                  <c:v>42857</c:v>
                </c:pt>
                <c:pt idx="1723">
                  <c:v>42856</c:v>
                </c:pt>
                <c:pt idx="1724">
                  <c:v>42856</c:v>
                </c:pt>
                <c:pt idx="1725">
                  <c:v>42864</c:v>
                </c:pt>
                <c:pt idx="1726">
                  <c:v>42863</c:v>
                </c:pt>
                <c:pt idx="1727">
                  <c:v>42863</c:v>
                </c:pt>
                <c:pt idx="1728">
                  <c:v>42871</c:v>
                </c:pt>
                <c:pt idx="1729">
                  <c:v>42870</c:v>
                </c:pt>
                <c:pt idx="1730">
                  <c:v>42870</c:v>
                </c:pt>
                <c:pt idx="1731">
                  <c:v>42878</c:v>
                </c:pt>
                <c:pt idx="1732">
                  <c:v>42878</c:v>
                </c:pt>
                <c:pt idx="1733">
                  <c:v>42877</c:v>
                </c:pt>
                <c:pt idx="1734">
                  <c:v>42877</c:v>
                </c:pt>
                <c:pt idx="1735">
                  <c:v>42885</c:v>
                </c:pt>
                <c:pt idx="1736">
                  <c:v>42885</c:v>
                </c:pt>
                <c:pt idx="1737">
                  <c:v>42885</c:v>
                </c:pt>
                <c:pt idx="1738">
                  <c:v>42885</c:v>
                </c:pt>
                <c:pt idx="1739">
                  <c:v>42891</c:v>
                </c:pt>
                <c:pt idx="1740">
                  <c:v>42891</c:v>
                </c:pt>
                <c:pt idx="1741">
                  <c:v>42892</c:v>
                </c:pt>
                <c:pt idx="1742">
                  <c:v>42899</c:v>
                </c:pt>
                <c:pt idx="1743">
                  <c:v>42898</c:v>
                </c:pt>
                <c:pt idx="1744">
                  <c:v>42898</c:v>
                </c:pt>
                <c:pt idx="1745">
                  <c:v>42906</c:v>
                </c:pt>
                <c:pt idx="1746">
                  <c:v>42906</c:v>
                </c:pt>
                <c:pt idx="1747">
                  <c:v>42905</c:v>
                </c:pt>
                <c:pt idx="1748">
                  <c:v>42905</c:v>
                </c:pt>
                <c:pt idx="1749">
                  <c:v>42913</c:v>
                </c:pt>
                <c:pt idx="1750">
                  <c:v>42912</c:v>
                </c:pt>
                <c:pt idx="1751">
                  <c:v>42912</c:v>
                </c:pt>
                <c:pt idx="1752">
                  <c:v>42919</c:v>
                </c:pt>
                <c:pt idx="1753">
                  <c:v>42919</c:v>
                </c:pt>
                <c:pt idx="1754">
                  <c:v>42919</c:v>
                </c:pt>
                <c:pt idx="1755">
                  <c:v>42927</c:v>
                </c:pt>
                <c:pt idx="1756">
                  <c:v>42926</c:v>
                </c:pt>
                <c:pt idx="1757">
                  <c:v>42926</c:v>
                </c:pt>
                <c:pt idx="1758">
                  <c:v>42934</c:v>
                </c:pt>
                <c:pt idx="1759">
                  <c:v>42933</c:v>
                </c:pt>
                <c:pt idx="1760">
                  <c:v>42934</c:v>
                </c:pt>
                <c:pt idx="1761">
                  <c:v>42933</c:v>
                </c:pt>
                <c:pt idx="1762">
                  <c:v>42941</c:v>
                </c:pt>
                <c:pt idx="1763">
                  <c:v>42940</c:v>
                </c:pt>
                <c:pt idx="1764">
                  <c:v>42940</c:v>
                </c:pt>
                <c:pt idx="1765">
                  <c:v>42943</c:v>
                </c:pt>
                <c:pt idx="1766">
                  <c:v>42948</c:v>
                </c:pt>
                <c:pt idx="1767">
                  <c:v>42947</c:v>
                </c:pt>
                <c:pt idx="1768">
                  <c:v>42947</c:v>
                </c:pt>
                <c:pt idx="1769">
                  <c:v>42955</c:v>
                </c:pt>
                <c:pt idx="1770">
                  <c:v>42954</c:v>
                </c:pt>
                <c:pt idx="1771">
                  <c:v>42954</c:v>
                </c:pt>
                <c:pt idx="1772">
                  <c:v>42962</c:v>
                </c:pt>
                <c:pt idx="1773">
                  <c:v>42961</c:v>
                </c:pt>
                <c:pt idx="1774">
                  <c:v>42962</c:v>
                </c:pt>
                <c:pt idx="1775">
                  <c:v>42961</c:v>
                </c:pt>
                <c:pt idx="1776">
                  <c:v>42969</c:v>
                </c:pt>
                <c:pt idx="1777">
                  <c:v>42968</c:v>
                </c:pt>
                <c:pt idx="1778">
                  <c:v>42968</c:v>
                </c:pt>
                <c:pt idx="1779">
                  <c:v>42976</c:v>
                </c:pt>
                <c:pt idx="1780">
                  <c:v>42975</c:v>
                </c:pt>
                <c:pt idx="1781">
                  <c:v>42975</c:v>
                </c:pt>
                <c:pt idx="1782">
                  <c:v>42976</c:v>
                </c:pt>
                <c:pt idx="1783">
                  <c:v>42983</c:v>
                </c:pt>
                <c:pt idx="1784">
                  <c:v>42983</c:v>
                </c:pt>
                <c:pt idx="1785">
                  <c:v>42983</c:v>
                </c:pt>
                <c:pt idx="1786">
                  <c:v>42983</c:v>
                </c:pt>
                <c:pt idx="1787">
                  <c:v>42986</c:v>
                </c:pt>
                <c:pt idx="1788">
                  <c:v>42990</c:v>
                </c:pt>
                <c:pt idx="1789">
                  <c:v>42990</c:v>
                </c:pt>
                <c:pt idx="1790">
                  <c:v>42989</c:v>
                </c:pt>
                <c:pt idx="1791">
                  <c:v>42989</c:v>
                </c:pt>
                <c:pt idx="1792">
                  <c:v>42997</c:v>
                </c:pt>
                <c:pt idx="1793">
                  <c:v>42996</c:v>
                </c:pt>
                <c:pt idx="1794">
                  <c:v>42996</c:v>
                </c:pt>
                <c:pt idx="1795">
                  <c:v>43004</c:v>
                </c:pt>
                <c:pt idx="1796">
                  <c:v>43003</c:v>
                </c:pt>
                <c:pt idx="1797">
                  <c:v>43003</c:v>
                </c:pt>
                <c:pt idx="1798">
                  <c:v>43011</c:v>
                </c:pt>
                <c:pt idx="1799">
                  <c:v>43010</c:v>
                </c:pt>
                <c:pt idx="1800">
                  <c:v>43010</c:v>
                </c:pt>
                <c:pt idx="1801">
                  <c:v>43018</c:v>
                </c:pt>
                <c:pt idx="1802">
                  <c:v>43018</c:v>
                </c:pt>
                <c:pt idx="1803">
                  <c:v>43018</c:v>
                </c:pt>
                <c:pt idx="1804">
                  <c:v>43018</c:v>
                </c:pt>
                <c:pt idx="1805">
                  <c:v>43025</c:v>
                </c:pt>
                <c:pt idx="1806">
                  <c:v>43024</c:v>
                </c:pt>
                <c:pt idx="1807">
                  <c:v>43024</c:v>
                </c:pt>
                <c:pt idx="1808">
                  <c:v>43032</c:v>
                </c:pt>
                <c:pt idx="1809">
                  <c:v>43031</c:v>
                </c:pt>
                <c:pt idx="1810">
                  <c:v>43031</c:v>
                </c:pt>
                <c:pt idx="1811">
                  <c:v>43038</c:v>
                </c:pt>
                <c:pt idx="1812">
                  <c:v>43039</c:v>
                </c:pt>
                <c:pt idx="1813">
                  <c:v>43038</c:v>
                </c:pt>
                <c:pt idx="1814">
                  <c:v>43038</c:v>
                </c:pt>
                <c:pt idx="1815">
                  <c:v>43046</c:v>
                </c:pt>
                <c:pt idx="1816">
                  <c:v>43046</c:v>
                </c:pt>
                <c:pt idx="1817">
                  <c:v>43045</c:v>
                </c:pt>
                <c:pt idx="1818">
                  <c:v>43045</c:v>
                </c:pt>
                <c:pt idx="1819">
                  <c:v>43053</c:v>
                </c:pt>
                <c:pt idx="1820">
                  <c:v>43052</c:v>
                </c:pt>
                <c:pt idx="1821">
                  <c:v>43052</c:v>
                </c:pt>
                <c:pt idx="1822">
                  <c:v>43060</c:v>
                </c:pt>
                <c:pt idx="1823">
                  <c:v>43059</c:v>
                </c:pt>
                <c:pt idx="1824">
                  <c:v>43059</c:v>
                </c:pt>
                <c:pt idx="1825">
                  <c:v>43066</c:v>
                </c:pt>
                <c:pt idx="1826">
                  <c:v>43067</c:v>
                </c:pt>
                <c:pt idx="1827">
                  <c:v>43066</c:v>
                </c:pt>
                <c:pt idx="1828">
                  <c:v>43074</c:v>
                </c:pt>
                <c:pt idx="1829">
                  <c:v>43074</c:v>
                </c:pt>
                <c:pt idx="1830">
                  <c:v>43073</c:v>
                </c:pt>
                <c:pt idx="1831">
                  <c:v>43073</c:v>
                </c:pt>
                <c:pt idx="1832">
                  <c:v>43077</c:v>
                </c:pt>
                <c:pt idx="1833">
                  <c:v>43081</c:v>
                </c:pt>
                <c:pt idx="1834">
                  <c:v>43080</c:v>
                </c:pt>
                <c:pt idx="1835">
                  <c:v>43080</c:v>
                </c:pt>
                <c:pt idx="1836">
                  <c:v>43087</c:v>
                </c:pt>
                <c:pt idx="1837">
                  <c:v>43087</c:v>
                </c:pt>
                <c:pt idx="1838">
                  <c:v>43088</c:v>
                </c:pt>
                <c:pt idx="1839">
                  <c:v>43095</c:v>
                </c:pt>
                <c:pt idx="1840">
                  <c:v>43095</c:v>
                </c:pt>
                <c:pt idx="1841">
                  <c:v>43095</c:v>
                </c:pt>
                <c:pt idx="1842">
                  <c:v>43102</c:v>
                </c:pt>
                <c:pt idx="1843">
                  <c:v>43102</c:v>
                </c:pt>
                <c:pt idx="1844">
                  <c:v>43102</c:v>
                </c:pt>
                <c:pt idx="1845">
                  <c:v>43102</c:v>
                </c:pt>
                <c:pt idx="1846">
                  <c:v>43109</c:v>
                </c:pt>
                <c:pt idx="1847">
                  <c:v>43108</c:v>
                </c:pt>
                <c:pt idx="1848">
                  <c:v>43108</c:v>
                </c:pt>
                <c:pt idx="1849">
                  <c:v>43116</c:v>
                </c:pt>
                <c:pt idx="1850">
                  <c:v>43116</c:v>
                </c:pt>
                <c:pt idx="1851">
                  <c:v>43116</c:v>
                </c:pt>
                <c:pt idx="1852">
                  <c:v>43119</c:v>
                </c:pt>
                <c:pt idx="1853">
                  <c:v>43122</c:v>
                </c:pt>
                <c:pt idx="1854">
                  <c:v>43123</c:v>
                </c:pt>
                <c:pt idx="1855">
                  <c:v>43122</c:v>
                </c:pt>
                <c:pt idx="1856">
                  <c:v>43130</c:v>
                </c:pt>
                <c:pt idx="1857">
                  <c:v>43129</c:v>
                </c:pt>
                <c:pt idx="1858">
                  <c:v>43130</c:v>
                </c:pt>
                <c:pt idx="1859">
                  <c:v>43129</c:v>
                </c:pt>
                <c:pt idx="1860">
                  <c:v>43136</c:v>
                </c:pt>
                <c:pt idx="1861">
                  <c:v>43137</c:v>
                </c:pt>
                <c:pt idx="1862">
                  <c:v>43137</c:v>
                </c:pt>
                <c:pt idx="1863">
                  <c:v>43136</c:v>
                </c:pt>
                <c:pt idx="1864">
                  <c:v>43144</c:v>
                </c:pt>
                <c:pt idx="1865">
                  <c:v>43143</c:v>
                </c:pt>
                <c:pt idx="1866">
                  <c:v>43143</c:v>
                </c:pt>
                <c:pt idx="1867">
                  <c:v>43144</c:v>
                </c:pt>
                <c:pt idx="1868">
                  <c:v>43151</c:v>
                </c:pt>
                <c:pt idx="1869">
                  <c:v>43151</c:v>
                </c:pt>
                <c:pt idx="1870">
                  <c:v>43151</c:v>
                </c:pt>
                <c:pt idx="1871">
                  <c:v>43158</c:v>
                </c:pt>
                <c:pt idx="1872">
                  <c:v>43158</c:v>
                </c:pt>
                <c:pt idx="1873">
                  <c:v>43157</c:v>
                </c:pt>
                <c:pt idx="1874">
                  <c:v>43157</c:v>
                </c:pt>
                <c:pt idx="1875">
                  <c:v>43165</c:v>
                </c:pt>
                <c:pt idx="1876">
                  <c:v>43164</c:v>
                </c:pt>
                <c:pt idx="1877">
                  <c:v>43164</c:v>
                </c:pt>
                <c:pt idx="1878">
                  <c:v>43171</c:v>
                </c:pt>
                <c:pt idx="1879">
                  <c:v>43172</c:v>
                </c:pt>
                <c:pt idx="1880">
                  <c:v>43171</c:v>
                </c:pt>
                <c:pt idx="1881">
                  <c:v>43178</c:v>
                </c:pt>
                <c:pt idx="1882">
                  <c:v>43179</c:v>
                </c:pt>
                <c:pt idx="1883">
                  <c:v>43178</c:v>
                </c:pt>
                <c:pt idx="1884">
                  <c:v>43186</c:v>
                </c:pt>
                <c:pt idx="1885">
                  <c:v>43185</c:v>
                </c:pt>
                <c:pt idx="1886">
                  <c:v>43186</c:v>
                </c:pt>
                <c:pt idx="1887">
                  <c:v>43185</c:v>
                </c:pt>
                <c:pt idx="1888">
                  <c:v>43192</c:v>
                </c:pt>
                <c:pt idx="1889">
                  <c:v>43192</c:v>
                </c:pt>
                <c:pt idx="1890">
                  <c:v>43193</c:v>
                </c:pt>
                <c:pt idx="1891">
                  <c:v>43200</c:v>
                </c:pt>
                <c:pt idx="1892">
                  <c:v>43199</c:v>
                </c:pt>
                <c:pt idx="1893">
                  <c:v>43199</c:v>
                </c:pt>
                <c:pt idx="1894">
                  <c:v>43206</c:v>
                </c:pt>
                <c:pt idx="1895">
                  <c:v>43207</c:v>
                </c:pt>
                <c:pt idx="1896">
                  <c:v>43206</c:v>
                </c:pt>
                <c:pt idx="1897">
                  <c:v>43214</c:v>
                </c:pt>
                <c:pt idx="1898">
                  <c:v>43213</c:v>
                </c:pt>
                <c:pt idx="1899">
                  <c:v>43214</c:v>
                </c:pt>
                <c:pt idx="1900">
                  <c:v>43213</c:v>
                </c:pt>
                <c:pt idx="1901">
                  <c:v>43221</c:v>
                </c:pt>
                <c:pt idx="1902">
                  <c:v>43220</c:v>
                </c:pt>
                <c:pt idx="1903">
                  <c:v>43220</c:v>
                </c:pt>
                <c:pt idx="1904">
                  <c:v>43228</c:v>
                </c:pt>
                <c:pt idx="1905">
                  <c:v>43227</c:v>
                </c:pt>
                <c:pt idx="1906">
                  <c:v>43227</c:v>
                </c:pt>
                <c:pt idx="1907">
                  <c:v>43234</c:v>
                </c:pt>
                <c:pt idx="1908">
                  <c:v>43235</c:v>
                </c:pt>
                <c:pt idx="1909">
                  <c:v>43234</c:v>
                </c:pt>
                <c:pt idx="1910">
                  <c:v>43242</c:v>
                </c:pt>
                <c:pt idx="1911">
                  <c:v>43241</c:v>
                </c:pt>
                <c:pt idx="1912">
                  <c:v>43242</c:v>
                </c:pt>
                <c:pt idx="1913">
                  <c:v>43241</c:v>
                </c:pt>
                <c:pt idx="1914">
                  <c:v>43249</c:v>
                </c:pt>
                <c:pt idx="1915">
                  <c:v>43249</c:v>
                </c:pt>
                <c:pt idx="1916">
                  <c:v>43249</c:v>
                </c:pt>
                <c:pt idx="1917">
                  <c:v>43256</c:v>
                </c:pt>
                <c:pt idx="1918">
                  <c:v>43255</c:v>
                </c:pt>
                <c:pt idx="1919">
                  <c:v>43255</c:v>
                </c:pt>
                <c:pt idx="1920">
                  <c:v>43262</c:v>
                </c:pt>
                <c:pt idx="1921">
                  <c:v>43262</c:v>
                </c:pt>
                <c:pt idx="1922">
                  <c:v>43263</c:v>
                </c:pt>
                <c:pt idx="1923">
                  <c:v>43270</c:v>
                </c:pt>
                <c:pt idx="1924">
                  <c:v>43270</c:v>
                </c:pt>
                <c:pt idx="1925">
                  <c:v>43269</c:v>
                </c:pt>
                <c:pt idx="1926">
                  <c:v>43269</c:v>
                </c:pt>
                <c:pt idx="1927">
                  <c:v>43276</c:v>
                </c:pt>
                <c:pt idx="1928">
                  <c:v>43277</c:v>
                </c:pt>
                <c:pt idx="1929">
                  <c:v>43276</c:v>
                </c:pt>
                <c:pt idx="1930">
                  <c:v>43283</c:v>
                </c:pt>
                <c:pt idx="1931">
                  <c:v>43283</c:v>
                </c:pt>
                <c:pt idx="1932">
                  <c:v>43283</c:v>
                </c:pt>
                <c:pt idx="1933">
                  <c:v>43290</c:v>
                </c:pt>
                <c:pt idx="1934">
                  <c:v>43291</c:v>
                </c:pt>
                <c:pt idx="1935">
                  <c:v>43290</c:v>
                </c:pt>
                <c:pt idx="1936">
                  <c:v>43297</c:v>
                </c:pt>
                <c:pt idx="1937">
                  <c:v>43298</c:v>
                </c:pt>
                <c:pt idx="1938">
                  <c:v>43297</c:v>
                </c:pt>
                <c:pt idx="1939">
                  <c:v>43298</c:v>
                </c:pt>
                <c:pt idx="1940">
                  <c:v>43305</c:v>
                </c:pt>
                <c:pt idx="1941">
                  <c:v>43304</c:v>
                </c:pt>
                <c:pt idx="1942">
                  <c:v>43304</c:v>
                </c:pt>
                <c:pt idx="1943">
                  <c:v>43311</c:v>
                </c:pt>
                <c:pt idx="1944">
                  <c:v>43312</c:v>
                </c:pt>
                <c:pt idx="1945">
                  <c:v>43311</c:v>
                </c:pt>
                <c:pt idx="1946">
                  <c:v>43318</c:v>
                </c:pt>
                <c:pt idx="1947">
                  <c:v>43319</c:v>
                </c:pt>
                <c:pt idx="1948">
                  <c:v>43318</c:v>
                </c:pt>
                <c:pt idx="1949">
                  <c:v>43326</c:v>
                </c:pt>
                <c:pt idx="1950">
                  <c:v>43326</c:v>
                </c:pt>
                <c:pt idx="1951">
                  <c:v>43325</c:v>
                </c:pt>
                <c:pt idx="1952">
                  <c:v>43325</c:v>
                </c:pt>
                <c:pt idx="1953">
                  <c:v>43332</c:v>
                </c:pt>
                <c:pt idx="1954">
                  <c:v>43332</c:v>
                </c:pt>
                <c:pt idx="1955">
                  <c:v>43333</c:v>
                </c:pt>
                <c:pt idx="1956">
                  <c:v>43340</c:v>
                </c:pt>
                <c:pt idx="1957">
                  <c:v>43339</c:v>
                </c:pt>
                <c:pt idx="1958">
                  <c:v>43339</c:v>
                </c:pt>
                <c:pt idx="1959">
                  <c:v>43347</c:v>
                </c:pt>
                <c:pt idx="1960">
                  <c:v>43347</c:v>
                </c:pt>
                <c:pt idx="1961">
                  <c:v>43347</c:v>
                </c:pt>
                <c:pt idx="1962">
                  <c:v>43354</c:v>
                </c:pt>
                <c:pt idx="1963">
                  <c:v>43354</c:v>
                </c:pt>
                <c:pt idx="1964">
                  <c:v>43353</c:v>
                </c:pt>
                <c:pt idx="1965">
                  <c:v>43353</c:v>
                </c:pt>
                <c:pt idx="1966">
                  <c:v>43361</c:v>
                </c:pt>
                <c:pt idx="1967">
                  <c:v>43360</c:v>
                </c:pt>
                <c:pt idx="1968">
                  <c:v>43360</c:v>
                </c:pt>
                <c:pt idx="1969">
                  <c:v>43368</c:v>
                </c:pt>
                <c:pt idx="1970">
                  <c:v>43367</c:v>
                </c:pt>
                <c:pt idx="1971">
                  <c:v>43367</c:v>
                </c:pt>
                <c:pt idx="1972">
                  <c:v>43374</c:v>
                </c:pt>
                <c:pt idx="1973">
                  <c:v>43375</c:v>
                </c:pt>
                <c:pt idx="1974">
                  <c:v>43374</c:v>
                </c:pt>
                <c:pt idx="1975">
                  <c:v>43382</c:v>
                </c:pt>
                <c:pt idx="1976">
                  <c:v>43382</c:v>
                </c:pt>
                <c:pt idx="1977">
                  <c:v>43382</c:v>
                </c:pt>
                <c:pt idx="1978">
                  <c:v>43382</c:v>
                </c:pt>
                <c:pt idx="1979">
                  <c:v>43389</c:v>
                </c:pt>
                <c:pt idx="1980">
                  <c:v>43388</c:v>
                </c:pt>
                <c:pt idx="1981">
                  <c:v>43388</c:v>
                </c:pt>
                <c:pt idx="1982">
                  <c:v>43389</c:v>
                </c:pt>
                <c:pt idx="1983">
                  <c:v>43396</c:v>
                </c:pt>
                <c:pt idx="1984">
                  <c:v>43396</c:v>
                </c:pt>
                <c:pt idx="1985">
                  <c:v>43395</c:v>
                </c:pt>
                <c:pt idx="1986">
                  <c:v>43395</c:v>
                </c:pt>
                <c:pt idx="1987">
                  <c:v>43403</c:v>
                </c:pt>
                <c:pt idx="1988">
                  <c:v>43403</c:v>
                </c:pt>
                <c:pt idx="1989">
                  <c:v>43402</c:v>
                </c:pt>
                <c:pt idx="1990">
                  <c:v>43402</c:v>
                </c:pt>
                <c:pt idx="1991">
                  <c:v>43410</c:v>
                </c:pt>
                <c:pt idx="1992">
                  <c:v>43410</c:v>
                </c:pt>
                <c:pt idx="1993">
                  <c:v>43410</c:v>
                </c:pt>
                <c:pt idx="1994">
                  <c:v>43409</c:v>
                </c:pt>
                <c:pt idx="1995">
                  <c:v>43409</c:v>
                </c:pt>
                <c:pt idx="1996">
                  <c:v>43417</c:v>
                </c:pt>
                <c:pt idx="1997">
                  <c:v>43417</c:v>
                </c:pt>
                <c:pt idx="1998">
                  <c:v>43417</c:v>
                </c:pt>
                <c:pt idx="1999">
                  <c:v>43417</c:v>
                </c:pt>
                <c:pt idx="2000">
                  <c:v>43424</c:v>
                </c:pt>
                <c:pt idx="2001">
                  <c:v>43424</c:v>
                </c:pt>
                <c:pt idx="2002">
                  <c:v>43423</c:v>
                </c:pt>
                <c:pt idx="2003">
                  <c:v>43423</c:v>
                </c:pt>
                <c:pt idx="2004">
                  <c:v>43431</c:v>
                </c:pt>
                <c:pt idx="2005">
                  <c:v>43431</c:v>
                </c:pt>
                <c:pt idx="2006">
                  <c:v>43430</c:v>
                </c:pt>
                <c:pt idx="2007">
                  <c:v>43430</c:v>
                </c:pt>
                <c:pt idx="2008">
                  <c:v>43438</c:v>
                </c:pt>
                <c:pt idx="2009">
                  <c:v>43437</c:v>
                </c:pt>
                <c:pt idx="2010">
                  <c:v>43438</c:v>
                </c:pt>
                <c:pt idx="2011">
                  <c:v>43438</c:v>
                </c:pt>
                <c:pt idx="2012">
                  <c:v>43437</c:v>
                </c:pt>
                <c:pt idx="2013">
                  <c:v>43440</c:v>
                </c:pt>
                <c:pt idx="2014">
                  <c:v>43440</c:v>
                </c:pt>
                <c:pt idx="2015">
                  <c:v>43444</c:v>
                </c:pt>
                <c:pt idx="2016">
                  <c:v>43444</c:v>
                </c:pt>
                <c:pt idx="2017">
                  <c:v>43447</c:v>
                </c:pt>
                <c:pt idx="2018">
                  <c:v>43447</c:v>
                </c:pt>
                <c:pt idx="2019">
                  <c:v>43451</c:v>
                </c:pt>
                <c:pt idx="2020">
                  <c:v>43451</c:v>
                </c:pt>
                <c:pt idx="2021">
                  <c:v>43454</c:v>
                </c:pt>
                <c:pt idx="2022">
                  <c:v>43454</c:v>
                </c:pt>
                <c:pt idx="2023">
                  <c:v>43458</c:v>
                </c:pt>
                <c:pt idx="2024">
                  <c:v>43458</c:v>
                </c:pt>
                <c:pt idx="2025">
                  <c:v>43461</c:v>
                </c:pt>
                <c:pt idx="2026">
                  <c:v>43461</c:v>
                </c:pt>
                <c:pt idx="2027">
                  <c:v>43465</c:v>
                </c:pt>
                <c:pt idx="2028">
                  <c:v>43465</c:v>
                </c:pt>
                <c:pt idx="2029">
                  <c:v>43465</c:v>
                </c:pt>
                <c:pt idx="2030">
                  <c:v>43468</c:v>
                </c:pt>
                <c:pt idx="2031">
                  <c:v>43468</c:v>
                </c:pt>
                <c:pt idx="2032">
                  <c:v>43472</c:v>
                </c:pt>
                <c:pt idx="2033">
                  <c:v>43472</c:v>
                </c:pt>
                <c:pt idx="2034">
                  <c:v>43475</c:v>
                </c:pt>
                <c:pt idx="2035">
                  <c:v>43475</c:v>
                </c:pt>
                <c:pt idx="2036">
                  <c:v>43479</c:v>
                </c:pt>
                <c:pt idx="2037">
                  <c:v>43479</c:v>
                </c:pt>
                <c:pt idx="2038">
                  <c:v>43482</c:v>
                </c:pt>
                <c:pt idx="2039">
                  <c:v>43482</c:v>
                </c:pt>
                <c:pt idx="2040">
                  <c:v>43487</c:v>
                </c:pt>
                <c:pt idx="2041">
                  <c:v>43487</c:v>
                </c:pt>
                <c:pt idx="2042">
                  <c:v>43489</c:v>
                </c:pt>
                <c:pt idx="2043">
                  <c:v>43489</c:v>
                </c:pt>
                <c:pt idx="2044">
                  <c:v>43494</c:v>
                </c:pt>
                <c:pt idx="2045">
                  <c:v>43493</c:v>
                </c:pt>
                <c:pt idx="2046">
                  <c:v>43493</c:v>
                </c:pt>
                <c:pt idx="2047">
                  <c:v>43496</c:v>
                </c:pt>
                <c:pt idx="2048">
                  <c:v>43496</c:v>
                </c:pt>
                <c:pt idx="2049">
                  <c:v>43500</c:v>
                </c:pt>
                <c:pt idx="2050">
                  <c:v>43500</c:v>
                </c:pt>
                <c:pt idx="2051">
                  <c:v>43502</c:v>
                </c:pt>
                <c:pt idx="2052">
                  <c:v>43503</c:v>
                </c:pt>
                <c:pt idx="2053">
                  <c:v>43503</c:v>
                </c:pt>
                <c:pt idx="2054">
                  <c:v>43507</c:v>
                </c:pt>
                <c:pt idx="2055">
                  <c:v>43507</c:v>
                </c:pt>
                <c:pt idx="2056">
                  <c:v>43510</c:v>
                </c:pt>
                <c:pt idx="2057">
                  <c:v>43510</c:v>
                </c:pt>
                <c:pt idx="2058">
                  <c:v>43515</c:v>
                </c:pt>
                <c:pt idx="2059">
                  <c:v>43515</c:v>
                </c:pt>
                <c:pt idx="2060">
                  <c:v>43517</c:v>
                </c:pt>
                <c:pt idx="2061">
                  <c:v>43517</c:v>
                </c:pt>
                <c:pt idx="2062">
                  <c:v>43522</c:v>
                </c:pt>
                <c:pt idx="2063">
                  <c:v>43521</c:v>
                </c:pt>
                <c:pt idx="2064">
                  <c:v>43521</c:v>
                </c:pt>
                <c:pt idx="2065">
                  <c:v>43524</c:v>
                </c:pt>
                <c:pt idx="2066">
                  <c:v>43524</c:v>
                </c:pt>
                <c:pt idx="2067">
                  <c:v>43524</c:v>
                </c:pt>
                <c:pt idx="2068">
                  <c:v>43528</c:v>
                </c:pt>
                <c:pt idx="2069">
                  <c:v>43529</c:v>
                </c:pt>
                <c:pt idx="2070">
                  <c:v>43528</c:v>
                </c:pt>
                <c:pt idx="2071">
                  <c:v>43531</c:v>
                </c:pt>
                <c:pt idx="2072">
                  <c:v>43531</c:v>
                </c:pt>
                <c:pt idx="2073">
                  <c:v>43535</c:v>
                </c:pt>
                <c:pt idx="2074">
                  <c:v>43535</c:v>
                </c:pt>
                <c:pt idx="2075">
                  <c:v>43538</c:v>
                </c:pt>
                <c:pt idx="2076">
                  <c:v>43538</c:v>
                </c:pt>
                <c:pt idx="2077">
                  <c:v>43542</c:v>
                </c:pt>
                <c:pt idx="2078">
                  <c:v>43542</c:v>
                </c:pt>
                <c:pt idx="2079">
                  <c:v>43545</c:v>
                </c:pt>
                <c:pt idx="2080">
                  <c:v>43545</c:v>
                </c:pt>
                <c:pt idx="2081">
                  <c:v>43549</c:v>
                </c:pt>
                <c:pt idx="2082">
                  <c:v>43549</c:v>
                </c:pt>
                <c:pt idx="2083">
                  <c:v>43550</c:v>
                </c:pt>
                <c:pt idx="2084">
                  <c:v>43552</c:v>
                </c:pt>
                <c:pt idx="2085">
                  <c:v>43552</c:v>
                </c:pt>
                <c:pt idx="2086">
                  <c:v>43556</c:v>
                </c:pt>
                <c:pt idx="2087">
                  <c:v>43556</c:v>
                </c:pt>
                <c:pt idx="2088">
                  <c:v>43559</c:v>
                </c:pt>
                <c:pt idx="2089">
                  <c:v>43559</c:v>
                </c:pt>
                <c:pt idx="2090">
                  <c:v>43563</c:v>
                </c:pt>
                <c:pt idx="2091">
                  <c:v>43563</c:v>
                </c:pt>
                <c:pt idx="2092">
                  <c:v>43566</c:v>
                </c:pt>
                <c:pt idx="2093">
                  <c:v>43566</c:v>
                </c:pt>
                <c:pt idx="2094">
                  <c:v>43570</c:v>
                </c:pt>
                <c:pt idx="2095">
                  <c:v>43570</c:v>
                </c:pt>
                <c:pt idx="2096">
                  <c:v>43573</c:v>
                </c:pt>
                <c:pt idx="2097">
                  <c:v>43573</c:v>
                </c:pt>
                <c:pt idx="2098">
                  <c:v>43578</c:v>
                </c:pt>
                <c:pt idx="2099">
                  <c:v>43577</c:v>
                </c:pt>
                <c:pt idx="2100">
                  <c:v>43577</c:v>
                </c:pt>
                <c:pt idx="2101">
                  <c:v>43580</c:v>
                </c:pt>
                <c:pt idx="2102">
                  <c:v>43580</c:v>
                </c:pt>
                <c:pt idx="2103">
                  <c:v>43584</c:v>
                </c:pt>
                <c:pt idx="2104">
                  <c:v>43584</c:v>
                </c:pt>
                <c:pt idx="2105">
                  <c:v>43587</c:v>
                </c:pt>
                <c:pt idx="2106">
                  <c:v>43587</c:v>
                </c:pt>
                <c:pt idx="2107">
                  <c:v>43587</c:v>
                </c:pt>
                <c:pt idx="2108">
                  <c:v>43591</c:v>
                </c:pt>
                <c:pt idx="2109">
                  <c:v>43591</c:v>
                </c:pt>
                <c:pt idx="2110">
                  <c:v>43594</c:v>
                </c:pt>
                <c:pt idx="2111">
                  <c:v>43594</c:v>
                </c:pt>
                <c:pt idx="2112">
                  <c:v>43598</c:v>
                </c:pt>
                <c:pt idx="2113">
                  <c:v>43598</c:v>
                </c:pt>
                <c:pt idx="2114">
                  <c:v>43601</c:v>
                </c:pt>
                <c:pt idx="2115">
                  <c:v>43601</c:v>
                </c:pt>
                <c:pt idx="2116">
                  <c:v>43606</c:v>
                </c:pt>
                <c:pt idx="2117">
                  <c:v>43605</c:v>
                </c:pt>
                <c:pt idx="2118">
                  <c:v>43605</c:v>
                </c:pt>
                <c:pt idx="2119">
                  <c:v>43608</c:v>
                </c:pt>
                <c:pt idx="2120">
                  <c:v>43608</c:v>
                </c:pt>
                <c:pt idx="2121">
                  <c:v>43613</c:v>
                </c:pt>
                <c:pt idx="2122">
                  <c:v>43613</c:v>
                </c:pt>
                <c:pt idx="2123">
                  <c:v>43615</c:v>
                </c:pt>
                <c:pt idx="2124">
                  <c:v>43615</c:v>
                </c:pt>
                <c:pt idx="2125">
                  <c:v>43619</c:v>
                </c:pt>
                <c:pt idx="2126">
                  <c:v>43619</c:v>
                </c:pt>
                <c:pt idx="2127">
                  <c:v>43622</c:v>
                </c:pt>
                <c:pt idx="2128">
                  <c:v>43622</c:v>
                </c:pt>
                <c:pt idx="2129">
                  <c:v>43626</c:v>
                </c:pt>
                <c:pt idx="2130">
                  <c:v>43626</c:v>
                </c:pt>
                <c:pt idx="2131">
                  <c:v>43629</c:v>
                </c:pt>
                <c:pt idx="2132">
                  <c:v>43629</c:v>
                </c:pt>
                <c:pt idx="2133">
                  <c:v>43634</c:v>
                </c:pt>
                <c:pt idx="2134">
                  <c:v>43633</c:v>
                </c:pt>
                <c:pt idx="2135">
                  <c:v>43633</c:v>
                </c:pt>
                <c:pt idx="2136">
                  <c:v>43636</c:v>
                </c:pt>
                <c:pt idx="2137">
                  <c:v>43636</c:v>
                </c:pt>
                <c:pt idx="2138">
                  <c:v>43640</c:v>
                </c:pt>
                <c:pt idx="2139">
                  <c:v>43640</c:v>
                </c:pt>
                <c:pt idx="2140">
                  <c:v>43643</c:v>
                </c:pt>
                <c:pt idx="2141">
                  <c:v>43643</c:v>
                </c:pt>
                <c:pt idx="2142">
                  <c:v>43647</c:v>
                </c:pt>
                <c:pt idx="2143">
                  <c:v>43647</c:v>
                </c:pt>
                <c:pt idx="2144">
                  <c:v>43649</c:v>
                </c:pt>
                <c:pt idx="2145">
                  <c:v>43649</c:v>
                </c:pt>
                <c:pt idx="2146">
                  <c:v>43654</c:v>
                </c:pt>
                <c:pt idx="2147">
                  <c:v>43654</c:v>
                </c:pt>
                <c:pt idx="2148">
                  <c:v>43657</c:v>
                </c:pt>
                <c:pt idx="2149">
                  <c:v>43657</c:v>
                </c:pt>
                <c:pt idx="2150">
                  <c:v>43662</c:v>
                </c:pt>
                <c:pt idx="2151">
                  <c:v>43661</c:v>
                </c:pt>
                <c:pt idx="2152">
                  <c:v>43661</c:v>
                </c:pt>
                <c:pt idx="2153">
                  <c:v>43664</c:v>
                </c:pt>
                <c:pt idx="2154">
                  <c:v>43664</c:v>
                </c:pt>
                <c:pt idx="2155">
                  <c:v>43668</c:v>
                </c:pt>
                <c:pt idx="2156">
                  <c:v>43668</c:v>
                </c:pt>
                <c:pt idx="2157">
                  <c:v>43671</c:v>
                </c:pt>
                <c:pt idx="2158">
                  <c:v>43671</c:v>
                </c:pt>
                <c:pt idx="2159">
                  <c:v>43675</c:v>
                </c:pt>
                <c:pt idx="2160">
                  <c:v>43675</c:v>
                </c:pt>
                <c:pt idx="2161">
                  <c:v>43678</c:v>
                </c:pt>
                <c:pt idx="2162">
                  <c:v>43678</c:v>
                </c:pt>
                <c:pt idx="2163">
                  <c:v>43678</c:v>
                </c:pt>
                <c:pt idx="2164">
                  <c:v>43682</c:v>
                </c:pt>
                <c:pt idx="2165">
                  <c:v>43682</c:v>
                </c:pt>
                <c:pt idx="2166">
                  <c:v>43685</c:v>
                </c:pt>
                <c:pt idx="2167">
                  <c:v>43685</c:v>
                </c:pt>
                <c:pt idx="2168">
                  <c:v>43690</c:v>
                </c:pt>
                <c:pt idx="2169">
                  <c:v>43689</c:v>
                </c:pt>
                <c:pt idx="2170">
                  <c:v>43689</c:v>
                </c:pt>
                <c:pt idx="2171">
                  <c:v>43692</c:v>
                </c:pt>
                <c:pt idx="2172">
                  <c:v>43692</c:v>
                </c:pt>
                <c:pt idx="2173">
                  <c:v>43696</c:v>
                </c:pt>
                <c:pt idx="2174">
                  <c:v>43696</c:v>
                </c:pt>
                <c:pt idx="2175">
                  <c:v>43699</c:v>
                </c:pt>
                <c:pt idx="2176">
                  <c:v>43699</c:v>
                </c:pt>
                <c:pt idx="2177">
                  <c:v>43703</c:v>
                </c:pt>
                <c:pt idx="2178">
                  <c:v>43703</c:v>
                </c:pt>
                <c:pt idx="2179">
                  <c:v>43706</c:v>
                </c:pt>
                <c:pt idx="2180">
                  <c:v>43706</c:v>
                </c:pt>
                <c:pt idx="2181">
                  <c:v>43711</c:v>
                </c:pt>
                <c:pt idx="2182">
                  <c:v>43711</c:v>
                </c:pt>
                <c:pt idx="2183">
                  <c:v>43713</c:v>
                </c:pt>
                <c:pt idx="2184">
                  <c:v>43713</c:v>
                </c:pt>
                <c:pt idx="2185">
                  <c:v>43718</c:v>
                </c:pt>
                <c:pt idx="2186">
                  <c:v>43717</c:v>
                </c:pt>
                <c:pt idx="2187">
                  <c:v>43717</c:v>
                </c:pt>
                <c:pt idx="2188">
                  <c:v>43720</c:v>
                </c:pt>
                <c:pt idx="2189">
                  <c:v>43720</c:v>
                </c:pt>
                <c:pt idx="2190">
                  <c:v>43724</c:v>
                </c:pt>
                <c:pt idx="2191">
                  <c:v>43724</c:v>
                </c:pt>
                <c:pt idx="2192">
                  <c:v>43727</c:v>
                </c:pt>
                <c:pt idx="2193">
                  <c:v>43727</c:v>
                </c:pt>
                <c:pt idx="2194">
                  <c:v>43731</c:v>
                </c:pt>
                <c:pt idx="2195">
                  <c:v>43731</c:v>
                </c:pt>
                <c:pt idx="2196">
                  <c:v>43734</c:v>
                </c:pt>
                <c:pt idx="2197">
                  <c:v>43734</c:v>
                </c:pt>
                <c:pt idx="2198">
                  <c:v>43738</c:v>
                </c:pt>
                <c:pt idx="2199">
                  <c:v>43738</c:v>
                </c:pt>
                <c:pt idx="2200">
                  <c:v>43741</c:v>
                </c:pt>
                <c:pt idx="2201">
                  <c:v>43741</c:v>
                </c:pt>
                <c:pt idx="2202">
                  <c:v>43746</c:v>
                </c:pt>
                <c:pt idx="2203">
                  <c:v>43745</c:v>
                </c:pt>
                <c:pt idx="2204">
                  <c:v>43745</c:v>
                </c:pt>
                <c:pt idx="2205">
                  <c:v>43748</c:v>
                </c:pt>
                <c:pt idx="2206">
                  <c:v>43748</c:v>
                </c:pt>
                <c:pt idx="2207">
                  <c:v>43753</c:v>
                </c:pt>
                <c:pt idx="2208">
                  <c:v>43753</c:v>
                </c:pt>
                <c:pt idx="2209">
                  <c:v>43755</c:v>
                </c:pt>
                <c:pt idx="2210">
                  <c:v>43755</c:v>
                </c:pt>
                <c:pt idx="2211">
                  <c:v>43759</c:v>
                </c:pt>
                <c:pt idx="2212">
                  <c:v>43759</c:v>
                </c:pt>
                <c:pt idx="2213">
                  <c:v>43762</c:v>
                </c:pt>
                <c:pt idx="2214">
                  <c:v>43762</c:v>
                </c:pt>
                <c:pt idx="2215">
                  <c:v>43766</c:v>
                </c:pt>
                <c:pt idx="2216">
                  <c:v>43766</c:v>
                </c:pt>
                <c:pt idx="2217">
                  <c:v>43769</c:v>
                </c:pt>
                <c:pt idx="2218">
                  <c:v>43769</c:v>
                </c:pt>
                <c:pt idx="2219">
                  <c:v>43774</c:v>
                </c:pt>
                <c:pt idx="2220">
                  <c:v>43773</c:v>
                </c:pt>
                <c:pt idx="2221">
                  <c:v>43773</c:v>
                </c:pt>
                <c:pt idx="2222">
                  <c:v>43776</c:v>
                </c:pt>
                <c:pt idx="2223">
                  <c:v>43776</c:v>
                </c:pt>
                <c:pt idx="2224">
                  <c:v>43781</c:v>
                </c:pt>
                <c:pt idx="2225">
                  <c:v>43781</c:v>
                </c:pt>
                <c:pt idx="2226">
                  <c:v>43783</c:v>
                </c:pt>
                <c:pt idx="2227">
                  <c:v>43783</c:v>
                </c:pt>
                <c:pt idx="2228">
                  <c:v>43787</c:v>
                </c:pt>
                <c:pt idx="2229">
                  <c:v>43787</c:v>
                </c:pt>
                <c:pt idx="2230">
                  <c:v>43790</c:v>
                </c:pt>
                <c:pt idx="2231">
                  <c:v>43790</c:v>
                </c:pt>
                <c:pt idx="2232">
                  <c:v>43789</c:v>
                </c:pt>
                <c:pt idx="2233">
                  <c:v>43794</c:v>
                </c:pt>
                <c:pt idx="2234">
                  <c:v>43794</c:v>
                </c:pt>
                <c:pt idx="2235">
                  <c:v>43796</c:v>
                </c:pt>
                <c:pt idx="2236">
                  <c:v>43796</c:v>
                </c:pt>
                <c:pt idx="2237">
                  <c:v>43802</c:v>
                </c:pt>
                <c:pt idx="2238">
                  <c:v>43801</c:v>
                </c:pt>
                <c:pt idx="2239">
                  <c:v>43801</c:v>
                </c:pt>
                <c:pt idx="2240">
                  <c:v>43804</c:v>
                </c:pt>
                <c:pt idx="2241">
                  <c:v>43804</c:v>
                </c:pt>
                <c:pt idx="2242">
                  <c:v>43808</c:v>
                </c:pt>
                <c:pt idx="2243">
                  <c:v>43808</c:v>
                </c:pt>
                <c:pt idx="2244">
                  <c:v>43811</c:v>
                </c:pt>
                <c:pt idx="2245">
                  <c:v>43811</c:v>
                </c:pt>
                <c:pt idx="2246">
                  <c:v>43815</c:v>
                </c:pt>
                <c:pt idx="2247">
                  <c:v>43815</c:v>
                </c:pt>
                <c:pt idx="2248">
                  <c:v>43818</c:v>
                </c:pt>
                <c:pt idx="2249">
                  <c:v>43818</c:v>
                </c:pt>
                <c:pt idx="2250">
                  <c:v>43822</c:v>
                </c:pt>
                <c:pt idx="2251">
                  <c:v>43822</c:v>
                </c:pt>
                <c:pt idx="2252">
                  <c:v>43825</c:v>
                </c:pt>
                <c:pt idx="2253">
                  <c:v>43825</c:v>
                </c:pt>
                <c:pt idx="2254">
                  <c:v>43829</c:v>
                </c:pt>
                <c:pt idx="2255">
                  <c:v>43829</c:v>
                </c:pt>
                <c:pt idx="2256">
                  <c:v>43829</c:v>
                </c:pt>
                <c:pt idx="2257">
                  <c:v>43832</c:v>
                </c:pt>
                <c:pt idx="2258">
                  <c:v>43832</c:v>
                </c:pt>
                <c:pt idx="2259">
                  <c:v>43836</c:v>
                </c:pt>
                <c:pt idx="2260">
                  <c:v>43836</c:v>
                </c:pt>
                <c:pt idx="2261">
                  <c:v>43839</c:v>
                </c:pt>
                <c:pt idx="2262">
                  <c:v>43839</c:v>
                </c:pt>
                <c:pt idx="2263">
                  <c:v>43843</c:v>
                </c:pt>
                <c:pt idx="2264">
                  <c:v>43843</c:v>
                </c:pt>
                <c:pt idx="2265">
                  <c:v>43846</c:v>
                </c:pt>
                <c:pt idx="2266">
                  <c:v>43846</c:v>
                </c:pt>
                <c:pt idx="2267">
                  <c:v>43851</c:v>
                </c:pt>
                <c:pt idx="2268">
                  <c:v>43851</c:v>
                </c:pt>
                <c:pt idx="2269">
                  <c:v>43853</c:v>
                </c:pt>
                <c:pt idx="2270">
                  <c:v>43853</c:v>
                </c:pt>
                <c:pt idx="2271">
                  <c:v>43858</c:v>
                </c:pt>
                <c:pt idx="2272">
                  <c:v>43857</c:v>
                </c:pt>
                <c:pt idx="2273">
                  <c:v>43857</c:v>
                </c:pt>
                <c:pt idx="2274">
                  <c:v>43860</c:v>
                </c:pt>
                <c:pt idx="2275">
                  <c:v>43860</c:v>
                </c:pt>
                <c:pt idx="2276">
                  <c:v>43864</c:v>
                </c:pt>
                <c:pt idx="2277">
                  <c:v>43864</c:v>
                </c:pt>
                <c:pt idx="2278">
                  <c:v>43867</c:v>
                </c:pt>
                <c:pt idx="2279">
                  <c:v>43867</c:v>
                </c:pt>
                <c:pt idx="2280">
                  <c:v>43872</c:v>
                </c:pt>
                <c:pt idx="2281">
                  <c:v>43871</c:v>
                </c:pt>
                <c:pt idx="2282">
                  <c:v>43871</c:v>
                </c:pt>
                <c:pt idx="2283">
                  <c:v>43874</c:v>
                </c:pt>
                <c:pt idx="2284">
                  <c:v>43874</c:v>
                </c:pt>
                <c:pt idx="2285">
                  <c:v>43879</c:v>
                </c:pt>
                <c:pt idx="2286">
                  <c:v>43879</c:v>
                </c:pt>
                <c:pt idx="2287">
                  <c:v>43879</c:v>
                </c:pt>
                <c:pt idx="2288">
                  <c:v>43881</c:v>
                </c:pt>
                <c:pt idx="2289">
                  <c:v>43881</c:v>
                </c:pt>
                <c:pt idx="2290">
                  <c:v>43886</c:v>
                </c:pt>
                <c:pt idx="2291">
                  <c:v>43885</c:v>
                </c:pt>
                <c:pt idx="2292">
                  <c:v>43885</c:v>
                </c:pt>
                <c:pt idx="2293">
                  <c:v>43888</c:v>
                </c:pt>
                <c:pt idx="2294">
                  <c:v>43888</c:v>
                </c:pt>
                <c:pt idx="2295">
                  <c:v>43892</c:v>
                </c:pt>
                <c:pt idx="2296">
                  <c:v>43892</c:v>
                </c:pt>
                <c:pt idx="2297">
                  <c:v>43895</c:v>
                </c:pt>
                <c:pt idx="2298">
                  <c:v>43895</c:v>
                </c:pt>
                <c:pt idx="2299">
                  <c:v>43899</c:v>
                </c:pt>
                <c:pt idx="2300">
                  <c:v>43899</c:v>
                </c:pt>
                <c:pt idx="2301">
                  <c:v>43902</c:v>
                </c:pt>
                <c:pt idx="2302">
                  <c:v>43902</c:v>
                </c:pt>
                <c:pt idx="2303">
                  <c:v>43906</c:v>
                </c:pt>
                <c:pt idx="2304">
                  <c:v>43906</c:v>
                </c:pt>
                <c:pt idx="2305">
                  <c:v>43909</c:v>
                </c:pt>
                <c:pt idx="2306">
                  <c:v>43909</c:v>
                </c:pt>
                <c:pt idx="2307">
                  <c:v>43909</c:v>
                </c:pt>
                <c:pt idx="2308">
                  <c:v>43914</c:v>
                </c:pt>
                <c:pt idx="2309">
                  <c:v>43913</c:v>
                </c:pt>
                <c:pt idx="2310">
                  <c:v>43913</c:v>
                </c:pt>
                <c:pt idx="2311">
                  <c:v>43920</c:v>
                </c:pt>
                <c:pt idx="2312">
                  <c:v>43916</c:v>
                </c:pt>
                <c:pt idx="2313">
                  <c:v>43916</c:v>
                </c:pt>
                <c:pt idx="2314">
                  <c:v>43921</c:v>
                </c:pt>
                <c:pt idx="2315">
                  <c:v>43921</c:v>
                </c:pt>
                <c:pt idx="2316">
                  <c:v>43920</c:v>
                </c:pt>
                <c:pt idx="2317">
                  <c:v>43920</c:v>
                </c:pt>
                <c:pt idx="2318">
                  <c:v>43922</c:v>
                </c:pt>
                <c:pt idx="2319">
                  <c:v>43923</c:v>
                </c:pt>
                <c:pt idx="2320">
                  <c:v>43922</c:v>
                </c:pt>
                <c:pt idx="2321">
                  <c:v>43923</c:v>
                </c:pt>
                <c:pt idx="2322">
                  <c:v>43923</c:v>
                </c:pt>
                <c:pt idx="2323">
                  <c:v>43923</c:v>
                </c:pt>
                <c:pt idx="2324">
                  <c:v>43928</c:v>
                </c:pt>
                <c:pt idx="2325">
                  <c:v>43927</c:v>
                </c:pt>
                <c:pt idx="2326">
                  <c:v>43929</c:v>
                </c:pt>
                <c:pt idx="2327">
                  <c:v>43927</c:v>
                </c:pt>
                <c:pt idx="2328">
                  <c:v>43929</c:v>
                </c:pt>
                <c:pt idx="2329">
                  <c:v>43928</c:v>
                </c:pt>
                <c:pt idx="2330">
                  <c:v>43927</c:v>
                </c:pt>
                <c:pt idx="2331">
                  <c:v>43929</c:v>
                </c:pt>
                <c:pt idx="2332">
                  <c:v>43930</c:v>
                </c:pt>
                <c:pt idx="2333">
                  <c:v>43930</c:v>
                </c:pt>
                <c:pt idx="2334">
                  <c:v>43935</c:v>
                </c:pt>
                <c:pt idx="2335">
                  <c:v>43934</c:v>
                </c:pt>
                <c:pt idx="2336">
                  <c:v>43936</c:v>
                </c:pt>
                <c:pt idx="2337">
                  <c:v>43934</c:v>
                </c:pt>
                <c:pt idx="2338">
                  <c:v>43934</c:v>
                </c:pt>
                <c:pt idx="2339">
                  <c:v>43935</c:v>
                </c:pt>
                <c:pt idx="2340">
                  <c:v>43936</c:v>
                </c:pt>
                <c:pt idx="2341">
                  <c:v>43937</c:v>
                </c:pt>
                <c:pt idx="2342">
                  <c:v>43937</c:v>
                </c:pt>
                <c:pt idx="2343">
                  <c:v>43941</c:v>
                </c:pt>
                <c:pt idx="2344">
                  <c:v>43943</c:v>
                </c:pt>
                <c:pt idx="2345">
                  <c:v>43942</c:v>
                </c:pt>
                <c:pt idx="2346">
                  <c:v>43941</c:v>
                </c:pt>
                <c:pt idx="2347">
                  <c:v>43942</c:v>
                </c:pt>
                <c:pt idx="2348">
                  <c:v>43941</c:v>
                </c:pt>
                <c:pt idx="2349">
                  <c:v>43943</c:v>
                </c:pt>
                <c:pt idx="2350">
                  <c:v>43944</c:v>
                </c:pt>
                <c:pt idx="2351">
                  <c:v>43944</c:v>
                </c:pt>
                <c:pt idx="2352">
                  <c:v>43949</c:v>
                </c:pt>
                <c:pt idx="2353">
                  <c:v>43950</c:v>
                </c:pt>
                <c:pt idx="2354">
                  <c:v>43948</c:v>
                </c:pt>
                <c:pt idx="2355">
                  <c:v>43950</c:v>
                </c:pt>
                <c:pt idx="2356">
                  <c:v>43950</c:v>
                </c:pt>
                <c:pt idx="2357">
                  <c:v>43948</c:v>
                </c:pt>
                <c:pt idx="2358">
                  <c:v>43955</c:v>
                </c:pt>
                <c:pt idx="2359">
                  <c:v>43951</c:v>
                </c:pt>
                <c:pt idx="2360">
                  <c:v>43951</c:v>
                </c:pt>
                <c:pt idx="2361">
                  <c:v>43951</c:v>
                </c:pt>
                <c:pt idx="2362">
                  <c:v>43956</c:v>
                </c:pt>
                <c:pt idx="2363">
                  <c:v>43956</c:v>
                </c:pt>
                <c:pt idx="2364">
                  <c:v>43955</c:v>
                </c:pt>
                <c:pt idx="2365">
                  <c:v>43955</c:v>
                </c:pt>
                <c:pt idx="2366">
                  <c:v>43958</c:v>
                </c:pt>
                <c:pt idx="2367">
                  <c:v>43957</c:v>
                </c:pt>
                <c:pt idx="2368">
                  <c:v>43958</c:v>
                </c:pt>
                <c:pt idx="2369">
                  <c:v>43958</c:v>
                </c:pt>
                <c:pt idx="2370">
                  <c:v>43962</c:v>
                </c:pt>
                <c:pt idx="2371">
                  <c:v>43963</c:v>
                </c:pt>
                <c:pt idx="2372">
                  <c:v>43963</c:v>
                </c:pt>
                <c:pt idx="2373">
                  <c:v>43962</c:v>
                </c:pt>
                <c:pt idx="2374">
                  <c:v>43964</c:v>
                </c:pt>
                <c:pt idx="2375">
                  <c:v>43964</c:v>
                </c:pt>
                <c:pt idx="2376">
                  <c:v>43965</c:v>
                </c:pt>
                <c:pt idx="2377">
                  <c:v>43965</c:v>
                </c:pt>
                <c:pt idx="2378">
                  <c:v>43970</c:v>
                </c:pt>
                <c:pt idx="2379">
                  <c:v>43969</c:v>
                </c:pt>
                <c:pt idx="2380">
                  <c:v>43970</c:v>
                </c:pt>
                <c:pt idx="2381">
                  <c:v>43970</c:v>
                </c:pt>
                <c:pt idx="2382">
                  <c:v>43969</c:v>
                </c:pt>
                <c:pt idx="2383">
                  <c:v>43972</c:v>
                </c:pt>
                <c:pt idx="2384">
                  <c:v>43972</c:v>
                </c:pt>
                <c:pt idx="2385">
                  <c:v>43971</c:v>
                </c:pt>
                <c:pt idx="2386">
                  <c:v>43971</c:v>
                </c:pt>
                <c:pt idx="2387">
                  <c:v>43977</c:v>
                </c:pt>
                <c:pt idx="2388">
                  <c:v>43977</c:v>
                </c:pt>
                <c:pt idx="2389">
                  <c:v>43978</c:v>
                </c:pt>
                <c:pt idx="2390">
                  <c:v>43978</c:v>
                </c:pt>
                <c:pt idx="2391">
                  <c:v>43977</c:v>
                </c:pt>
                <c:pt idx="2392">
                  <c:v>43979</c:v>
                </c:pt>
                <c:pt idx="2393">
                  <c:v>43979</c:v>
                </c:pt>
                <c:pt idx="2394">
                  <c:v>43979</c:v>
                </c:pt>
                <c:pt idx="2395">
                  <c:v>43978</c:v>
                </c:pt>
                <c:pt idx="2396">
                  <c:v>43984</c:v>
                </c:pt>
                <c:pt idx="2397">
                  <c:v>43984</c:v>
                </c:pt>
                <c:pt idx="2398">
                  <c:v>43983</c:v>
                </c:pt>
                <c:pt idx="2399">
                  <c:v>43983</c:v>
                </c:pt>
                <c:pt idx="2400">
                  <c:v>43986</c:v>
                </c:pt>
                <c:pt idx="2401">
                  <c:v>43986</c:v>
                </c:pt>
                <c:pt idx="2402">
                  <c:v>43985</c:v>
                </c:pt>
                <c:pt idx="2403">
                  <c:v>43985</c:v>
                </c:pt>
                <c:pt idx="2404">
                  <c:v>43991</c:v>
                </c:pt>
                <c:pt idx="2405">
                  <c:v>43990</c:v>
                </c:pt>
                <c:pt idx="2406">
                  <c:v>43990</c:v>
                </c:pt>
                <c:pt idx="2407">
                  <c:v>43991</c:v>
                </c:pt>
                <c:pt idx="2408">
                  <c:v>43993</c:v>
                </c:pt>
                <c:pt idx="2409">
                  <c:v>43993</c:v>
                </c:pt>
                <c:pt idx="2410">
                  <c:v>43992</c:v>
                </c:pt>
                <c:pt idx="2411">
                  <c:v>43992</c:v>
                </c:pt>
                <c:pt idx="2412">
                  <c:v>43998</c:v>
                </c:pt>
                <c:pt idx="2413">
                  <c:v>43998</c:v>
                </c:pt>
                <c:pt idx="2414">
                  <c:v>43997</c:v>
                </c:pt>
                <c:pt idx="2415">
                  <c:v>43997</c:v>
                </c:pt>
                <c:pt idx="2416">
                  <c:v>43998</c:v>
                </c:pt>
                <c:pt idx="2417">
                  <c:v>44000</c:v>
                </c:pt>
                <c:pt idx="2418">
                  <c:v>44000</c:v>
                </c:pt>
                <c:pt idx="2419">
                  <c:v>43999</c:v>
                </c:pt>
                <c:pt idx="2420">
                  <c:v>43999</c:v>
                </c:pt>
                <c:pt idx="2421">
                  <c:v>44004</c:v>
                </c:pt>
                <c:pt idx="2422">
                  <c:v>44005</c:v>
                </c:pt>
                <c:pt idx="2423">
                  <c:v>44005</c:v>
                </c:pt>
                <c:pt idx="2424">
                  <c:v>44005</c:v>
                </c:pt>
                <c:pt idx="2425">
                  <c:v>44004</c:v>
                </c:pt>
                <c:pt idx="2426">
                  <c:v>44006</c:v>
                </c:pt>
                <c:pt idx="2427">
                  <c:v>44007</c:v>
                </c:pt>
                <c:pt idx="2428">
                  <c:v>44006</c:v>
                </c:pt>
                <c:pt idx="2429">
                  <c:v>44007</c:v>
                </c:pt>
                <c:pt idx="2430">
                  <c:v>44012</c:v>
                </c:pt>
                <c:pt idx="2431">
                  <c:v>44012</c:v>
                </c:pt>
                <c:pt idx="2432">
                  <c:v>44011</c:v>
                </c:pt>
                <c:pt idx="2433">
                  <c:v>44011</c:v>
                </c:pt>
                <c:pt idx="2434">
                  <c:v>44014</c:v>
                </c:pt>
                <c:pt idx="2435">
                  <c:v>44014</c:v>
                </c:pt>
                <c:pt idx="2436">
                  <c:v>44013</c:v>
                </c:pt>
                <c:pt idx="2437">
                  <c:v>44013</c:v>
                </c:pt>
                <c:pt idx="2438">
                  <c:v>44019</c:v>
                </c:pt>
                <c:pt idx="2439">
                  <c:v>44018</c:v>
                </c:pt>
                <c:pt idx="2440">
                  <c:v>44018</c:v>
                </c:pt>
                <c:pt idx="2441">
                  <c:v>44019</c:v>
                </c:pt>
                <c:pt idx="2442">
                  <c:v>44020</c:v>
                </c:pt>
                <c:pt idx="2443">
                  <c:v>44021</c:v>
                </c:pt>
                <c:pt idx="2444">
                  <c:v>44021</c:v>
                </c:pt>
                <c:pt idx="2445">
                  <c:v>44020</c:v>
                </c:pt>
                <c:pt idx="2446">
                  <c:v>44026</c:v>
                </c:pt>
                <c:pt idx="2447">
                  <c:v>44026</c:v>
                </c:pt>
                <c:pt idx="2448">
                  <c:v>44025</c:v>
                </c:pt>
                <c:pt idx="2449">
                  <c:v>44026</c:v>
                </c:pt>
                <c:pt idx="2450">
                  <c:v>44025</c:v>
                </c:pt>
                <c:pt idx="2451">
                  <c:v>44028</c:v>
                </c:pt>
                <c:pt idx="2452">
                  <c:v>44027</c:v>
                </c:pt>
                <c:pt idx="2453">
                  <c:v>44027</c:v>
                </c:pt>
                <c:pt idx="2454">
                  <c:v>44028</c:v>
                </c:pt>
                <c:pt idx="2455">
                  <c:v>44032</c:v>
                </c:pt>
                <c:pt idx="2456">
                  <c:v>44033</c:v>
                </c:pt>
                <c:pt idx="2457">
                  <c:v>44033</c:v>
                </c:pt>
                <c:pt idx="2458">
                  <c:v>44032</c:v>
                </c:pt>
                <c:pt idx="2459">
                  <c:v>44033</c:v>
                </c:pt>
                <c:pt idx="2460">
                  <c:v>44034</c:v>
                </c:pt>
                <c:pt idx="2461">
                  <c:v>44035</c:v>
                </c:pt>
                <c:pt idx="2462">
                  <c:v>44035</c:v>
                </c:pt>
                <c:pt idx="2463">
                  <c:v>44034</c:v>
                </c:pt>
                <c:pt idx="2464">
                  <c:v>44040</c:v>
                </c:pt>
                <c:pt idx="2465">
                  <c:v>44040</c:v>
                </c:pt>
                <c:pt idx="2466">
                  <c:v>44039</c:v>
                </c:pt>
                <c:pt idx="2467">
                  <c:v>44039</c:v>
                </c:pt>
                <c:pt idx="2468">
                  <c:v>44042</c:v>
                </c:pt>
                <c:pt idx="2469">
                  <c:v>44042</c:v>
                </c:pt>
                <c:pt idx="2470">
                  <c:v>44041</c:v>
                </c:pt>
                <c:pt idx="2471">
                  <c:v>44041</c:v>
                </c:pt>
                <c:pt idx="2472">
                  <c:v>44047</c:v>
                </c:pt>
                <c:pt idx="2473">
                  <c:v>44047</c:v>
                </c:pt>
                <c:pt idx="2474">
                  <c:v>44046</c:v>
                </c:pt>
                <c:pt idx="2475">
                  <c:v>44046</c:v>
                </c:pt>
                <c:pt idx="2476">
                  <c:v>44049</c:v>
                </c:pt>
                <c:pt idx="2477">
                  <c:v>44049</c:v>
                </c:pt>
                <c:pt idx="2478">
                  <c:v>44048</c:v>
                </c:pt>
                <c:pt idx="2479">
                  <c:v>44048</c:v>
                </c:pt>
                <c:pt idx="2480">
                  <c:v>44054</c:v>
                </c:pt>
                <c:pt idx="2481">
                  <c:v>44053</c:v>
                </c:pt>
                <c:pt idx="2482">
                  <c:v>44054</c:v>
                </c:pt>
                <c:pt idx="2483">
                  <c:v>44053</c:v>
                </c:pt>
                <c:pt idx="2484">
                  <c:v>44054</c:v>
                </c:pt>
                <c:pt idx="2485">
                  <c:v>44056</c:v>
                </c:pt>
                <c:pt idx="2486">
                  <c:v>44056</c:v>
                </c:pt>
                <c:pt idx="2487">
                  <c:v>44055</c:v>
                </c:pt>
                <c:pt idx="2488">
                  <c:v>44055</c:v>
                </c:pt>
                <c:pt idx="2489">
                  <c:v>44061</c:v>
                </c:pt>
                <c:pt idx="2490">
                  <c:v>44060</c:v>
                </c:pt>
                <c:pt idx="2491">
                  <c:v>44060</c:v>
                </c:pt>
                <c:pt idx="2492">
                  <c:v>44061</c:v>
                </c:pt>
                <c:pt idx="2493">
                  <c:v>44063</c:v>
                </c:pt>
                <c:pt idx="2494">
                  <c:v>44063</c:v>
                </c:pt>
                <c:pt idx="2495">
                  <c:v>44062</c:v>
                </c:pt>
                <c:pt idx="2496">
                  <c:v>44062</c:v>
                </c:pt>
                <c:pt idx="2497">
                  <c:v>44068</c:v>
                </c:pt>
                <c:pt idx="2498">
                  <c:v>44067</c:v>
                </c:pt>
                <c:pt idx="2499">
                  <c:v>44067</c:v>
                </c:pt>
                <c:pt idx="2500">
                  <c:v>44068</c:v>
                </c:pt>
                <c:pt idx="2501">
                  <c:v>44070</c:v>
                </c:pt>
                <c:pt idx="2502">
                  <c:v>44070</c:v>
                </c:pt>
                <c:pt idx="2503">
                  <c:v>44069</c:v>
                </c:pt>
                <c:pt idx="2504">
                  <c:v>44069</c:v>
                </c:pt>
                <c:pt idx="2505">
                  <c:v>44074</c:v>
                </c:pt>
                <c:pt idx="2506">
                  <c:v>44074</c:v>
                </c:pt>
                <c:pt idx="2507">
                  <c:v>44075</c:v>
                </c:pt>
                <c:pt idx="2508">
                  <c:v>44075</c:v>
                </c:pt>
                <c:pt idx="2509">
                  <c:v>44077</c:v>
                </c:pt>
                <c:pt idx="2510">
                  <c:v>44076</c:v>
                </c:pt>
                <c:pt idx="2511">
                  <c:v>44077</c:v>
                </c:pt>
                <c:pt idx="2512">
                  <c:v>44076</c:v>
                </c:pt>
                <c:pt idx="2513">
                  <c:v>44082</c:v>
                </c:pt>
                <c:pt idx="2514">
                  <c:v>44082</c:v>
                </c:pt>
                <c:pt idx="2515">
                  <c:v>44082</c:v>
                </c:pt>
                <c:pt idx="2516">
                  <c:v>44082</c:v>
                </c:pt>
                <c:pt idx="2517">
                  <c:v>44082</c:v>
                </c:pt>
                <c:pt idx="2518">
                  <c:v>44083</c:v>
                </c:pt>
                <c:pt idx="2519">
                  <c:v>44084</c:v>
                </c:pt>
                <c:pt idx="2520">
                  <c:v>44084</c:v>
                </c:pt>
                <c:pt idx="2521">
                  <c:v>44083</c:v>
                </c:pt>
                <c:pt idx="2522">
                  <c:v>44089</c:v>
                </c:pt>
                <c:pt idx="2523">
                  <c:v>44089</c:v>
                </c:pt>
                <c:pt idx="2524">
                  <c:v>44088</c:v>
                </c:pt>
                <c:pt idx="2525">
                  <c:v>44088</c:v>
                </c:pt>
                <c:pt idx="2526">
                  <c:v>44090</c:v>
                </c:pt>
                <c:pt idx="2527">
                  <c:v>44091</c:v>
                </c:pt>
                <c:pt idx="2528">
                  <c:v>44091</c:v>
                </c:pt>
                <c:pt idx="2529">
                  <c:v>44090</c:v>
                </c:pt>
                <c:pt idx="2530">
                  <c:v>44096</c:v>
                </c:pt>
                <c:pt idx="2531">
                  <c:v>44096</c:v>
                </c:pt>
                <c:pt idx="2532">
                  <c:v>44095</c:v>
                </c:pt>
                <c:pt idx="2533">
                  <c:v>44095</c:v>
                </c:pt>
                <c:pt idx="2534">
                  <c:v>44098</c:v>
                </c:pt>
                <c:pt idx="2535">
                  <c:v>44097</c:v>
                </c:pt>
                <c:pt idx="2536">
                  <c:v>44098</c:v>
                </c:pt>
                <c:pt idx="2537">
                  <c:v>44097</c:v>
                </c:pt>
                <c:pt idx="2538">
                  <c:v>44103</c:v>
                </c:pt>
                <c:pt idx="2539">
                  <c:v>44102</c:v>
                </c:pt>
                <c:pt idx="2540">
                  <c:v>44103</c:v>
                </c:pt>
                <c:pt idx="2541">
                  <c:v>44102</c:v>
                </c:pt>
                <c:pt idx="2542">
                  <c:v>44105</c:v>
                </c:pt>
                <c:pt idx="2543">
                  <c:v>44104</c:v>
                </c:pt>
                <c:pt idx="2544">
                  <c:v>44105</c:v>
                </c:pt>
                <c:pt idx="2545">
                  <c:v>44104</c:v>
                </c:pt>
                <c:pt idx="2546">
                  <c:v>44110</c:v>
                </c:pt>
                <c:pt idx="2547">
                  <c:v>44109</c:v>
                </c:pt>
                <c:pt idx="2548">
                  <c:v>44110</c:v>
                </c:pt>
                <c:pt idx="2549">
                  <c:v>44110</c:v>
                </c:pt>
                <c:pt idx="2550">
                  <c:v>44109</c:v>
                </c:pt>
                <c:pt idx="2551">
                  <c:v>44111</c:v>
                </c:pt>
                <c:pt idx="2552">
                  <c:v>44111</c:v>
                </c:pt>
                <c:pt idx="2553">
                  <c:v>44112</c:v>
                </c:pt>
                <c:pt idx="2554">
                  <c:v>44112</c:v>
                </c:pt>
                <c:pt idx="2555">
                  <c:v>44117</c:v>
                </c:pt>
                <c:pt idx="2556">
                  <c:v>44117</c:v>
                </c:pt>
                <c:pt idx="2557">
                  <c:v>44117</c:v>
                </c:pt>
                <c:pt idx="2558">
                  <c:v>44117</c:v>
                </c:pt>
                <c:pt idx="2559">
                  <c:v>44119</c:v>
                </c:pt>
                <c:pt idx="2560">
                  <c:v>44119</c:v>
                </c:pt>
                <c:pt idx="2561">
                  <c:v>44118</c:v>
                </c:pt>
                <c:pt idx="2562">
                  <c:v>44118</c:v>
                </c:pt>
                <c:pt idx="2563">
                  <c:v>44124</c:v>
                </c:pt>
                <c:pt idx="2564">
                  <c:v>44124</c:v>
                </c:pt>
                <c:pt idx="2565">
                  <c:v>44123</c:v>
                </c:pt>
                <c:pt idx="2566">
                  <c:v>44123</c:v>
                </c:pt>
                <c:pt idx="2567">
                  <c:v>44126</c:v>
                </c:pt>
                <c:pt idx="2568">
                  <c:v>44125</c:v>
                </c:pt>
                <c:pt idx="2569">
                  <c:v>44126</c:v>
                </c:pt>
                <c:pt idx="2570">
                  <c:v>44125</c:v>
                </c:pt>
                <c:pt idx="2571">
                  <c:v>44130</c:v>
                </c:pt>
                <c:pt idx="2572">
                  <c:v>44131</c:v>
                </c:pt>
                <c:pt idx="2573">
                  <c:v>44131</c:v>
                </c:pt>
                <c:pt idx="2574">
                  <c:v>44130</c:v>
                </c:pt>
                <c:pt idx="2575">
                  <c:v>44132</c:v>
                </c:pt>
                <c:pt idx="2576">
                  <c:v>44133</c:v>
                </c:pt>
                <c:pt idx="2577">
                  <c:v>44133</c:v>
                </c:pt>
                <c:pt idx="2578">
                  <c:v>44132</c:v>
                </c:pt>
                <c:pt idx="2579">
                  <c:v>44138</c:v>
                </c:pt>
                <c:pt idx="2580">
                  <c:v>44138</c:v>
                </c:pt>
                <c:pt idx="2581">
                  <c:v>44137</c:v>
                </c:pt>
                <c:pt idx="2582">
                  <c:v>44138</c:v>
                </c:pt>
                <c:pt idx="2583">
                  <c:v>44137</c:v>
                </c:pt>
                <c:pt idx="2584">
                  <c:v>44140</c:v>
                </c:pt>
                <c:pt idx="2585">
                  <c:v>44140</c:v>
                </c:pt>
                <c:pt idx="2586">
                  <c:v>44139</c:v>
                </c:pt>
                <c:pt idx="2587">
                  <c:v>44139</c:v>
                </c:pt>
                <c:pt idx="2588">
                  <c:v>44144</c:v>
                </c:pt>
                <c:pt idx="2589">
                  <c:v>44144</c:v>
                </c:pt>
                <c:pt idx="2590">
                  <c:v>44144</c:v>
                </c:pt>
                <c:pt idx="2591">
                  <c:v>44144</c:v>
                </c:pt>
                <c:pt idx="2592">
                  <c:v>44147</c:v>
                </c:pt>
                <c:pt idx="2593">
                  <c:v>44147</c:v>
                </c:pt>
                <c:pt idx="2594">
                  <c:v>44147</c:v>
                </c:pt>
                <c:pt idx="2595">
                  <c:v>44147</c:v>
                </c:pt>
                <c:pt idx="2596">
                  <c:v>44151</c:v>
                </c:pt>
                <c:pt idx="2597">
                  <c:v>44152</c:v>
                </c:pt>
                <c:pt idx="2598">
                  <c:v>44152</c:v>
                </c:pt>
                <c:pt idx="2599">
                  <c:v>44151</c:v>
                </c:pt>
                <c:pt idx="2600">
                  <c:v>44154</c:v>
                </c:pt>
                <c:pt idx="2601">
                  <c:v>44154</c:v>
                </c:pt>
                <c:pt idx="2602">
                  <c:v>44153</c:v>
                </c:pt>
                <c:pt idx="2603">
                  <c:v>44153</c:v>
                </c:pt>
                <c:pt idx="2604">
                  <c:v>44159</c:v>
                </c:pt>
                <c:pt idx="2605">
                  <c:v>44159</c:v>
                </c:pt>
                <c:pt idx="2606">
                  <c:v>44158</c:v>
                </c:pt>
                <c:pt idx="2607">
                  <c:v>44158</c:v>
                </c:pt>
                <c:pt idx="2608">
                  <c:v>44160</c:v>
                </c:pt>
                <c:pt idx="2609">
                  <c:v>44160</c:v>
                </c:pt>
                <c:pt idx="2610">
                  <c:v>44160</c:v>
                </c:pt>
                <c:pt idx="2611">
                  <c:v>44160</c:v>
                </c:pt>
                <c:pt idx="2612">
                  <c:v>44165</c:v>
                </c:pt>
                <c:pt idx="2613">
                  <c:v>44165</c:v>
                </c:pt>
                <c:pt idx="2614">
                  <c:v>44166</c:v>
                </c:pt>
                <c:pt idx="2615">
                  <c:v>44166</c:v>
                </c:pt>
                <c:pt idx="2616">
                  <c:v>44166</c:v>
                </c:pt>
                <c:pt idx="2617">
                  <c:v>44168</c:v>
                </c:pt>
                <c:pt idx="2618">
                  <c:v>44168</c:v>
                </c:pt>
                <c:pt idx="2619">
                  <c:v>44167</c:v>
                </c:pt>
                <c:pt idx="2620">
                  <c:v>44167</c:v>
                </c:pt>
                <c:pt idx="2621">
                  <c:v>44173</c:v>
                </c:pt>
                <c:pt idx="2622">
                  <c:v>44172</c:v>
                </c:pt>
                <c:pt idx="2623">
                  <c:v>44173</c:v>
                </c:pt>
                <c:pt idx="2624">
                  <c:v>44172</c:v>
                </c:pt>
                <c:pt idx="2625">
                  <c:v>44174</c:v>
                </c:pt>
                <c:pt idx="2626">
                  <c:v>44174</c:v>
                </c:pt>
                <c:pt idx="2627">
                  <c:v>44175</c:v>
                </c:pt>
                <c:pt idx="2628">
                  <c:v>44175</c:v>
                </c:pt>
                <c:pt idx="2629">
                  <c:v>44180</c:v>
                </c:pt>
                <c:pt idx="2630">
                  <c:v>44180</c:v>
                </c:pt>
                <c:pt idx="2631">
                  <c:v>44179</c:v>
                </c:pt>
                <c:pt idx="2632">
                  <c:v>44179</c:v>
                </c:pt>
                <c:pt idx="2633">
                  <c:v>44182</c:v>
                </c:pt>
                <c:pt idx="2634">
                  <c:v>44181</c:v>
                </c:pt>
                <c:pt idx="2635">
                  <c:v>44182</c:v>
                </c:pt>
                <c:pt idx="2636">
                  <c:v>44182</c:v>
                </c:pt>
                <c:pt idx="2637">
                  <c:v>44181</c:v>
                </c:pt>
                <c:pt idx="2638">
                  <c:v>44187</c:v>
                </c:pt>
                <c:pt idx="2639">
                  <c:v>44186</c:v>
                </c:pt>
                <c:pt idx="2640">
                  <c:v>44187</c:v>
                </c:pt>
                <c:pt idx="2641">
                  <c:v>44186</c:v>
                </c:pt>
                <c:pt idx="2642">
                  <c:v>44188</c:v>
                </c:pt>
                <c:pt idx="2643">
                  <c:v>44189</c:v>
                </c:pt>
                <c:pt idx="2644">
                  <c:v>44189</c:v>
                </c:pt>
                <c:pt idx="2645">
                  <c:v>44188</c:v>
                </c:pt>
                <c:pt idx="2646">
                  <c:v>44193</c:v>
                </c:pt>
                <c:pt idx="2647">
                  <c:v>44193</c:v>
                </c:pt>
                <c:pt idx="2648">
                  <c:v>44194</c:v>
                </c:pt>
                <c:pt idx="2649">
                  <c:v>44194</c:v>
                </c:pt>
                <c:pt idx="2650">
                  <c:v>44194</c:v>
                </c:pt>
                <c:pt idx="2651">
                  <c:v>44195</c:v>
                </c:pt>
                <c:pt idx="2652">
                  <c:v>44195</c:v>
                </c:pt>
                <c:pt idx="2653">
                  <c:v>44196</c:v>
                </c:pt>
                <c:pt idx="2654">
                  <c:v>44196</c:v>
                </c:pt>
                <c:pt idx="2655">
                  <c:v>44200</c:v>
                </c:pt>
                <c:pt idx="2656">
                  <c:v>44201</c:v>
                </c:pt>
                <c:pt idx="2657">
                  <c:v>44201</c:v>
                </c:pt>
                <c:pt idx="2658">
                  <c:v>44200</c:v>
                </c:pt>
                <c:pt idx="2659">
                  <c:v>44203</c:v>
                </c:pt>
                <c:pt idx="2660">
                  <c:v>44203</c:v>
                </c:pt>
                <c:pt idx="2661">
                  <c:v>44202</c:v>
                </c:pt>
                <c:pt idx="2662">
                  <c:v>44202</c:v>
                </c:pt>
                <c:pt idx="2663">
                  <c:v>44207</c:v>
                </c:pt>
                <c:pt idx="2664">
                  <c:v>44207</c:v>
                </c:pt>
                <c:pt idx="2665">
                  <c:v>44208</c:v>
                </c:pt>
                <c:pt idx="2666">
                  <c:v>44208</c:v>
                </c:pt>
                <c:pt idx="2667">
                  <c:v>44210</c:v>
                </c:pt>
                <c:pt idx="2668">
                  <c:v>44209</c:v>
                </c:pt>
                <c:pt idx="2669">
                  <c:v>44210</c:v>
                </c:pt>
                <c:pt idx="2670">
                  <c:v>44209</c:v>
                </c:pt>
                <c:pt idx="2671">
                  <c:v>44215</c:v>
                </c:pt>
                <c:pt idx="2672">
                  <c:v>44215</c:v>
                </c:pt>
                <c:pt idx="2673">
                  <c:v>44215</c:v>
                </c:pt>
                <c:pt idx="2674">
                  <c:v>44215</c:v>
                </c:pt>
                <c:pt idx="2675">
                  <c:v>44216</c:v>
                </c:pt>
                <c:pt idx="2676">
                  <c:v>44216</c:v>
                </c:pt>
                <c:pt idx="2677">
                  <c:v>44217</c:v>
                </c:pt>
                <c:pt idx="2678">
                  <c:v>44217</c:v>
                </c:pt>
                <c:pt idx="2679">
                  <c:v>44222</c:v>
                </c:pt>
                <c:pt idx="2680">
                  <c:v>44221</c:v>
                </c:pt>
                <c:pt idx="2681">
                  <c:v>44221</c:v>
                </c:pt>
                <c:pt idx="2682">
                  <c:v>44222</c:v>
                </c:pt>
                <c:pt idx="2683">
                  <c:v>44222</c:v>
                </c:pt>
                <c:pt idx="2684">
                  <c:v>44224</c:v>
                </c:pt>
                <c:pt idx="2685">
                  <c:v>44224</c:v>
                </c:pt>
                <c:pt idx="2686">
                  <c:v>44223</c:v>
                </c:pt>
                <c:pt idx="2687">
                  <c:v>44223</c:v>
                </c:pt>
                <c:pt idx="2688">
                  <c:v>44229</c:v>
                </c:pt>
                <c:pt idx="2689">
                  <c:v>44228</c:v>
                </c:pt>
                <c:pt idx="2690">
                  <c:v>44228</c:v>
                </c:pt>
                <c:pt idx="2691">
                  <c:v>44229</c:v>
                </c:pt>
                <c:pt idx="2692">
                  <c:v>44231</c:v>
                </c:pt>
                <c:pt idx="2693">
                  <c:v>44231</c:v>
                </c:pt>
                <c:pt idx="2694">
                  <c:v>44230</c:v>
                </c:pt>
                <c:pt idx="2695">
                  <c:v>44230</c:v>
                </c:pt>
                <c:pt idx="2696">
                  <c:v>44236</c:v>
                </c:pt>
                <c:pt idx="2697">
                  <c:v>44236</c:v>
                </c:pt>
                <c:pt idx="2698">
                  <c:v>44235</c:v>
                </c:pt>
                <c:pt idx="2699">
                  <c:v>44235</c:v>
                </c:pt>
                <c:pt idx="2700">
                  <c:v>44237</c:v>
                </c:pt>
                <c:pt idx="2701">
                  <c:v>44237</c:v>
                </c:pt>
                <c:pt idx="2702">
                  <c:v>44238</c:v>
                </c:pt>
                <c:pt idx="2703">
                  <c:v>44238</c:v>
                </c:pt>
                <c:pt idx="2704">
                  <c:v>44243</c:v>
                </c:pt>
                <c:pt idx="2705">
                  <c:v>44243</c:v>
                </c:pt>
                <c:pt idx="2706">
                  <c:v>44243</c:v>
                </c:pt>
                <c:pt idx="2707">
                  <c:v>44243</c:v>
                </c:pt>
                <c:pt idx="2708">
                  <c:v>44245</c:v>
                </c:pt>
                <c:pt idx="2709">
                  <c:v>44245</c:v>
                </c:pt>
                <c:pt idx="2710">
                  <c:v>44250</c:v>
                </c:pt>
                <c:pt idx="2711">
                  <c:v>44249</c:v>
                </c:pt>
                <c:pt idx="2712">
                  <c:v>44250</c:v>
                </c:pt>
                <c:pt idx="2713">
                  <c:v>44249</c:v>
                </c:pt>
                <c:pt idx="2714">
                  <c:v>44252</c:v>
                </c:pt>
                <c:pt idx="2715">
                  <c:v>44251</c:v>
                </c:pt>
                <c:pt idx="2716">
                  <c:v>44252</c:v>
                </c:pt>
                <c:pt idx="2717">
                  <c:v>44257</c:v>
                </c:pt>
                <c:pt idx="2718">
                  <c:v>44256</c:v>
                </c:pt>
                <c:pt idx="2719">
                  <c:v>44256</c:v>
                </c:pt>
                <c:pt idx="2720">
                  <c:v>44259</c:v>
                </c:pt>
                <c:pt idx="2721">
                  <c:v>44259</c:v>
                </c:pt>
                <c:pt idx="2722">
                  <c:v>44258</c:v>
                </c:pt>
                <c:pt idx="2723">
                  <c:v>44263</c:v>
                </c:pt>
                <c:pt idx="2724">
                  <c:v>44264</c:v>
                </c:pt>
                <c:pt idx="2725">
                  <c:v>44263</c:v>
                </c:pt>
                <c:pt idx="2726">
                  <c:v>44266</c:v>
                </c:pt>
                <c:pt idx="2727">
                  <c:v>44266</c:v>
                </c:pt>
                <c:pt idx="2728">
                  <c:v>44265</c:v>
                </c:pt>
                <c:pt idx="2729">
                  <c:v>44271</c:v>
                </c:pt>
                <c:pt idx="2730">
                  <c:v>44270</c:v>
                </c:pt>
                <c:pt idx="2731">
                  <c:v>44270</c:v>
                </c:pt>
                <c:pt idx="2732">
                  <c:v>44273</c:v>
                </c:pt>
                <c:pt idx="2733">
                  <c:v>44273</c:v>
                </c:pt>
                <c:pt idx="2734">
                  <c:v>44272</c:v>
                </c:pt>
                <c:pt idx="2735">
                  <c:v>44278</c:v>
                </c:pt>
                <c:pt idx="2736">
                  <c:v>44277</c:v>
                </c:pt>
                <c:pt idx="2737">
                  <c:v>44278</c:v>
                </c:pt>
                <c:pt idx="2738">
                  <c:v>44277</c:v>
                </c:pt>
                <c:pt idx="2739">
                  <c:v>44280</c:v>
                </c:pt>
                <c:pt idx="2740">
                  <c:v>44280</c:v>
                </c:pt>
                <c:pt idx="2741">
                  <c:v>44279</c:v>
                </c:pt>
                <c:pt idx="2742">
                  <c:v>44284</c:v>
                </c:pt>
                <c:pt idx="2743">
                  <c:v>44285</c:v>
                </c:pt>
                <c:pt idx="2744">
                  <c:v>44284</c:v>
                </c:pt>
                <c:pt idx="2745">
                  <c:v>44286</c:v>
                </c:pt>
                <c:pt idx="2746">
                  <c:v>44287</c:v>
                </c:pt>
                <c:pt idx="2747">
                  <c:v>44287</c:v>
                </c:pt>
                <c:pt idx="2748">
                  <c:v>44292</c:v>
                </c:pt>
                <c:pt idx="2749">
                  <c:v>44291</c:v>
                </c:pt>
                <c:pt idx="2750">
                  <c:v>44291</c:v>
                </c:pt>
                <c:pt idx="2751">
                  <c:v>44294</c:v>
                </c:pt>
                <c:pt idx="2752">
                  <c:v>44294</c:v>
                </c:pt>
                <c:pt idx="2753">
                  <c:v>44293</c:v>
                </c:pt>
                <c:pt idx="2754">
                  <c:v>44299</c:v>
                </c:pt>
                <c:pt idx="2755">
                  <c:v>44298</c:v>
                </c:pt>
                <c:pt idx="2756">
                  <c:v>44298</c:v>
                </c:pt>
                <c:pt idx="2757">
                  <c:v>44301</c:v>
                </c:pt>
                <c:pt idx="2758">
                  <c:v>44301</c:v>
                </c:pt>
                <c:pt idx="2759">
                  <c:v>44300</c:v>
                </c:pt>
                <c:pt idx="2760">
                  <c:v>44306</c:v>
                </c:pt>
                <c:pt idx="2761">
                  <c:v>44305</c:v>
                </c:pt>
                <c:pt idx="2762">
                  <c:v>44306</c:v>
                </c:pt>
                <c:pt idx="2763">
                  <c:v>44305</c:v>
                </c:pt>
                <c:pt idx="2764">
                  <c:v>44307</c:v>
                </c:pt>
                <c:pt idx="2765">
                  <c:v>44308</c:v>
                </c:pt>
                <c:pt idx="2766">
                  <c:v>44308</c:v>
                </c:pt>
                <c:pt idx="2767">
                  <c:v>44312</c:v>
                </c:pt>
                <c:pt idx="2768">
                  <c:v>44313</c:v>
                </c:pt>
                <c:pt idx="2769">
                  <c:v>44312</c:v>
                </c:pt>
                <c:pt idx="2770">
                  <c:v>44315</c:v>
                </c:pt>
                <c:pt idx="2771">
                  <c:v>44315</c:v>
                </c:pt>
                <c:pt idx="2772">
                  <c:v>44314</c:v>
                </c:pt>
                <c:pt idx="2773">
                  <c:v>44320</c:v>
                </c:pt>
                <c:pt idx="2774">
                  <c:v>44319</c:v>
                </c:pt>
                <c:pt idx="2775">
                  <c:v>44319</c:v>
                </c:pt>
                <c:pt idx="2776">
                  <c:v>44322</c:v>
                </c:pt>
                <c:pt idx="2777">
                  <c:v>44321</c:v>
                </c:pt>
                <c:pt idx="2778">
                  <c:v>44322</c:v>
                </c:pt>
                <c:pt idx="2779">
                  <c:v>44326</c:v>
                </c:pt>
                <c:pt idx="2780">
                  <c:v>44327</c:v>
                </c:pt>
                <c:pt idx="2781">
                  <c:v>44326</c:v>
                </c:pt>
                <c:pt idx="2782">
                  <c:v>44328</c:v>
                </c:pt>
                <c:pt idx="2783">
                  <c:v>44329</c:v>
                </c:pt>
                <c:pt idx="2784">
                  <c:v>44329</c:v>
                </c:pt>
                <c:pt idx="2785">
                  <c:v>44333</c:v>
                </c:pt>
                <c:pt idx="2786">
                  <c:v>44334</c:v>
                </c:pt>
                <c:pt idx="2787">
                  <c:v>44333</c:v>
                </c:pt>
                <c:pt idx="2788">
                  <c:v>44334</c:v>
                </c:pt>
                <c:pt idx="2789">
                  <c:v>44336</c:v>
                </c:pt>
                <c:pt idx="2790">
                  <c:v>44336</c:v>
                </c:pt>
                <c:pt idx="2791">
                  <c:v>44335</c:v>
                </c:pt>
                <c:pt idx="2792">
                  <c:v>44340</c:v>
                </c:pt>
                <c:pt idx="2793">
                  <c:v>44341</c:v>
                </c:pt>
                <c:pt idx="2794">
                  <c:v>44340</c:v>
                </c:pt>
                <c:pt idx="2795">
                  <c:v>44343</c:v>
                </c:pt>
                <c:pt idx="2796">
                  <c:v>44343</c:v>
                </c:pt>
                <c:pt idx="2797">
                  <c:v>44342</c:v>
                </c:pt>
                <c:pt idx="2798">
                  <c:v>44348</c:v>
                </c:pt>
                <c:pt idx="2799">
                  <c:v>44348</c:v>
                </c:pt>
                <c:pt idx="2800">
                  <c:v>44348</c:v>
                </c:pt>
                <c:pt idx="2801">
                  <c:v>44349</c:v>
                </c:pt>
                <c:pt idx="2802">
                  <c:v>44350</c:v>
                </c:pt>
                <c:pt idx="2803">
                  <c:v>44350</c:v>
                </c:pt>
                <c:pt idx="2804">
                  <c:v>44354</c:v>
                </c:pt>
                <c:pt idx="2805">
                  <c:v>44355</c:v>
                </c:pt>
                <c:pt idx="2806">
                  <c:v>44354</c:v>
                </c:pt>
                <c:pt idx="2807">
                  <c:v>44357</c:v>
                </c:pt>
                <c:pt idx="2808">
                  <c:v>44357</c:v>
                </c:pt>
                <c:pt idx="2809">
                  <c:v>44356</c:v>
                </c:pt>
                <c:pt idx="2810">
                  <c:v>44361</c:v>
                </c:pt>
                <c:pt idx="2811">
                  <c:v>44362</c:v>
                </c:pt>
                <c:pt idx="2812">
                  <c:v>44361</c:v>
                </c:pt>
                <c:pt idx="2813">
                  <c:v>44362</c:v>
                </c:pt>
                <c:pt idx="2814">
                  <c:v>44363</c:v>
                </c:pt>
                <c:pt idx="2815">
                  <c:v>44364</c:v>
                </c:pt>
                <c:pt idx="2816">
                  <c:v>44364</c:v>
                </c:pt>
                <c:pt idx="2817">
                  <c:v>44369</c:v>
                </c:pt>
                <c:pt idx="2818">
                  <c:v>44368</c:v>
                </c:pt>
                <c:pt idx="2819">
                  <c:v>44368</c:v>
                </c:pt>
                <c:pt idx="2820">
                  <c:v>44370</c:v>
                </c:pt>
                <c:pt idx="2821">
                  <c:v>44371</c:v>
                </c:pt>
                <c:pt idx="2822">
                  <c:v>44371</c:v>
                </c:pt>
                <c:pt idx="2823">
                  <c:v>44376</c:v>
                </c:pt>
                <c:pt idx="2824">
                  <c:v>44375</c:v>
                </c:pt>
                <c:pt idx="2825">
                  <c:v>44375</c:v>
                </c:pt>
                <c:pt idx="2826">
                  <c:v>44378</c:v>
                </c:pt>
                <c:pt idx="2827">
                  <c:v>44377</c:v>
                </c:pt>
                <c:pt idx="2828">
                  <c:v>44378</c:v>
                </c:pt>
                <c:pt idx="2829">
                  <c:v>44383</c:v>
                </c:pt>
                <c:pt idx="2830">
                  <c:v>44383</c:v>
                </c:pt>
                <c:pt idx="2831">
                  <c:v>44383</c:v>
                </c:pt>
                <c:pt idx="2832">
                  <c:v>44384</c:v>
                </c:pt>
                <c:pt idx="2833">
                  <c:v>44385</c:v>
                </c:pt>
                <c:pt idx="2834">
                  <c:v>44385</c:v>
                </c:pt>
                <c:pt idx="2835">
                  <c:v>44390</c:v>
                </c:pt>
                <c:pt idx="2836">
                  <c:v>44389</c:v>
                </c:pt>
                <c:pt idx="2837">
                  <c:v>44389</c:v>
                </c:pt>
                <c:pt idx="2838">
                  <c:v>44390</c:v>
                </c:pt>
                <c:pt idx="2839">
                  <c:v>44392</c:v>
                </c:pt>
                <c:pt idx="2840">
                  <c:v>44391</c:v>
                </c:pt>
                <c:pt idx="2841">
                  <c:v>44392</c:v>
                </c:pt>
                <c:pt idx="2842">
                  <c:v>44397</c:v>
                </c:pt>
                <c:pt idx="2843">
                  <c:v>44396</c:v>
                </c:pt>
                <c:pt idx="2844">
                  <c:v>44396</c:v>
                </c:pt>
                <c:pt idx="2845">
                  <c:v>44399</c:v>
                </c:pt>
                <c:pt idx="2846">
                  <c:v>44399</c:v>
                </c:pt>
                <c:pt idx="2847">
                  <c:v>44398</c:v>
                </c:pt>
                <c:pt idx="2848">
                  <c:v>44404</c:v>
                </c:pt>
                <c:pt idx="2849">
                  <c:v>44403</c:v>
                </c:pt>
                <c:pt idx="2850">
                  <c:v>44403</c:v>
                </c:pt>
                <c:pt idx="2851">
                  <c:v>44405</c:v>
                </c:pt>
                <c:pt idx="2852">
                  <c:v>44406</c:v>
                </c:pt>
                <c:pt idx="2853">
                  <c:v>44406</c:v>
                </c:pt>
                <c:pt idx="2854">
                  <c:v>44410</c:v>
                </c:pt>
                <c:pt idx="2855">
                  <c:v>44410</c:v>
                </c:pt>
                <c:pt idx="2856">
                  <c:v>44411</c:v>
                </c:pt>
                <c:pt idx="2857">
                  <c:v>44412</c:v>
                </c:pt>
                <c:pt idx="2858">
                  <c:v>44413</c:v>
                </c:pt>
                <c:pt idx="2859">
                  <c:v>44413</c:v>
                </c:pt>
                <c:pt idx="2860">
                  <c:v>44418</c:v>
                </c:pt>
                <c:pt idx="2861">
                  <c:v>44417</c:v>
                </c:pt>
                <c:pt idx="2862">
                  <c:v>44418</c:v>
                </c:pt>
                <c:pt idx="2863">
                  <c:v>44417</c:v>
                </c:pt>
                <c:pt idx="2864">
                  <c:v>44420</c:v>
                </c:pt>
                <c:pt idx="2865">
                  <c:v>44420</c:v>
                </c:pt>
                <c:pt idx="2866">
                  <c:v>44419</c:v>
                </c:pt>
                <c:pt idx="2867">
                  <c:v>44425</c:v>
                </c:pt>
                <c:pt idx="2868">
                  <c:v>44424</c:v>
                </c:pt>
                <c:pt idx="2869">
                  <c:v>44424</c:v>
                </c:pt>
                <c:pt idx="2870">
                  <c:v>44425</c:v>
                </c:pt>
                <c:pt idx="2871">
                  <c:v>44427</c:v>
                </c:pt>
                <c:pt idx="2872">
                  <c:v>44427</c:v>
                </c:pt>
                <c:pt idx="2873">
                  <c:v>44426</c:v>
                </c:pt>
                <c:pt idx="2874">
                  <c:v>44432</c:v>
                </c:pt>
                <c:pt idx="2875">
                  <c:v>44431</c:v>
                </c:pt>
                <c:pt idx="2876">
                  <c:v>44431</c:v>
                </c:pt>
                <c:pt idx="2877">
                  <c:v>44434</c:v>
                </c:pt>
                <c:pt idx="2878">
                  <c:v>44434</c:v>
                </c:pt>
                <c:pt idx="2879">
                  <c:v>44433</c:v>
                </c:pt>
                <c:pt idx="2880">
                  <c:v>44438</c:v>
                </c:pt>
                <c:pt idx="2881">
                  <c:v>44439</c:v>
                </c:pt>
                <c:pt idx="2882">
                  <c:v>44438</c:v>
                </c:pt>
                <c:pt idx="2883">
                  <c:v>44440</c:v>
                </c:pt>
                <c:pt idx="2884">
                  <c:v>44441</c:v>
                </c:pt>
                <c:pt idx="2885">
                  <c:v>44441</c:v>
                </c:pt>
                <c:pt idx="2886">
                  <c:v>44446</c:v>
                </c:pt>
                <c:pt idx="2887">
                  <c:v>44446</c:v>
                </c:pt>
                <c:pt idx="2888">
                  <c:v>44446</c:v>
                </c:pt>
                <c:pt idx="2889">
                  <c:v>44446</c:v>
                </c:pt>
                <c:pt idx="2890">
                  <c:v>44447</c:v>
                </c:pt>
                <c:pt idx="2891">
                  <c:v>44448</c:v>
                </c:pt>
                <c:pt idx="2892">
                  <c:v>44448</c:v>
                </c:pt>
                <c:pt idx="2893">
                  <c:v>44452</c:v>
                </c:pt>
                <c:pt idx="2894">
                  <c:v>44452</c:v>
                </c:pt>
                <c:pt idx="2895">
                  <c:v>44455</c:v>
                </c:pt>
                <c:pt idx="2896">
                  <c:v>44455</c:v>
                </c:pt>
                <c:pt idx="2897">
                  <c:v>44454</c:v>
                </c:pt>
                <c:pt idx="2898">
                  <c:v>44459</c:v>
                </c:pt>
                <c:pt idx="2899">
                  <c:v>44459</c:v>
                </c:pt>
                <c:pt idx="2900">
                  <c:v>44461</c:v>
                </c:pt>
                <c:pt idx="2901">
                  <c:v>44462</c:v>
                </c:pt>
                <c:pt idx="2902">
                  <c:v>44462</c:v>
                </c:pt>
                <c:pt idx="2903">
                  <c:v>44466</c:v>
                </c:pt>
                <c:pt idx="2904">
                  <c:v>44466</c:v>
                </c:pt>
                <c:pt idx="2905">
                  <c:v>44468</c:v>
                </c:pt>
                <c:pt idx="2906">
                  <c:v>44469</c:v>
                </c:pt>
                <c:pt idx="2907">
                  <c:v>44469</c:v>
                </c:pt>
                <c:pt idx="2908">
                  <c:v>44474</c:v>
                </c:pt>
                <c:pt idx="2909">
                  <c:v>44473</c:v>
                </c:pt>
                <c:pt idx="2910">
                  <c:v>44474</c:v>
                </c:pt>
                <c:pt idx="2911">
                  <c:v>44473</c:v>
                </c:pt>
                <c:pt idx="2912">
                  <c:v>44475</c:v>
                </c:pt>
                <c:pt idx="2913">
                  <c:v>44476</c:v>
                </c:pt>
                <c:pt idx="2914">
                  <c:v>44476</c:v>
                </c:pt>
                <c:pt idx="2915">
                  <c:v>44475</c:v>
                </c:pt>
                <c:pt idx="2916">
                  <c:v>44481</c:v>
                </c:pt>
                <c:pt idx="2917">
                  <c:v>44481</c:v>
                </c:pt>
                <c:pt idx="2918">
                  <c:v>44483</c:v>
                </c:pt>
                <c:pt idx="2919">
                  <c:v>44483</c:v>
                </c:pt>
                <c:pt idx="2920">
                  <c:v>44482</c:v>
                </c:pt>
                <c:pt idx="2921">
                  <c:v>44483</c:v>
                </c:pt>
                <c:pt idx="2922">
                  <c:v>44487</c:v>
                </c:pt>
                <c:pt idx="2923">
                  <c:v>44487</c:v>
                </c:pt>
                <c:pt idx="2924">
                  <c:v>44488</c:v>
                </c:pt>
                <c:pt idx="2925">
                  <c:v>44489</c:v>
                </c:pt>
                <c:pt idx="2926">
                  <c:v>44490</c:v>
                </c:pt>
                <c:pt idx="2927">
                  <c:v>44490</c:v>
                </c:pt>
                <c:pt idx="2928">
                  <c:v>44489</c:v>
                </c:pt>
                <c:pt idx="2929">
                  <c:v>44495</c:v>
                </c:pt>
                <c:pt idx="2930">
                  <c:v>44494</c:v>
                </c:pt>
                <c:pt idx="2931">
                  <c:v>44494</c:v>
                </c:pt>
                <c:pt idx="2932">
                  <c:v>44496</c:v>
                </c:pt>
                <c:pt idx="2933">
                  <c:v>44497</c:v>
                </c:pt>
                <c:pt idx="2934">
                  <c:v>44497</c:v>
                </c:pt>
                <c:pt idx="2935">
                  <c:v>44502</c:v>
                </c:pt>
                <c:pt idx="2936">
                  <c:v>44501</c:v>
                </c:pt>
                <c:pt idx="2937">
                  <c:v>44501</c:v>
                </c:pt>
                <c:pt idx="2938">
                  <c:v>44503</c:v>
                </c:pt>
                <c:pt idx="2939">
                  <c:v>44504</c:v>
                </c:pt>
                <c:pt idx="2940">
                  <c:v>44504</c:v>
                </c:pt>
                <c:pt idx="2941">
                  <c:v>44508</c:v>
                </c:pt>
                <c:pt idx="2942">
                  <c:v>44508</c:v>
                </c:pt>
                <c:pt idx="2943">
                  <c:v>44510</c:v>
                </c:pt>
                <c:pt idx="2944">
                  <c:v>44510</c:v>
                </c:pt>
                <c:pt idx="2945">
                  <c:v>44510</c:v>
                </c:pt>
                <c:pt idx="2946">
                  <c:v>44515</c:v>
                </c:pt>
                <c:pt idx="2947">
                  <c:v>44516</c:v>
                </c:pt>
                <c:pt idx="2948">
                  <c:v>44515</c:v>
                </c:pt>
                <c:pt idx="2949">
                  <c:v>44517</c:v>
                </c:pt>
                <c:pt idx="2950">
                  <c:v>44518</c:v>
                </c:pt>
                <c:pt idx="2951">
                  <c:v>44518</c:v>
                </c:pt>
                <c:pt idx="2952">
                  <c:v>44517</c:v>
                </c:pt>
                <c:pt idx="2953">
                  <c:v>44523</c:v>
                </c:pt>
                <c:pt idx="2954">
                  <c:v>44522</c:v>
                </c:pt>
                <c:pt idx="2955">
                  <c:v>44522</c:v>
                </c:pt>
                <c:pt idx="2956">
                  <c:v>44524</c:v>
                </c:pt>
                <c:pt idx="2957">
                  <c:v>44524</c:v>
                </c:pt>
                <c:pt idx="2958">
                  <c:v>44524</c:v>
                </c:pt>
                <c:pt idx="2959">
                  <c:v>44524</c:v>
                </c:pt>
                <c:pt idx="2960">
                  <c:v>44530</c:v>
                </c:pt>
                <c:pt idx="2961">
                  <c:v>44530</c:v>
                </c:pt>
                <c:pt idx="2962">
                  <c:v>44529</c:v>
                </c:pt>
                <c:pt idx="2963">
                  <c:v>44529</c:v>
                </c:pt>
                <c:pt idx="2964">
                  <c:v>44531</c:v>
                </c:pt>
                <c:pt idx="2965">
                  <c:v>44531</c:v>
                </c:pt>
                <c:pt idx="2966">
                  <c:v>44532</c:v>
                </c:pt>
                <c:pt idx="2967">
                  <c:v>44532</c:v>
                </c:pt>
                <c:pt idx="2968">
                  <c:v>44536</c:v>
                </c:pt>
                <c:pt idx="2969">
                  <c:v>44536</c:v>
                </c:pt>
                <c:pt idx="2970">
                  <c:v>44539</c:v>
                </c:pt>
                <c:pt idx="2971">
                  <c:v>44539</c:v>
                </c:pt>
                <c:pt idx="2972">
                  <c:v>44538</c:v>
                </c:pt>
                <c:pt idx="2973">
                  <c:v>44543</c:v>
                </c:pt>
                <c:pt idx="2974">
                  <c:v>44543</c:v>
                </c:pt>
                <c:pt idx="2975">
                  <c:v>44547</c:v>
                </c:pt>
                <c:pt idx="2976">
                  <c:v>44546</c:v>
                </c:pt>
                <c:pt idx="2977">
                  <c:v>44546</c:v>
                </c:pt>
                <c:pt idx="2978">
                  <c:v>44545</c:v>
                </c:pt>
                <c:pt idx="2979">
                  <c:v>44550</c:v>
                </c:pt>
                <c:pt idx="2980">
                  <c:v>44550</c:v>
                </c:pt>
                <c:pt idx="2981">
                  <c:v>44550</c:v>
                </c:pt>
                <c:pt idx="2982">
                  <c:v>44552</c:v>
                </c:pt>
                <c:pt idx="2983">
                  <c:v>44553</c:v>
                </c:pt>
                <c:pt idx="2984">
                  <c:v>44553</c:v>
                </c:pt>
                <c:pt idx="2985">
                  <c:v>44558</c:v>
                </c:pt>
                <c:pt idx="2986">
                  <c:v>44557</c:v>
                </c:pt>
                <c:pt idx="2987">
                  <c:v>44557</c:v>
                </c:pt>
                <c:pt idx="2988">
                  <c:v>44560</c:v>
                </c:pt>
                <c:pt idx="2989">
                  <c:v>44560</c:v>
                </c:pt>
                <c:pt idx="2990">
                  <c:v>44559</c:v>
                </c:pt>
                <c:pt idx="2991">
                  <c:v>44564</c:v>
                </c:pt>
                <c:pt idx="2992">
                  <c:v>44564</c:v>
                </c:pt>
                <c:pt idx="2993">
                  <c:v>44567</c:v>
                </c:pt>
                <c:pt idx="2994">
                  <c:v>44566</c:v>
                </c:pt>
                <c:pt idx="2995">
                  <c:v>44567</c:v>
                </c:pt>
                <c:pt idx="2996">
                  <c:v>44571</c:v>
                </c:pt>
                <c:pt idx="2997">
                  <c:v>44571</c:v>
                </c:pt>
                <c:pt idx="2998">
                  <c:v>44573</c:v>
                </c:pt>
                <c:pt idx="2999">
                  <c:v>44574</c:v>
                </c:pt>
                <c:pt idx="3000">
                  <c:v>44574</c:v>
                </c:pt>
                <c:pt idx="3001">
                  <c:v>44579</c:v>
                </c:pt>
                <c:pt idx="3002">
                  <c:v>44579</c:v>
                </c:pt>
                <c:pt idx="3003">
                  <c:v>44580</c:v>
                </c:pt>
                <c:pt idx="3004">
                  <c:v>44581</c:v>
                </c:pt>
                <c:pt idx="3005">
                  <c:v>44581</c:v>
                </c:pt>
                <c:pt idx="3006">
                  <c:v>44585</c:v>
                </c:pt>
                <c:pt idx="3007">
                  <c:v>44586</c:v>
                </c:pt>
                <c:pt idx="3008">
                  <c:v>44585</c:v>
                </c:pt>
                <c:pt idx="3009">
                  <c:v>44587</c:v>
                </c:pt>
                <c:pt idx="3010">
                  <c:v>44588</c:v>
                </c:pt>
                <c:pt idx="3011">
                  <c:v>44588</c:v>
                </c:pt>
                <c:pt idx="3012">
                  <c:v>44592</c:v>
                </c:pt>
                <c:pt idx="3013">
                  <c:v>44592</c:v>
                </c:pt>
                <c:pt idx="3014">
                  <c:v>44594</c:v>
                </c:pt>
                <c:pt idx="3015">
                  <c:v>44595</c:v>
                </c:pt>
                <c:pt idx="3016">
                  <c:v>44595</c:v>
                </c:pt>
                <c:pt idx="3017">
                  <c:v>44599</c:v>
                </c:pt>
                <c:pt idx="3018">
                  <c:v>44599</c:v>
                </c:pt>
                <c:pt idx="3019">
                  <c:v>44601</c:v>
                </c:pt>
                <c:pt idx="3020">
                  <c:v>44602</c:v>
                </c:pt>
                <c:pt idx="3021">
                  <c:v>44602</c:v>
                </c:pt>
                <c:pt idx="3022">
                  <c:v>44606</c:v>
                </c:pt>
                <c:pt idx="3023">
                  <c:v>44606</c:v>
                </c:pt>
                <c:pt idx="3024">
                  <c:v>44608</c:v>
                </c:pt>
                <c:pt idx="3025">
                  <c:v>44609</c:v>
                </c:pt>
                <c:pt idx="3026">
                  <c:v>44609</c:v>
                </c:pt>
                <c:pt idx="3027">
                  <c:v>44614</c:v>
                </c:pt>
                <c:pt idx="3028">
                  <c:v>44614</c:v>
                </c:pt>
                <c:pt idx="3029">
                  <c:v>44614</c:v>
                </c:pt>
                <c:pt idx="3030">
                  <c:v>44615</c:v>
                </c:pt>
                <c:pt idx="3031">
                  <c:v>44616</c:v>
                </c:pt>
                <c:pt idx="3032">
                  <c:v>44616</c:v>
                </c:pt>
                <c:pt idx="3033">
                  <c:v>44620</c:v>
                </c:pt>
                <c:pt idx="3034">
                  <c:v>44620</c:v>
                </c:pt>
                <c:pt idx="3035">
                  <c:v>44622</c:v>
                </c:pt>
                <c:pt idx="3036">
                  <c:v>44623</c:v>
                </c:pt>
                <c:pt idx="3037">
                  <c:v>44623</c:v>
                </c:pt>
                <c:pt idx="3038">
                  <c:v>44627</c:v>
                </c:pt>
                <c:pt idx="3039">
                  <c:v>44627</c:v>
                </c:pt>
                <c:pt idx="3040">
                  <c:v>44629</c:v>
                </c:pt>
                <c:pt idx="3041">
                  <c:v>44630</c:v>
                </c:pt>
                <c:pt idx="3042">
                  <c:v>44630</c:v>
                </c:pt>
                <c:pt idx="3043">
                  <c:v>44634</c:v>
                </c:pt>
                <c:pt idx="3044">
                  <c:v>44634</c:v>
                </c:pt>
                <c:pt idx="3045">
                  <c:v>44637</c:v>
                </c:pt>
                <c:pt idx="3046">
                  <c:v>44637</c:v>
                </c:pt>
                <c:pt idx="3047">
                  <c:v>44636</c:v>
                </c:pt>
                <c:pt idx="3048">
                  <c:v>44642</c:v>
                </c:pt>
                <c:pt idx="3049">
                  <c:v>44641</c:v>
                </c:pt>
                <c:pt idx="3050">
                  <c:v>44641</c:v>
                </c:pt>
                <c:pt idx="3051">
                  <c:v>44643</c:v>
                </c:pt>
                <c:pt idx="3052">
                  <c:v>44644</c:v>
                </c:pt>
                <c:pt idx="3053">
                  <c:v>44644</c:v>
                </c:pt>
                <c:pt idx="3054">
                  <c:v>44648</c:v>
                </c:pt>
                <c:pt idx="3055">
                  <c:v>44648</c:v>
                </c:pt>
                <c:pt idx="3056">
                  <c:v>44650</c:v>
                </c:pt>
                <c:pt idx="3057">
                  <c:v>44651</c:v>
                </c:pt>
                <c:pt idx="3058">
                  <c:v>44651</c:v>
                </c:pt>
                <c:pt idx="3059">
                  <c:v>44655</c:v>
                </c:pt>
                <c:pt idx="3060">
                  <c:v>44655</c:v>
                </c:pt>
                <c:pt idx="3061">
                  <c:v>44657</c:v>
                </c:pt>
                <c:pt idx="3062">
                  <c:v>44658</c:v>
                </c:pt>
                <c:pt idx="3063">
                  <c:v>44658</c:v>
                </c:pt>
                <c:pt idx="3064">
                  <c:v>44662</c:v>
                </c:pt>
                <c:pt idx="3065">
                  <c:v>44662</c:v>
                </c:pt>
                <c:pt idx="3066">
                  <c:v>44664</c:v>
                </c:pt>
                <c:pt idx="3067">
                  <c:v>44665</c:v>
                </c:pt>
                <c:pt idx="3068">
                  <c:v>44665</c:v>
                </c:pt>
                <c:pt idx="3069">
                  <c:v>44669</c:v>
                </c:pt>
                <c:pt idx="3070">
                  <c:v>44669</c:v>
                </c:pt>
                <c:pt idx="3071">
                  <c:v>44670</c:v>
                </c:pt>
                <c:pt idx="3072">
                  <c:v>44672</c:v>
                </c:pt>
                <c:pt idx="3073">
                  <c:v>44672</c:v>
                </c:pt>
                <c:pt idx="3074">
                  <c:v>44671</c:v>
                </c:pt>
                <c:pt idx="3075">
                  <c:v>44676</c:v>
                </c:pt>
                <c:pt idx="3076">
                  <c:v>44676</c:v>
                </c:pt>
                <c:pt idx="3077">
                  <c:v>44679</c:v>
                </c:pt>
                <c:pt idx="3078">
                  <c:v>44679</c:v>
                </c:pt>
                <c:pt idx="3079">
                  <c:v>44678</c:v>
                </c:pt>
                <c:pt idx="3080">
                  <c:v>44683</c:v>
                </c:pt>
                <c:pt idx="3081">
                  <c:v>44683</c:v>
                </c:pt>
                <c:pt idx="3082">
                  <c:v>44685</c:v>
                </c:pt>
                <c:pt idx="3083">
                  <c:v>44686</c:v>
                </c:pt>
                <c:pt idx="3084">
                  <c:v>44686</c:v>
                </c:pt>
                <c:pt idx="3085">
                  <c:v>44690</c:v>
                </c:pt>
                <c:pt idx="3086">
                  <c:v>44690</c:v>
                </c:pt>
                <c:pt idx="3087">
                  <c:v>44693</c:v>
                </c:pt>
                <c:pt idx="3088">
                  <c:v>44693</c:v>
                </c:pt>
                <c:pt idx="3089">
                  <c:v>44692</c:v>
                </c:pt>
                <c:pt idx="3090">
                  <c:v>44699</c:v>
                </c:pt>
                <c:pt idx="3091">
                  <c:v>44697</c:v>
                </c:pt>
                <c:pt idx="3092">
                  <c:v>44697</c:v>
                </c:pt>
                <c:pt idx="3093">
                  <c:v>44700</c:v>
                </c:pt>
                <c:pt idx="3094">
                  <c:v>44700</c:v>
                </c:pt>
                <c:pt idx="3095">
                  <c:v>44699</c:v>
                </c:pt>
                <c:pt idx="3096">
                  <c:v>44704</c:v>
                </c:pt>
                <c:pt idx="3097">
                  <c:v>44704</c:v>
                </c:pt>
                <c:pt idx="3098">
                  <c:v>44706</c:v>
                </c:pt>
                <c:pt idx="3099">
                  <c:v>44707</c:v>
                </c:pt>
                <c:pt idx="3100">
                  <c:v>44707</c:v>
                </c:pt>
                <c:pt idx="3101">
                  <c:v>44712</c:v>
                </c:pt>
                <c:pt idx="3102">
                  <c:v>44712</c:v>
                </c:pt>
                <c:pt idx="3103">
                  <c:v>44713</c:v>
                </c:pt>
                <c:pt idx="3104">
                  <c:v>44714</c:v>
                </c:pt>
                <c:pt idx="3105">
                  <c:v>44714</c:v>
                </c:pt>
                <c:pt idx="3106">
                  <c:v>44718</c:v>
                </c:pt>
                <c:pt idx="3107">
                  <c:v>44718</c:v>
                </c:pt>
                <c:pt idx="3108">
                  <c:v>44721</c:v>
                </c:pt>
                <c:pt idx="3109">
                  <c:v>44721</c:v>
                </c:pt>
                <c:pt idx="3110">
                  <c:v>44720</c:v>
                </c:pt>
                <c:pt idx="3111">
                  <c:v>44725</c:v>
                </c:pt>
                <c:pt idx="3112">
                  <c:v>44726</c:v>
                </c:pt>
                <c:pt idx="3113">
                  <c:v>44725</c:v>
                </c:pt>
                <c:pt idx="3114">
                  <c:v>44728</c:v>
                </c:pt>
                <c:pt idx="3115">
                  <c:v>44728</c:v>
                </c:pt>
                <c:pt idx="3116">
                  <c:v>44727</c:v>
                </c:pt>
                <c:pt idx="3117">
                  <c:v>44733</c:v>
                </c:pt>
                <c:pt idx="3118">
                  <c:v>44733</c:v>
                </c:pt>
                <c:pt idx="3119">
                  <c:v>44735</c:v>
                </c:pt>
                <c:pt idx="3120">
                  <c:v>44735</c:v>
                </c:pt>
                <c:pt idx="3121">
                  <c:v>44734</c:v>
                </c:pt>
                <c:pt idx="3122">
                  <c:v>44739</c:v>
                </c:pt>
                <c:pt idx="3123">
                  <c:v>44739</c:v>
                </c:pt>
                <c:pt idx="3124">
                  <c:v>44741</c:v>
                </c:pt>
                <c:pt idx="3125">
                  <c:v>44742</c:v>
                </c:pt>
                <c:pt idx="3126">
                  <c:v>44742</c:v>
                </c:pt>
                <c:pt idx="3127">
                  <c:v>44747</c:v>
                </c:pt>
                <c:pt idx="3128">
                  <c:v>44747</c:v>
                </c:pt>
                <c:pt idx="3129">
                  <c:v>44748</c:v>
                </c:pt>
                <c:pt idx="3130">
                  <c:v>44749</c:v>
                </c:pt>
                <c:pt idx="3131">
                  <c:v>44749</c:v>
                </c:pt>
                <c:pt idx="3132">
                  <c:v>44753</c:v>
                </c:pt>
                <c:pt idx="3133">
                  <c:v>44753</c:v>
                </c:pt>
                <c:pt idx="3134">
                  <c:v>44754</c:v>
                </c:pt>
                <c:pt idx="3135">
                  <c:v>44756</c:v>
                </c:pt>
                <c:pt idx="3136">
                  <c:v>44755</c:v>
                </c:pt>
                <c:pt idx="3137">
                  <c:v>44756</c:v>
                </c:pt>
                <c:pt idx="3138">
                  <c:v>44760</c:v>
                </c:pt>
                <c:pt idx="3139">
                  <c:v>44760</c:v>
                </c:pt>
                <c:pt idx="3140">
                  <c:v>44762</c:v>
                </c:pt>
                <c:pt idx="3141">
                  <c:v>44763</c:v>
                </c:pt>
                <c:pt idx="3142">
                  <c:v>44763</c:v>
                </c:pt>
                <c:pt idx="3143">
                  <c:v>44767</c:v>
                </c:pt>
                <c:pt idx="3144">
                  <c:v>44767</c:v>
                </c:pt>
                <c:pt idx="3145">
                  <c:v>44770</c:v>
                </c:pt>
                <c:pt idx="3146">
                  <c:v>44770</c:v>
                </c:pt>
                <c:pt idx="3147">
                  <c:v>44769</c:v>
                </c:pt>
                <c:pt idx="3148">
                  <c:v>44774</c:v>
                </c:pt>
                <c:pt idx="3149">
                  <c:v>44774</c:v>
                </c:pt>
                <c:pt idx="3150">
                  <c:v>44776</c:v>
                </c:pt>
                <c:pt idx="3151">
                  <c:v>44777</c:v>
                </c:pt>
                <c:pt idx="3152">
                  <c:v>44777</c:v>
                </c:pt>
                <c:pt idx="3153">
                  <c:v>44782</c:v>
                </c:pt>
                <c:pt idx="3154">
                  <c:v>44781</c:v>
                </c:pt>
                <c:pt idx="3155">
                  <c:v>44781</c:v>
                </c:pt>
                <c:pt idx="3156">
                  <c:v>44783</c:v>
                </c:pt>
                <c:pt idx="3157">
                  <c:v>44784</c:v>
                </c:pt>
                <c:pt idx="3158">
                  <c:v>44784</c:v>
                </c:pt>
                <c:pt idx="3159">
                  <c:v>44788</c:v>
                </c:pt>
                <c:pt idx="3160">
                  <c:v>44788</c:v>
                </c:pt>
                <c:pt idx="3161">
                  <c:v>44791</c:v>
                </c:pt>
                <c:pt idx="3162">
                  <c:v>44790</c:v>
                </c:pt>
                <c:pt idx="3163">
                  <c:v>44791</c:v>
                </c:pt>
                <c:pt idx="3164">
                  <c:v>44796</c:v>
                </c:pt>
                <c:pt idx="3165">
                  <c:v>44795</c:v>
                </c:pt>
                <c:pt idx="3166">
                  <c:v>44795</c:v>
                </c:pt>
                <c:pt idx="3167">
                  <c:v>44798</c:v>
                </c:pt>
                <c:pt idx="3168">
                  <c:v>44797</c:v>
                </c:pt>
                <c:pt idx="3169">
                  <c:v>44798</c:v>
                </c:pt>
                <c:pt idx="3170">
                  <c:v>44802</c:v>
                </c:pt>
                <c:pt idx="3171">
                  <c:v>44802</c:v>
                </c:pt>
                <c:pt idx="3172">
                  <c:v>44805</c:v>
                </c:pt>
                <c:pt idx="3173">
                  <c:v>44805</c:v>
                </c:pt>
                <c:pt idx="3174">
                  <c:v>44804</c:v>
                </c:pt>
                <c:pt idx="3175">
                  <c:v>44810</c:v>
                </c:pt>
                <c:pt idx="3176">
                  <c:v>44810</c:v>
                </c:pt>
                <c:pt idx="3177">
                  <c:v>44810</c:v>
                </c:pt>
                <c:pt idx="3178">
                  <c:v>44812</c:v>
                </c:pt>
                <c:pt idx="3179">
                  <c:v>44812</c:v>
                </c:pt>
                <c:pt idx="3180">
                  <c:v>44811</c:v>
                </c:pt>
                <c:pt idx="3181">
                  <c:v>44816</c:v>
                </c:pt>
                <c:pt idx="3182">
                  <c:v>44816</c:v>
                </c:pt>
                <c:pt idx="3183">
                  <c:v>44819</c:v>
                </c:pt>
                <c:pt idx="3184">
                  <c:v>44819</c:v>
                </c:pt>
                <c:pt idx="3185">
                  <c:v>44818</c:v>
                </c:pt>
                <c:pt idx="3186">
                  <c:v>44823</c:v>
                </c:pt>
                <c:pt idx="3187">
                  <c:v>44823</c:v>
                </c:pt>
                <c:pt idx="3188">
                  <c:v>44826</c:v>
                </c:pt>
                <c:pt idx="3189">
                  <c:v>44825</c:v>
                </c:pt>
                <c:pt idx="3190">
                  <c:v>44826</c:v>
                </c:pt>
                <c:pt idx="3191">
                  <c:v>44830</c:v>
                </c:pt>
                <c:pt idx="3192">
                  <c:v>44830</c:v>
                </c:pt>
                <c:pt idx="3193">
                  <c:v>44833</c:v>
                </c:pt>
                <c:pt idx="3194">
                  <c:v>44833</c:v>
                </c:pt>
                <c:pt idx="3195">
                  <c:v>44832</c:v>
                </c:pt>
                <c:pt idx="3196">
                  <c:v>44838</c:v>
                </c:pt>
                <c:pt idx="3197">
                  <c:v>44837</c:v>
                </c:pt>
                <c:pt idx="3198">
                  <c:v>44837</c:v>
                </c:pt>
                <c:pt idx="3199">
                  <c:v>44840</c:v>
                </c:pt>
                <c:pt idx="3200">
                  <c:v>44839</c:v>
                </c:pt>
                <c:pt idx="3201">
                  <c:v>44840</c:v>
                </c:pt>
                <c:pt idx="3202">
                  <c:v>44845</c:v>
                </c:pt>
                <c:pt idx="3203">
                  <c:v>44845</c:v>
                </c:pt>
                <c:pt idx="3204">
                  <c:v>44847</c:v>
                </c:pt>
                <c:pt idx="3205">
                  <c:v>44847</c:v>
                </c:pt>
                <c:pt idx="3206">
                  <c:v>44846</c:v>
                </c:pt>
                <c:pt idx="3207">
                  <c:v>44851</c:v>
                </c:pt>
                <c:pt idx="3208">
                  <c:v>44851</c:v>
                </c:pt>
                <c:pt idx="3209">
                  <c:v>44854</c:v>
                </c:pt>
                <c:pt idx="3210">
                  <c:v>44854</c:v>
                </c:pt>
                <c:pt idx="3211">
                  <c:v>44853</c:v>
                </c:pt>
                <c:pt idx="3212">
                  <c:v>44858</c:v>
                </c:pt>
                <c:pt idx="3213">
                  <c:v>44858</c:v>
                </c:pt>
                <c:pt idx="3214">
                  <c:v>44861</c:v>
                </c:pt>
                <c:pt idx="3215">
                  <c:v>44861</c:v>
                </c:pt>
                <c:pt idx="3216">
                  <c:v>44860</c:v>
                </c:pt>
                <c:pt idx="3217">
                  <c:v>44865</c:v>
                </c:pt>
                <c:pt idx="3218">
                  <c:v>44865</c:v>
                </c:pt>
                <c:pt idx="3219">
                  <c:v>44866</c:v>
                </c:pt>
                <c:pt idx="3220">
                  <c:v>44868</c:v>
                </c:pt>
                <c:pt idx="3221">
                  <c:v>44868</c:v>
                </c:pt>
                <c:pt idx="3222">
                  <c:v>44867</c:v>
                </c:pt>
                <c:pt idx="3223">
                  <c:v>44872</c:v>
                </c:pt>
                <c:pt idx="3224">
                  <c:v>44872</c:v>
                </c:pt>
                <c:pt idx="3225">
                  <c:v>44875</c:v>
                </c:pt>
                <c:pt idx="3226">
                  <c:v>44875</c:v>
                </c:pt>
                <c:pt idx="3227">
                  <c:v>44874</c:v>
                </c:pt>
                <c:pt idx="3228">
                  <c:v>44879</c:v>
                </c:pt>
                <c:pt idx="3229">
                  <c:v>44879</c:v>
                </c:pt>
                <c:pt idx="3230">
                  <c:v>44882</c:v>
                </c:pt>
                <c:pt idx="3231">
                  <c:v>44882</c:v>
                </c:pt>
                <c:pt idx="3232">
                  <c:v>44882</c:v>
                </c:pt>
                <c:pt idx="3233">
                  <c:v>44881</c:v>
                </c:pt>
                <c:pt idx="3234">
                  <c:v>44886</c:v>
                </c:pt>
                <c:pt idx="3235">
                  <c:v>44886</c:v>
                </c:pt>
                <c:pt idx="3236">
                  <c:v>44888</c:v>
                </c:pt>
                <c:pt idx="3237">
                  <c:v>44888</c:v>
                </c:pt>
                <c:pt idx="3238">
                  <c:v>44888</c:v>
                </c:pt>
                <c:pt idx="3239">
                  <c:v>44893</c:v>
                </c:pt>
                <c:pt idx="3240">
                  <c:v>44893</c:v>
                </c:pt>
                <c:pt idx="3241">
                  <c:v>44894</c:v>
                </c:pt>
                <c:pt idx="3242">
                  <c:v>44896</c:v>
                </c:pt>
                <c:pt idx="3243">
                  <c:v>44895</c:v>
                </c:pt>
                <c:pt idx="3244">
                  <c:v>44896</c:v>
                </c:pt>
                <c:pt idx="3245">
                  <c:v>44900</c:v>
                </c:pt>
                <c:pt idx="3246">
                  <c:v>44900</c:v>
                </c:pt>
                <c:pt idx="3247">
                  <c:v>44903</c:v>
                </c:pt>
                <c:pt idx="3248">
                  <c:v>44902</c:v>
                </c:pt>
                <c:pt idx="3249">
                  <c:v>44903</c:v>
                </c:pt>
                <c:pt idx="3250">
                  <c:v>44907</c:v>
                </c:pt>
                <c:pt idx="3251">
                  <c:v>44907</c:v>
                </c:pt>
                <c:pt idx="3252">
                  <c:v>44910</c:v>
                </c:pt>
                <c:pt idx="3253">
                  <c:v>44909</c:v>
                </c:pt>
                <c:pt idx="3254">
                  <c:v>44910</c:v>
                </c:pt>
                <c:pt idx="3255">
                  <c:v>44914</c:v>
                </c:pt>
                <c:pt idx="3256">
                  <c:v>44914</c:v>
                </c:pt>
                <c:pt idx="3257">
                  <c:v>44917</c:v>
                </c:pt>
                <c:pt idx="3258">
                  <c:v>44916</c:v>
                </c:pt>
                <c:pt idx="3259">
                  <c:v>44917</c:v>
                </c:pt>
                <c:pt idx="3260">
                  <c:v>44922</c:v>
                </c:pt>
                <c:pt idx="3261">
                  <c:v>44922</c:v>
                </c:pt>
                <c:pt idx="3262">
                  <c:v>44922</c:v>
                </c:pt>
                <c:pt idx="3263">
                  <c:v>44924</c:v>
                </c:pt>
                <c:pt idx="3264">
                  <c:v>44924</c:v>
                </c:pt>
                <c:pt idx="3265">
                  <c:v>44923</c:v>
                </c:pt>
                <c:pt idx="3266">
                  <c:v>44929</c:v>
                </c:pt>
                <c:pt idx="3267">
                  <c:v>44929</c:v>
                </c:pt>
                <c:pt idx="3268">
                  <c:v>44931</c:v>
                </c:pt>
                <c:pt idx="3269">
                  <c:v>44931</c:v>
                </c:pt>
                <c:pt idx="3270">
                  <c:v>44930</c:v>
                </c:pt>
                <c:pt idx="3271">
                  <c:v>44935</c:v>
                </c:pt>
                <c:pt idx="3272">
                  <c:v>44935</c:v>
                </c:pt>
                <c:pt idx="3273">
                  <c:v>44938</c:v>
                </c:pt>
                <c:pt idx="3274">
                  <c:v>44938</c:v>
                </c:pt>
                <c:pt idx="3275">
                  <c:v>44937</c:v>
                </c:pt>
                <c:pt idx="3276">
                  <c:v>44938</c:v>
                </c:pt>
                <c:pt idx="3277">
                  <c:v>44943</c:v>
                </c:pt>
                <c:pt idx="3278">
                  <c:v>44943</c:v>
                </c:pt>
                <c:pt idx="3279">
                  <c:v>44945</c:v>
                </c:pt>
                <c:pt idx="3280">
                  <c:v>44945</c:v>
                </c:pt>
                <c:pt idx="3281">
                  <c:v>44945</c:v>
                </c:pt>
                <c:pt idx="3282">
                  <c:v>44944</c:v>
                </c:pt>
                <c:pt idx="3283">
                  <c:v>44950</c:v>
                </c:pt>
                <c:pt idx="3284">
                  <c:v>44949</c:v>
                </c:pt>
                <c:pt idx="3285">
                  <c:v>44949</c:v>
                </c:pt>
                <c:pt idx="3286">
                  <c:v>44952</c:v>
                </c:pt>
                <c:pt idx="3287">
                  <c:v>44952</c:v>
                </c:pt>
                <c:pt idx="3288">
                  <c:v>44951</c:v>
                </c:pt>
                <c:pt idx="3289">
                  <c:v>44956</c:v>
                </c:pt>
                <c:pt idx="3290">
                  <c:v>44956</c:v>
                </c:pt>
                <c:pt idx="3291">
                  <c:v>44959</c:v>
                </c:pt>
                <c:pt idx="3292">
                  <c:v>44959</c:v>
                </c:pt>
                <c:pt idx="3293">
                  <c:v>44958</c:v>
                </c:pt>
                <c:pt idx="3294">
                  <c:v>44963</c:v>
                </c:pt>
                <c:pt idx="3295">
                  <c:v>44963</c:v>
                </c:pt>
                <c:pt idx="3296">
                  <c:v>44966</c:v>
                </c:pt>
                <c:pt idx="3297">
                  <c:v>44966</c:v>
                </c:pt>
                <c:pt idx="3298">
                  <c:v>44965</c:v>
                </c:pt>
                <c:pt idx="3299">
                  <c:v>44971</c:v>
                </c:pt>
                <c:pt idx="3300">
                  <c:v>44970</c:v>
                </c:pt>
                <c:pt idx="3301">
                  <c:v>44970</c:v>
                </c:pt>
                <c:pt idx="3302">
                  <c:v>44973</c:v>
                </c:pt>
                <c:pt idx="3303">
                  <c:v>44973</c:v>
                </c:pt>
                <c:pt idx="3304">
                  <c:v>44972</c:v>
                </c:pt>
                <c:pt idx="3305">
                  <c:v>44978</c:v>
                </c:pt>
                <c:pt idx="3306">
                  <c:v>44978</c:v>
                </c:pt>
                <c:pt idx="3307">
                  <c:v>44978</c:v>
                </c:pt>
                <c:pt idx="3308">
                  <c:v>44980</c:v>
                </c:pt>
                <c:pt idx="3309">
                  <c:v>44980</c:v>
                </c:pt>
                <c:pt idx="3310">
                  <c:v>44980</c:v>
                </c:pt>
                <c:pt idx="3311">
                  <c:v>44979</c:v>
                </c:pt>
                <c:pt idx="3312">
                  <c:v>44984</c:v>
                </c:pt>
                <c:pt idx="3313">
                  <c:v>44984</c:v>
                </c:pt>
                <c:pt idx="3314">
                  <c:v>44987</c:v>
                </c:pt>
                <c:pt idx="3315">
                  <c:v>44987</c:v>
                </c:pt>
                <c:pt idx="3316">
                  <c:v>44986</c:v>
                </c:pt>
                <c:pt idx="3317">
                  <c:v>44991</c:v>
                </c:pt>
                <c:pt idx="3318">
                  <c:v>44991</c:v>
                </c:pt>
                <c:pt idx="3319">
                  <c:v>44994</c:v>
                </c:pt>
                <c:pt idx="3320">
                  <c:v>44994</c:v>
                </c:pt>
                <c:pt idx="3321">
                  <c:v>44993</c:v>
                </c:pt>
                <c:pt idx="3322">
                  <c:v>44998</c:v>
                </c:pt>
                <c:pt idx="3323">
                  <c:v>44998</c:v>
                </c:pt>
                <c:pt idx="3324">
                  <c:v>45002</c:v>
                </c:pt>
                <c:pt idx="3325">
                  <c:v>45002</c:v>
                </c:pt>
                <c:pt idx="3326">
                  <c:v>45000</c:v>
                </c:pt>
                <c:pt idx="3327">
                  <c:v>45006</c:v>
                </c:pt>
                <c:pt idx="3328">
                  <c:v>45005</c:v>
                </c:pt>
                <c:pt idx="3329">
                  <c:v>45005</c:v>
                </c:pt>
                <c:pt idx="3330">
                  <c:v>45008</c:v>
                </c:pt>
                <c:pt idx="3331">
                  <c:v>45007</c:v>
                </c:pt>
                <c:pt idx="3332">
                  <c:v>45008</c:v>
                </c:pt>
                <c:pt idx="3333">
                  <c:v>45013</c:v>
                </c:pt>
                <c:pt idx="3334">
                  <c:v>45012</c:v>
                </c:pt>
                <c:pt idx="3335">
                  <c:v>45012</c:v>
                </c:pt>
                <c:pt idx="3336">
                  <c:v>45013</c:v>
                </c:pt>
                <c:pt idx="3337">
                  <c:v>45015</c:v>
                </c:pt>
                <c:pt idx="3338">
                  <c:v>45015</c:v>
                </c:pt>
                <c:pt idx="3339">
                  <c:v>45014</c:v>
                </c:pt>
                <c:pt idx="3340">
                  <c:v>45019</c:v>
                </c:pt>
                <c:pt idx="3341">
                  <c:v>45019</c:v>
                </c:pt>
                <c:pt idx="3342">
                  <c:v>45022</c:v>
                </c:pt>
                <c:pt idx="3343">
                  <c:v>45022</c:v>
                </c:pt>
                <c:pt idx="3344">
                  <c:v>45021</c:v>
                </c:pt>
                <c:pt idx="3345">
                  <c:v>45026</c:v>
                </c:pt>
                <c:pt idx="3346">
                  <c:v>45026</c:v>
                </c:pt>
                <c:pt idx="3347">
                  <c:v>45029</c:v>
                </c:pt>
                <c:pt idx="3348">
                  <c:v>45029</c:v>
                </c:pt>
                <c:pt idx="3349">
                  <c:v>45028</c:v>
                </c:pt>
                <c:pt idx="3350">
                  <c:v>45034</c:v>
                </c:pt>
                <c:pt idx="3351">
                  <c:v>45033</c:v>
                </c:pt>
                <c:pt idx="3352">
                  <c:v>45033</c:v>
                </c:pt>
                <c:pt idx="3353">
                  <c:v>45036</c:v>
                </c:pt>
                <c:pt idx="3354">
                  <c:v>45036</c:v>
                </c:pt>
                <c:pt idx="3355">
                  <c:v>45035</c:v>
                </c:pt>
                <c:pt idx="3356">
                  <c:v>45040</c:v>
                </c:pt>
                <c:pt idx="3357">
                  <c:v>45040</c:v>
                </c:pt>
                <c:pt idx="3358">
                  <c:v>45043</c:v>
                </c:pt>
                <c:pt idx="3359">
                  <c:v>45043</c:v>
                </c:pt>
                <c:pt idx="3360">
                  <c:v>45043</c:v>
                </c:pt>
                <c:pt idx="3361">
                  <c:v>45042</c:v>
                </c:pt>
                <c:pt idx="3362">
                  <c:v>45048</c:v>
                </c:pt>
                <c:pt idx="3363">
                  <c:v>45047</c:v>
                </c:pt>
                <c:pt idx="3364">
                  <c:v>45047</c:v>
                </c:pt>
                <c:pt idx="3365">
                  <c:v>45050</c:v>
                </c:pt>
                <c:pt idx="3366">
                  <c:v>45049</c:v>
                </c:pt>
                <c:pt idx="3367">
                  <c:v>45050</c:v>
                </c:pt>
                <c:pt idx="3368">
                  <c:v>45054</c:v>
                </c:pt>
                <c:pt idx="3369">
                  <c:v>45054</c:v>
                </c:pt>
                <c:pt idx="3370">
                  <c:v>45057</c:v>
                </c:pt>
                <c:pt idx="3371">
                  <c:v>45057</c:v>
                </c:pt>
                <c:pt idx="3372">
                  <c:v>45057</c:v>
                </c:pt>
                <c:pt idx="3373">
                  <c:v>45056</c:v>
                </c:pt>
                <c:pt idx="3374">
                  <c:v>45062</c:v>
                </c:pt>
                <c:pt idx="3375">
                  <c:v>45062</c:v>
                </c:pt>
                <c:pt idx="3376">
                  <c:v>45061</c:v>
                </c:pt>
                <c:pt idx="3377">
                  <c:v>45061</c:v>
                </c:pt>
                <c:pt idx="3378">
                  <c:v>45064</c:v>
                </c:pt>
                <c:pt idx="3379">
                  <c:v>45064</c:v>
                </c:pt>
                <c:pt idx="3380">
                  <c:v>45063</c:v>
                </c:pt>
                <c:pt idx="3381">
                  <c:v>45064</c:v>
                </c:pt>
                <c:pt idx="3382">
                  <c:v>45069</c:v>
                </c:pt>
                <c:pt idx="3383">
                  <c:v>45068</c:v>
                </c:pt>
                <c:pt idx="3384">
                  <c:v>45068</c:v>
                </c:pt>
                <c:pt idx="3385">
                  <c:v>45071</c:v>
                </c:pt>
                <c:pt idx="3386">
                  <c:v>45071</c:v>
                </c:pt>
                <c:pt idx="3387">
                  <c:v>45070</c:v>
                </c:pt>
                <c:pt idx="3388">
                  <c:v>45076</c:v>
                </c:pt>
                <c:pt idx="3389">
                  <c:v>45076</c:v>
                </c:pt>
                <c:pt idx="3390">
                  <c:v>45076</c:v>
                </c:pt>
                <c:pt idx="3391">
                  <c:v>45078</c:v>
                </c:pt>
                <c:pt idx="3392">
                  <c:v>45079</c:v>
                </c:pt>
                <c:pt idx="3393">
                  <c:v>45079</c:v>
                </c:pt>
                <c:pt idx="3394">
                  <c:v>45082</c:v>
                </c:pt>
                <c:pt idx="3395">
                  <c:v>45078</c:v>
                </c:pt>
                <c:pt idx="3396">
                  <c:v>45078</c:v>
                </c:pt>
                <c:pt idx="3397">
                  <c:v>45077</c:v>
                </c:pt>
                <c:pt idx="3398">
                  <c:v>45082</c:v>
                </c:pt>
                <c:pt idx="3399">
                  <c:v>45082</c:v>
                </c:pt>
                <c:pt idx="3400">
                  <c:v>45085</c:v>
                </c:pt>
                <c:pt idx="3401">
                  <c:v>45085</c:v>
                </c:pt>
                <c:pt idx="3402">
                  <c:v>45084</c:v>
                </c:pt>
                <c:pt idx="3403">
                  <c:v>45090</c:v>
                </c:pt>
                <c:pt idx="3404">
                  <c:v>45090</c:v>
                </c:pt>
                <c:pt idx="3405">
                  <c:v>45089</c:v>
                </c:pt>
                <c:pt idx="3406">
                  <c:v>45089</c:v>
                </c:pt>
                <c:pt idx="3407">
                  <c:v>45092</c:v>
                </c:pt>
                <c:pt idx="3408">
                  <c:v>45092</c:v>
                </c:pt>
                <c:pt idx="3409">
                  <c:v>45091</c:v>
                </c:pt>
                <c:pt idx="3410">
                  <c:v>45097</c:v>
                </c:pt>
                <c:pt idx="3411">
                  <c:v>45097</c:v>
                </c:pt>
                <c:pt idx="3412">
                  <c:v>45097</c:v>
                </c:pt>
                <c:pt idx="3413">
                  <c:v>45099</c:v>
                </c:pt>
                <c:pt idx="3414">
                  <c:v>45099</c:v>
                </c:pt>
                <c:pt idx="3415">
                  <c:v>45098</c:v>
                </c:pt>
                <c:pt idx="3416">
                  <c:v>45104</c:v>
                </c:pt>
                <c:pt idx="3417">
                  <c:v>45103</c:v>
                </c:pt>
                <c:pt idx="3418">
                  <c:v>45103</c:v>
                </c:pt>
                <c:pt idx="3419">
                  <c:v>45106</c:v>
                </c:pt>
                <c:pt idx="3420">
                  <c:v>45106</c:v>
                </c:pt>
                <c:pt idx="3421">
                  <c:v>45105</c:v>
                </c:pt>
                <c:pt idx="3422">
                  <c:v>45110</c:v>
                </c:pt>
                <c:pt idx="3423">
                  <c:v>45110</c:v>
                </c:pt>
                <c:pt idx="3424">
                  <c:v>45110</c:v>
                </c:pt>
                <c:pt idx="3425">
                  <c:v>45113</c:v>
                </c:pt>
                <c:pt idx="3426">
                  <c:v>45112</c:v>
                </c:pt>
                <c:pt idx="3427">
                  <c:v>45113</c:v>
                </c:pt>
                <c:pt idx="3428">
                  <c:v>45118</c:v>
                </c:pt>
                <c:pt idx="3429">
                  <c:v>45118</c:v>
                </c:pt>
                <c:pt idx="3430">
                  <c:v>45117</c:v>
                </c:pt>
                <c:pt idx="3431">
                  <c:v>45117</c:v>
                </c:pt>
                <c:pt idx="3432">
                  <c:v>45120</c:v>
                </c:pt>
                <c:pt idx="3433">
                  <c:v>45119</c:v>
                </c:pt>
                <c:pt idx="3434">
                  <c:v>45120</c:v>
                </c:pt>
                <c:pt idx="3435">
                  <c:v>45124</c:v>
                </c:pt>
                <c:pt idx="3436">
                  <c:v>45124</c:v>
                </c:pt>
                <c:pt idx="3437">
                  <c:v>45125</c:v>
                </c:pt>
                <c:pt idx="3438">
                  <c:v>45127</c:v>
                </c:pt>
                <c:pt idx="3439">
                  <c:v>45127</c:v>
                </c:pt>
                <c:pt idx="3440">
                  <c:v>45126</c:v>
                </c:pt>
                <c:pt idx="3441">
                  <c:v>45132</c:v>
                </c:pt>
                <c:pt idx="3442">
                  <c:v>45131</c:v>
                </c:pt>
                <c:pt idx="3443">
                  <c:v>45131</c:v>
                </c:pt>
                <c:pt idx="3444">
                  <c:v>45134</c:v>
                </c:pt>
                <c:pt idx="3445">
                  <c:v>45134</c:v>
                </c:pt>
                <c:pt idx="3446">
                  <c:v>45133</c:v>
                </c:pt>
                <c:pt idx="3447">
                  <c:v>45139</c:v>
                </c:pt>
                <c:pt idx="3448">
                  <c:v>45138</c:v>
                </c:pt>
                <c:pt idx="3449">
                  <c:v>45138</c:v>
                </c:pt>
                <c:pt idx="3450">
                  <c:v>45141</c:v>
                </c:pt>
                <c:pt idx="3451">
                  <c:v>45141</c:v>
                </c:pt>
                <c:pt idx="3452">
                  <c:v>45140</c:v>
                </c:pt>
                <c:pt idx="3453">
                  <c:v>45146</c:v>
                </c:pt>
                <c:pt idx="3454">
                  <c:v>45146</c:v>
                </c:pt>
                <c:pt idx="3455">
                  <c:v>45145</c:v>
                </c:pt>
                <c:pt idx="3456">
                  <c:v>45145</c:v>
                </c:pt>
                <c:pt idx="3457">
                  <c:v>45148</c:v>
                </c:pt>
                <c:pt idx="3458">
                  <c:v>45148</c:v>
                </c:pt>
                <c:pt idx="3459">
                  <c:v>45147</c:v>
                </c:pt>
                <c:pt idx="3460">
                  <c:v>45153</c:v>
                </c:pt>
                <c:pt idx="3461">
                  <c:v>45152</c:v>
                </c:pt>
                <c:pt idx="3462">
                  <c:v>45152</c:v>
                </c:pt>
                <c:pt idx="3463">
                  <c:v>45155</c:v>
                </c:pt>
                <c:pt idx="3464">
                  <c:v>45155</c:v>
                </c:pt>
                <c:pt idx="3465">
                  <c:v>45155</c:v>
                </c:pt>
                <c:pt idx="3466">
                  <c:v>45154</c:v>
                </c:pt>
                <c:pt idx="3467">
                  <c:v>45160</c:v>
                </c:pt>
                <c:pt idx="3468">
                  <c:v>45159</c:v>
                </c:pt>
                <c:pt idx="3469">
                  <c:v>45159</c:v>
                </c:pt>
                <c:pt idx="3470">
                  <c:v>45162</c:v>
                </c:pt>
                <c:pt idx="3471">
                  <c:v>45162</c:v>
                </c:pt>
                <c:pt idx="3472">
                  <c:v>45161</c:v>
                </c:pt>
                <c:pt idx="3473">
                  <c:v>45167</c:v>
                </c:pt>
                <c:pt idx="3474">
                  <c:v>45166</c:v>
                </c:pt>
                <c:pt idx="3475">
                  <c:v>45166</c:v>
                </c:pt>
                <c:pt idx="3476">
                  <c:v>45169</c:v>
                </c:pt>
                <c:pt idx="3477">
                  <c:v>45169</c:v>
                </c:pt>
                <c:pt idx="3478">
                  <c:v>45168</c:v>
                </c:pt>
                <c:pt idx="3479">
                  <c:v>45174</c:v>
                </c:pt>
                <c:pt idx="3480">
                  <c:v>45174</c:v>
                </c:pt>
                <c:pt idx="3481">
                  <c:v>45174</c:v>
                </c:pt>
                <c:pt idx="3482">
                  <c:v>45174</c:v>
                </c:pt>
                <c:pt idx="3483">
                  <c:v>45176</c:v>
                </c:pt>
                <c:pt idx="3484">
                  <c:v>45175</c:v>
                </c:pt>
                <c:pt idx="3485">
                  <c:v>45176</c:v>
                </c:pt>
                <c:pt idx="3486">
                  <c:v>45181</c:v>
                </c:pt>
                <c:pt idx="3487">
                  <c:v>45180</c:v>
                </c:pt>
                <c:pt idx="3488">
                  <c:v>45180</c:v>
                </c:pt>
                <c:pt idx="3489">
                  <c:v>45183</c:v>
                </c:pt>
                <c:pt idx="3490">
                  <c:v>45183</c:v>
                </c:pt>
                <c:pt idx="3491">
                  <c:v>45182</c:v>
                </c:pt>
                <c:pt idx="3492">
                  <c:v>45188</c:v>
                </c:pt>
                <c:pt idx="3493">
                  <c:v>45187</c:v>
                </c:pt>
                <c:pt idx="3494">
                  <c:v>45187</c:v>
                </c:pt>
                <c:pt idx="3495">
                  <c:v>45190</c:v>
                </c:pt>
                <c:pt idx="3496">
                  <c:v>45190</c:v>
                </c:pt>
                <c:pt idx="3497">
                  <c:v>45189</c:v>
                </c:pt>
                <c:pt idx="3498">
                  <c:v>45195</c:v>
                </c:pt>
                <c:pt idx="3499">
                  <c:v>45194</c:v>
                </c:pt>
                <c:pt idx="3500">
                  <c:v>45194</c:v>
                </c:pt>
                <c:pt idx="3501">
                  <c:v>45197</c:v>
                </c:pt>
                <c:pt idx="3502">
                  <c:v>45197</c:v>
                </c:pt>
                <c:pt idx="3503">
                  <c:v>45196</c:v>
                </c:pt>
                <c:pt idx="3504">
                  <c:v>45202</c:v>
                </c:pt>
                <c:pt idx="3505">
                  <c:v>45202</c:v>
                </c:pt>
                <c:pt idx="3506">
                  <c:v>45201</c:v>
                </c:pt>
                <c:pt idx="3507">
                  <c:v>45201</c:v>
                </c:pt>
                <c:pt idx="3508">
                  <c:v>45204</c:v>
                </c:pt>
                <c:pt idx="3509">
                  <c:v>45204</c:v>
                </c:pt>
                <c:pt idx="3510">
                  <c:v>45203</c:v>
                </c:pt>
                <c:pt idx="3511">
                  <c:v>45209</c:v>
                </c:pt>
                <c:pt idx="3512">
                  <c:v>45209</c:v>
                </c:pt>
                <c:pt idx="3513">
                  <c:v>45209</c:v>
                </c:pt>
                <c:pt idx="3514">
                  <c:v>45211</c:v>
                </c:pt>
                <c:pt idx="3515">
                  <c:v>45211</c:v>
                </c:pt>
                <c:pt idx="3516">
                  <c:v>45210</c:v>
                </c:pt>
                <c:pt idx="3517">
                  <c:v>45216</c:v>
                </c:pt>
                <c:pt idx="3518">
                  <c:v>45215</c:v>
                </c:pt>
                <c:pt idx="3519">
                  <c:v>45215</c:v>
                </c:pt>
                <c:pt idx="3520">
                  <c:v>45218</c:v>
                </c:pt>
                <c:pt idx="3521">
                  <c:v>45218</c:v>
                </c:pt>
                <c:pt idx="3522">
                  <c:v>45217</c:v>
                </c:pt>
                <c:pt idx="3523">
                  <c:v>45222</c:v>
                </c:pt>
                <c:pt idx="3524">
                  <c:v>45222</c:v>
                </c:pt>
                <c:pt idx="3525">
                  <c:v>45223</c:v>
                </c:pt>
                <c:pt idx="3526">
                  <c:v>45225</c:v>
                </c:pt>
                <c:pt idx="3527">
                  <c:v>45225</c:v>
                </c:pt>
                <c:pt idx="3528">
                  <c:v>45224</c:v>
                </c:pt>
                <c:pt idx="3529">
                  <c:v>45230</c:v>
                </c:pt>
                <c:pt idx="3530">
                  <c:v>45230</c:v>
                </c:pt>
                <c:pt idx="3531">
                  <c:v>45229</c:v>
                </c:pt>
                <c:pt idx="3532">
                  <c:v>45229</c:v>
                </c:pt>
                <c:pt idx="3533">
                  <c:v>45232</c:v>
                </c:pt>
                <c:pt idx="3534">
                  <c:v>45232</c:v>
                </c:pt>
                <c:pt idx="3535">
                  <c:v>45231</c:v>
                </c:pt>
                <c:pt idx="3536">
                  <c:v>45237</c:v>
                </c:pt>
                <c:pt idx="3537">
                  <c:v>45236</c:v>
                </c:pt>
                <c:pt idx="3538">
                  <c:v>45236</c:v>
                </c:pt>
                <c:pt idx="3539">
                  <c:v>45238</c:v>
                </c:pt>
                <c:pt idx="3540">
                  <c:v>45239</c:v>
                </c:pt>
                <c:pt idx="3541">
                  <c:v>45239</c:v>
                </c:pt>
                <c:pt idx="3542">
                  <c:v>45244</c:v>
                </c:pt>
                <c:pt idx="3543">
                  <c:v>45243</c:v>
                </c:pt>
                <c:pt idx="3544">
                  <c:v>45243</c:v>
                </c:pt>
                <c:pt idx="3545">
                  <c:v>45246</c:v>
                </c:pt>
                <c:pt idx="3546">
                  <c:v>45246</c:v>
                </c:pt>
                <c:pt idx="3547">
                  <c:v>45245</c:v>
                </c:pt>
                <c:pt idx="3548">
                  <c:v>45250</c:v>
                </c:pt>
                <c:pt idx="3549">
                  <c:v>45250</c:v>
                </c:pt>
                <c:pt idx="3550">
                  <c:v>45251</c:v>
                </c:pt>
                <c:pt idx="3551">
                  <c:v>45252</c:v>
                </c:pt>
                <c:pt idx="3552">
                  <c:v>45252</c:v>
                </c:pt>
                <c:pt idx="3553">
                  <c:v>45252</c:v>
                </c:pt>
                <c:pt idx="3554">
                  <c:v>45258</c:v>
                </c:pt>
                <c:pt idx="3555">
                  <c:v>45258</c:v>
                </c:pt>
                <c:pt idx="3556">
                  <c:v>45257</c:v>
                </c:pt>
                <c:pt idx="3557">
                  <c:v>45257</c:v>
                </c:pt>
                <c:pt idx="3558">
                  <c:v>45260</c:v>
                </c:pt>
                <c:pt idx="3559">
                  <c:v>45260</c:v>
                </c:pt>
                <c:pt idx="3560">
                  <c:v>45259</c:v>
                </c:pt>
                <c:pt idx="3561">
                  <c:v>45265</c:v>
                </c:pt>
                <c:pt idx="3562">
                  <c:v>45264</c:v>
                </c:pt>
                <c:pt idx="3563">
                  <c:v>45264</c:v>
                </c:pt>
                <c:pt idx="3564">
                  <c:v>45267</c:v>
                </c:pt>
                <c:pt idx="3565">
                  <c:v>45267</c:v>
                </c:pt>
                <c:pt idx="3566">
                  <c:v>45266</c:v>
                </c:pt>
                <c:pt idx="3567">
                  <c:v>45271</c:v>
                </c:pt>
                <c:pt idx="3568">
                  <c:v>45272</c:v>
                </c:pt>
                <c:pt idx="3569">
                  <c:v>45271</c:v>
                </c:pt>
                <c:pt idx="3570">
                  <c:v>45274</c:v>
                </c:pt>
                <c:pt idx="3571">
                  <c:v>45274</c:v>
                </c:pt>
                <c:pt idx="3572">
                  <c:v>45273</c:v>
                </c:pt>
                <c:pt idx="3573">
                  <c:v>45279</c:v>
                </c:pt>
                <c:pt idx="3574">
                  <c:v>45278</c:v>
                </c:pt>
                <c:pt idx="3575">
                  <c:v>45278</c:v>
                </c:pt>
                <c:pt idx="3576">
                  <c:v>45281</c:v>
                </c:pt>
                <c:pt idx="3577">
                  <c:v>45281</c:v>
                </c:pt>
                <c:pt idx="3578">
                  <c:v>45280</c:v>
                </c:pt>
                <c:pt idx="3579">
                  <c:v>45287</c:v>
                </c:pt>
                <c:pt idx="3580">
                  <c:v>45286</c:v>
                </c:pt>
                <c:pt idx="3581">
                  <c:v>45286</c:v>
                </c:pt>
                <c:pt idx="3582">
                  <c:v>45286</c:v>
                </c:pt>
                <c:pt idx="3583">
                  <c:v>45288</c:v>
                </c:pt>
                <c:pt idx="3584">
                  <c:v>45288</c:v>
                </c:pt>
                <c:pt idx="3585">
                  <c:v>45287</c:v>
                </c:pt>
                <c:pt idx="3586">
                  <c:v>45293</c:v>
                </c:pt>
                <c:pt idx="3587">
                  <c:v>45293</c:v>
                </c:pt>
                <c:pt idx="3588">
                  <c:v>45293</c:v>
                </c:pt>
                <c:pt idx="3589">
                  <c:v>45295</c:v>
                </c:pt>
                <c:pt idx="3590">
                  <c:v>45295</c:v>
                </c:pt>
                <c:pt idx="3591">
                  <c:v>45294</c:v>
                </c:pt>
                <c:pt idx="3592">
                  <c:v>45299</c:v>
                </c:pt>
                <c:pt idx="3593">
                  <c:v>45300</c:v>
                </c:pt>
                <c:pt idx="3594">
                  <c:v>45299</c:v>
                </c:pt>
                <c:pt idx="3595">
                  <c:v>45302</c:v>
                </c:pt>
                <c:pt idx="3596">
                  <c:v>45302</c:v>
                </c:pt>
                <c:pt idx="3597">
                  <c:v>45301</c:v>
                </c:pt>
                <c:pt idx="3598">
                  <c:v>45307</c:v>
                </c:pt>
                <c:pt idx="3599">
                  <c:v>45307</c:v>
                </c:pt>
                <c:pt idx="3600">
                  <c:v>45307</c:v>
                </c:pt>
                <c:pt idx="3601">
                  <c:v>45309</c:v>
                </c:pt>
                <c:pt idx="3602">
                  <c:v>45309</c:v>
                </c:pt>
                <c:pt idx="3603">
                  <c:v>45308</c:v>
                </c:pt>
                <c:pt idx="3604">
                  <c:v>45314</c:v>
                </c:pt>
                <c:pt idx="3605">
                  <c:v>45314</c:v>
                </c:pt>
                <c:pt idx="3606">
                  <c:v>45313</c:v>
                </c:pt>
                <c:pt idx="3607">
                  <c:v>45313</c:v>
                </c:pt>
                <c:pt idx="3608">
                  <c:v>45315</c:v>
                </c:pt>
                <c:pt idx="3609">
                  <c:v>45316</c:v>
                </c:pt>
                <c:pt idx="3610">
                  <c:v>45316</c:v>
                </c:pt>
                <c:pt idx="3611">
                  <c:v>45320</c:v>
                </c:pt>
                <c:pt idx="3612">
                  <c:v>45321</c:v>
                </c:pt>
                <c:pt idx="3613">
                  <c:v>45320</c:v>
                </c:pt>
                <c:pt idx="3614">
                  <c:v>45323</c:v>
                </c:pt>
                <c:pt idx="3615">
                  <c:v>45322</c:v>
                </c:pt>
                <c:pt idx="3616">
                  <c:v>45323</c:v>
                </c:pt>
                <c:pt idx="3617">
                  <c:v>45328</c:v>
                </c:pt>
                <c:pt idx="3618">
                  <c:v>45327</c:v>
                </c:pt>
                <c:pt idx="3619">
                  <c:v>45327</c:v>
                </c:pt>
                <c:pt idx="3620">
                  <c:v>45329</c:v>
                </c:pt>
                <c:pt idx="3621">
                  <c:v>45330</c:v>
                </c:pt>
                <c:pt idx="3622">
                  <c:v>45330</c:v>
                </c:pt>
                <c:pt idx="3623">
                  <c:v>45335</c:v>
                </c:pt>
                <c:pt idx="3624">
                  <c:v>45334</c:v>
                </c:pt>
                <c:pt idx="3625">
                  <c:v>45334</c:v>
                </c:pt>
                <c:pt idx="3626">
                  <c:v>45337</c:v>
                </c:pt>
                <c:pt idx="3627">
                  <c:v>45337</c:v>
                </c:pt>
                <c:pt idx="3628">
                  <c:v>45336</c:v>
                </c:pt>
                <c:pt idx="3629">
                  <c:v>45342</c:v>
                </c:pt>
                <c:pt idx="3630">
                  <c:v>45342</c:v>
                </c:pt>
                <c:pt idx="3631">
                  <c:v>45342</c:v>
                </c:pt>
                <c:pt idx="3632">
                  <c:v>45342</c:v>
                </c:pt>
                <c:pt idx="3633">
                  <c:v>45344</c:v>
                </c:pt>
                <c:pt idx="3634">
                  <c:v>45344</c:v>
                </c:pt>
                <c:pt idx="3635">
                  <c:v>45343</c:v>
                </c:pt>
                <c:pt idx="3636">
                  <c:v>45349</c:v>
                </c:pt>
                <c:pt idx="3637">
                  <c:v>45348</c:v>
                </c:pt>
                <c:pt idx="3638">
                  <c:v>45348</c:v>
                </c:pt>
                <c:pt idx="3639">
                  <c:v>45351</c:v>
                </c:pt>
                <c:pt idx="3640">
                  <c:v>45351</c:v>
                </c:pt>
                <c:pt idx="3641">
                  <c:v>45350</c:v>
                </c:pt>
                <c:pt idx="3642">
                  <c:v>45356</c:v>
                </c:pt>
                <c:pt idx="3643">
                  <c:v>45355</c:v>
                </c:pt>
                <c:pt idx="3644">
                  <c:v>45355</c:v>
                </c:pt>
                <c:pt idx="3645">
                  <c:v>45358</c:v>
                </c:pt>
                <c:pt idx="3646">
                  <c:v>45357</c:v>
                </c:pt>
                <c:pt idx="3647">
                  <c:v>45358</c:v>
                </c:pt>
                <c:pt idx="3648">
                  <c:v>45362</c:v>
                </c:pt>
                <c:pt idx="3649">
                  <c:v>45363</c:v>
                </c:pt>
                <c:pt idx="3650">
                  <c:v>45362</c:v>
                </c:pt>
                <c:pt idx="3651">
                  <c:v>45365</c:v>
                </c:pt>
                <c:pt idx="3652">
                  <c:v>45365</c:v>
                </c:pt>
                <c:pt idx="3653">
                  <c:v>45364</c:v>
                </c:pt>
                <c:pt idx="3654">
                  <c:v>45370</c:v>
                </c:pt>
                <c:pt idx="3655">
                  <c:v>45370</c:v>
                </c:pt>
                <c:pt idx="3656">
                  <c:v>45369</c:v>
                </c:pt>
                <c:pt idx="3657">
                  <c:v>45369</c:v>
                </c:pt>
                <c:pt idx="3658">
                  <c:v>45372</c:v>
                </c:pt>
                <c:pt idx="3659">
                  <c:v>45372</c:v>
                </c:pt>
                <c:pt idx="3660">
                  <c:v>45371</c:v>
                </c:pt>
                <c:pt idx="3661">
                  <c:v>45377</c:v>
                </c:pt>
                <c:pt idx="3662">
                  <c:v>45376</c:v>
                </c:pt>
                <c:pt idx="3663">
                  <c:v>45376</c:v>
                </c:pt>
                <c:pt idx="3664">
                  <c:v>45379</c:v>
                </c:pt>
                <c:pt idx="3665">
                  <c:v>45378</c:v>
                </c:pt>
                <c:pt idx="3666">
                  <c:v>45379</c:v>
                </c:pt>
                <c:pt idx="3667">
                  <c:v>45384</c:v>
                </c:pt>
                <c:pt idx="3668">
                  <c:v>45383</c:v>
                </c:pt>
                <c:pt idx="3669">
                  <c:v>45383</c:v>
                </c:pt>
                <c:pt idx="3670">
                  <c:v>45386</c:v>
                </c:pt>
                <c:pt idx="3671">
                  <c:v>45386</c:v>
                </c:pt>
                <c:pt idx="3672">
                  <c:v>45385</c:v>
                </c:pt>
                <c:pt idx="3673">
                  <c:v>45391</c:v>
                </c:pt>
                <c:pt idx="3674">
                  <c:v>45390</c:v>
                </c:pt>
                <c:pt idx="3675">
                  <c:v>45390</c:v>
                </c:pt>
                <c:pt idx="3676">
                  <c:v>45392</c:v>
                </c:pt>
                <c:pt idx="3677">
                  <c:v>45393</c:v>
                </c:pt>
                <c:pt idx="3678">
                  <c:v>45393</c:v>
                </c:pt>
                <c:pt idx="3679">
                  <c:v>45397</c:v>
                </c:pt>
                <c:pt idx="3680">
                  <c:v>45398</c:v>
                </c:pt>
                <c:pt idx="3681">
                  <c:v>45398</c:v>
                </c:pt>
                <c:pt idx="3682">
                  <c:v>45397</c:v>
                </c:pt>
                <c:pt idx="3683">
                  <c:v>45400</c:v>
                </c:pt>
                <c:pt idx="3684">
                  <c:v>45400</c:v>
                </c:pt>
                <c:pt idx="3685">
                  <c:v>45399</c:v>
                </c:pt>
                <c:pt idx="3686">
                  <c:v>45405</c:v>
                </c:pt>
                <c:pt idx="3687">
                  <c:v>45404</c:v>
                </c:pt>
                <c:pt idx="3688">
                  <c:v>45404</c:v>
                </c:pt>
                <c:pt idx="3689">
                  <c:v>45407</c:v>
                </c:pt>
                <c:pt idx="3690">
                  <c:v>45407</c:v>
                </c:pt>
                <c:pt idx="3691">
                  <c:v>45406</c:v>
                </c:pt>
                <c:pt idx="3692">
                  <c:v>45411</c:v>
                </c:pt>
                <c:pt idx="3693">
                  <c:v>45412</c:v>
                </c:pt>
                <c:pt idx="3694">
                  <c:v>45411</c:v>
                </c:pt>
                <c:pt idx="3695">
                  <c:v>45414</c:v>
                </c:pt>
                <c:pt idx="3696">
                  <c:v>45414</c:v>
                </c:pt>
                <c:pt idx="3697">
                  <c:v>45413</c:v>
                </c:pt>
                <c:pt idx="3698">
                  <c:v>45419</c:v>
                </c:pt>
                <c:pt idx="3699">
                  <c:v>45418</c:v>
                </c:pt>
                <c:pt idx="3700">
                  <c:v>45418</c:v>
                </c:pt>
                <c:pt idx="3701">
                  <c:v>45421</c:v>
                </c:pt>
                <c:pt idx="3702">
                  <c:v>45421</c:v>
                </c:pt>
                <c:pt idx="3703">
                  <c:v>45420</c:v>
                </c:pt>
                <c:pt idx="3704">
                  <c:v>45425</c:v>
                </c:pt>
                <c:pt idx="3705">
                  <c:v>45425</c:v>
                </c:pt>
                <c:pt idx="3706">
                  <c:v>45426</c:v>
                </c:pt>
                <c:pt idx="3707">
                  <c:v>45426</c:v>
                </c:pt>
                <c:pt idx="3708">
                  <c:v>45427</c:v>
                </c:pt>
                <c:pt idx="3709">
                  <c:v>45428</c:v>
                </c:pt>
                <c:pt idx="3710">
                  <c:v>45428</c:v>
                </c:pt>
                <c:pt idx="3711">
                  <c:v>45433</c:v>
                </c:pt>
                <c:pt idx="3712">
                  <c:v>45432</c:v>
                </c:pt>
                <c:pt idx="3713">
                  <c:v>45432</c:v>
                </c:pt>
                <c:pt idx="3714">
                  <c:v>45435</c:v>
                </c:pt>
                <c:pt idx="3715">
                  <c:v>45435</c:v>
                </c:pt>
                <c:pt idx="3716">
                  <c:v>45434</c:v>
                </c:pt>
                <c:pt idx="3717">
                  <c:v>45440</c:v>
                </c:pt>
                <c:pt idx="3718">
                  <c:v>45440</c:v>
                </c:pt>
                <c:pt idx="3719">
                  <c:v>45440</c:v>
                </c:pt>
                <c:pt idx="3720">
                  <c:v>45442</c:v>
                </c:pt>
                <c:pt idx="3721">
                  <c:v>45442</c:v>
                </c:pt>
                <c:pt idx="3722">
                  <c:v>45441</c:v>
                </c:pt>
                <c:pt idx="3723">
                  <c:v>45446</c:v>
                </c:pt>
                <c:pt idx="3724">
                  <c:v>45446</c:v>
                </c:pt>
                <c:pt idx="3725">
                  <c:v>45447</c:v>
                </c:pt>
                <c:pt idx="3726">
                  <c:v>45449</c:v>
                </c:pt>
                <c:pt idx="3727">
                  <c:v>45449</c:v>
                </c:pt>
                <c:pt idx="3728">
                  <c:v>45448</c:v>
                </c:pt>
                <c:pt idx="3729">
                  <c:v>45454</c:v>
                </c:pt>
                <c:pt idx="3730">
                  <c:v>45454</c:v>
                </c:pt>
                <c:pt idx="3731">
                  <c:v>45453</c:v>
                </c:pt>
                <c:pt idx="3732">
                  <c:v>45453</c:v>
                </c:pt>
                <c:pt idx="3733">
                  <c:v>45456</c:v>
                </c:pt>
                <c:pt idx="3734">
                  <c:v>45456</c:v>
                </c:pt>
                <c:pt idx="3735">
                  <c:v>45455</c:v>
                </c:pt>
                <c:pt idx="3736">
                  <c:v>45460</c:v>
                </c:pt>
                <c:pt idx="3737">
                  <c:v>45460</c:v>
                </c:pt>
                <c:pt idx="3738">
                  <c:v>45460</c:v>
                </c:pt>
                <c:pt idx="3739">
                  <c:v>45463</c:v>
                </c:pt>
                <c:pt idx="3740">
                  <c:v>45463</c:v>
                </c:pt>
                <c:pt idx="3741">
                  <c:v>45463</c:v>
                </c:pt>
                <c:pt idx="3742">
                  <c:v>45467</c:v>
                </c:pt>
                <c:pt idx="3743">
                  <c:v>45468</c:v>
                </c:pt>
                <c:pt idx="3744">
                  <c:v>45467</c:v>
                </c:pt>
                <c:pt idx="3745">
                  <c:v>45470</c:v>
                </c:pt>
                <c:pt idx="3746">
                  <c:v>45470</c:v>
                </c:pt>
                <c:pt idx="3747">
                  <c:v>45469</c:v>
                </c:pt>
                <c:pt idx="3748">
                  <c:v>45474</c:v>
                </c:pt>
                <c:pt idx="3749">
                  <c:v>45475</c:v>
                </c:pt>
                <c:pt idx="3750">
                  <c:v>45474</c:v>
                </c:pt>
                <c:pt idx="3751">
                  <c:v>45476</c:v>
                </c:pt>
                <c:pt idx="3752">
                  <c:v>45476</c:v>
                </c:pt>
                <c:pt idx="3753">
                  <c:v>45476</c:v>
                </c:pt>
                <c:pt idx="3754">
                  <c:v>45482</c:v>
                </c:pt>
                <c:pt idx="3755">
                  <c:v>45482</c:v>
                </c:pt>
                <c:pt idx="3756">
                  <c:v>45481</c:v>
                </c:pt>
                <c:pt idx="3757">
                  <c:v>45481</c:v>
                </c:pt>
                <c:pt idx="3758">
                  <c:v>45484</c:v>
                </c:pt>
                <c:pt idx="3759">
                  <c:v>45484</c:v>
                </c:pt>
                <c:pt idx="3760">
                  <c:v>45483</c:v>
                </c:pt>
                <c:pt idx="3761">
                  <c:v>45489</c:v>
                </c:pt>
                <c:pt idx="3762">
                  <c:v>45488</c:v>
                </c:pt>
                <c:pt idx="3763">
                  <c:v>45488</c:v>
                </c:pt>
                <c:pt idx="3764">
                  <c:v>45491</c:v>
                </c:pt>
                <c:pt idx="3765">
                  <c:v>45491</c:v>
                </c:pt>
                <c:pt idx="3766">
                  <c:v>45490</c:v>
                </c:pt>
                <c:pt idx="3767">
                  <c:v>45495</c:v>
                </c:pt>
                <c:pt idx="3768">
                  <c:v>45496</c:v>
                </c:pt>
                <c:pt idx="3769">
                  <c:v>45495</c:v>
                </c:pt>
                <c:pt idx="3770">
                  <c:v>45498</c:v>
                </c:pt>
                <c:pt idx="3771">
                  <c:v>45497</c:v>
                </c:pt>
                <c:pt idx="3772">
                  <c:v>45498</c:v>
                </c:pt>
                <c:pt idx="3773">
                  <c:v>45502</c:v>
                </c:pt>
                <c:pt idx="3774">
                  <c:v>45502</c:v>
                </c:pt>
                <c:pt idx="3775">
                  <c:v>45503</c:v>
                </c:pt>
                <c:pt idx="3776">
                  <c:v>45505</c:v>
                </c:pt>
                <c:pt idx="3777">
                  <c:v>45505</c:v>
                </c:pt>
                <c:pt idx="3778">
                  <c:v>45504</c:v>
                </c:pt>
                <c:pt idx="3779">
                  <c:v>45510</c:v>
                </c:pt>
                <c:pt idx="3780">
                  <c:v>45509</c:v>
                </c:pt>
                <c:pt idx="3781">
                  <c:v>45510</c:v>
                </c:pt>
                <c:pt idx="3782">
                  <c:v>45509</c:v>
                </c:pt>
                <c:pt idx="3783">
                  <c:v>45512</c:v>
                </c:pt>
                <c:pt idx="3784">
                  <c:v>45512</c:v>
                </c:pt>
                <c:pt idx="3785">
                  <c:v>45511</c:v>
                </c:pt>
                <c:pt idx="3786">
                  <c:v>45517</c:v>
                </c:pt>
                <c:pt idx="3787">
                  <c:v>45516</c:v>
                </c:pt>
                <c:pt idx="3788">
                  <c:v>45516</c:v>
                </c:pt>
                <c:pt idx="3789">
                  <c:v>45519</c:v>
                </c:pt>
                <c:pt idx="3790">
                  <c:v>45519</c:v>
                </c:pt>
                <c:pt idx="3791">
                  <c:v>45518</c:v>
                </c:pt>
                <c:pt idx="3792">
                  <c:v>45524</c:v>
                </c:pt>
                <c:pt idx="3793">
                  <c:v>45523</c:v>
                </c:pt>
                <c:pt idx="3794">
                  <c:v>45523</c:v>
                </c:pt>
                <c:pt idx="3795">
                  <c:v>45526</c:v>
                </c:pt>
                <c:pt idx="3796">
                  <c:v>45526</c:v>
                </c:pt>
                <c:pt idx="3797">
                  <c:v>45525</c:v>
                </c:pt>
                <c:pt idx="3798">
                  <c:v>45525</c:v>
                </c:pt>
                <c:pt idx="3799">
                  <c:v>45531</c:v>
                </c:pt>
                <c:pt idx="3800">
                  <c:v>45530</c:v>
                </c:pt>
                <c:pt idx="3801">
                  <c:v>45530</c:v>
                </c:pt>
                <c:pt idx="3802">
                  <c:v>45533</c:v>
                </c:pt>
                <c:pt idx="3803">
                  <c:v>45533</c:v>
                </c:pt>
                <c:pt idx="3804">
                  <c:v>45532</c:v>
                </c:pt>
                <c:pt idx="3805">
                  <c:v>45538</c:v>
                </c:pt>
                <c:pt idx="3806">
                  <c:v>45538</c:v>
                </c:pt>
                <c:pt idx="3807">
                  <c:v>45538</c:v>
                </c:pt>
                <c:pt idx="3808">
                  <c:v>45538</c:v>
                </c:pt>
                <c:pt idx="3809">
                  <c:v>45540</c:v>
                </c:pt>
                <c:pt idx="3810">
                  <c:v>45540</c:v>
                </c:pt>
                <c:pt idx="3811">
                  <c:v>45539</c:v>
                </c:pt>
                <c:pt idx="3812">
                  <c:v>45545</c:v>
                </c:pt>
                <c:pt idx="3813">
                  <c:v>45544</c:v>
                </c:pt>
                <c:pt idx="3814">
                  <c:v>45544</c:v>
                </c:pt>
                <c:pt idx="3815">
                  <c:v>45547</c:v>
                </c:pt>
                <c:pt idx="3816">
                  <c:v>45547</c:v>
                </c:pt>
                <c:pt idx="3817">
                  <c:v>45546</c:v>
                </c:pt>
                <c:pt idx="3818">
                  <c:v>45552</c:v>
                </c:pt>
                <c:pt idx="3819">
                  <c:v>45551</c:v>
                </c:pt>
                <c:pt idx="3820">
                  <c:v>45551</c:v>
                </c:pt>
                <c:pt idx="3821">
                  <c:v>45554</c:v>
                </c:pt>
                <c:pt idx="3822">
                  <c:v>45554</c:v>
                </c:pt>
                <c:pt idx="3823">
                  <c:v>45553</c:v>
                </c:pt>
                <c:pt idx="3824">
                  <c:v>45559</c:v>
                </c:pt>
                <c:pt idx="3825">
                  <c:v>45558</c:v>
                </c:pt>
                <c:pt idx="3826">
                  <c:v>45558</c:v>
                </c:pt>
                <c:pt idx="3827">
                  <c:v>45561</c:v>
                </c:pt>
                <c:pt idx="3828">
                  <c:v>45561</c:v>
                </c:pt>
                <c:pt idx="3829">
                  <c:v>45560</c:v>
                </c:pt>
                <c:pt idx="3830">
                  <c:v>45565</c:v>
                </c:pt>
                <c:pt idx="3831">
                  <c:v>45566</c:v>
                </c:pt>
                <c:pt idx="3832">
                  <c:v>45566</c:v>
                </c:pt>
                <c:pt idx="3833">
                  <c:v>45565</c:v>
                </c:pt>
                <c:pt idx="3834">
                  <c:v>45568</c:v>
                </c:pt>
                <c:pt idx="3835">
                  <c:v>45568</c:v>
                </c:pt>
                <c:pt idx="3836">
                  <c:v>45567</c:v>
                </c:pt>
                <c:pt idx="3837">
                  <c:v>45572</c:v>
                </c:pt>
                <c:pt idx="3838">
                  <c:v>45572</c:v>
                </c:pt>
                <c:pt idx="3839">
                  <c:v>45573</c:v>
                </c:pt>
                <c:pt idx="3840">
                  <c:v>45575</c:v>
                </c:pt>
                <c:pt idx="3841">
                  <c:v>45574</c:v>
                </c:pt>
                <c:pt idx="3842">
                  <c:v>45575</c:v>
                </c:pt>
                <c:pt idx="3843">
                  <c:v>45580</c:v>
                </c:pt>
                <c:pt idx="3844">
                  <c:v>45580</c:v>
                </c:pt>
                <c:pt idx="3845">
                  <c:v>45580</c:v>
                </c:pt>
                <c:pt idx="3846">
                  <c:v>45582</c:v>
                </c:pt>
                <c:pt idx="3847">
                  <c:v>45582</c:v>
                </c:pt>
                <c:pt idx="3848">
                  <c:v>45581</c:v>
                </c:pt>
                <c:pt idx="3849">
                  <c:v>45586</c:v>
                </c:pt>
                <c:pt idx="3850">
                  <c:v>45587</c:v>
                </c:pt>
                <c:pt idx="3851">
                  <c:v>45586</c:v>
                </c:pt>
                <c:pt idx="3852">
                  <c:v>45589</c:v>
                </c:pt>
                <c:pt idx="3853">
                  <c:v>45589</c:v>
                </c:pt>
                <c:pt idx="3854">
                  <c:v>45588</c:v>
                </c:pt>
                <c:pt idx="3855">
                  <c:v>45593</c:v>
                </c:pt>
                <c:pt idx="3856">
                  <c:v>45594</c:v>
                </c:pt>
                <c:pt idx="3857">
                  <c:v>45594</c:v>
                </c:pt>
                <c:pt idx="3858">
                  <c:v>45593</c:v>
                </c:pt>
                <c:pt idx="3859">
                  <c:v>45596</c:v>
                </c:pt>
                <c:pt idx="3860">
                  <c:v>45596</c:v>
                </c:pt>
                <c:pt idx="3861">
                  <c:v>45595</c:v>
                </c:pt>
                <c:pt idx="3862">
                  <c:v>45601</c:v>
                </c:pt>
                <c:pt idx="3863">
                  <c:v>45600</c:v>
                </c:pt>
                <c:pt idx="3864">
                  <c:v>45600</c:v>
                </c:pt>
                <c:pt idx="3865">
                  <c:v>45603</c:v>
                </c:pt>
                <c:pt idx="3866">
                  <c:v>45603</c:v>
                </c:pt>
                <c:pt idx="3867">
                  <c:v>45602</c:v>
                </c:pt>
                <c:pt idx="3868">
                  <c:v>45608</c:v>
                </c:pt>
                <c:pt idx="3869">
                  <c:v>45608</c:v>
                </c:pt>
                <c:pt idx="3870">
                  <c:v>45608</c:v>
                </c:pt>
                <c:pt idx="3871">
                  <c:v>45609</c:v>
                </c:pt>
                <c:pt idx="3872">
                  <c:v>45610</c:v>
                </c:pt>
                <c:pt idx="3873">
                  <c:v>45610</c:v>
                </c:pt>
                <c:pt idx="3874">
                  <c:v>45616</c:v>
                </c:pt>
                <c:pt idx="3875">
                  <c:v>45615</c:v>
                </c:pt>
                <c:pt idx="3876">
                  <c:v>45614</c:v>
                </c:pt>
                <c:pt idx="3877">
                  <c:v>45614</c:v>
                </c:pt>
                <c:pt idx="3878">
                  <c:v>45621</c:v>
                </c:pt>
                <c:pt idx="3879">
                  <c:v>45617</c:v>
                </c:pt>
                <c:pt idx="3880">
                  <c:v>45617</c:v>
                </c:pt>
                <c:pt idx="3881">
                  <c:v>45616</c:v>
                </c:pt>
                <c:pt idx="3882">
                  <c:v>45622</c:v>
                </c:pt>
                <c:pt idx="3883">
                  <c:v>45622</c:v>
                </c:pt>
                <c:pt idx="3884">
                  <c:v>45621</c:v>
                </c:pt>
                <c:pt idx="3885">
                  <c:v>45621</c:v>
                </c:pt>
                <c:pt idx="3886">
                  <c:v>45623</c:v>
                </c:pt>
                <c:pt idx="3887">
                  <c:v>45623</c:v>
                </c:pt>
                <c:pt idx="3888">
                  <c:v>45623</c:v>
                </c:pt>
                <c:pt idx="3889">
                  <c:v>45629</c:v>
                </c:pt>
                <c:pt idx="3890">
                  <c:v>45628</c:v>
                </c:pt>
                <c:pt idx="3891">
                  <c:v>45628</c:v>
                </c:pt>
                <c:pt idx="3892">
                  <c:v>45631</c:v>
                </c:pt>
                <c:pt idx="3893">
                  <c:v>45631</c:v>
                </c:pt>
                <c:pt idx="3894">
                  <c:v>45631</c:v>
                </c:pt>
                <c:pt idx="3895">
                  <c:v>45630</c:v>
                </c:pt>
                <c:pt idx="3896">
                  <c:v>45636</c:v>
                </c:pt>
                <c:pt idx="3897">
                  <c:v>45635</c:v>
                </c:pt>
                <c:pt idx="3898">
                  <c:v>45635</c:v>
                </c:pt>
                <c:pt idx="3899">
                  <c:v>45638</c:v>
                </c:pt>
                <c:pt idx="3900">
                  <c:v>45638</c:v>
                </c:pt>
                <c:pt idx="3901">
                  <c:v>45637</c:v>
                </c:pt>
                <c:pt idx="3902">
                  <c:v>45643</c:v>
                </c:pt>
                <c:pt idx="3903">
                  <c:v>45642</c:v>
                </c:pt>
                <c:pt idx="3904">
                  <c:v>45642</c:v>
                </c:pt>
                <c:pt idx="3905">
                  <c:v>45645</c:v>
                </c:pt>
                <c:pt idx="3906">
                  <c:v>45645</c:v>
                </c:pt>
                <c:pt idx="3907">
                  <c:v>45644</c:v>
                </c:pt>
                <c:pt idx="3908">
                  <c:v>45649</c:v>
                </c:pt>
                <c:pt idx="3909">
                  <c:v>45649</c:v>
                </c:pt>
                <c:pt idx="3910">
                  <c:v>45649</c:v>
                </c:pt>
                <c:pt idx="3911">
                  <c:v>45649</c:v>
                </c:pt>
                <c:pt idx="3912">
                  <c:v>45652</c:v>
                </c:pt>
                <c:pt idx="3913">
                  <c:v>45652</c:v>
                </c:pt>
                <c:pt idx="3914">
                  <c:v>45652</c:v>
                </c:pt>
                <c:pt idx="3915">
                  <c:v>45656</c:v>
                </c:pt>
                <c:pt idx="3916">
                  <c:v>45656</c:v>
                </c:pt>
                <c:pt idx="3917">
                  <c:v>45656</c:v>
                </c:pt>
                <c:pt idx="3918">
                  <c:v>45659</c:v>
                </c:pt>
                <c:pt idx="3919">
                  <c:v>45659</c:v>
                </c:pt>
                <c:pt idx="3920">
                  <c:v>45659</c:v>
                </c:pt>
                <c:pt idx="3921">
                  <c:v>45663</c:v>
                </c:pt>
                <c:pt idx="3922">
                  <c:v>45663</c:v>
                </c:pt>
                <c:pt idx="3923">
                  <c:v>45664</c:v>
                </c:pt>
                <c:pt idx="3924">
                  <c:v>45665</c:v>
                </c:pt>
                <c:pt idx="3925">
                  <c:v>45666</c:v>
                </c:pt>
                <c:pt idx="3926">
                  <c:v>45666</c:v>
                </c:pt>
                <c:pt idx="3927">
                  <c:v>45670</c:v>
                </c:pt>
                <c:pt idx="3928">
                  <c:v>45670</c:v>
                </c:pt>
                <c:pt idx="3929">
                  <c:v>45671</c:v>
                </c:pt>
                <c:pt idx="3930">
                  <c:v>45672</c:v>
                </c:pt>
                <c:pt idx="3931">
                  <c:v>45673</c:v>
                </c:pt>
                <c:pt idx="3932">
                  <c:v>45673</c:v>
                </c:pt>
                <c:pt idx="3933">
                  <c:v>45678</c:v>
                </c:pt>
                <c:pt idx="3934">
                  <c:v>45678</c:v>
                </c:pt>
                <c:pt idx="3935">
                  <c:v>45678</c:v>
                </c:pt>
                <c:pt idx="3936">
                  <c:v>45679</c:v>
                </c:pt>
                <c:pt idx="3937">
                  <c:v>45678</c:v>
                </c:pt>
                <c:pt idx="3938">
                  <c:v>45679</c:v>
                </c:pt>
                <c:pt idx="3939">
                  <c:v>45680</c:v>
                </c:pt>
                <c:pt idx="3940">
                  <c:v>45680</c:v>
                </c:pt>
                <c:pt idx="3941">
                  <c:v>45684</c:v>
                </c:pt>
                <c:pt idx="3942">
                  <c:v>45685</c:v>
                </c:pt>
                <c:pt idx="3943">
                  <c:v>45684</c:v>
                </c:pt>
                <c:pt idx="3944">
                  <c:v>45687</c:v>
                </c:pt>
                <c:pt idx="3945">
                  <c:v>45687</c:v>
                </c:pt>
                <c:pt idx="3946">
                  <c:v>45686</c:v>
                </c:pt>
                <c:pt idx="3947">
                  <c:v>45692</c:v>
                </c:pt>
                <c:pt idx="3948">
                  <c:v>45691</c:v>
                </c:pt>
                <c:pt idx="3949">
                  <c:v>45691</c:v>
                </c:pt>
                <c:pt idx="3950">
                  <c:v>45694</c:v>
                </c:pt>
                <c:pt idx="3951">
                  <c:v>45694</c:v>
                </c:pt>
                <c:pt idx="3952">
                  <c:v>45693</c:v>
                </c:pt>
                <c:pt idx="3953">
                  <c:v>45698</c:v>
                </c:pt>
                <c:pt idx="3954">
                  <c:v>45699</c:v>
                </c:pt>
                <c:pt idx="3955">
                  <c:v>45698</c:v>
                </c:pt>
                <c:pt idx="3956">
                  <c:v>45700</c:v>
                </c:pt>
                <c:pt idx="3957">
                  <c:v>45701</c:v>
                </c:pt>
                <c:pt idx="3958">
                  <c:v>45701</c:v>
                </c:pt>
                <c:pt idx="3959">
                  <c:v>45706</c:v>
                </c:pt>
                <c:pt idx="3960">
                  <c:v>45706</c:v>
                </c:pt>
                <c:pt idx="3961">
                  <c:v>45706</c:v>
                </c:pt>
                <c:pt idx="3962">
                  <c:v>45706</c:v>
                </c:pt>
                <c:pt idx="3963">
                  <c:v>45707</c:v>
                </c:pt>
                <c:pt idx="3964">
                  <c:v>45708</c:v>
                </c:pt>
                <c:pt idx="3965">
                  <c:v>45708</c:v>
                </c:pt>
                <c:pt idx="3966">
                  <c:v>45712</c:v>
                </c:pt>
                <c:pt idx="3967">
                  <c:v>45713</c:v>
                </c:pt>
                <c:pt idx="3968">
                  <c:v>45712</c:v>
                </c:pt>
                <c:pt idx="3969">
                  <c:v>45715</c:v>
                </c:pt>
                <c:pt idx="3970">
                  <c:v>45715</c:v>
                </c:pt>
                <c:pt idx="3971">
                  <c:v>45714</c:v>
                </c:pt>
                <c:pt idx="3972">
                  <c:v>45720</c:v>
                </c:pt>
                <c:pt idx="3973">
                  <c:v>45719</c:v>
                </c:pt>
                <c:pt idx="3974">
                  <c:v>45719</c:v>
                </c:pt>
                <c:pt idx="3975">
                  <c:v>45720</c:v>
                </c:pt>
                <c:pt idx="3976">
                  <c:v>45721</c:v>
                </c:pt>
                <c:pt idx="3977">
                  <c:v>45722</c:v>
                </c:pt>
                <c:pt idx="3978">
                  <c:v>45722</c:v>
                </c:pt>
                <c:pt idx="3979">
                  <c:v>45726</c:v>
                </c:pt>
                <c:pt idx="3980">
                  <c:v>45726</c:v>
                </c:pt>
                <c:pt idx="3981">
                  <c:v>45727</c:v>
                </c:pt>
                <c:pt idx="3982">
                  <c:v>45728</c:v>
                </c:pt>
                <c:pt idx="3983">
                  <c:v>45729</c:v>
                </c:pt>
                <c:pt idx="3984">
                  <c:v>45729</c:v>
                </c:pt>
                <c:pt idx="3985">
                  <c:v>45734</c:v>
                </c:pt>
                <c:pt idx="3986">
                  <c:v>45733</c:v>
                </c:pt>
                <c:pt idx="3987">
                  <c:v>45734</c:v>
                </c:pt>
                <c:pt idx="3988">
                  <c:v>45733</c:v>
                </c:pt>
                <c:pt idx="3989">
                  <c:v>45735</c:v>
                </c:pt>
                <c:pt idx="3990">
                  <c:v>45736</c:v>
                </c:pt>
                <c:pt idx="3991">
                  <c:v>45736</c:v>
                </c:pt>
                <c:pt idx="3992">
                  <c:v>45741</c:v>
                </c:pt>
                <c:pt idx="3993">
                  <c:v>45740</c:v>
                </c:pt>
                <c:pt idx="3994">
                  <c:v>45740</c:v>
                </c:pt>
                <c:pt idx="3995">
                  <c:v>45742</c:v>
                </c:pt>
                <c:pt idx="3996">
                  <c:v>45743</c:v>
                </c:pt>
                <c:pt idx="3997">
                  <c:v>45743</c:v>
                </c:pt>
                <c:pt idx="3998">
                  <c:v>45747</c:v>
                </c:pt>
                <c:pt idx="3999">
                  <c:v>45748</c:v>
                </c:pt>
                <c:pt idx="4000">
                  <c:v>45748</c:v>
                </c:pt>
                <c:pt idx="4001">
                  <c:v>45747</c:v>
                </c:pt>
                <c:pt idx="4002">
                  <c:v>45750</c:v>
                </c:pt>
                <c:pt idx="4003">
                  <c:v>45749</c:v>
                </c:pt>
                <c:pt idx="4004">
                  <c:v>45750</c:v>
                </c:pt>
                <c:pt idx="4005">
                  <c:v>45754</c:v>
                </c:pt>
                <c:pt idx="4006">
                  <c:v>45754</c:v>
                </c:pt>
                <c:pt idx="4007">
                  <c:v>45755</c:v>
                </c:pt>
                <c:pt idx="4008">
                  <c:v>45754</c:v>
                </c:pt>
                <c:pt idx="4009">
                  <c:v>45756</c:v>
                </c:pt>
                <c:pt idx="4010">
                  <c:v>45757</c:v>
                </c:pt>
                <c:pt idx="4011">
                  <c:v>45757</c:v>
                </c:pt>
                <c:pt idx="4012">
                  <c:v>45761</c:v>
                </c:pt>
                <c:pt idx="4013">
                  <c:v>45762</c:v>
                </c:pt>
                <c:pt idx="4014">
                  <c:v>45762</c:v>
                </c:pt>
                <c:pt idx="4015">
                  <c:v>45761</c:v>
                </c:pt>
                <c:pt idx="4016">
                  <c:v>45764</c:v>
                </c:pt>
                <c:pt idx="4017">
                  <c:v>45764</c:v>
                </c:pt>
                <c:pt idx="4018">
                  <c:v>45763</c:v>
                </c:pt>
                <c:pt idx="4019">
                  <c:v>45769</c:v>
                </c:pt>
                <c:pt idx="4020">
                  <c:v>45768</c:v>
                </c:pt>
                <c:pt idx="4021">
                  <c:v>45768</c:v>
                </c:pt>
                <c:pt idx="4022">
                  <c:v>45771</c:v>
                </c:pt>
                <c:pt idx="4023">
                  <c:v>45771</c:v>
                </c:pt>
                <c:pt idx="4024">
                  <c:v>45770</c:v>
                </c:pt>
                <c:pt idx="4025">
                  <c:v>45776</c:v>
                </c:pt>
                <c:pt idx="4026">
                  <c:v>45775</c:v>
                </c:pt>
                <c:pt idx="4027">
                  <c:v>45775</c:v>
                </c:pt>
                <c:pt idx="4028">
                  <c:v>45778</c:v>
                </c:pt>
                <c:pt idx="4029">
                  <c:v>45778</c:v>
                </c:pt>
                <c:pt idx="4030">
                  <c:v>45777</c:v>
                </c:pt>
                <c:pt idx="4031">
                  <c:v>45782</c:v>
                </c:pt>
                <c:pt idx="4032">
                  <c:v>45783</c:v>
                </c:pt>
                <c:pt idx="4033">
                  <c:v>45782</c:v>
                </c:pt>
                <c:pt idx="4034">
                  <c:v>45784</c:v>
                </c:pt>
                <c:pt idx="4035">
                  <c:v>45785</c:v>
                </c:pt>
                <c:pt idx="4036">
                  <c:v>45785</c:v>
                </c:pt>
                <c:pt idx="4037">
                  <c:v>45785</c:v>
                </c:pt>
                <c:pt idx="4038">
                  <c:v>45789</c:v>
                </c:pt>
                <c:pt idx="4039">
                  <c:v>45790</c:v>
                </c:pt>
                <c:pt idx="4040">
                  <c:v>45790</c:v>
                </c:pt>
                <c:pt idx="4041">
                  <c:v>45789</c:v>
                </c:pt>
                <c:pt idx="4042">
                  <c:v>45792</c:v>
                </c:pt>
                <c:pt idx="4043">
                  <c:v>45792</c:v>
                </c:pt>
                <c:pt idx="4044">
                  <c:v>45791</c:v>
                </c:pt>
                <c:pt idx="4045">
                  <c:v>45796</c:v>
                </c:pt>
                <c:pt idx="4046">
                  <c:v>45797</c:v>
                </c:pt>
                <c:pt idx="4047">
                  <c:v>45796</c:v>
                </c:pt>
                <c:pt idx="4048">
                  <c:v>45798</c:v>
                </c:pt>
                <c:pt idx="4049">
                  <c:v>45799</c:v>
                </c:pt>
                <c:pt idx="4050">
                  <c:v>45799</c:v>
                </c:pt>
                <c:pt idx="4051">
                  <c:v>45804</c:v>
                </c:pt>
                <c:pt idx="4052">
                  <c:v>45804</c:v>
                </c:pt>
                <c:pt idx="4053">
                  <c:v>45804</c:v>
                </c:pt>
                <c:pt idx="4054">
                  <c:v>45806</c:v>
                </c:pt>
                <c:pt idx="4055">
                  <c:v>45806</c:v>
                </c:pt>
                <c:pt idx="4056">
                  <c:v>45805</c:v>
                </c:pt>
                <c:pt idx="4057">
                  <c:v>45811</c:v>
                </c:pt>
                <c:pt idx="4058">
                  <c:v>45810</c:v>
                </c:pt>
                <c:pt idx="4059">
                  <c:v>45810</c:v>
                </c:pt>
                <c:pt idx="4060">
                  <c:v>45812</c:v>
                </c:pt>
                <c:pt idx="4061">
                  <c:v>45813</c:v>
                </c:pt>
                <c:pt idx="4062">
                  <c:v>45813</c:v>
                </c:pt>
                <c:pt idx="4063">
                  <c:v>45818</c:v>
                </c:pt>
                <c:pt idx="4064">
                  <c:v>45817</c:v>
                </c:pt>
                <c:pt idx="4065">
                  <c:v>45818</c:v>
                </c:pt>
                <c:pt idx="4066">
                  <c:v>45817</c:v>
                </c:pt>
                <c:pt idx="4067">
                  <c:v>45820</c:v>
                </c:pt>
                <c:pt idx="4068">
                  <c:v>45820</c:v>
                </c:pt>
                <c:pt idx="4069">
                  <c:v>45819</c:v>
                </c:pt>
                <c:pt idx="4070">
                  <c:v>45825</c:v>
                </c:pt>
                <c:pt idx="4071">
                  <c:v>45824</c:v>
                </c:pt>
                <c:pt idx="4072">
                  <c:v>45824</c:v>
                </c:pt>
                <c:pt idx="4073">
                  <c:v>45826</c:v>
                </c:pt>
                <c:pt idx="4074">
                  <c:v>45826</c:v>
                </c:pt>
                <c:pt idx="4075">
                  <c:v>45826</c:v>
                </c:pt>
                <c:pt idx="4076">
                  <c:v>45831</c:v>
                </c:pt>
                <c:pt idx="4077">
                  <c:v>45832</c:v>
                </c:pt>
                <c:pt idx="4078">
                  <c:v>45831</c:v>
                </c:pt>
                <c:pt idx="4079">
                  <c:v>45833</c:v>
                </c:pt>
                <c:pt idx="4080">
                  <c:v>45834</c:v>
                </c:pt>
                <c:pt idx="4081">
                  <c:v>45834</c:v>
                </c:pt>
                <c:pt idx="4082">
                  <c:v>45834</c:v>
                </c:pt>
                <c:pt idx="4083">
                  <c:v>45838</c:v>
                </c:pt>
                <c:pt idx="4084">
                  <c:v>45839</c:v>
                </c:pt>
                <c:pt idx="4085">
                  <c:v>45838</c:v>
                </c:pt>
                <c:pt idx="4086">
                  <c:v>45840</c:v>
                </c:pt>
                <c:pt idx="4087">
                  <c:v>45841</c:v>
                </c:pt>
                <c:pt idx="4088">
                  <c:v>45841</c:v>
                </c:pt>
                <c:pt idx="4089">
                  <c:v>45841</c:v>
                </c:pt>
                <c:pt idx="4090">
                  <c:v>45845</c:v>
                </c:pt>
                <c:pt idx="4091">
                  <c:v>45845</c:v>
                </c:pt>
                <c:pt idx="4092">
                  <c:v>45846</c:v>
                </c:pt>
                <c:pt idx="4093">
                  <c:v>45846</c:v>
                </c:pt>
                <c:pt idx="4094">
                  <c:v>45848</c:v>
                </c:pt>
                <c:pt idx="4095">
                  <c:v>45848</c:v>
                </c:pt>
                <c:pt idx="4096">
                  <c:v>45847</c:v>
                </c:pt>
                <c:pt idx="4097">
                  <c:v>45853</c:v>
                </c:pt>
                <c:pt idx="4098">
                  <c:v>45852</c:v>
                </c:pt>
                <c:pt idx="4099">
                  <c:v>45852</c:v>
                </c:pt>
                <c:pt idx="4100">
                  <c:v>45855</c:v>
                </c:pt>
                <c:pt idx="4101">
                  <c:v>45854</c:v>
                </c:pt>
                <c:pt idx="4102">
                  <c:v>45855</c:v>
                </c:pt>
                <c:pt idx="4103">
                  <c:v>45859</c:v>
                </c:pt>
                <c:pt idx="4104">
                  <c:v>45859</c:v>
                </c:pt>
                <c:pt idx="4105">
                  <c:v>45860</c:v>
                </c:pt>
                <c:pt idx="4106">
                  <c:v>45862</c:v>
                </c:pt>
                <c:pt idx="4107">
                  <c:v>45861</c:v>
                </c:pt>
                <c:pt idx="4108">
                  <c:v>45862</c:v>
                </c:pt>
                <c:pt idx="4109">
                  <c:v>45866</c:v>
                </c:pt>
                <c:pt idx="4110">
                  <c:v>45867</c:v>
                </c:pt>
                <c:pt idx="4111">
                  <c:v>45866</c:v>
                </c:pt>
                <c:pt idx="4112">
                  <c:v>45869</c:v>
                </c:pt>
                <c:pt idx="4113">
                  <c:v>45869</c:v>
                </c:pt>
                <c:pt idx="4114">
                  <c:v>45868</c:v>
                </c:pt>
                <c:pt idx="4115">
                  <c:v>45873</c:v>
                </c:pt>
                <c:pt idx="4116">
                  <c:v>45873</c:v>
                </c:pt>
                <c:pt idx="4117">
                  <c:v>45874</c:v>
                </c:pt>
                <c:pt idx="4118">
                  <c:v>45874</c:v>
                </c:pt>
                <c:pt idx="4119">
                  <c:v>45875</c:v>
                </c:pt>
                <c:pt idx="4120">
                  <c:v>45876</c:v>
                </c:pt>
                <c:pt idx="4121">
                  <c:v>45876</c:v>
                </c:pt>
                <c:pt idx="4122">
                  <c:v>45880</c:v>
                </c:pt>
                <c:pt idx="4123">
                  <c:v>45881</c:v>
                </c:pt>
                <c:pt idx="4124">
                  <c:v>45880</c:v>
                </c:pt>
                <c:pt idx="4125">
                  <c:v>45882</c:v>
                </c:pt>
                <c:pt idx="4126">
                  <c:v>45883</c:v>
                </c:pt>
                <c:pt idx="4127">
                  <c:v>45883</c:v>
                </c:pt>
                <c:pt idx="4128">
                  <c:v>45888</c:v>
                </c:pt>
                <c:pt idx="4129">
                  <c:v>45887</c:v>
                </c:pt>
                <c:pt idx="4130">
                  <c:v>45887</c:v>
                </c:pt>
                <c:pt idx="4131">
                  <c:v>45889</c:v>
                </c:pt>
                <c:pt idx="4132">
                  <c:v>45890</c:v>
                </c:pt>
                <c:pt idx="4133">
                  <c:v>45890</c:v>
                </c:pt>
                <c:pt idx="4134">
                  <c:v>45894</c:v>
                </c:pt>
                <c:pt idx="4135">
                  <c:v>45894</c:v>
                </c:pt>
                <c:pt idx="4136">
                  <c:v>45895</c:v>
                </c:pt>
                <c:pt idx="4137">
                  <c:v>45897</c:v>
                </c:pt>
                <c:pt idx="4138">
                  <c:v>45897</c:v>
                </c:pt>
                <c:pt idx="4139">
                  <c:v>45896</c:v>
                </c:pt>
                <c:pt idx="4140">
                  <c:v>45902</c:v>
                </c:pt>
                <c:pt idx="4141">
                  <c:v>45902</c:v>
                </c:pt>
                <c:pt idx="4142">
                  <c:v>45902</c:v>
                </c:pt>
                <c:pt idx="4143">
                  <c:v>45902</c:v>
                </c:pt>
                <c:pt idx="4144">
                  <c:v>45904</c:v>
                </c:pt>
                <c:pt idx="4145">
                  <c:v>45904</c:v>
                </c:pt>
                <c:pt idx="4146">
                  <c:v>45903</c:v>
                </c:pt>
                <c:pt idx="4147">
                  <c:v>45908</c:v>
                </c:pt>
                <c:pt idx="4148">
                  <c:v>45909</c:v>
                </c:pt>
                <c:pt idx="4149">
                  <c:v>45908</c:v>
                </c:pt>
                <c:pt idx="4150">
                  <c:v>45911</c:v>
                </c:pt>
                <c:pt idx="4151">
                  <c:v>45910</c:v>
                </c:pt>
                <c:pt idx="4152">
                  <c:v>45911</c:v>
                </c:pt>
                <c:pt idx="4153">
                  <c:v>45915</c:v>
                </c:pt>
                <c:pt idx="4154">
                  <c:v>45916</c:v>
                </c:pt>
                <c:pt idx="4155">
                  <c:v>45915</c:v>
                </c:pt>
                <c:pt idx="4156">
                  <c:v>45918</c:v>
                </c:pt>
                <c:pt idx="4157">
                  <c:v>45918</c:v>
                </c:pt>
                <c:pt idx="4158">
                  <c:v>45917</c:v>
                </c:pt>
                <c:pt idx="4159">
                  <c:v>45922</c:v>
                </c:pt>
                <c:pt idx="4160">
                  <c:v>45923</c:v>
                </c:pt>
                <c:pt idx="4161">
                  <c:v>45922</c:v>
                </c:pt>
                <c:pt idx="4162">
                  <c:v>45924</c:v>
                </c:pt>
                <c:pt idx="4163">
                  <c:v>45925</c:v>
                </c:pt>
                <c:pt idx="4164">
                  <c:v>45925</c:v>
                </c:pt>
                <c:pt idx="4165">
                  <c:v>45929</c:v>
                </c:pt>
                <c:pt idx="4166">
                  <c:v>45930</c:v>
                </c:pt>
                <c:pt idx="4167">
                  <c:v>45930</c:v>
                </c:pt>
                <c:pt idx="4168">
                  <c:v>45929</c:v>
                </c:pt>
                <c:pt idx="4169">
                  <c:v>45931</c:v>
                </c:pt>
                <c:pt idx="4170">
                  <c:v>45932</c:v>
                </c:pt>
                <c:pt idx="4171">
                  <c:v>45932</c:v>
                </c:pt>
                <c:pt idx="4172">
                  <c:v>45937</c:v>
                </c:pt>
                <c:pt idx="4173">
                  <c:v>45936</c:v>
                </c:pt>
                <c:pt idx="4174">
                  <c:v>45936</c:v>
                </c:pt>
                <c:pt idx="4175">
                  <c:v>45939</c:v>
                </c:pt>
                <c:pt idx="4176">
                  <c:v>45939</c:v>
                </c:pt>
                <c:pt idx="4177">
                  <c:v>45938</c:v>
                </c:pt>
                <c:pt idx="4178">
                  <c:v>45944</c:v>
                </c:pt>
                <c:pt idx="4179">
                  <c:v>45944</c:v>
                </c:pt>
                <c:pt idx="4180">
                  <c:v>45944</c:v>
                </c:pt>
                <c:pt idx="4181">
                  <c:v>45946</c:v>
                </c:pt>
                <c:pt idx="4182">
                  <c:v>45946</c:v>
                </c:pt>
                <c:pt idx="4183">
                  <c:v>45945</c:v>
                </c:pt>
                <c:pt idx="4184">
                  <c:v>45950</c:v>
                </c:pt>
                <c:pt idx="4185">
                  <c:v>45951</c:v>
                </c:pt>
                <c:pt idx="4186">
                  <c:v>45950</c:v>
                </c:pt>
                <c:pt idx="4187">
                  <c:v>45952</c:v>
                </c:pt>
                <c:pt idx="4188">
                  <c:v>45953</c:v>
                </c:pt>
                <c:pt idx="4189">
                  <c:v>45953</c:v>
                </c:pt>
                <c:pt idx="4190">
                  <c:v>45957</c:v>
                </c:pt>
                <c:pt idx="4191">
                  <c:v>45958</c:v>
                </c:pt>
                <c:pt idx="4192">
                  <c:v>45957</c:v>
                </c:pt>
                <c:pt idx="4193">
                  <c:v>45958</c:v>
                </c:pt>
                <c:pt idx="4194">
                  <c:v>45960</c:v>
                </c:pt>
                <c:pt idx="4195">
                  <c:v>45959</c:v>
                </c:pt>
                <c:pt idx="4196">
                  <c:v>45960</c:v>
                </c:pt>
                <c:pt idx="4197">
                  <c:v>45964</c:v>
                </c:pt>
                <c:pt idx="4198">
                  <c:v>45965</c:v>
                </c:pt>
                <c:pt idx="4199">
                  <c:v>45964</c:v>
                </c:pt>
                <c:pt idx="4200">
                  <c:v>45967</c:v>
                </c:pt>
                <c:pt idx="4201">
                  <c:v>45967</c:v>
                </c:pt>
                <c:pt idx="4202">
                  <c:v>45966</c:v>
                </c:pt>
                <c:pt idx="4203">
                  <c:v>45971</c:v>
                </c:pt>
                <c:pt idx="4204">
                  <c:v>45971</c:v>
                </c:pt>
                <c:pt idx="4205">
                  <c:v>45971</c:v>
                </c:pt>
                <c:pt idx="4206">
                  <c:v>45973</c:v>
                </c:pt>
                <c:pt idx="4207">
                  <c:v>45974</c:v>
                </c:pt>
                <c:pt idx="4208">
                  <c:v>45974</c:v>
                </c:pt>
                <c:pt idx="4209">
                  <c:v>45978</c:v>
                </c:pt>
                <c:pt idx="4210">
                  <c:v>45979</c:v>
                </c:pt>
                <c:pt idx="4211">
                  <c:v>45978</c:v>
                </c:pt>
                <c:pt idx="4212">
                  <c:v>45981</c:v>
                </c:pt>
                <c:pt idx="4213">
                  <c:v>45981</c:v>
                </c:pt>
                <c:pt idx="4214">
                  <c:v>45980</c:v>
                </c:pt>
                <c:pt idx="4215">
                  <c:v>45986</c:v>
                </c:pt>
                <c:pt idx="4216">
                  <c:v>45985</c:v>
                </c:pt>
                <c:pt idx="4217">
                  <c:v>45985</c:v>
                </c:pt>
                <c:pt idx="4218">
                  <c:v>45986</c:v>
                </c:pt>
                <c:pt idx="4219">
                  <c:v>45987</c:v>
                </c:pt>
                <c:pt idx="4220">
                  <c:v>45987</c:v>
                </c:pt>
                <c:pt idx="4221">
                  <c:v>45987</c:v>
                </c:pt>
              </c:numCache>
            </c:numRef>
          </c:xVal>
          <c:yVal>
            <c:numRef>
              <c:f>bills_auction_data!$H$2:$H$4223</c:f>
              <c:numCache>
                <c:formatCode>General</c:formatCode>
                <c:ptCount val="4222"/>
                <c:pt idx="0">
                  <c:v>2.79</c:v>
                </c:pt>
                <c:pt idx="1">
                  <c:v>3.92</c:v>
                </c:pt>
                <c:pt idx="2">
                  <c:v>2.59</c:v>
                </c:pt>
                <c:pt idx="3">
                  <c:v>2.38</c:v>
                </c:pt>
                <c:pt idx="4">
                  <c:v>2.6</c:v>
                </c:pt>
                <c:pt idx="5">
                  <c:v>2.4500000000000002</c:v>
                </c:pt>
                <c:pt idx="6">
                  <c:v>3.94</c:v>
                </c:pt>
                <c:pt idx="7">
                  <c:v>2.89</c:v>
                </c:pt>
                <c:pt idx="8">
                  <c:v>4.1399999999999997</c:v>
                </c:pt>
                <c:pt idx="9">
                  <c:v>2.67</c:v>
                </c:pt>
                <c:pt idx="10">
                  <c:v>1.98</c:v>
                </c:pt>
                <c:pt idx="11">
                  <c:v>2.93</c:v>
                </c:pt>
                <c:pt idx="12">
                  <c:v>3.56</c:v>
                </c:pt>
                <c:pt idx="13">
                  <c:v>2.92</c:v>
                </c:pt>
                <c:pt idx="14">
                  <c:v>2.59</c:v>
                </c:pt>
                <c:pt idx="15">
                  <c:v>2.4900000000000002</c:v>
                </c:pt>
                <c:pt idx="16">
                  <c:v>3</c:v>
                </c:pt>
                <c:pt idx="17">
                  <c:v>3.26</c:v>
                </c:pt>
                <c:pt idx="18">
                  <c:v>2.77</c:v>
                </c:pt>
                <c:pt idx="19">
                  <c:v>2.73</c:v>
                </c:pt>
                <c:pt idx="20">
                  <c:v>2.46</c:v>
                </c:pt>
                <c:pt idx="21">
                  <c:v>3.31</c:v>
                </c:pt>
                <c:pt idx="22">
                  <c:v>2.88</c:v>
                </c:pt>
                <c:pt idx="23">
                  <c:v>3.6</c:v>
                </c:pt>
                <c:pt idx="24">
                  <c:v>3.01</c:v>
                </c:pt>
                <c:pt idx="25">
                  <c:v>2.7</c:v>
                </c:pt>
                <c:pt idx="26">
                  <c:v>2.4500000000000002</c:v>
                </c:pt>
                <c:pt idx="27">
                  <c:v>2.8</c:v>
                </c:pt>
                <c:pt idx="28">
                  <c:v>3.13</c:v>
                </c:pt>
                <c:pt idx="29">
                  <c:v>3.3</c:v>
                </c:pt>
                <c:pt idx="30">
                  <c:v>2.69</c:v>
                </c:pt>
                <c:pt idx="31">
                  <c:v>2.72</c:v>
                </c:pt>
                <c:pt idx="32">
                  <c:v>3.08</c:v>
                </c:pt>
                <c:pt idx="33">
                  <c:v>2.39</c:v>
                </c:pt>
                <c:pt idx="34">
                  <c:v>2.67</c:v>
                </c:pt>
                <c:pt idx="35">
                  <c:v>2.46</c:v>
                </c:pt>
                <c:pt idx="36">
                  <c:v>2.66</c:v>
                </c:pt>
                <c:pt idx="37">
                  <c:v>2.0299999999999998</c:v>
                </c:pt>
                <c:pt idx="38">
                  <c:v>3.11</c:v>
                </c:pt>
                <c:pt idx="39">
                  <c:v>2.36</c:v>
                </c:pt>
                <c:pt idx="40">
                  <c:v>2.4900000000000002</c:v>
                </c:pt>
                <c:pt idx="41">
                  <c:v>2.81</c:v>
                </c:pt>
                <c:pt idx="42">
                  <c:v>2.63</c:v>
                </c:pt>
                <c:pt idx="43">
                  <c:v>2.54</c:v>
                </c:pt>
                <c:pt idx="44">
                  <c:v>2.67</c:v>
                </c:pt>
                <c:pt idx="45">
                  <c:v>2.73</c:v>
                </c:pt>
                <c:pt idx="46">
                  <c:v>2.4500000000000002</c:v>
                </c:pt>
                <c:pt idx="47">
                  <c:v>4.7</c:v>
                </c:pt>
                <c:pt idx="48">
                  <c:v>2.69</c:v>
                </c:pt>
                <c:pt idx="49">
                  <c:v>2.48</c:v>
                </c:pt>
                <c:pt idx="50">
                  <c:v>2.5299999999999998</c:v>
                </c:pt>
                <c:pt idx="51">
                  <c:v>2.48</c:v>
                </c:pt>
                <c:pt idx="52">
                  <c:v>2.77</c:v>
                </c:pt>
                <c:pt idx="53">
                  <c:v>2.62</c:v>
                </c:pt>
                <c:pt idx="54">
                  <c:v>3.55</c:v>
                </c:pt>
                <c:pt idx="55">
                  <c:v>2.58</c:v>
                </c:pt>
                <c:pt idx="56">
                  <c:v>2.35</c:v>
                </c:pt>
                <c:pt idx="57">
                  <c:v>2.59</c:v>
                </c:pt>
                <c:pt idx="58">
                  <c:v>2.4900000000000002</c:v>
                </c:pt>
                <c:pt idx="59">
                  <c:v>2.67</c:v>
                </c:pt>
                <c:pt idx="60">
                  <c:v>2.4</c:v>
                </c:pt>
                <c:pt idx="61">
                  <c:v>2.63</c:v>
                </c:pt>
                <c:pt idx="62">
                  <c:v>2.21</c:v>
                </c:pt>
                <c:pt idx="63">
                  <c:v>2.77</c:v>
                </c:pt>
                <c:pt idx="64">
                  <c:v>2.6</c:v>
                </c:pt>
                <c:pt idx="65">
                  <c:v>2.76</c:v>
                </c:pt>
                <c:pt idx="66">
                  <c:v>2.67</c:v>
                </c:pt>
                <c:pt idx="67">
                  <c:v>2.72</c:v>
                </c:pt>
                <c:pt idx="68">
                  <c:v>2.57</c:v>
                </c:pt>
                <c:pt idx="69">
                  <c:v>2.37</c:v>
                </c:pt>
                <c:pt idx="70">
                  <c:v>2.57</c:v>
                </c:pt>
                <c:pt idx="71">
                  <c:v>2.92</c:v>
                </c:pt>
                <c:pt idx="72">
                  <c:v>2.69</c:v>
                </c:pt>
                <c:pt idx="73">
                  <c:v>3.62</c:v>
                </c:pt>
                <c:pt idx="74">
                  <c:v>2.06</c:v>
                </c:pt>
                <c:pt idx="75">
                  <c:v>2.78</c:v>
                </c:pt>
                <c:pt idx="76">
                  <c:v>2.46</c:v>
                </c:pt>
                <c:pt idx="77">
                  <c:v>2.34</c:v>
                </c:pt>
                <c:pt idx="78">
                  <c:v>2.96</c:v>
                </c:pt>
                <c:pt idx="79">
                  <c:v>2.6</c:v>
                </c:pt>
                <c:pt idx="80">
                  <c:v>2.69</c:v>
                </c:pt>
                <c:pt idx="81">
                  <c:v>2.69</c:v>
                </c:pt>
                <c:pt idx="82">
                  <c:v>2.54</c:v>
                </c:pt>
                <c:pt idx="83">
                  <c:v>2.95</c:v>
                </c:pt>
                <c:pt idx="84">
                  <c:v>2.66</c:v>
                </c:pt>
                <c:pt idx="85">
                  <c:v>3.26</c:v>
                </c:pt>
                <c:pt idx="86">
                  <c:v>2.33</c:v>
                </c:pt>
                <c:pt idx="87">
                  <c:v>2.08</c:v>
                </c:pt>
                <c:pt idx="88">
                  <c:v>2.4500000000000002</c:v>
                </c:pt>
                <c:pt idx="89">
                  <c:v>3.24</c:v>
                </c:pt>
                <c:pt idx="90">
                  <c:v>2.16</c:v>
                </c:pt>
                <c:pt idx="91">
                  <c:v>1.87</c:v>
                </c:pt>
                <c:pt idx="92">
                  <c:v>2.39</c:v>
                </c:pt>
                <c:pt idx="93">
                  <c:v>3.07</c:v>
                </c:pt>
                <c:pt idx="94">
                  <c:v>2.31</c:v>
                </c:pt>
                <c:pt idx="95">
                  <c:v>2.59</c:v>
                </c:pt>
                <c:pt idx="96">
                  <c:v>2.86</c:v>
                </c:pt>
                <c:pt idx="97">
                  <c:v>2.85</c:v>
                </c:pt>
                <c:pt idx="98">
                  <c:v>2.11</c:v>
                </c:pt>
                <c:pt idx="99">
                  <c:v>3.43</c:v>
                </c:pt>
                <c:pt idx="100">
                  <c:v>1.99</c:v>
                </c:pt>
                <c:pt idx="101">
                  <c:v>3.02</c:v>
                </c:pt>
                <c:pt idx="102">
                  <c:v>2.8</c:v>
                </c:pt>
                <c:pt idx="103">
                  <c:v>2.8</c:v>
                </c:pt>
                <c:pt idx="104">
                  <c:v>3.28</c:v>
                </c:pt>
                <c:pt idx="105">
                  <c:v>2.86</c:v>
                </c:pt>
                <c:pt idx="106">
                  <c:v>2.99</c:v>
                </c:pt>
                <c:pt idx="107">
                  <c:v>2.87</c:v>
                </c:pt>
                <c:pt idx="108">
                  <c:v>2.76</c:v>
                </c:pt>
                <c:pt idx="109">
                  <c:v>3.26</c:v>
                </c:pt>
                <c:pt idx="110">
                  <c:v>2.83</c:v>
                </c:pt>
                <c:pt idx="111">
                  <c:v>2.4300000000000002</c:v>
                </c:pt>
                <c:pt idx="112">
                  <c:v>3.3</c:v>
                </c:pt>
                <c:pt idx="113">
                  <c:v>2.5499999999999998</c:v>
                </c:pt>
                <c:pt idx="114">
                  <c:v>3</c:v>
                </c:pt>
                <c:pt idx="115">
                  <c:v>3.32</c:v>
                </c:pt>
                <c:pt idx="116">
                  <c:v>2.1800000000000002</c:v>
                </c:pt>
                <c:pt idx="117">
                  <c:v>2.56</c:v>
                </c:pt>
                <c:pt idx="118">
                  <c:v>2.34</c:v>
                </c:pt>
                <c:pt idx="119">
                  <c:v>2.4</c:v>
                </c:pt>
                <c:pt idx="120">
                  <c:v>1.99</c:v>
                </c:pt>
                <c:pt idx="121">
                  <c:v>1.9</c:v>
                </c:pt>
                <c:pt idx="122">
                  <c:v>3.11</c:v>
                </c:pt>
                <c:pt idx="123">
                  <c:v>2.0099999999999998</c:v>
                </c:pt>
                <c:pt idx="124">
                  <c:v>2.4900000000000002</c:v>
                </c:pt>
                <c:pt idx="125">
                  <c:v>2.17</c:v>
                </c:pt>
                <c:pt idx="126">
                  <c:v>2.4900000000000002</c:v>
                </c:pt>
                <c:pt idx="127">
                  <c:v>2.89</c:v>
                </c:pt>
                <c:pt idx="128">
                  <c:v>2.78</c:v>
                </c:pt>
                <c:pt idx="129">
                  <c:v>3.28</c:v>
                </c:pt>
                <c:pt idx="130">
                  <c:v>2.99</c:v>
                </c:pt>
                <c:pt idx="131">
                  <c:v>2.34</c:v>
                </c:pt>
                <c:pt idx="132">
                  <c:v>2.86</c:v>
                </c:pt>
                <c:pt idx="133">
                  <c:v>2.65</c:v>
                </c:pt>
                <c:pt idx="134">
                  <c:v>2.7</c:v>
                </c:pt>
                <c:pt idx="135">
                  <c:v>2.95</c:v>
                </c:pt>
                <c:pt idx="136">
                  <c:v>3.16</c:v>
                </c:pt>
                <c:pt idx="137">
                  <c:v>3.03</c:v>
                </c:pt>
                <c:pt idx="138">
                  <c:v>3.32</c:v>
                </c:pt>
                <c:pt idx="139">
                  <c:v>2.29</c:v>
                </c:pt>
                <c:pt idx="140">
                  <c:v>2.68</c:v>
                </c:pt>
                <c:pt idx="141">
                  <c:v>3.06</c:v>
                </c:pt>
                <c:pt idx="142">
                  <c:v>3.38</c:v>
                </c:pt>
                <c:pt idx="143">
                  <c:v>2.78</c:v>
                </c:pt>
                <c:pt idx="144">
                  <c:v>3.14</c:v>
                </c:pt>
                <c:pt idx="145">
                  <c:v>2.64</c:v>
                </c:pt>
                <c:pt idx="146">
                  <c:v>2.79</c:v>
                </c:pt>
                <c:pt idx="147">
                  <c:v>2.25</c:v>
                </c:pt>
                <c:pt idx="148">
                  <c:v>2.41</c:v>
                </c:pt>
                <c:pt idx="149">
                  <c:v>3.16</c:v>
                </c:pt>
                <c:pt idx="150">
                  <c:v>3.04</c:v>
                </c:pt>
                <c:pt idx="151">
                  <c:v>2.8</c:v>
                </c:pt>
                <c:pt idx="152">
                  <c:v>3.22</c:v>
                </c:pt>
                <c:pt idx="153">
                  <c:v>2.63</c:v>
                </c:pt>
                <c:pt idx="154">
                  <c:v>4.2</c:v>
                </c:pt>
                <c:pt idx="155">
                  <c:v>3.33</c:v>
                </c:pt>
                <c:pt idx="156">
                  <c:v>3.67</c:v>
                </c:pt>
                <c:pt idx="157">
                  <c:v>2.8</c:v>
                </c:pt>
                <c:pt idx="158">
                  <c:v>2.71</c:v>
                </c:pt>
                <c:pt idx="159">
                  <c:v>2.57</c:v>
                </c:pt>
                <c:pt idx="160">
                  <c:v>2.67</c:v>
                </c:pt>
                <c:pt idx="161">
                  <c:v>4.41</c:v>
                </c:pt>
                <c:pt idx="162">
                  <c:v>2.9</c:v>
                </c:pt>
                <c:pt idx="163">
                  <c:v>2.36</c:v>
                </c:pt>
                <c:pt idx="164">
                  <c:v>2.5099999999999998</c:v>
                </c:pt>
                <c:pt idx="165">
                  <c:v>3.09</c:v>
                </c:pt>
                <c:pt idx="166">
                  <c:v>2.44</c:v>
                </c:pt>
                <c:pt idx="167">
                  <c:v>3.11</c:v>
                </c:pt>
                <c:pt idx="168">
                  <c:v>3.56</c:v>
                </c:pt>
                <c:pt idx="169">
                  <c:v>3.72</c:v>
                </c:pt>
                <c:pt idx="170">
                  <c:v>3.26</c:v>
                </c:pt>
                <c:pt idx="171">
                  <c:v>3.21</c:v>
                </c:pt>
                <c:pt idx="172">
                  <c:v>3.61</c:v>
                </c:pt>
                <c:pt idx="173">
                  <c:v>3.2</c:v>
                </c:pt>
                <c:pt idx="174">
                  <c:v>3.19</c:v>
                </c:pt>
                <c:pt idx="175">
                  <c:v>3.05</c:v>
                </c:pt>
                <c:pt idx="176">
                  <c:v>3.07</c:v>
                </c:pt>
                <c:pt idx="177">
                  <c:v>2.65</c:v>
                </c:pt>
                <c:pt idx="178">
                  <c:v>3.06</c:v>
                </c:pt>
                <c:pt idx="179">
                  <c:v>2.69</c:v>
                </c:pt>
                <c:pt idx="180">
                  <c:v>2.7</c:v>
                </c:pt>
                <c:pt idx="181">
                  <c:v>2.4900000000000002</c:v>
                </c:pt>
                <c:pt idx="182">
                  <c:v>3.19</c:v>
                </c:pt>
                <c:pt idx="183">
                  <c:v>2.64</c:v>
                </c:pt>
                <c:pt idx="184">
                  <c:v>2.54</c:v>
                </c:pt>
                <c:pt idx="185">
                  <c:v>3.12</c:v>
                </c:pt>
                <c:pt idx="186">
                  <c:v>2.93</c:v>
                </c:pt>
                <c:pt idx="187">
                  <c:v>2.97</c:v>
                </c:pt>
                <c:pt idx="188">
                  <c:v>2.98</c:v>
                </c:pt>
                <c:pt idx="189">
                  <c:v>2.9</c:v>
                </c:pt>
                <c:pt idx="190">
                  <c:v>2.82</c:v>
                </c:pt>
                <c:pt idx="191">
                  <c:v>3.05</c:v>
                </c:pt>
                <c:pt idx="192">
                  <c:v>2.97</c:v>
                </c:pt>
                <c:pt idx="193">
                  <c:v>3.13</c:v>
                </c:pt>
                <c:pt idx="194">
                  <c:v>3.01</c:v>
                </c:pt>
                <c:pt idx="195">
                  <c:v>2.46</c:v>
                </c:pt>
                <c:pt idx="196">
                  <c:v>2.5099999999999998</c:v>
                </c:pt>
                <c:pt idx="197">
                  <c:v>2.95</c:v>
                </c:pt>
                <c:pt idx="198">
                  <c:v>3.14</c:v>
                </c:pt>
                <c:pt idx="199">
                  <c:v>3.04</c:v>
                </c:pt>
                <c:pt idx="200">
                  <c:v>3</c:v>
                </c:pt>
                <c:pt idx="201">
                  <c:v>2.89</c:v>
                </c:pt>
                <c:pt idx="202">
                  <c:v>3.4</c:v>
                </c:pt>
                <c:pt idx="203">
                  <c:v>3.11</c:v>
                </c:pt>
                <c:pt idx="204">
                  <c:v>3.51</c:v>
                </c:pt>
                <c:pt idx="205">
                  <c:v>3.22</c:v>
                </c:pt>
                <c:pt idx="206">
                  <c:v>2.98</c:v>
                </c:pt>
                <c:pt idx="207">
                  <c:v>3.1</c:v>
                </c:pt>
                <c:pt idx="208">
                  <c:v>3.56</c:v>
                </c:pt>
                <c:pt idx="209">
                  <c:v>3.2</c:v>
                </c:pt>
                <c:pt idx="210">
                  <c:v>3.09</c:v>
                </c:pt>
                <c:pt idx="211">
                  <c:v>3.02</c:v>
                </c:pt>
                <c:pt idx="212">
                  <c:v>3.11</c:v>
                </c:pt>
                <c:pt idx="213">
                  <c:v>3.4</c:v>
                </c:pt>
                <c:pt idx="214">
                  <c:v>3.05</c:v>
                </c:pt>
                <c:pt idx="215">
                  <c:v>2.84</c:v>
                </c:pt>
                <c:pt idx="216">
                  <c:v>3.18</c:v>
                </c:pt>
                <c:pt idx="217">
                  <c:v>3.09</c:v>
                </c:pt>
                <c:pt idx="218">
                  <c:v>2.88</c:v>
                </c:pt>
                <c:pt idx="219">
                  <c:v>3.31</c:v>
                </c:pt>
                <c:pt idx="220">
                  <c:v>2.5499999999999998</c:v>
                </c:pt>
                <c:pt idx="221">
                  <c:v>3.35</c:v>
                </c:pt>
                <c:pt idx="222">
                  <c:v>3.3</c:v>
                </c:pt>
                <c:pt idx="223">
                  <c:v>3.43</c:v>
                </c:pt>
                <c:pt idx="224">
                  <c:v>3.33</c:v>
                </c:pt>
                <c:pt idx="225">
                  <c:v>3.86</c:v>
                </c:pt>
                <c:pt idx="226">
                  <c:v>3.41</c:v>
                </c:pt>
                <c:pt idx="227">
                  <c:v>4.08</c:v>
                </c:pt>
                <c:pt idx="228">
                  <c:v>3.39</c:v>
                </c:pt>
                <c:pt idx="229">
                  <c:v>3.73</c:v>
                </c:pt>
                <c:pt idx="230">
                  <c:v>3.91</c:v>
                </c:pt>
                <c:pt idx="231">
                  <c:v>3.12</c:v>
                </c:pt>
                <c:pt idx="232">
                  <c:v>3.11</c:v>
                </c:pt>
                <c:pt idx="233">
                  <c:v>4.08</c:v>
                </c:pt>
                <c:pt idx="234">
                  <c:v>3.04</c:v>
                </c:pt>
                <c:pt idx="235">
                  <c:v>2.97</c:v>
                </c:pt>
                <c:pt idx="236">
                  <c:v>3.27</c:v>
                </c:pt>
                <c:pt idx="237">
                  <c:v>3.03</c:v>
                </c:pt>
                <c:pt idx="238">
                  <c:v>3.44</c:v>
                </c:pt>
                <c:pt idx="239">
                  <c:v>3.24</c:v>
                </c:pt>
                <c:pt idx="240">
                  <c:v>3.27</c:v>
                </c:pt>
                <c:pt idx="241">
                  <c:v>3.44</c:v>
                </c:pt>
                <c:pt idx="242">
                  <c:v>3.62</c:v>
                </c:pt>
                <c:pt idx="243">
                  <c:v>3.57</c:v>
                </c:pt>
                <c:pt idx="244">
                  <c:v>3.16</c:v>
                </c:pt>
                <c:pt idx="245">
                  <c:v>2.96</c:v>
                </c:pt>
                <c:pt idx="246">
                  <c:v>3.44</c:v>
                </c:pt>
                <c:pt idx="247">
                  <c:v>3.42</c:v>
                </c:pt>
                <c:pt idx="248">
                  <c:v>3.3</c:v>
                </c:pt>
                <c:pt idx="249">
                  <c:v>3.76</c:v>
                </c:pt>
                <c:pt idx="250">
                  <c:v>3.09</c:v>
                </c:pt>
                <c:pt idx="251">
                  <c:v>3.24</c:v>
                </c:pt>
                <c:pt idx="252">
                  <c:v>3.42</c:v>
                </c:pt>
                <c:pt idx="253">
                  <c:v>3.78</c:v>
                </c:pt>
                <c:pt idx="254">
                  <c:v>3.33</c:v>
                </c:pt>
                <c:pt idx="255">
                  <c:v>2.98</c:v>
                </c:pt>
                <c:pt idx="256">
                  <c:v>3.34</c:v>
                </c:pt>
                <c:pt idx="257">
                  <c:v>3.6</c:v>
                </c:pt>
                <c:pt idx="258">
                  <c:v>3.14</c:v>
                </c:pt>
                <c:pt idx="259">
                  <c:v>3.57</c:v>
                </c:pt>
                <c:pt idx="260">
                  <c:v>3.1</c:v>
                </c:pt>
                <c:pt idx="261">
                  <c:v>3.2</c:v>
                </c:pt>
                <c:pt idx="262">
                  <c:v>3.73</c:v>
                </c:pt>
                <c:pt idx="263">
                  <c:v>3.21</c:v>
                </c:pt>
                <c:pt idx="264">
                  <c:v>3.87</c:v>
                </c:pt>
                <c:pt idx="265">
                  <c:v>3.42</c:v>
                </c:pt>
                <c:pt idx="266">
                  <c:v>3.08</c:v>
                </c:pt>
                <c:pt idx="267">
                  <c:v>2.79</c:v>
                </c:pt>
                <c:pt idx="268">
                  <c:v>3.35</c:v>
                </c:pt>
                <c:pt idx="269">
                  <c:v>2.72</c:v>
                </c:pt>
                <c:pt idx="270">
                  <c:v>2.94</c:v>
                </c:pt>
                <c:pt idx="271">
                  <c:v>2.82</c:v>
                </c:pt>
                <c:pt idx="272">
                  <c:v>3.06</c:v>
                </c:pt>
                <c:pt idx="273">
                  <c:v>3.53</c:v>
                </c:pt>
                <c:pt idx="274">
                  <c:v>2.74</c:v>
                </c:pt>
                <c:pt idx="275">
                  <c:v>3.28</c:v>
                </c:pt>
                <c:pt idx="276">
                  <c:v>3.4</c:v>
                </c:pt>
                <c:pt idx="277">
                  <c:v>2.9</c:v>
                </c:pt>
                <c:pt idx="278">
                  <c:v>3.2</c:v>
                </c:pt>
                <c:pt idx="279">
                  <c:v>3.69</c:v>
                </c:pt>
                <c:pt idx="280">
                  <c:v>3.08</c:v>
                </c:pt>
                <c:pt idx="281">
                  <c:v>3.48</c:v>
                </c:pt>
                <c:pt idx="282">
                  <c:v>3.6</c:v>
                </c:pt>
                <c:pt idx="283">
                  <c:v>3.81</c:v>
                </c:pt>
                <c:pt idx="284">
                  <c:v>3.35</c:v>
                </c:pt>
                <c:pt idx="285">
                  <c:v>3.6</c:v>
                </c:pt>
                <c:pt idx="286">
                  <c:v>3.87</c:v>
                </c:pt>
                <c:pt idx="287">
                  <c:v>4.22</c:v>
                </c:pt>
                <c:pt idx="288">
                  <c:v>3.54</c:v>
                </c:pt>
                <c:pt idx="289">
                  <c:v>3.95</c:v>
                </c:pt>
                <c:pt idx="290">
                  <c:v>3.4</c:v>
                </c:pt>
                <c:pt idx="291">
                  <c:v>3.31</c:v>
                </c:pt>
                <c:pt idx="292">
                  <c:v>3.77</c:v>
                </c:pt>
                <c:pt idx="293">
                  <c:v>3.87</c:v>
                </c:pt>
                <c:pt idx="294">
                  <c:v>3.28</c:v>
                </c:pt>
                <c:pt idx="295">
                  <c:v>3.41</c:v>
                </c:pt>
                <c:pt idx="296">
                  <c:v>3.55</c:v>
                </c:pt>
                <c:pt idx="297">
                  <c:v>3.49</c:v>
                </c:pt>
                <c:pt idx="298">
                  <c:v>3.88</c:v>
                </c:pt>
                <c:pt idx="299">
                  <c:v>3.28</c:v>
                </c:pt>
                <c:pt idx="300">
                  <c:v>4.74</c:v>
                </c:pt>
                <c:pt idx="301">
                  <c:v>3.59</c:v>
                </c:pt>
                <c:pt idx="302">
                  <c:v>3.7</c:v>
                </c:pt>
                <c:pt idx="303">
                  <c:v>3.69</c:v>
                </c:pt>
                <c:pt idx="304">
                  <c:v>3.62</c:v>
                </c:pt>
                <c:pt idx="305">
                  <c:v>3.89</c:v>
                </c:pt>
                <c:pt idx="306">
                  <c:v>3.44</c:v>
                </c:pt>
                <c:pt idx="307">
                  <c:v>3.49</c:v>
                </c:pt>
                <c:pt idx="308">
                  <c:v>3.84</c:v>
                </c:pt>
                <c:pt idx="309">
                  <c:v>4.07</c:v>
                </c:pt>
                <c:pt idx="310">
                  <c:v>3.94</c:v>
                </c:pt>
                <c:pt idx="311">
                  <c:v>4.49</c:v>
                </c:pt>
                <c:pt idx="312">
                  <c:v>3.82</c:v>
                </c:pt>
                <c:pt idx="313">
                  <c:v>3.6</c:v>
                </c:pt>
                <c:pt idx="314">
                  <c:v>3.5</c:v>
                </c:pt>
                <c:pt idx="315">
                  <c:v>4.29</c:v>
                </c:pt>
                <c:pt idx="316">
                  <c:v>5.69</c:v>
                </c:pt>
                <c:pt idx="317">
                  <c:v>4.29</c:v>
                </c:pt>
                <c:pt idx="318">
                  <c:v>3.76</c:v>
                </c:pt>
                <c:pt idx="319">
                  <c:v>5.18</c:v>
                </c:pt>
                <c:pt idx="320">
                  <c:v>4.12</c:v>
                </c:pt>
                <c:pt idx="321">
                  <c:v>3.13</c:v>
                </c:pt>
                <c:pt idx="322">
                  <c:v>3.67</c:v>
                </c:pt>
                <c:pt idx="323">
                  <c:v>3.65</c:v>
                </c:pt>
                <c:pt idx="324">
                  <c:v>3.8</c:v>
                </c:pt>
                <c:pt idx="325">
                  <c:v>4.78</c:v>
                </c:pt>
                <c:pt idx="326">
                  <c:v>3.67</c:v>
                </c:pt>
                <c:pt idx="327">
                  <c:v>3.49</c:v>
                </c:pt>
                <c:pt idx="328">
                  <c:v>6.29</c:v>
                </c:pt>
                <c:pt idx="329">
                  <c:v>4.3099999999999996</c:v>
                </c:pt>
                <c:pt idx="330">
                  <c:v>3.96</c:v>
                </c:pt>
                <c:pt idx="331">
                  <c:v>3.8</c:v>
                </c:pt>
                <c:pt idx="332">
                  <c:v>3.57</c:v>
                </c:pt>
                <c:pt idx="333">
                  <c:v>4.5</c:v>
                </c:pt>
                <c:pt idx="334">
                  <c:v>4.03</c:v>
                </c:pt>
                <c:pt idx="335">
                  <c:v>4.1100000000000003</c:v>
                </c:pt>
                <c:pt idx="336">
                  <c:v>3.47</c:v>
                </c:pt>
                <c:pt idx="337">
                  <c:v>5.22</c:v>
                </c:pt>
                <c:pt idx="338">
                  <c:v>3.8</c:v>
                </c:pt>
                <c:pt idx="339">
                  <c:v>4.62</c:v>
                </c:pt>
                <c:pt idx="340">
                  <c:v>3.85</c:v>
                </c:pt>
                <c:pt idx="341">
                  <c:v>4.3499999999999996</c:v>
                </c:pt>
                <c:pt idx="342">
                  <c:v>4.18</c:v>
                </c:pt>
                <c:pt idx="343">
                  <c:v>3.73</c:v>
                </c:pt>
                <c:pt idx="344">
                  <c:v>3.62</c:v>
                </c:pt>
                <c:pt idx="345">
                  <c:v>4.33</c:v>
                </c:pt>
                <c:pt idx="346">
                  <c:v>3.82</c:v>
                </c:pt>
                <c:pt idx="347">
                  <c:v>3.47</c:v>
                </c:pt>
                <c:pt idx="348">
                  <c:v>3.65</c:v>
                </c:pt>
                <c:pt idx="349">
                  <c:v>3.79</c:v>
                </c:pt>
                <c:pt idx="350">
                  <c:v>3.94</c:v>
                </c:pt>
                <c:pt idx="351">
                  <c:v>3.6</c:v>
                </c:pt>
                <c:pt idx="352">
                  <c:v>3.81</c:v>
                </c:pt>
                <c:pt idx="353">
                  <c:v>4.38</c:v>
                </c:pt>
                <c:pt idx="354">
                  <c:v>4.07</c:v>
                </c:pt>
                <c:pt idx="355">
                  <c:v>3.55</c:v>
                </c:pt>
                <c:pt idx="356">
                  <c:v>3.89</c:v>
                </c:pt>
                <c:pt idx="357">
                  <c:v>5.33</c:v>
                </c:pt>
                <c:pt idx="358">
                  <c:v>3.59</c:v>
                </c:pt>
                <c:pt idx="359">
                  <c:v>5.38</c:v>
                </c:pt>
                <c:pt idx="360">
                  <c:v>4.1399999999999997</c:v>
                </c:pt>
                <c:pt idx="361">
                  <c:v>5.87</c:v>
                </c:pt>
                <c:pt idx="362">
                  <c:v>4.33</c:v>
                </c:pt>
                <c:pt idx="363">
                  <c:v>3.69</c:v>
                </c:pt>
                <c:pt idx="364">
                  <c:v>3.08</c:v>
                </c:pt>
                <c:pt idx="365">
                  <c:v>3.65</c:v>
                </c:pt>
                <c:pt idx="366">
                  <c:v>4.08</c:v>
                </c:pt>
                <c:pt idx="367">
                  <c:v>3.28</c:v>
                </c:pt>
                <c:pt idx="368">
                  <c:v>3.56</c:v>
                </c:pt>
                <c:pt idx="369">
                  <c:v>6.66</c:v>
                </c:pt>
                <c:pt idx="370">
                  <c:v>3.39</c:v>
                </c:pt>
                <c:pt idx="371">
                  <c:v>3.57</c:v>
                </c:pt>
                <c:pt idx="372">
                  <c:v>3.95</c:v>
                </c:pt>
                <c:pt idx="373">
                  <c:v>4.2</c:v>
                </c:pt>
                <c:pt idx="374">
                  <c:v>5.5</c:v>
                </c:pt>
                <c:pt idx="375">
                  <c:v>4.34</c:v>
                </c:pt>
                <c:pt idx="376">
                  <c:v>3.63</c:v>
                </c:pt>
                <c:pt idx="377">
                  <c:v>6.63</c:v>
                </c:pt>
                <c:pt idx="378">
                  <c:v>4.09</c:v>
                </c:pt>
                <c:pt idx="379">
                  <c:v>4.1100000000000003</c:v>
                </c:pt>
                <c:pt idx="380">
                  <c:v>4.5199999999999996</c:v>
                </c:pt>
                <c:pt idx="381">
                  <c:v>4.1100000000000003</c:v>
                </c:pt>
                <c:pt idx="382">
                  <c:v>5.69</c:v>
                </c:pt>
                <c:pt idx="383">
                  <c:v>5.55</c:v>
                </c:pt>
                <c:pt idx="384">
                  <c:v>4.32</c:v>
                </c:pt>
                <c:pt idx="385">
                  <c:v>4.12</c:v>
                </c:pt>
                <c:pt idx="386">
                  <c:v>3.88</c:v>
                </c:pt>
                <c:pt idx="387">
                  <c:v>5.94</c:v>
                </c:pt>
                <c:pt idx="388">
                  <c:v>4.9800000000000004</c:v>
                </c:pt>
                <c:pt idx="389">
                  <c:v>4.0599999999999996</c:v>
                </c:pt>
                <c:pt idx="390">
                  <c:v>3.65</c:v>
                </c:pt>
                <c:pt idx="391">
                  <c:v>3.83</c:v>
                </c:pt>
                <c:pt idx="392">
                  <c:v>4.4400000000000004</c:v>
                </c:pt>
                <c:pt idx="393">
                  <c:v>4.46</c:v>
                </c:pt>
                <c:pt idx="394">
                  <c:v>3.84</c:v>
                </c:pt>
                <c:pt idx="395">
                  <c:v>3.97</c:v>
                </c:pt>
                <c:pt idx="396">
                  <c:v>4.05</c:v>
                </c:pt>
                <c:pt idx="397">
                  <c:v>3.93</c:v>
                </c:pt>
                <c:pt idx="398">
                  <c:v>3.82</c:v>
                </c:pt>
                <c:pt idx="399">
                  <c:v>4.04</c:v>
                </c:pt>
                <c:pt idx="400">
                  <c:v>4.29</c:v>
                </c:pt>
                <c:pt idx="401">
                  <c:v>4.34</c:v>
                </c:pt>
                <c:pt idx="402">
                  <c:v>4.42</c:v>
                </c:pt>
                <c:pt idx="403">
                  <c:v>4.4400000000000004</c:v>
                </c:pt>
                <c:pt idx="404">
                  <c:v>4.29</c:v>
                </c:pt>
                <c:pt idx="405">
                  <c:v>3.81</c:v>
                </c:pt>
                <c:pt idx="406">
                  <c:v>4</c:v>
                </c:pt>
                <c:pt idx="407">
                  <c:v>3.9</c:v>
                </c:pt>
                <c:pt idx="408">
                  <c:v>4.2699999999999996</c:v>
                </c:pt>
                <c:pt idx="409">
                  <c:v>4.54</c:v>
                </c:pt>
                <c:pt idx="410">
                  <c:v>3.67</c:v>
                </c:pt>
                <c:pt idx="411">
                  <c:v>4.71</c:v>
                </c:pt>
                <c:pt idx="412">
                  <c:v>3.79</c:v>
                </c:pt>
                <c:pt idx="413">
                  <c:v>4.1900000000000004</c:v>
                </c:pt>
                <c:pt idx="414">
                  <c:v>4.2699999999999996</c:v>
                </c:pt>
                <c:pt idx="415">
                  <c:v>4.2</c:v>
                </c:pt>
                <c:pt idx="416">
                  <c:v>4.4000000000000004</c:v>
                </c:pt>
                <c:pt idx="417">
                  <c:v>4.29</c:v>
                </c:pt>
                <c:pt idx="418">
                  <c:v>4.16</c:v>
                </c:pt>
                <c:pt idx="419">
                  <c:v>3.9</c:v>
                </c:pt>
                <c:pt idx="420">
                  <c:v>4.2699999999999996</c:v>
                </c:pt>
                <c:pt idx="421">
                  <c:v>3.61</c:v>
                </c:pt>
                <c:pt idx="422">
                  <c:v>3.58</c:v>
                </c:pt>
                <c:pt idx="423">
                  <c:v>3.99</c:v>
                </c:pt>
                <c:pt idx="424">
                  <c:v>3.6</c:v>
                </c:pt>
                <c:pt idx="425">
                  <c:v>3.63</c:v>
                </c:pt>
                <c:pt idx="426">
                  <c:v>3.66</c:v>
                </c:pt>
                <c:pt idx="427">
                  <c:v>3.85</c:v>
                </c:pt>
                <c:pt idx="428">
                  <c:v>3.56</c:v>
                </c:pt>
                <c:pt idx="429">
                  <c:v>4.3499999999999996</c:v>
                </c:pt>
                <c:pt idx="430">
                  <c:v>4.5199999999999996</c:v>
                </c:pt>
                <c:pt idx="431">
                  <c:v>4.4000000000000004</c:v>
                </c:pt>
                <c:pt idx="432">
                  <c:v>4.5999999999999996</c:v>
                </c:pt>
                <c:pt idx="433">
                  <c:v>5.01</c:v>
                </c:pt>
                <c:pt idx="434">
                  <c:v>4.66</c:v>
                </c:pt>
                <c:pt idx="435">
                  <c:v>4.38</c:v>
                </c:pt>
                <c:pt idx="436">
                  <c:v>4.3099999999999996</c:v>
                </c:pt>
                <c:pt idx="437">
                  <c:v>4.42</c:v>
                </c:pt>
                <c:pt idx="438">
                  <c:v>4.18</c:v>
                </c:pt>
                <c:pt idx="439">
                  <c:v>5.47</c:v>
                </c:pt>
                <c:pt idx="440">
                  <c:v>4.6900000000000004</c:v>
                </c:pt>
                <c:pt idx="441">
                  <c:v>4.01</c:v>
                </c:pt>
                <c:pt idx="442">
                  <c:v>4.32</c:v>
                </c:pt>
                <c:pt idx="443">
                  <c:v>4.47</c:v>
                </c:pt>
                <c:pt idx="444">
                  <c:v>4.82</c:v>
                </c:pt>
                <c:pt idx="445">
                  <c:v>4.55</c:v>
                </c:pt>
                <c:pt idx="446">
                  <c:v>4.22</c:v>
                </c:pt>
                <c:pt idx="447">
                  <c:v>4.4400000000000004</c:v>
                </c:pt>
                <c:pt idx="448">
                  <c:v>4.3499999999999996</c:v>
                </c:pt>
                <c:pt idx="449">
                  <c:v>4.6399999999999997</c:v>
                </c:pt>
                <c:pt idx="450">
                  <c:v>4.7300000000000004</c:v>
                </c:pt>
                <c:pt idx="451">
                  <c:v>3.72</c:v>
                </c:pt>
                <c:pt idx="452">
                  <c:v>4.33</c:v>
                </c:pt>
                <c:pt idx="453">
                  <c:v>4.0599999999999996</c:v>
                </c:pt>
                <c:pt idx="454">
                  <c:v>4.0999999999999996</c:v>
                </c:pt>
                <c:pt idx="455">
                  <c:v>4.08</c:v>
                </c:pt>
                <c:pt idx="456">
                  <c:v>3.87</c:v>
                </c:pt>
                <c:pt idx="457">
                  <c:v>4.21</c:v>
                </c:pt>
                <c:pt idx="458">
                  <c:v>4.47</c:v>
                </c:pt>
                <c:pt idx="459">
                  <c:v>4.59</c:v>
                </c:pt>
                <c:pt idx="460">
                  <c:v>4.01</c:v>
                </c:pt>
                <c:pt idx="461">
                  <c:v>4.51</c:v>
                </c:pt>
                <c:pt idx="462">
                  <c:v>4.51</c:v>
                </c:pt>
                <c:pt idx="463">
                  <c:v>4.2</c:v>
                </c:pt>
                <c:pt idx="464">
                  <c:v>4.53</c:v>
                </c:pt>
                <c:pt idx="465">
                  <c:v>4.24</c:v>
                </c:pt>
                <c:pt idx="466">
                  <c:v>4.32</c:v>
                </c:pt>
                <c:pt idx="467">
                  <c:v>4.8</c:v>
                </c:pt>
                <c:pt idx="468">
                  <c:v>4.1100000000000003</c:v>
                </c:pt>
                <c:pt idx="469">
                  <c:v>4.3600000000000003</c:v>
                </c:pt>
                <c:pt idx="470">
                  <c:v>4.93</c:v>
                </c:pt>
                <c:pt idx="471">
                  <c:v>4.25</c:v>
                </c:pt>
                <c:pt idx="472">
                  <c:v>4.12</c:v>
                </c:pt>
                <c:pt idx="473">
                  <c:v>4.33</c:v>
                </c:pt>
                <c:pt idx="474">
                  <c:v>3.7</c:v>
                </c:pt>
                <c:pt idx="475">
                  <c:v>3.91</c:v>
                </c:pt>
                <c:pt idx="476">
                  <c:v>4.1900000000000004</c:v>
                </c:pt>
                <c:pt idx="477">
                  <c:v>4.24</c:v>
                </c:pt>
                <c:pt idx="478">
                  <c:v>3.95</c:v>
                </c:pt>
                <c:pt idx="479">
                  <c:v>4.5</c:v>
                </c:pt>
                <c:pt idx="480">
                  <c:v>3.47</c:v>
                </c:pt>
                <c:pt idx="481">
                  <c:v>4.1500000000000004</c:v>
                </c:pt>
                <c:pt idx="482">
                  <c:v>3.57</c:v>
                </c:pt>
                <c:pt idx="483">
                  <c:v>4.4000000000000004</c:v>
                </c:pt>
                <c:pt idx="484">
                  <c:v>4.2300000000000004</c:v>
                </c:pt>
                <c:pt idx="485">
                  <c:v>4.6100000000000003</c:v>
                </c:pt>
                <c:pt idx="486">
                  <c:v>3.9</c:v>
                </c:pt>
                <c:pt idx="487">
                  <c:v>4.16</c:v>
                </c:pt>
                <c:pt idx="488">
                  <c:v>4.6399999999999997</c:v>
                </c:pt>
                <c:pt idx="489">
                  <c:v>4.1900000000000004</c:v>
                </c:pt>
                <c:pt idx="490">
                  <c:v>4.63</c:v>
                </c:pt>
                <c:pt idx="491">
                  <c:v>4.42</c:v>
                </c:pt>
                <c:pt idx="492">
                  <c:v>4.29</c:v>
                </c:pt>
                <c:pt idx="493">
                  <c:v>3.94</c:v>
                </c:pt>
                <c:pt idx="494">
                  <c:v>4.32</c:v>
                </c:pt>
                <c:pt idx="495">
                  <c:v>4.3</c:v>
                </c:pt>
                <c:pt idx="496">
                  <c:v>4.34</c:v>
                </c:pt>
                <c:pt idx="497">
                  <c:v>4.4400000000000004</c:v>
                </c:pt>
                <c:pt idx="498">
                  <c:v>4.6399999999999997</c:v>
                </c:pt>
                <c:pt idx="499">
                  <c:v>4.51</c:v>
                </c:pt>
                <c:pt idx="500">
                  <c:v>4.37</c:v>
                </c:pt>
                <c:pt idx="501">
                  <c:v>4.2300000000000004</c:v>
                </c:pt>
                <c:pt idx="502">
                  <c:v>4.95</c:v>
                </c:pt>
                <c:pt idx="503">
                  <c:v>4.38</c:v>
                </c:pt>
                <c:pt idx="504">
                  <c:v>3.96</c:v>
                </c:pt>
                <c:pt idx="505">
                  <c:v>3.99</c:v>
                </c:pt>
                <c:pt idx="506">
                  <c:v>4.96</c:v>
                </c:pt>
                <c:pt idx="507">
                  <c:v>4.3899999999999997</c:v>
                </c:pt>
                <c:pt idx="508">
                  <c:v>4.54</c:v>
                </c:pt>
                <c:pt idx="509">
                  <c:v>4.2300000000000004</c:v>
                </c:pt>
                <c:pt idx="510">
                  <c:v>4.3</c:v>
                </c:pt>
                <c:pt idx="511">
                  <c:v>4.25</c:v>
                </c:pt>
                <c:pt idx="512">
                  <c:v>4.25</c:v>
                </c:pt>
                <c:pt idx="513">
                  <c:v>4.6500000000000004</c:v>
                </c:pt>
                <c:pt idx="514">
                  <c:v>4.1900000000000004</c:v>
                </c:pt>
                <c:pt idx="515">
                  <c:v>3.79</c:v>
                </c:pt>
                <c:pt idx="516">
                  <c:v>4.92</c:v>
                </c:pt>
                <c:pt idx="517">
                  <c:v>4.0199999999999996</c:v>
                </c:pt>
                <c:pt idx="518">
                  <c:v>4.95</c:v>
                </c:pt>
                <c:pt idx="519">
                  <c:v>4.18</c:v>
                </c:pt>
                <c:pt idx="520">
                  <c:v>4.16</c:v>
                </c:pt>
                <c:pt idx="521">
                  <c:v>4.42</c:v>
                </c:pt>
                <c:pt idx="522">
                  <c:v>4.45</c:v>
                </c:pt>
                <c:pt idx="523">
                  <c:v>4.32</c:v>
                </c:pt>
                <c:pt idx="524">
                  <c:v>4.57</c:v>
                </c:pt>
                <c:pt idx="525">
                  <c:v>4.57</c:v>
                </c:pt>
                <c:pt idx="526">
                  <c:v>3.91</c:v>
                </c:pt>
                <c:pt idx="527">
                  <c:v>4.3499999999999996</c:v>
                </c:pt>
                <c:pt idx="528">
                  <c:v>4.25</c:v>
                </c:pt>
                <c:pt idx="529">
                  <c:v>4.34</c:v>
                </c:pt>
                <c:pt idx="530">
                  <c:v>4.4400000000000004</c:v>
                </c:pt>
                <c:pt idx="531">
                  <c:v>4.72</c:v>
                </c:pt>
                <c:pt idx="532">
                  <c:v>4.3600000000000003</c:v>
                </c:pt>
                <c:pt idx="533">
                  <c:v>4.53</c:v>
                </c:pt>
                <c:pt idx="534">
                  <c:v>5.16</c:v>
                </c:pt>
                <c:pt idx="535">
                  <c:v>4.3099999999999996</c:v>
                </c:pt>
                <c:pt idx="536">
                  <c:v>4.57</c:v>
                </c:pt>
                <c:pt idx="537">
                  <c:v>4.38</c:v>
                </c:pt>
                <c:pt idx="538">
                  <c:v>5.08</c:v>
                </c:pt>
                <c:pt idx="539">
                  <c:v>4.5599999999999996</c:v>
                </c:pt>
                <c:pt idx="540">
                  <c:v>4.59</c:v>
                </c:pt>
                <c:pt idx="541">
                  <c:v>4.43</c:v>
                </c:pt>
                <c:pt idx="542">
                  <c:v>4.71</c:v>
                </c:pt>
                <c:pt idx="543">
                  <c:v>4.4800000000000004</c:v>
                </c:pt>
                <c:pt idx="544">
                  <c:v>4.55</c:v>
                </c:pt>
                <c:pt idx="545">
                  <c:v>4.8099999999999996</c:v>
                </c:pt>
                <c:pt idx="546">
                  <c:v>4.79</c:v>
                </c:pt>
                <c:pt idx="547">
                  <c:v>4.5999999999999996</c:v>
                </c:pt>
                <c:pt idx="548">
                  <c:v>5.25</c:v>
                </c:pt>
                <c:pt idx="549">
                  <c:v>4.55</c:v>
                </c:pt>
                <c:pt idx="550">
                  <c:v>4.96</c:v>
                </c:pt>
                <c:pt idx="551">
                  <c:v>4.5199999999999996</c:v>
                </c:pt>
                <c:pt idx="552">
                  <c:v>4.6500000000000004</c:v>
                </c:pt>
                <c:pt idx="553">
                  <c:v>4.3099999999999996</c:v>
                </c:pt>
                <c:pt idx="554">
                  <c:v>5.01</c:v>
                </c:pt>
                <c:pt idx="555">
                  <c:v>4.62</c:v>
                </c:pt>
                <c:pt idx="556">
                  <c:v>4.8600000000000003</c:v>
                </c:pt>
                <c:pt idx="557">
                  <c:v>4.8499999999999996</c:v>
                </c:pt>
                <c:pt idx="558">
                  <c:v>4.62</c:v>
                </c:pt>
                <c:pt idx="559">
                  <c:v>4.7</c:v>
                </c:pt>
                <c:pt idx="560">
                  <c:v>5.08</c:v>
                </c:pt>
                <c:pt idx="561">
                  <c:v>4.6900000000000004</c:v>
                </c:pt>
                <c:pt idx="562">
                  <c:v>4.5599999999999996</c:v>
                </c:pt>
                <c:pt idx="563">
                  <c:v>3.97</c:v>
                </c:pt>
                <c:pt idx="564">
                  <c:v>4.28</c:v>
                </c:pt>
                <c:pt idx="565">
                  <c:v>4.3099999999999996</c:v>
                </c:pt>
                <c:pt idx="566">
                  <c:v>4.3899999999999997</c:v>
                </c:pt>
                <c:pt idx="567">
                  <c:v>4.51</c:v>
                </c:pt>
                <c:pt idx="568">
                  <c:v>4.3899999999999997</c:v>
                </c:pt>
                <c:pt idx="569">
                  <c:v>4.4800000000000004</c:v>
                </c:pt>
                <c:pt idx="570">
                  <c:v>4.45</c:v>
                </c:pt>
                <c:pt idx="571">
                  <c:v>4.59</c:v>
                </c:pt>
                <c:pt idx="572">
                  <c:v>4.66</c:v>
                </c:pt>
                <c:pt idx="573">
                  <c:v>4.26</c:v>
                </c:pt>
                <c:pt idx="574">
                  <c:v>4.68</c:v>
                </c:pt>
                <c:pt idx="575">
                  <c:v>5.14</c:v>
                </c:pt>
                <c:pt idx="576">
                  <c:v>4.7</c:v>
                </c:pt>
                <c:pt idx="577">
                  <c:v>4.6100000000000003</c:v>
                </c:pt>
                <c:pt idx="578">
                  <c:v>4.43</c:v>
                </c:pt>
                <c:pt idx="579">
                  <c:v>4.29</c:v>
                </c:pt>
                <c:pt idx="580">
                  <c:v>4.57</c:v>
                </c:pt>
                <c:pt idx="581">
                  <c:v>4.3499999999999996</c:v>
                </c:pt>
                <c:pt idx="582">
                  <c:v>4.41</c:v>
                </c:pt>
                <c:pt idx="583">
                  <c:v>4.18</c:v>
                </c:pt>
                <c:pt idx="584">
                  <c:v>4.9800000000000004</c:v>
                </c:pt>
                <c:pt idx="585">
                  <c:v>4.08</c:v>
                </c:pt>
                <c:pt idx="586">
                  <c:v>4.12</c:v>
                </c:pt>
                <c:pt idx="587">
                  <c:v>4.08</c:v>
                </c:pt>
                <c:pt idx="588">
                  <c:v>4.25</c:v>
                </c:pt>
                <c:pt idx="589">
                  <c:v>4.67</c:v>
                </c:pt>
                <c:pt idx="590">
                  <c:v>4.75</c:v>
                </c:pt>
                <c:pt idx="591">
                  <c:v>4.29</c:v>
                </c:pt>
                <c:pt idx="592">
                  <c:v>4.74</c:v>
                </c:pt>
                <c:pt idx="593">
                  <c:v>4.66</c:v>
                </c:pt>
                <c:pt idx="594">
                  <c:v>4.66</c:v>
                </c:pt>
                <c:pt idx="595">
                  <c:v>4.7300000000000004</c:v>
                </c:pt>
                <c:pt idx="596">
                  <c:v>4.63</c:v>
                </c:pt>
                <c:pt idx="597">
                  <c:v>4.63</c:v>
                </c:pt>
                <c:pt idx="598">
                  <c:v>4.91</c:v>
                </c:pt>
                <c:pt idx="599">
                  <c:v>5.34</c:v>
                </c:pt>
                <c:pt idx="600">
                  <c:v>4.53</c:v>
                </c:pt>
                <c:pt idx="601">
                  <c:v>4.3499999999999996</c:v>
                </c:pt>
                <c:pt idx="602">
                  <c:v>4.53</c:v>
                </c:pt>
                <c:pt idx="603">
                  <c:v>4.57</c:v>
                </c:pt>
                <c:pt idx="604">
                  <c:v>4.6500000000000004</c:v>
                </c:pt>
                <c:pt idx="605">
                  <c:v>4.34</c:v>
                </c:pt>
                <c:pt idx="606">
                  <c:v>4.75</c:v>
                </c:pt>
                <c:pt idx="607">
                  <c:v>4.79</c:v>
                </c:pt>
                <c:pt idx="608">
                  <c:v>4.71</c:v>
                </c:pt>
                <c:pt idx="609">
                  <c:v>5.16</c:v>
                </c:pt>
                <c:pt idx="610">
                  <c:v>4.1100000000000003</c:v>
                </c:pt>
                <c:pt idx="611">
                  <c:v>4.4800000000000004</c:v>
                </c:pt>
                <c:pt idx="612">
                  <c:v>4.21</c:v>
                </c:pt>
                <c:pt idx="613">
                  <c:v>4.72</c:v>
                </c:pt>
                <c:pt idx="614">
                  <c:v>4.6100000000000003</c:v>
                </c:pt>
                <c:pt idx="615">
                  <c:v>4.47</c:v>
                </c:pt>
                <c:pt idx="616">
                  <c:v>4.72</c:v>
                </c:pt>
                <c:pt idx="617">
                  <c:v>4.72</c:v>
                </c:pt>
                <c:pt idx="618">
                  <c:v>4.55</c:v>
                </c:pt>
                <c:pt idx="619">
                  <c:v>4.5599999999999996</c:v>
                </c:pt>
                <c:pt idx="620">
                  <c:v>4.1500000000000004</c:v>
                </c:pt>
                <c:pt idx="621">
                  <c:v>4.1399999999999997</c:v>
                </c:pt>
                <c:pt idx="622">
                  <c:v>4.29</c:v>
                </c:pt>
                <c:pt idx="623">
                  <c:v>4.75</c:v>
                </c:pt>
                <c:pt idx="624">
                  <c:v>4.5199999999999996</c:v>
                </c:pt>
                <c:pt idx="625">
                  <c:v>4.22</c:v>
                </c:pt>
                <c:pt idx="626">
                  <c:v>5.1100000000000003</c:v>
                </c:pt>
                <c:pt idx="627">
                  <c:v>4.18</c:v>
                </c:pt>
                <c:pt idx="628">
                  <c:v>4.8899999999999997</c:v>
                </c:pt>
                <c:pt idx="629">
                  <c:v>4.55</c:v>
                </c:pt>
                <c:pt idx="630">
                  <c:v>3.82</c:v>
                </c:pt>
                <c:pt idx="631">
                  <c:v>4.43</c:v>
                </c:pt>
                <c:pt idx="632">
                  <c:v>4.46</c:v>
                </c:pt>
                <c:pt idx="633">
                  <c:v>4.38</c:v>
                </c:pt>
                <c:pt idx="634">
                  <c:v>4.51</c:v>
                </c:pt>
                <c:pt idx="635">
                  <c:v>6.79</c:v>
                </c:pt>
                <c:pt idx="636">
                  <c:v>4.6100000000000003</c:v>
                </c:pt>
                <c:pt idx="637">
                  <c:v>4.1399999999999997</c:v>
                </c:pt>
                <c:pt idx="638">
                  <c:v>4.54</c:v>
                </c:pt>
                <c:pt idx="639">
                  <c:v>4.6900000000000004</c:v>
                </c:pt>
                <c:pt idx="640">
                  <c:v>4.03</c:v>
                </c:pt>
                <c:pt idx="641">
                  <c:v>4.4400000000000004</c:v>
                </c:pt>
                <c:pt idx="642">
                  <c:v>4.4000000000000004</c:v>
                </c:pt>
                <c:pt idx="643">
                  <c:v>3.7</c:v>
                </c:pt>
                <c:pt idx="644">
                  <c:v>3.97</c:v>
                </c:pt>
                <c:pt idx="645">
                  <c:v>4.34</c:v>
                </c:pt>
                <c:pt idx="646">
                  <c:v>4.45</c:v>
                </c:pt>
                <c:pt idx="647">
                  <c:v>4.55</c:v>
                </c:pt>
                <c:pt idx="648">
                  <c:v>4.18</c:v>
                </c:pt>
                <c:pt idx="649">
                  <c:v>4.3499999999999996</c:v>
                </c:pt>
                <c:pt idx="650">
                  <c:v>4.82</c:v>
                </c:pt>
                <c:pt idx="651">
                  <c:v>4.79</c:v>
                </c:pt>
                <c:pt idx="652">
                  <c:v>4.75</c:v>
                </c:pt>
                <c:pt idx="653">
                  <c:v>4.7699999999999996</c:v>
                </c:pt>
                <c:pt idx="654">
                  <c:v>4.72</c:v>
                </c:pt>
                <c:pt idx="655">
                  <c:v>4.8099999999999996</c:v>
                </c:pt>
                <c:pt idx="656">
                  <c:v>4.75</c:v>
                </c:pt>
                <c:pt idx="657">
                  <c:v>4.9400000000000004</c:v>
                </c:pt>
                <c:pt idx="658">
                  <c:v>4.59</c:v>
                </c:pt>
                <c:pt idx="659">
                  <c:v>4.76</c:v>
                </c:pt>
                <c:pt idx="660">
                  <c:v>4.8</c:v>
                </c:pt>
                <c:pt idx="661">
                  <c:v>4.67</c:v>
                </c:pt>
                <c:pt idx="662">
                  <c:v>6.85</c:v>
                </c:pt>
                <c:pt idx="663">
                  <c:v>4.55</c:v>
                </c:pt>
                <c:pt idx="664">
                  <c:v>4.3899999999999997</c:v>
                </c:pt>
                <c:pt idx="665">
                  <c:v>5.05</c:v>
                </c:pt>
                <c:pt idx="666">
                  <c:v>4.97</c:v>
                </c:pt>
                <c:pt idx="667">
                  <c:v>4.5999999999999996</c:v>
                </c:pt>
                <c:pt idx="668">
                  <c:v>4.7</c:v>
                </c:pt>
                <c:pt idx="669">
                  <c:v>4.76</c:v>
                </c:pt>
                <c:pt idx="670">
                  <c:v>4.6900000000000004</c:v>
                </c:pt>
                <c:pt idx="671">
                  <c:v>4.66</c:v>
                </c:pt>
                <c:pt idx="672">
                  <c:v>4.7</c:v>
                </c:pt>
                <c:pt idx="673">
                  <c:v>5.51</c:v>
                </c:pt>
                <c:pt idx="674">
                  <c:v>4.46</c:v>
                </c:pt>
                <c:pt idx="675">
                  <c:v>4.8499999999999996</c:v>
                </c:pt>
                <c:pt idx="676">
                  <c:v>5.04</c:v>
                </c:pt>
                <c:pt idx="677">
                  <c:v>4.6100000000000003</c:v>
                </c:pt>
                <c:pt idx="678">
                  <c:v>5.03</c:v>
                </c:pt>
                <c:pt idx="679">
                  <c:v>4.68</c:v>
                </c:pt>
                <c:pt idx="680">
                  <c:v>4.6900000000000004</c:v>
                </c:pt>
                <c:pt idx="681">
                  <c:v>4.4400000000000004</c:v>
                </c:pt>
                <c:pt idx="682">
                  <c:v>4.6900000000000004</c:v>
                </c:pt>
                <c:pt idx="683">
                  <c:v>4.1500000000000004</c:v>
                </c:pt>
                <c:pt idx="684">
                  <c:v>4.93</c:v>
                </c:pt>
                <c:pt idx="685">
                  <c:v>4.57</c:v>
                </c:pt>
                <c:pt idx="686">
                  <c:v>4.67</c:v>
                </c:pt>
                <c:pt idx="687">
                  <c:v>5.46</c:v>
                </c:pt>
                <c:pt idx="688">
                  <c:v>4.79</c:v>
                </c:pt>
                <c:pt idx="689">
                  <c:v>4.68</c:v>
                </c:pt>
                <c:pt idx="690">
                  <c:v>7.55</c:v>
                </c:pt>
                <c:pt idx="691">
                  <c:v>4.7699999999999996</c:v>
                </c:pt>
                <c:pt idx="692">
                  <c:v>4.1100000000000003</c:v>
                </c:pt>
                <c:pt idx="693">
                  <c:v>4.8600000000000003</c:v>
                </c:pt>
                <c:pt idx="694">
                  <c:v>4.7300000000000004</c:v>
                </c:pt>
                <c:pt idx="695">
                  <c:v>4.49</c:v>
                </c:pt>
                <c:pt idx="696">
                  <c:v>4.4400000000000004</c:v>
                </c:pt>
                <c:pt idx="697">
                  <c:v>4.58</c:v>
                </c:pt>
                <c:pt idx="698">
                  <c:v>4.63</c:v>
                </c:pt>
                <c:pt idx="699">
                  <c:v>4.7699999999999996</c:v>
                </c:pt>
                <c:pt idx="700">
                  <c:v>5.3</c:v>
                </c:pt>
                <c:pt idx="701">
                  <c:v>4.38</c:v>
                </c:pt>
                <c:pt idx="702">
                  <c:v>4.82</c:v>
                </c:pt>
                <c:pt idx="703">
                  <c:v>4.51</c:v>
                </c:pt>
                <c:pt idx="704">
                  <c:v>4.72</c:v>
                </c:pt>
                <c:pt idx="705">
                  <c:v>5.07</c:v>
                </c:pt>
                <c:pt idx="706">
                  <c:v>4.2699999999999996</c:v>
                </c:pt>
                <c:pt idx="707">
                  <c:v>4.09</c:v>
                </c:pt>
                <c:pt idx="708">
                  <c:v>4.33</c:v>
                </c:pt>
                <c:pt idx="709">
                  <c:v>4.54</c:v>
                </c:pt>
                <c:pt idx="710">
                  <c:v>4.1500000000000004</c:v>
                </c:pt>
                <c:pt idx="711">
                  <c:v>4.46</c:v>
                </c:pt>
                <c:pt idx="712">
                  <c:v>5.0999999999999996</c:v>
                </c:pt>
                <c:pt idx="713">
                  <c:v>4.26</c:v>
                </c:pt>
                <c:pt idx="714">
                  <c:v>4.43</c:v>
                </c:pt>
                <c:pt idx="715">
                  <c:v>4.34</c:v>
                </c:pt>
                <c:pt idx="716">
                  <c:v>4.57</c:v>
                </c:pt>
                <c:pt idx="717">
                  <c:v>4.3899999999999997</c:v>
                </c:pt>
                <c:pt idx="718">
                  <c:v>4.57</c:v>
                </c:pt>
                <c:pt idx="719">
                  <c:v>4.75</c:v>
                </c:pt>
                <c:pt idx="720">
                  <c:v>4.75</c:v>
                </c:pt>
                <c:pt idx="721">
                  <c:v>5.09</c:v>
                </c:pt>
                <c:pt idx="722">
                  <c:v>4.54</c:v>
                </c:pt>
                <c:pt idx="723">
                  <c:v>4.5199999999999996</c:v>
                </c:pt>
                <c:pt idx="724">
                  <c:v>4.91</c:v>
                </c:pt>
                <c:pt idx="725">
                  <c:v>4.8499999999999996</c:v>
                </c:pt>
                <c:pt idx="726">
                  <c:v>5.69</c:v>
                </c:pt>
                <c:pt idx="727">
                  <c:v>4.5599999999999996</c:v>
                </c:pt>
                <c:pt idx="728">
                  <c:v>4.6500000000000004</c:v>
                </c:pt>
                <c:pt idx="729">
                  <c:v>5.48</c:v>
                </c:pt>
                <c:pt idx="730">
                  <c:v>6.16</c:v>
                </c:pt>
                <c:pt idx="731">
                  <c:v>4.7</c:v>
                </c:pt>
                <c:pt idx="732">
                  <c:v>5.12</c:v>
                </c:pt>
                <c:pt idx="733">
                  <c:v>5.53</c:v>
                </c:pt>
                <c:pt idx="734">
                  <c:v>4.5599999999999996</c:v>
                </c:pt>
                <c:pt idx="735">
                  <c:v>4.8099999999999996</c:v>
                </c:pt>
                <c:pt idx="736">
                  <c:v>4.96</c:v>
                </c:pt>
                <c:pt idx="737">
                  <c:v>5.0999999999999996</c:v>
                </c:pt>
                <c:pt idx="738">
                  <c:v>6.04</c:v>
                </c:pt>
                <c:pt idx="739">
                  <c:v>4.7300000000000004</c:v>
                </c:pt>
                <c:pt idx="740">
                  <c:v>4.66</c:v>
                </c:pt>
                <c:pt idx="741">
                  <c:v>5.15</c:v>
                </c:pt>
                <c:pt idx="742">
                  <c:v>4.5199999999999996</c:v>
                </c:pt>
                <c:pt idx="743">
                  <c:v>4.95</c:v>
                </c:pt>
                <c:pt idx="744">
                  <c:v>4.41</c:v>
                </c:pt>
                <c:pt idx="745">
                  <c:v>4.57</c:v>
                </c:pt>
                <c:pt idx="746">
                  <c:v>4.7699999999999996</c:v>
                </c:pt>
                <c:pt idx="747">
                  <c:v>4.51</c:v>
                </c:pt>
                <c:pt idx="748">
                  <c:v>4.75</c:v>
                </c:pt>
                <c:pt idx="749">
                  <c:v>4.75</c:v>
                </c:pt>
                <c:pt idx="750">
                  <c:v>4.54</c:v>
                </c:pt>
                <c:pt idx="751">
                  <c:v>4.74</c:v>
                </c:pt>
                <c:pt idx="752">
                  <c:v>4.8099999999999996</c:v>
                </c:pt>
                <c:pt idx="753">
                  <c:v>4.7699999999999996</c:v>
                </c:pt>
                <c:pt idx="754">
                  <c:v>4.83</c:v>
                </c:pt>
                <c:pt idx="755">
                  <c:v>4.82</c:v>
                </c:pt>
                <c:pt idx="756">
                  <c:v>4.76</c:v>
                </c:pt>
                <c:pt idx="757">
                  <c:v>4.33</c:v>
                </c:pt>
                <c:pt idx="758">
                  <c:v>4.72</c:v>
                </c:pt>
                <c:pt idx="759">
                  <c:v>4.5599999999999996</c:v>
                </c:pt>
                <c:pt idx="760">
                  <c:v>4.2699999999999996</c:v>
                </c:pt>
                <c:pt idx="761">
                  <c:v>4.45</c:v>
                </c:pt>
                <c:pt idx="762">
                  <c:v>4.4000000000000004</c:v>
                </c:pt>
                <c:pt idx="763">
                  <c:v>4.47</c:v>
                </c:pt>
                <c:pt idx="764">
                  <c:v>4.6100000000000003</c:v>
                </c:pt>
                <c:pt idx="765">
                  <c:v>4.8499999999999996</c:v>
                </c:pt>
                <c:pt idx="766">
                  <c:v>7.66</c:v>
                </c:pt>
                <c:pt idx="767">
                  <c:v>4.75</c:v>
                </c:pt>
                <c:pt idx="768">
                  <c:v>4.59</c:v>
                </c:pt>
                <c:pt idx="769">
                  <c:v>4.5</c:v>
                </c:pt>
                <c:pt idx="770">
                  <c:v>7.47</c:v>
                </c:pt>
                <c:pt idx="771">
                  <c:v>4.46</c:v>
                </c:pt>
                <c:pt idx="772">
                  <c:v>9.07</c:v>
                </c:pt>
                <c:pt idx="773">
                  <c:v>4.49</c:v>
                </c:pt>
                <c:pt idx="774">
                  <c:v>5.04</c:v>
                </c:pt>
                <c:pt idx="775">
                  <c:v>4.24</c:v>
                </c:pt>
                <c:pt idx="776">
                  <c:v>4.68</c:v>
                </c:pt>
                <c:pt idx="777">
                  <c:v>6.68</c:v>
                </c:pt>
                <c:pt idx="778">
                  <c:v>5.23</c:v>
                </c:pt>
                <c:pt idx="779">
                  <c:v>5.34</c:v>
                </c:pt>
                <c:pt idx="780">
                  <c:v>4.93</c:v>
                </c:pt>
                <c:pt idx="781">
                  <c:v>5.09</c:v>
                </c:pt>
                <c:pt idx="782">
                  <c:v>4.82</c:v>
                </c:pt>
                <c:pt idx="783">
                  <c:v>4.84</c:v>
                </c:pt>
                <c:pt idx="784">
                  <c:v>5.03</c:v>
                </c:pt>
                <c:pt idx="785">
                  <c:v>4.67</c:v>
                </c:pt>
                <c:pt idx="786">
                  <c:v>4.66</c:v>
                </c:pt>
                <c:pt idx="787">
                  <c:v>4.41</c:v>
                </c:pt>
                <c:pt idx="788">
                  <c:v>4.7699999999999996</c:v>
                </c:pt>
                <c:pt idx="789">
                  <c:v>4.9800000000000004</c:v>
                </c:pt>
                <c:pt idx="790">
                  <c:v>5.01</c:v>
                </c:pt>
                <c:pt idx="791">
                  <c:v>4.78</c:v>
                </c:pt>
                <c:pt idx="792">
                  <c:v>4.9400000000000004</c:v>
                </c:pt>
                <c:pt idx="793">
                  <c:v>4.5599999999999996</c:v>
                </c:pt>
                <c:pt idx="794">
                  <c:v>4.6100000000000003</c:v>
                </c:pt>
                <c:pt idx="795">
                  <c:v>4.76</c:v>
                </c:pt>
                <c:pt idx="796">
                  <c:v>4.37</c:v>
                </c:pt>
                <c:pt idx="797">
                  <c:v>4.63</c:v>
                </c:pt>
                <c:pt idx="798">
                  <c:v>4.5199999999999996</c:v>
                </c:pt>
                <c:pt idx="799">
                  <c:v>4.3099999999999996</c:v>
                </c:pt>
                <c:pt idx="800">
                  <c:v>4.3600000000000003</c:v>
                </c:pt>
                <c:pt idx="801">
                  <c:v>3.97</c:v>
                </c:pt>
                <c:pt idx="802">
                  <c:v>4.1100000000000003</c:v>
                </c:pt>
                <c:pt idx="803">
                  <c:v>4.33</c:v>
                </c:pt>
                <c:pt idx="804">
                  <c:v>4.43</c:v>
                </c:pt>
                <c:pt idx="805">
                  <c:v>4.32</c:v>
                </c:pt>
                <c:pt idx="806">
                  <c:v>4.2</c:v>
                </c:pt>
                <c:pt idx="807">
                  <c:v>4.99</c:v>
                </c:pt>
                <c:pt idx="808">
                  <c:v>4.24</c:v>
                </c:pt>
                <c:pt idx="809">
                  <c:v>4.74</c:v>
                </c:pt>
                <c:pt idx="810">
                  <c:v>4.54</c:v>
                </c:pt>
                <c:pt idx="811">
                  <c:v>4.5</c:v>
                </c:pt>
                <c:pt idx="812">
                  <c:v>4.41</c:v>
                </c:pt>
                <c:pt idx="813">
                  <c:v>4.05</c:v>
                </c:pt>
                <c:pt idx="814">
                  <c:v>4.83</c:v>
                </c:pt>
                <c:pt idx="815">
                  <c:v>5.0999999999999996</c:v>
                </c:pt>
                <c:pt idx="816">
                  <c:v>4.42</c:v>
                </c:pt>
                <c:pt idx="817">
                  <c:v>3.99</c:v>
                </c:pt>
                <c:pt idx="818">
                  <c:v>4.3</c:v>
                </c:pt>
                <c:pt idx="819">
                  <c:v>4.79</c:v>
                </c:pt>
                <c:pt idx="820">
                  <c:v>4.1500000000000004</c:v>
                </c:pt>
                <c:pt idx="821">
                  <c:v>4.62</c:v>
                </c:pt>
                <c:pt idx="822">
                  <c:v>4.3099999999999996</c:v>
                </c:pt>
                <c:pt idx="823">
                  <c:v>4.58</c:v>
                </c:pt>
                <c:pt idx="824">
                  <c:v>4.75</c:v>
                </c:pt>
                <c:pt idx="825">
                  <c:v>4.57</c:v>
                </c:pt>
                <c:pt idx="826">
                  <c:v>4.71</c:v>
                </c:pt>
                <c:pt idx="827">
                  <c:v>4.2</c:v>
                </c:pt>
                <c:pt idx="828">
                  <c:v>4.37</c:v>
                </c:pt>
                <c:pt idx="829">
                  <c:v>4.88</c:v>
                </c:pt>
                <c:pt idx="830">
                  <c:v>4.5</c:v>
                </c:pt>
                <c:pt idx="831">
                  <c:v>4.4400000000000004</c:v>
                </c:pt>
                <c:pt idx="832">
                  <c:v>4.4800000000000004</c:v>
                </c:pt>
                <c:pt idx="833">
                  <c:v>4.4400000000000004</c:v>
                </c:pt>
                <c:pt idx="834">
                  <c:v>4.72</c:v>
                </c:pt>
                <c:pt idx="835">
                  <c:v>4.5599999999999996</c:v>
                </c:pt>
                <c:pt idx="836">
                  <c:v>4.75</c:v>
                </c:pt>
                <c:pt idx="837">
                  <c:v>4.88</c:v>
                </c:pt>
                <c:pt idx="838">
                  <c:v>4.5999999999999996</c:v>
                </c:pt>
                <c:pt idx="839">
                  <c:v>5.05</c:v>
                </c:pt>
                <c:pt idx="840">
                  <c:v>4.63</c:v>
                </c:pt>
                <c:pt idx="841">
                  <c:v>4.5599999999999996</c:v>
                </c:pt>
                <c:pt idx="842">
                  <c:v>4.66</c:v>
                </c:pt>
                <c:pt idx="843">
                  <c:v>5.17</c:v>
                </c:pt>
                <c:pt idx="844">
                  <c:v>4.63</c:v>
                </c:pt>
                <c:pt idx="845">
                  <c:v>4.97</c:v>
                </c:pt>
                <c:pt idx="846">
                  <c:v>4.95</c:v>
                </c:pt>
                <c:pt idx="847">
                  <c:v>4.6100000000000003</c:v>
                </c:pt>
                <c:pt idx="848">
                  <c:v>5.07</c:v>
                </c:pt>
                <c:pt idx="849">
                  <c:v>4.58</c:v>
                </c:pt>
                <c:pt idx="850">
                  <c:v>4.7699999999999996</c:v>
                </c:pt>
                <c:pt idx="851">
                  <c:v>4.5199999999999996</c:v>
                </c:pt>
                <c:pt idx="852">
                  <c:v>4.7300000000000004</c:v>
                </c:pt>
                <c:pt idx="853">
                  <c:v>4.79</c:v>
                </c:pt>
                <c:pt idx="854">
                  <c:v>4.53</c:v>
                </c:pt>
                <c:pt idx="855">
                  <c:v>4.53</c:v>
                </c:pt>
                <c:pt idx="856">
                  <c:v>4.79</c:v>
                </c:pt>
                <c:pt idx="857">
                  <c:v>5.18</c:v>
                </c:pt>
                <c:pt idx="858">
                  <c:v>4.5</c:v>
                </c:pt>
                <c:pt idx="859">
                  <c:v>4.54</c:v>
                </c:pt>
                <c:pt idx="860">
                  <c:v>4.43</c:v>
                </c:pt>
                <c:pt idx="861">
                  <c:v>4.1500000000000004</c:v>
                </c:pt>
                <c:pt idx="862">
                  <c:v>4.75</c:v>
                </c:pt>
                <c:pt idx="863">
                  <c:v>4.43</c:v>
                </c:pt>
                <c:pt idx="864">
                  <c:v>4.5</c:v>
                </c:pt>
                <c:pt idx="865">
                  <c:v>4.82</c:v>
                </c:pt>
                <c:pt idx="866">
                  <c:v>4.6500000000000004</c:v>
                </c:pt>
                <c:pt idx="867">
                  <c:v>4.68</c:v>
                </c:pt>
                <c:pt idx="868">
                  <c:v>4.68</c:v>
                </c:pt>
                <c:pt idx="869">
                  <c:v>4.58</c:v>
                </c:pt>
                <c:pt idx="870">
                  <c:v>4.83</c:v>
                </c:pt>
                <c:pt idx="871">
                  <c:v>4.99</c:v>
                </c:pt>
                <c:pt idx="872">
                  <c:v>4.53</c:v>
                </c:pt>
                <c:pt idx="873">
                  <c:v>4.25</c:v>
                </c:pt>
                <c:pt idx="874">
                  <c:v>4.5</c:v>
                </c:pt>
                <c:pt idx="875">
                  <c:v>5.17</c:v>
                </c:pt>
                <c:pt idx="876">
                  <c:v>4.71</c:v>
                </c:pt>
                <c:pt idx="877">
                  <c:v>4.46</c:v>
                </c:pt>
                <c:pt idx="878">
                  <c:v>5.1100000000000003</c:v>
                </c:pt>
                <c:pt idx="879">
                  <c:v>4.3899999999999997</c:v>
                </c:pt>
                <c:pt idx="880">
                  <c:v>4.54</c:v>
                </c:pt>
                <c:pt idx="881">
                  <c:v>4.2300000000000004</c:v>
                </c:pt>
                <c:pt idx="882">
                  <c:v>4.5599999999999996</c:v>
                </c:pt>
                <c:pt idx="883">
                  <c:v>5</c:v>
                </c:pt>
                <c:pt idx="884">
                  <c:v>4.7699999999999996</c:v>
                </c:pt>
                <c:pt idx="885">
                  <c:v>4.8099999999999996</c:v>
                </c:pt>
                <c:pt idx="886">
                  <c:v>4.16</c:v>
                </c:pt>
                <c:pt idx="887">
                  <c:v>4.6900000000000004</c:v>
                </c:pt>
                <c:pt idx="888">
                  <c:v>4.55</c:v>
                </c:pt>
                <c:pt idx="889">
                  <c:v>4.8899999999999997</c:v>
                </c:pt>
                <c:pt idx="890">
                  <c:v>5.84</c:v>
                </c:pt>
                <c:pt idx="891">
                  <c:v>4.0599999999999996</c:v>
                </c:pt>
                <c:pt idx="892">
                  <c:v>4.43</c:v>
                </c:pt>
                <c:pt idx="893">
                  <c:v>3.98</c:v>
                </c:pt>
                <c:pt idx="894">
                  <c:v>4.6100000000000003</c:v>
                </c:pt>
                <c:pt idx="895">
                  <c:v>4.0999999999999996</c:v>
                </c:pt>
                <c:pt idx="896">
                  <c:v>4.3499999999999996</c:v>
                </c:pt>
                <c:pt idx="897">
                  <c:v>3.98</c:v>
                </c:pt>
                <c:pt idx="898">
                  <c:v>4.3499999999999996</c:v>
                </c:pt>
                <c:pt idx="899">
                  <c:v>4.6399999999999997</c:v>
                </c:pt>
                <c:pt idx="900">
                  <c:v>4.9400000000000004</c:v>
                </c:pt>
                <c:pt idx="901">
                  <c:v>4.66</c:v>
                </c:pt>
                <c:pt idx="902">
                  <c:v>5.12</c:v>
                </c:pt>
                <c:pt idx="903">
                  <c:v>4.26</c:v>
                </c:pt>
                <c:pt idx="904">
                  <c:v>4.13</c:v>
                </c:pt>
                <c:pt idx="905">
                  <c:v>4.59</c:v>
                </c:pt>
                <c:pt idx="906">
                  <c:v>4.92</c:v>
                </c:pt>
                <c:pt idx="907">
                  <c:v>4.92</c:v>
                </c:pt>
                <c:pt idx="908">
                  <c:v>4.79</c:v>
                </c:pt>
                <c:pt idx="909">
                  <c:v>4.3499999999999996</c:v>
                </c:pt>
                <c:pt idx="910">
                  <c:v>3.95</c:v>
                </c:pt>
                <c:pt idx="911">
                  <c:v>4.79</c:v>
                </c:pt>
                <c:pt idx="912">
                  <c:v>3.86</c:v>
                </c:pt>
                <c:pt idx="913">
                  <c:v>4.63</c:v>
                </c:pt>
                <c:pt idx="914">
                  <c:v>4.17</c:v>
                </c:pt>
                <c:pt idx="915">
                  <c:v>4.55</c:v>
                </c:pt>
                <c:pt idx="916">
                  <c:v>4.68</c:v>
                </c:pt>
                <c:pt idx="917">
                  <c:v>5</c:v>
                </c:pt>
                <c:pt idx="918">
                  <c:v>4.8600000000000003</c:v>
                </c:pt>
                <c:pt idx="919">
                  <c:v>4.01</c:v>
                </c:pt>
                <c:pt idx="920">
                  <c:v>4.6100000000000003</c:v>
                </c:pt>
                <c:pt idx="921">
                  <c:v>4.7300000000000004</c:v>
                </c:pt>
                <c:pt idx="922">
                  <c:v>4.46</c:v>
                </c:pt>
                <c:pt idx="923">
                  <c:v>4.6900000000000004</c:v>
                </c:pt>
                <c:pt idx="924">
                  <c:v>5.23</c:v>
                </c:pt>
                <c:pt idx="925">
                  <c:v>4.3600000000000003</c:v>
                </c:pt>
                <c:pt idx="926">
                  <c:v>4.4400000000000004</c:v>
                </c:pt>
                <c:pt idx="927">
                  <c:v>4.76</c:v>
                </c:pt>
                <c:pt idx="928">
                  <c:v>4.72</c:v>
                </c:pt>
                <c:pt idx="929">
                  <c:v>4.7300000000000004</c:v>
                </c:pt>
                <c:pt idx="930">
                  <c:v>4.5599999999999996</c:v>
                </c:pt>
                <c:pt idx="931">
                  <c:v>4.6900000000000004</c:v>
                </c:pt>
                <c:pt idx="932">
                  <c:v>5.08</c:v>
                </c:pt>
                <c:pt idx="933">
                  <c:v>4.9800000000000004</c:v>
                </c:pt>
                <c:pt idx="934">
                  <c:v>4.1399999999999997</c:v>
                </c:pt>
                <c:pt idx="935">
                  <c:v>4.33</c:v>
                </c:pt>
                <c:pt idx="936">
                  <c:v>4.91</c:v>
                </c:pt>
                <c:pt idx="937">
                  <c:v>5.23</c:v>
                </c:pt>
                <c:pt idx="938">
                  <c:v>4.7300000000000004</c:v>
                </c:pt>
                <c:pt idx="939">
                  <c:v>4.12</c:v>
                </c:pt>
                <c:pt idx="940">
                  <c:v>4.32</c:v>
                </c:pt>
                <c:pt idx="941">
                  <c:v>4.59</c:v>
                </c:pt>
                <c:pt idx="942">
                  <c:v>4.9400000000000004</c:v>
                </c:pt>
                <c:pt idx="943">
                  <c:v>5.1100000000000003</c:v>
                </c:pt>
                <c:pt idx="944">
                  <c:v>5.17</c:v>
                </c:pt>
                <c:pt idx="945">
                  <c:v>4.08</c:v>
                </c:pt>
                <c:pt idx="946">
                  <c:v>4.3899999999999997</c:v>
                </c:pt>
                <c:pt idx="947">
                  <c:v>5.05</c:v>
                </c:pt>
                <c:pt idx="948">
                  <c:v>4.96</c:v>
                </c:pt>
                <c:pt idx="949">
                  <c:v>4.6399999999999997</c:v>
                </c:pt>
                <c:pt idx="950">
                  <c:v>4.63</c:v>
                </c:pt>
                <c:pt idx="951">
                  <c:v>5.62</c:v>
                </c:pt>
                <c:pt idx="952">
                  <c:v>4.75</c:v>
                </c:pt>
                <c:pt idx="953">
                  <c:v>3.99</c:v>
                </c:pt>
                <c:pt idx="954">
                  <c:v>4.4400000000000004</c:v>
                </c:pt>
                <c:pt idx="955">
                  <c:v>3.8</c:v>
                </c:pt>
                <c:pt idx="956">
                  <c:v>4.0599999999999996</c:v>
                </c:pt>
                <c:pt idx="957">
                  <c:v>4.5</c:v>
                </c:pt>
                <c:pt idx="958">
                  <c:v>4.9800000000000004</c:v>
                </c:pt>
                <c:pt idx="959">
                  <c:v>4.4000000000000004</c:v>
                </c:pt>
                <c:pt idx="960">
                  <c:v>4.54</c:v>
                </c:pt>
                <c:pt idx="961">
                  <c:v>4.72</c:v>
                </c:pt>
                <c:pt idx="962">
                  <c:v>4.8</c:v>
                </c:pt>
                <c:pt idx="963">
                  <c:v>5.21</c:v>
                </c:pt>
                <c:pt idx="964">
                  <c:v>4.5</c:v>
                </c:pt>
                <c:pt idx="965">
                  <c:v>4.4400000000000004</c:v>
                </c:pt>
                <c:pt idx="966">
                  <c:v>4.53</c:v>
                </c:pt>
                <c:pt idx="967">
                  <c:v>4.95</c:v>
                </c:pt>
                <c:pt idx="968">
                  <c:v>4.8600000000000003</c:v>
                </c:pt>
                <c:pt idx="969">
                  <c:v>4.68</c:v>
                </c:pt>
                <c:pt idx="970">
                  <c:v>4.9400000000000004</c:v>
                </c:pt>
                <c:pt idx="971">
                  <c:v>5.01</c:v>
                </c:pt>
                <c:pt idx="972">
                  <c:v>4.58</c:v>
                </c:pt>
                <c:pt idx="973">
                  <c:v>4.9800000000000004</c:v>
                </c:pt>
                <c:pt idx="974">
                  <c:v>4.6500000000000004</c:v>
                </c:pt>
                <c:pt idx="975">
                  <c:v>4.5599999999999996</c:v>
                </c:pt>
                <c:pt idx="976">
                  <c:v>4.92</c:v>
                </c:pt>
                <c:pt idx="977">
                  <c:v>4.72</c:v>
                </c:pt>
                <c:pt idx="978">
                  <c:v>4.2699999999999996</c:v>
                </c:pt>
                <c:pt idx="979">
                  <c:v>4.7300000000000004</c:v>
                </c:pt>
                <c:pt idx="980">
                  <c:v>4.5999999999999996</c:v>
                </c:pt>
                <c:pt idx="981">
                  <c:v>4.1900000000000004</c:v>
                </c:pt>
                <c:pt idx="982">
                  <c:v>4.58</c:v>
                </c:pt>
                <c:pt idx="983">
                  <c:v>4.3499999999999996</c:v>
                </c:pt>
                <c:pt idx="984">
                  <c:v>4.62</c:v>
                </c:pt>
                <c:pt idx="985">
                  <c:v>5.12</c:v>
                </c:pt>
                <c:pt idx="986">
                  <c:v>4.5</c:v>
                </c:pt>
                <c:pt idx="987">
                  <c:v>4.18</c:v>
                </c:pt>
                <c:pt idx="988">
                  <c:v>4.46</c:v>
                </c:pt>
                <c:pt idx="989">
                  <c:v>5.05</c:v>
                </c:pt>
                <c:pt idx="990">
                  <c:v>4.9800000000000004</c:v>
                </c:pt>
                <c:pt idx="991">
                  <c:v>5.18</c:v>
                </c:pt>
                <c:pt idx="992">
                  <c:v>4.4000000000000004</c:v>
                </c:pt>
                <c:pt idx="993">
                  <c:v>4.59</c:v>
                </c:pt>
                <c:pt idx="994">
                  <c:v>4.8099999999999996</c:v>
                </c:pt>
                <c:pt idx="995">
                  <c:v>4.4000000000000004</c:v>
                </c:pt>
                <c:pt idx="996">
                  <c:v>4.49</c:v>
                </c:pt>
                <c:pt idx="997">
                  <c:v>4.3899999999999997</c:v>
                </c:pt>
                <c:pt idx="998">
                  <c:v>4.92</c:v>
                </c:pt>
                <c:pt idx="999">
                  <c:v>5</c:v>
                </c:pt>
                <c:pt idx="1000">
                  <c:v>4.0999999999999996</c:v>
                </c:pt>
                <c:pt idx="1001">
                  <c:v>4.53</c:v>
                </c:pt>
                <c:pt idx="1002">
                  <c:v>4.8499999999999996</c:v>
                </c:pt>
                <c:pt idx="1003">
                  <c:v>4.8899999999999997</c:v>
                </c:pt>
                <c:pt idx="1004">
                  <c:v>4.8499999999999996</c:v>
                </c:pt>
                <c:pt idx="1005">
                  <c:v>4.26</c:v>
                </c:pt>
                <c:pt idx="1006">
                  <c:v>4.6100000000000003</c:v>
                </c:pt>
                <c:pt idx="1007">
                  <c:v>4.58</c:v>
                </c:pt>
                <c:pt idx="1008">
                  <c:v>4.87</c:v>
                </c:pt>
                <c:pt idx="1009">
                  <c:v>4.95</c:v>
                </c:pt>
                <c:pt idx="1010">
                  <c:v>4.43</c:v>
                </c:pt>
                <c:pt idx="1011">
                  <c:v>4.4000000000000004</c:v>
                </c:pt>
                <c:pt idx="1012">
                  <c:v>4.8499999999999996</c:v>
                </c:pt>
                <c:pt idx="1013">
                  <c:v>5.14</c:v>
                </c:pt>
                <c:pt idx="1014">
                  <c:v>4.45</c:v>
                </c:pt>
                <c:pt idx="1015">
                  <c:v>4.75</c:v>
                </c:pt>
                <c:pt idx="1016">
                  <c:v>4.91</c:v>
                </c:pt>
                <c:pt idx="1017">
                  <c:v>5.43</c:v>
                </c:pt>
                <c:pt idx="1018">
                  <c:v>4.93</c:v>
                </c:pt>
                <c:pt idx="1019">
                  <c:v>4.8600000000000003</c:v>
                </c:pt>
                <c:pt idx="1020">
                  <c:v>5.42</c:v>
                </c:pt>
                <c:pt idx="1021">
                  <c:v>4.96</c:v>
                </c:pt>
                <c:pt idx="1022">
                  <c:v>5.37</c:v>
                </c:pt>
                <c:pt idx="1023">
                  <c:v>5.08</c:v>
                </c:pt>
                <c:pt idx="1024">
                  <c:v>4.8600000000000003</c:v>
                </c:pt>
                <c:pt idx="1025">
                  <c:v>5.25</c:v>
                </c:pt>
                <c:pt idx="1026">
                  <c:v>4.54</c:v>
                </c:pt>
                <c:pt idx="1027">
                  <c:v>4.67</c:v>
                </c:pt>
                <c:pt idx="1028">
                  <c:v>4.41</c:v>
                </c:pt>
                <c:pt idx="1029">
                  <c:v>4.1900000000000004</c:v>
                </c:pt>
                <c:pt idx="1030">
                  <c:v>5.13</c:v>
                </c:pt>
                <c:pt idx="1031">
                  <c:v>4.12</c:v>
                </c:pt>
                <c:pt idx="1032">
                  <c:v>4.55</c:v>
                </c:pt>
                <c:pt idx="1033">
                  <c:v>4.28</c:v>
                </c:pt>
                <c:pt idx="1034">
                  <c:v>4.38</c:v>
                </c:pt>
                <c:pt idx="1035">
                  <c:v>4.97</c:v>
                </c:pt>
                <c:pt idx="1036">
                  <c:v>5.15</c:v>
                </c:pt>
                <c:pt idx="1037">
                  <c:v>4.63</c:v>
                </c:pt>
                <c:pt idx="1038">
                  <c:v>4.79</c:v>
                </c:pt>
                <c:pt idx="1039">
                  <c:v>4.99</c:v>
                </c:pt>
                <c:pt idx="1040">
                  <c:v>4.78</c:v>
                </c:pt>
                <c:pt idx="1041">
                  <c:v>4.6100000000000003</c:v>
                </c:pt>
                <c:pt idx="1042">
                  <c:v>4.3499999999999996</c:v>
                </c:pt>
                <c:pt idx="1043">
                  <c:v>4.0999999999999996</c:v>
                </c:pt>
                <c:pt idx="1044">
                  <c:v>4.53</c:v>
                </c:pt>
                <c:pt idx="1045">
                  <c:v>4.3</c:v>
                </c:pt>
                <c:pt idx="1046">
                  <c:v>4.55</c:v>
                </c:pt>
                <c:pt idx="1047">
                  <c:v>4.91</c:v>
                </c:pt>
                <c:pt idx="1048">
                  <c:v>4.09</c:v>
                </c:pt>
                <c:pt idx="1049">
                  <c:v>4.29</c:v>
                </c:pt>
                <c:pt idx="1050">
                  <c:v>4.08</c:v>
                </c:pt>
                <c:pt idx="1051">
                  <c:v>4.5199999999999996</c:v>
                </c:pt>
                <c:pt idx="1052">
                  <c:v>5.03</c:v>
                </c:pt>
                <c:pt idx="1053">
                  <c:v>5.54</c:v>
                </c:pt>
                <c:pt idx="1054">
                  <c:v>4.62</c:v>
                </c:pt>
                <c:pt idx="1055">
                  <c:v>4.95</c:v>
                </c:pt>
                <c:pt idx="1056">
                  <c:v>4.6500000000000004</c:v>
                </c:pt>
                <c:pt idx="1057">
                  <c:v>5.31</c:v>
                </c:pt>
                <c:pt idx="1058">
                  <c:v>4.1399999999999997</c:v>
                </c:pt>
                <c:pt idx="1059">
                  <c:v>4.67</c:v>
                </c:pt>
                <c:pt idx="1060">
                  <c:v>5.0999999999999996</c:v>
                </c:pt>
                <c:pt idx="1061">
                  <c:v>3.94</c:v>
                </c:pt>
                <c:pt idx="1062">
                  <c:v>4.54</c:v>
                </c:pt>
                <c:pt idx="1063">
                  <c:v>3.98</c:v>
                </c:pt>
                <c:pt idx="1064">
                  <c:v>4.7300000000000004</c:v>
                </c:pt>
                <c:pt idx="1065">
                  <c:v>5.13</c:v>
                </c:pt>
                <c:pt idx="1066">
                  <c:v>4.8099999999999996</c:v>
                </c:pt>
                <c:pt idx="1067">
                  <c:v>4.08</c:v>
                </c:pt>
                <c:pt idx="1068">
                  <c:v>4.78</c:v>
                </c:pt>
                <c:pt idx="1069">
                  <c:v>5.01</c:v>
                </c:pt>
                <c:pt idx="1070">
                  <c:v>4.22</c:v>
                </c:pt>
                <c:pt idx="1071">
                  <c:v>4.66</c:v>
                </c:pt>
                <c:pt idx="1072">
                  <c:v>5.31</c:v>
                </c:pt>
                <c:pt idx="1073">
                  <c:v>4.67</c:v>
                </c:pt>
                <c:pt idx="1074">
                  <c:v>5.37</c:v>
                </c:pt>
                <c:pt idx="1075">
                  <c:v>5.31</c:v>
                </c:pt>
                <c:pt idx="1076">
                  <c:v>3.83</c:v>
                </c:pt>
                <c:pt idx="1077">
                  <c:v>4.72</c:v>
                </c:pt>
                <c:pt idx="1078">
                  <c:v>4.05</c:v>
                </c:pt>
                <c:pt idx="1079">
                  <c:v>4.88</c:v>
                </c:pt>
                <c:pt idx="1080">
                  <c:v>5.36</c:v>
                </c:pt>
                <c:pt idx="1081">
                  <c:v>4.2699999999999996</c:v>
                </c:pt>
                <c:pt idx="1082">
                  <c:v>3.77</c:v>
                </c:pt>
                <c:pt idx="1083">
                  <c:v>4.12</c:v>
                </c:pt>
                <c:pt idx="1084">
                  <c:v>4.45</c:v>
                </c:pt>
                <c:pt idx="1085">
                  <c:v>6.12</c:v>
                </c:pt>
                <c:pt idx="1086">
                  <c:v>4.91</c:v>
                </c:pt>
                <c:pt idx="1087">
                  <c:v>4.51</c:v>
                </c:pt>
                <c:pt idx="1088">
                  <c:v>4.57</c:v>
                </c:pt>
                <c:pt idx="1089">
                  <c:v>4.34</c:v>
                </c:pt>
                <c:pt idx="1090">
                  <c:v>4.54</c:v>
                </c:pt>
                <c:pt idx="1091">
                  <c:v>4.16</c:v>
                </c:pt>
                <c:pt idx="1092">
                  <c:v>4.79</c:v>
                </c:pt>
                <c:pt idx="1093">
                  <c:v>4.37</c:v>
                </c:pt>
                <c:pt idx="1094">
                  <c:v>3.09</c:v>
                </c:pt>
                <c:pt idx="1095">
                  <c:v>4.57</c:v>
                </c:pt>
                <c:pt idx="1096">
                  <c:v>4.67</c:v>
                </c:pt>
                <c:pt idx="1097">
                  <c:v>2.84</c:v>
                </c:pt>
                <c:pt idx="1098">
                  <c:v>3.88</c:v>
                </c:pt>
                <c:pt idx="1099">
                  <c:v>2.75</c:v>
                </c:pt>
                <c:pt idx="1100">
                  <c:v>4.4000000000000004</c:v>
                </c:pt>
                <c:pt idx="1101">
                  <c:v>4.12</c:v>
                </c:pt>
                <c:pt idx="1102">
                  <c:v>3.13</c:v>
                </c:pt>
                <c:pt idx="1103">
                  <c:v>3.52</c:v>
                </c:pt>
                <c:pt idx="1104">
                  <c:v>3.83</c:v>
                </c:pt>
                <c:pt idx="1105">
                  <c:v>4.33</c:v>
                </c:pt>
                <c:pt idx="1106">
                  <c:v>4.45</c:v>
                </c:pt>
                <c:pt idx="1107">
                  <c:v>4.3099999999999996</c:v>
                </c:pt>
                <c:pt idx="1108">
                  <c:v>4.03</c:v>
                </c:pt>
                <c:pt idx="1109">
                  <c:v>3.78</c:v>
                </c:pt>
                <c:pt idx="1110">
                  <c:v>3.89</c:v>
                </c:pt>
                <c:pt idx="1111">
                  <c:v>4.22</c:v>
                </c:pt>
                <c:pt idx="1112">
                  <c:v>4.45</c:v>
                </c:pt>
                <c:pt idx="1113">
                  <c:v>4.1399999999999997</c:v>
                </c:pt>
                <c:pt idx="1114">
                  <c:v>3.9</c:v>
                </c:pt>
                <c:pt idx="1115">
                  <c:v>4.4400000000000004</c:v>
                </c:pt>
                <c:pt idx="1116">
                  <c:v>4.46</c:v>
                </c:pt>
                <c:pt idx="1117">
                  <c:v>4.55</c:v>
                </c:pt>
                <c:pt idx="1118">
                  <c:v>4.08</c:v>
                </c:pt>
                <c:pt idx="1119">
                  <c:v>4</c:v>
                </c:pt>
                <c:pt idx="1120">
                  <c:v>3.86</c:v>
                </c:pt>
                <c:pt idx="1121">
                  <c:v>4.4000000000000004</c:v>
                </c:pt>
                <c:pt idx="1122">
                  <c:v>3.78</c:v>
                </c:pt>
                <c:pt idx="1123">
                  <c:v>4.3</c:v>
                </c:pt>
                <c:pt idx="1124">
                  <c:v>4.1900000000000004</c:v>
                </c:pt>
                <c:pt idx="1125">
                  <c:v>4.82</c:v>
                </c:pt>
                <c:pt idx="1126">
                  <c:v>3.94</c:v>
                </c:pt>
                <c:pt idx="1127">
                  <c:v>4.49</c:v>
                </c:pt>
                <c:pt idx="1128">
                  <c:v>4.4800000000000004</c:v>
                </c:pt>
                <c:pt idx="1129">
                  <c:v>4.6399999999999997</c:v>
                </c:pt>
                <c:pt idx="1130">
                  <c:v>3.94</c:v>
                </c:pt>
                <c:pt idx="1131">
                  <c:v>4.33</c:v>
                </c:pt>
                <c:pt idx="1132">
                  <c:v>4.13</c:v>
                </c:pt>
                <c:pt idx="1133">
                  <c:v>4.5199999999999996</c:v>
                </c:pt>
                <c:pt idx="1134">
                  <c:v>4.4400000000000004</c:v>
                </c:pt>
                <c:pt idx="1135">
                  <c:v>3.99</c:v>
                </c:pt>
                <c:pt idx="1136">
                  <c:v>4.29</c:v>
                </c:pt>
                <c:pt idx="1137">
                  <c:v>5.0199999999999996</c:v>
                </c:pt>
                <c:pt idx="1138">
                  <c:v>4.26</c:v>
                </c:pt>
                <c:pt idx="1139">
                  <c:v>3.84</c:v>
                </c:pt>
                <c:pt idx="1140">
                  <c:v>4.18</c:v>
                </c:pt>
                <c:pt idx="1141">
                  <c:v>5.66</c:v>
                </c:pt>
                <c:pt idx="1142">
                  <c:v>4.83</c:v>
                </c:pt>
                <c:pt idx="1143">
                  <c:v>4.8499999999999996</c:v>
                </c:pt>
                <c:pt idx="1144">
                  <c:v>4.84</c:v>
                </c:pt>
                <c:pt idx="1145">
                  <c:v>6.36</c:v>
                </c:pt>
                <c:pt idx="1146">
                  <c:v>4.26</c:v>
                </c:pt>
                <c:pt idx="1147">
                  <c:v>4.71</c:v>
                </c:pt>
                <c:pt idx="1148">
                  <c:v>6.63</c:v>
                </c:pt>
                <c:pt idx="1149">
                  <c:v>4.53</c:v>
                </c:pt>
                <c:pt idx="1150">
                  <c:v>5.18</c:v>
                </c:pt>
                <c:pt idx="1151">
                  <c:v>4.92</c:v>
                </c:pt>
                <c:pt idx="1152">
                  <c:v>3.94</c:v>
                </c:pt>
                <c:pt idx="1153">
                  <c:v>4.8099999999999996</c:v>
                </c:pt>
                <c:pt idx="1154">
                  <c:v>4.5</c:v>
                </c:pt>
                <c:pt idx="1155">
                  <c:v>3.7</c:v>
                </c:pt>
                <c:pt idx="1156">
                  <c:v>3.93</c:v>
                </c:pt>
                <c:pt idx="1157">
                  <c:v>4.76</c:v>
                </c:pt>
                <c:pt idx="1158">
                  <c:v>3.38</c:v>
                </c:pt>
                <c:pt idx="1159">
                  <c:v>5.88</c:v>
                </c:pt>
                <c:pt idx="1160">
                  <c:v>4.49</c:v>
                </c:pt>
                <c:pt idx="1161">
                  <c:v>4.1100000000000003</c:v>
                </c:pt>
                <c:pt idx="1162">
                  <c:v>3.81</c:v>
                </c:pt>
                <c:pt idx="1163">
                  <c:v>4.4800000000000004</c:v>
                </c:pt>
                <c:pt idx="1164">
                  <c:v>4.34</c:v>
                </c:pt>
                <c:pt idx="1165">
                  <c:v>4.07</c:v>
                </c:pt>
                <c:pt idx="1166">
                  <c:v>4.05</c:v>
                </c:pt>
                <c:pt idx="1167">
                  <c:v>4.96</c:v>
                </c:pt>
                <c:pt idx="1168">
                  <c:v>4.76</c:v>
                </c:pt>
                <c:pt idx="1169">
                  <c:v>4.53</c:v>
                </c:pt>
                <c:pt idx="1170">
                  <c:v>3.93</c:v>
                </c:pt>
                <c:pt idx="1171">
                  <c:v>4.8499999999999996</c:v>
                </c:pt>
                <c:pt idx="1172">
                  <c:v>5.0199999999999996</c:v>
                </c:pt>
                <c:pt idx="1173">
                  <c:v>4.46</c:v>
                </c:pt>
                <c:pt idx="1174">
                  <c:v>4.1100000000000003</c:v>
                </c:pt>
                <c:pt idx="1175">
                  <c:v>4.76</c:v>
                </c:pt>
                <c:pt idx="1176">
                  <c:v>4.97</c:v>
                </c:pt>
                <c:pt idx="1177">
                  <c:v>4.2699999999999996</c:v>
                </c:pt>
                <c:pt idx="1178">
                  <c:v>4.42</c:v>
                </c:pt>
                <c:pt idx="1179">
                  <c:v>4.8600000000000003</c:v>
                </c:pt>
                <c:pt idx="1180">
                  <c:v>4.6500000000000004</c:v>
                </c:pt>
                <c:pt idx="1181">
                  <c:v>4.6100000000000003</c:v>
                </c:pt>
                <c:pt idx="1182">
                  <c:v>5.05</c:v>
                </c:pt>
                <c:pt idx="1183">
                  <c:v>4.67</c:v>
                </c:pt>
                <c:pt idx="1184">
                  <c:v>4.99</c:v>
                </c:pt>
                <c:pt idx="1185">
                  <c:v>4.83</c:v>
                </c:pt>
                <c:pt idx="1186">
                  <c:v>5.18</c:v>
                </c:pt>
                <c:pt idx="1187">
                  <c:v>4.9800000000000004</c:v>
                </c:pt>
                <c:pt idx="1188">
                  <c:v>4.88</c:v>
                </c:pt>
                <c:pt idx="1189">
                  <c:v>5.35</c:v>
                </c:pt>
                <c:pt idx="1190">
                  <c:v>5</c:v>
                </c:pt>
                <c:pt idx="1191">
                  <c:v>4.59</c:v>
                </c:pt>
                <c:pt idx="1192">
                  <c:v>4.96</c:v>
                </c:pt>
                <c:pt idx="1193">
                  <c:v>4.83</c:v>
                </c:pt>
                <c:pt idx="1194">
                  <c:v>4.6399999999999997</c:v>
                </c:pt>
                <c:pt idx="1195">
                  <c:v>4.6399999999999997</c:v>
                </c:pt>
                <c:pt idx="1196">
                  <c:v>4.55</c:v>
                </c:pt>
                <c:pt idx="1197">
                  <c:v>4.5</c:v>
                </c:pt>
                <c:pt idx="1198">
                  <c:v>4.8899999999999997</c:v>
                </c:pt>
                <c:pt idx="1199">
                  <c:v>5.28</c:v>
                </c:pt>
                <c:pt idx="1200">
                  <c:v>4.0999999999999996</c:v>
                </c:pt>
                <c:pt idx="1201">
                  <c:v>4.8600000000000003</c:v>
                </c:pt>
                <c:pt idx="1202">
                  <c:v>5.0599999999999996</c:v>
                </c:pt>
                <c:pt idx="1203">
                  <c:v>4.7</c:v>
                </c:pt>
                <c:pt idx="1204">
                  <c:v>5.05</c:v>
                </c:pt>
                <c:pt idx="1205">
                  <c:v>4.95</c:v>
                </c:pt>
                <c:pt idx="1206">
                  <c:v>4.04</c:v>
                </c:pt>
                <c:pt idx="1207">
                  <c:v>4.82</c:v>
                </c:pt>
                <c:pt idx="1208">
                  <c:v>5.08</c:v>
                </c:pt>
                <c:pt idx="1209">
                  <c:v>3.77</c:v>
                </c:pt>
                <c:pt idx="1210">
                  <c:v>4.57</c:v>
                </c:pt>
                <c:pt idx="1211">
                  <c:v>4.93</c:v>
                </c:pt>
                <c:pt idx="1212">
                  <c:v>5.19</c:v>
                </c:pt>
                <c:pt idx="1213">
                  <c:v>4.66</c:v>
                </c:pt>
                <c:pt idx="1214">
                  <c:v>4.38</c:v>
                </c:pt>
                <c:pt idx="1215">
                  <c:v>5.05</c:v>
                </c:pt>
                <c:pt idx="1216">
                  <c:v>4.9000000000000004</c:v>
                </c:pt>
                <c:pt idx="1217">
                  <c:v>4.68</c:v>
                </c:pt>
                <c:pt idx="1218">
                  <c:v>4.96</c:v>
                </c:pt>
                <c:pt idx="1219">
                  <c:v>5.28</c:v>
                </c:pt>
                <c:pt idx="1220">
                  <c:v>4.3099999999999996</c:v>
                </c:pt>
                <c:pt idx="1221">
                  <c:v>4.4000000000000004</c:v>
                </c:pt>
                <c:pt idx="1222">
                  <c:v>4.76</c:v>
                </c:pt>
                <c:pt idx="1223">
                  <c:v>4.38</c:v>
                </c:pt>
                <c:pt idx="1224">
                  <c:v>4.05</c:v>
                </c:pt>
                <c:pt idx="1225">
                  <c:v>4.17</c:v>
                </c:pt>
                <c:pt idx="1226">
                  <c:v>4.5999999999999996</c:v>
                </c:pt>
                <c:pt idx="1227">
                  <c:v>4.1900000000000004</c:v>
                </c:pt>
                <c:pt idx="1228">
                  <c:v>4.0999999999999996</c:v>
                </c:pt>
                <c:pt idx="1229">
                  <c:v>4.41</c:v>
                </c:pt>
                <c:pt idx="1230">
                  <c:v>4.2699999999999996</c:v>
                </c:pt>
                <c:pt idx="1231">
                  <c:v>4.62</c:v>
                </c:pt>
                <c:pt idx="1232">
                  <c:v>4.8600000000000003</c:v>
                </c:pt>
                <c:pt idx="1233">
                  <c:v>4.32</c:v>
                </c:pt>
                <c:pt idx="1234">
                  <c:v>4.82</c:v>
                </c:pt>
                <c:pt idx="1235">
                  <c:v>4.93</c:v>
                </c:pt>
                <c:pt idx="1236">
                  <c:v>3.94</c:v>
                </c:pt>
                <c:pt idx="1237">
                  <c:v>4.6500000000000004</c:v>
                </c:pt>
                <c:pt idx="1238">
                  <c:v>4.2699999999999996</c:v>
                </c:pt>
                <c:pt idx="1239">
                  <c:v>4.66</c:v>
                </c:pt>
                <c:pt idx="1240">
                  <c:v>4.12</c:v>
                </c:pt>
                <c:pt idx="1241">
                  <c:v>4.71</c:v>
                </c:pt>
                <c:pt idx="1242">
                  <c:v>4.7300000000000004</c:v>
                </c:pt>
                <c:pt idx="1243">
                  <c:v>4.26</c:v>
                </c:pt>
                <c:pt idx="1244">
                  <c:v>4.5599999999999996</c:v>
                </c:pt>
                <c:pt idx="1245">
                  <c:v>4.87</c:v>
                </c:pt>
                <c:pt idx="1246">
                  <c:v>3.73</c:v>
                </c:pt>
                <c:pt idx="1247">
                  <c:v>4.47</c:v>
                </c:pt>
                <c:pt idx="1248">
                  <c:v>4.72</c:v>
                </c:pt>
                <c:pt idx="1249">
                  <c:v>3.86</c:v>
                </c:pt>
                <c:pt idx="1250">
                  <c:v>4.83</c:v>
                </c:pt>
                <c:pt idx="1251">
                  <c:v>4.7</c:v>
                </c:pt>
                <c:pt idx="1252">
                  <c:v>4.0999999999999996</c:v>
                </c:pt>
                <c:pt idx="1253">
                  <c:v>3.8</c:v>
                </c:pt>
                <c:pt idx="1254">
                  <c:v>4.58</c:v>
                </c:pt>
                <c:pt idx="1255">
                  <c:v>4.3099999999999996</c:v>
                </c:pt>
                <c:pt idx="1256">
                  <c:v>4.54</c:v>
                </c:pt>
                <c:pt idx="1257">
                  <c:v>4.49</c:v>
                </c:pt>
                <c:pt idx="1258">
                  <c:v>4.58</c:v>
                </c:pt>
                <c:pt idx="1259">
                  <c:v>4.79</c:v>
                </c:pt>
                <c:pt idx="1260">
                  <c:v>4.7300000000000004</c:v>
                </c:pt>
                <c:pt idx="1261">
                  <c:v>5.38</c:v>
                </c:pt>
                <c:pt idx="1262">
                  <c:v>5.39</c:v>
                </c:pt>
                <c:pt idx="1263">
                  <c:v>4.0599999999999996</c:v>
                </c:pt>
                <c:pt idx="1264">
                  <c:v>4.6100000000000003</c:v>
                </c:pt>
                <c:pt idx="1265">
                  <c:v>4.91</c:v>
                </c:pt>
                <c:pt idx="1266">
                  <c:v>4.99</c:v>
                </c:pt>
                <c:pt idx="1267">
                  <c:v>4.59</c:v>
                </c:pt>
                <c:pt idx="1268">
                  <c:v>4.71</c:v>
                </c:pt>
                <c:pt idx="1269">
                  <c:v>5.1100000000000003</c:v>
                </c:pt>
                <c:pt idx="1270">
                  <c:v>4.17</c:v>
                </c:pt>
                <c:pt idx="1271">
                  <c:v>4.3</c:v>
                </c:pt>
                <c:pt idx="1272">
                  <c:v>3.77</c:v>
                </c:pt>
                <c:pt idx="1273">
                  <c:v>4.5599999999999996</c:v>
                </c:pt>
                <c:pt idx="1274">
                  <c:v>5.05</c:v>
                </c:pt>
                <c:pt idx="1275">
                  <c:v>4.62</c:v>
                </c:pt>
                <c:pt idx="1276">
                  <c:v>3.86</c:v>
                </c:pt>
                <c:pt idx="1277">
                  <c:v>4.32</c:v>
                </c:pt>
                <c:pt idx="1278">
                  <c:v>3.68</c:v>
                </c:pt>
                <c:pt idx="1279">
                  <c:v>4.33</c:v>
                </c:pt>
                <c:pt idx="1280">
                  <c:v>3.91</c:v>
                </c:pt>
                <c:pt idx="1281">
                  <c:v>4.5999999999999996</c:v>
                </c:pt>
                <c:pt idx="1282">
                  <c:v>4.0199999999999996</c:v>
                </c:pt>
                <c:pt idx="1283">
                  <c:v>4.0199999999999996</c:v>
                </c:pt>
                <c:pt idx="1284">
                  <c:v>4.83</c:v>
                </c:pt>
                <c:pt idx="1285">
                  <c:v>4.03</c:v>
                </c:pt>
                <c:pt idx="1286">
                  <c:v>4.1900000000000004</c:v>
                </c:pt>
                <c:pt idx="1287">
                  <c:v>4.0199999999999996</c:v>
                </c:pt>
                <c:pt idx="1288">
                  <c:v>4.67</c:v>
                </c:pt>
                <c:pt idx="1289">
                  <c:v>3.59</c:v>
                </c:pt>
                <c:pt idx="1290">
                  <c:v>3.83</c:v>
                </c:pt>
                <c:pt idx="1291">
                  <c:v>3.84</c:v>
                </c:pt>
                <c:pt idx="1292">
                  <c:v>4.6500000000000004</c:v>
                </c:pt>
                <c:pt idx="1293">
                  <c:v>3.83</c:v>
                </c:pt>
                <c:pt idx="1294">
                  <c:v>3.51</c:v>
                </c:pt>
                <c:pt idx="1295">
                  <c:v>4.5</c:v>
                </c:pt>
                <c:pt idx="1296">
                  <c:v>4.28</c:v>
                </c:pt>
                <c:pt idx="1297">
                  <c:v>4.03</c:v>
                </c:pt>
                <c:pt idx="1298">
                  <c:v>3.65</c:v>
                </c:pt>
                <c:pt idx="1299">
                  <c:v>4.21</c:v>
                </c:pt>
                <c:pt idx="1300">
                  <c:v>3.75</c:v>
                </c:pt>
                <c:pt idx="1301">
                  <c:v>4.67</c:v>
                </c:pt>
                <c:pt idx="1302">
                  <c:v>4.2</c:v>
                </c:pt>
                <c:pt idx="1303">
                  <c:v>3.52</c:v>
                </c:pt>
                <c:pt idx="1304">
                  <c:v>4.51</c:v>
                </c:pt>
                <c:pt idx="1305">
                  <c:v>3.44</c:v>
                </c:pt>
                <c:pt idx="1306">
                  <c:v>3.81</c:v>
                </c:pt>
                <c:pt idx="1307">
                  <c:v>3.28</c:v>
                </c:pt>
                <c:pt idx="1308">
                  <c:v>3.98</c:v>
                </c:pt>
                <c:pt idx="1309">
                  <c:v>3.74</c:v>
                </c:pt>
                <c:pt idx="1310">
                  <c:v>3.83</c:v>
                </c:pt>
                <c:pt idx="1311">
                  <c:v>3.74</c:v>
                </c:pt>
                <c:pt idx="1312">
                  <c:v>3.67</c:v>
                </c:pt>
                <c:pt idx="1313">
                  <c:v>3.94</c:v>
                </c:pt>
                <c:pt idx="1314">
                  <c:v>3.94</c:v>
                </c:pt>
                <c:pt idx="1315">
                  <c:v>3.77</c:v>
                </c:pt>
                <c:pt idx="1316">
                  <c:v>3.84</c:v>
                </c:pt>
                <c:pt idx="1317">
                  <c:v>4.1500000000000004</c:v>
                </c:pt>
                <c:pt idx="1318">
                  <c:v>4.57</c:v>
                </c:pt>
                <c:pt idx="1319">
                  <c:v>3.84</c:v>
                </c:pt>
                <c:pt idx="1320">
                  <c:v>4.25</c:v>
                </c:pt>
                <c:pt idx="1321">
                  <c:v>4.22</c:v>
                </c:pt>
                <c:pt idx="1322">
                  <c:v>3.74</c:v>
                </c:pt>
                <c:pt idx="1323">
                  <c:v>4.3099999999999996</c:v>
                </c:pt>
                <c:pt idx="1324">
                  <c:v>4.18</c:v>
                </c:pt>
                <c:pt idx="1325">
                  <c:v>4.46</c:v>
                </c:pt>
                <c:pt idx="1326">
                  <c:v>4.26</c:v>
                </c:pt>
                <c:pt idx="1327">
                  <c:v>3.78</c:v>
                </c:pt>
                <c:pt idx="1328">
                  <c:v>3.79</c:v>
                </c:pt>
                <c:pt idx="1329">
                  <c:v>3.81</c:v>
                </c:pt>
                <c:pt idx="1330">
                  <c:v>4.13</c:v>
                </c:pt>
                <c:pt idx="1331">
                  <c:v>4.2</c:v>
                </c:pt>
                <c:pt idx="1332">
                  <c:v>3.95</c:v>
                </c:pt>
                <c:pt idx="1333">
                  <c:v>4.4400000000000004</c:v>
                </c:pt>
                <c:pt idx="1334">
                  <c:v>4.43</c:v>
                </c:pt>
                <c:pt idx="1335">
                  <c:v>3.75</c:v>
                </c:pt>
                <c:pt idx="1336">
                  <c:v>4.13</c:v>
                </c:pt>
                <c:pt idx="1337">
                  <c:v>4.3899999999999997</c:v>
                </c:pt>
                <c:pt idx="1338">
                  <c:v>3.68</c:v>
                </c:pt>
                <c:pt idx="1339">
                  <c:v>4.21</c:v>
                </c:pt>
                <c:pt idx="1340">
                  <c:v>4.22</c:v>
                </c:pt>
                <c:pt idx="1341">
                  <c:v>4.05</c:v>
                </c:pt>
                <c:pt idx="1342">
                  <c:v>4.3</c:v>
                </c:pt>
                <c:pt idx="1343">
                  <c:v>3.91</c:v>
                </c:pt>
                <c:pt idx="1344">
                  <c:v>4.16</c:v>
                </c:pt>
                <c:pt idx="1345">
                  <c:v>4.18</c:v>
                </c:pt>
                <c:pt idx="1346">
                  <c:v>3.96</c:v>
                </c:pt>
                <c:pt idx="1347">
                  <c:v>3.43</c:v>
                </c:pt>
                <c:pt idx="1348">
                  <c:v>3.57</c:v>
                </c:pt>
                <c:pt idx="1349">
                  <c:v>3.69</c:v>
                </c:pt>
                <c:pt idx="1350">
                  <c:v>3.59</c:v>
                </c:pt>
                <c:pt idx="1351">
                  <c:v>3.45</c:v>
                </c:pt>
                <c:pt idx="1352">
                  <c:v>3.78</c:v>
                </c:pt>
                <c:pt idx="1353">
                  <c:v>3.72</c:v>
                </c:pt>
                <c:pt idx="1354">
                  <c:v>3.39</c:v>
                </c:pt>
                <c:pt idx="1355">
                  <c:v>3.71</c:v>
                </c:pt>
                <c:pt idx="1356">
                  <c:v>3.9</c:v>
                </c:pt>
                <c:pt idx="1357">
                  <c:v>3.66</c:v>
                </c:pt>
                <c:pt idx="1358">
                  <c:v>3.83</c:v>
                </c:pt>
                <c:pt idx="1359">
                  <c:v>4.2300000000000004</c:v>
                </c:pt>
                <c:pt idx="1360">
                  <c:v>4.05</c:v>
                </c:pt>
                <c:pt idx="1361">
                  <c:v>4.0199999999999996</c:v>
                </c:pt>
                <c:pt idx="1362">
                  <c:v>4.07</c:v>
                </c:pt>
                <c:pt idx="1363">
                  <c:v>4.32</c:v>
                </c:pt>
                <c:pt idx="1364">
                  <c:v>4.01</c:v>
                </c:pt>
                <c:pt idx="1365">
                  <c:v>4.21</c:v>
                </c:pt>
                <c:pt idx="1366">
                  <c:v>4.49</c:v>
                </c:pt>
                <c:pt idx="1367">
                  <c:v>4.25</c:v>
                </c:pt>
                <c:pt idx="1368">
                  <c:v>4.1100000000000003</c:v>
                </c:pt>
                <c:pt idx="1369">
                  <c:v>4.3099999999999996</c:v>
                </c:pt>
                <c:pt idx="1370">
                  <c:v>4.6100000000000003</c:v>
                </c:pt>
                <c:pt idx="1371">
                  <c:v>3.83</c:v>
                </c:pt>
                <c:pt idx="1372">
                  <c:v>4.13</c:v>
                </c:pt>
                <c:pt idx="1373">
                  <c:v>3.94</c:v>
                </c:pt>
                <c:pt idx="1374">
                  <c:v>3.95</c:v>
                </c:pt>
                <c:pt idx="1375">
                  <c:v>4.43</c:v>
                </c:pt>
                <c:pt idx="1376">
                  <c:v>4.25</c:v>
                </c:pt>
                <c:pt idx="1377">
                  <c:v>3.38</c:v>
                </c:pt>
                <c:pt idx="1378">
                  <c:v>4.4000000000000004</c:v>
                </c:pt>
                <c:pt idx="1379">
                  <c:v>4.51</c:v>
                </c:pt>
                <c:pt idx="1380">
                  <c:v>3.35</c:v>
                </c:pt>
                <c:pt idx="1381">
                  <c:v>4.7</c:v>
                </c:pt>
                <c:pt idx="1382">
                  <c:v>4.45</c:v>
                </c:pt>
                <c:pt idx="1383">
                  <c:v>3.78</c:v>
                </c:pt>
                <c:pt idx="1384">
                  <c:v>3.86</c:v>
                </c:pt>
                <c:pt idx="1385">
                  <c:v>3.51</c:v>
                </c:pt>
                <c:pt idx="1386">
                  <c:v>4.49</c:v>
                </c:pt>
                <c:pt idx="1387">
                  <c:v>4.58</c:v>
                </c:pt>
                <c:pt idx="1388">
                  <c:v>3.79</c:v>
                </c:pt>
                <c:pt idx="1389">
                  <c:v>4.29</c:v>
                </c:pt>
                <c:pt idx="1390">
                  <c:v>4.49</c:v>
                </c:pt>
                <c:pt idx="1391">
                  <c:v>4.6399999999999997</c:v>
                </c:pt>
                <c:pt idx="1392">
                  <c:v>4.57</c:v>
                </c:pt>
                <c:pt idx="1393">
                  <c:v>4.1900000000000004</c:v>
                </c:pt>
                <c:pt idx="1394">
                  <c:v>3.44</c:v>
                </c:pt>
                <c:pt idx="1395">
                  <c:v>4.16</c:v>
                </c:pt>
                <c:pt idx="1396">
                  <c:v>4.29</c:v>
                </c:pt>
                <c:pt idx="1397">
                  <c:v>4.8</c:v>
                </c:pt>
                <c:pt idx="1398">
                  <c:v>3.73</c:v>
                </c:pt>
                <c:pt idx="1399">
                  <c:v>3.96</c:v>
                </c:pt>
                <c:pt idx="1400">
                  <c:v>3.84</c:v>
                </c:pt>
                <c:pt idx="1401">
                  <c:v>3.39</c:v>
                </c:pt>
                <c:pt idx="1402">
                  <c:v>3.82</c:v>
                </c:pt>
                <c:pt idx="1403">
                  <c:v>4.03</c:v>
                </c:pt>
                <c:pt idx="1404">
                  <c:v>2.98</c:v>
                </c:pt>
                <c:pt idx="1405">
                  <c:v>4.07</c:v>
                </c:pt>
                <c:pt idx="1406">
                  <c:v>3.89</c:v>
                </c:pt>
                <c:pt idx="1407">
                  <c:v>3.52</c:v>
                </c:pt>
                <c:pt idx="1408">
                  <c:v>3.37</c:v>
                </c:pt>
                <c:pt idx="1409">
                  <c:v>3.83</c:v>
                </c:pt>
                <c:pt idx="1410">
                  <c:v>3.67</c:v>
                </c:pt>
                <c:pt idx="1411">
                  <c:v>3.47</c:v>
                </c:pt>
                <c:pt idx="1412">
                  <c:v>3.68</c:v>
                </c:pt>
                <c:pt idx="1413">
                  <c:v>3.99</c:v>
                </c:pt>
                <c:pt idx="1414">
                  <c:v>3.62</c:v>
                </c:pt>
                <c:pt idx="1415">
                  <c:v>4.09</c:v>
                </c:pt>
                <c:pt idx="1416">
                  <c:v>3.89</c:v>
                </c:pt>
                <c:pt idx="1417">
                  <c:v>3.44</c:v>
                </c:pt>
                <c:pt idx="1418">
                  <c:v>3.13</c:v>
                </c:pt>
                <c:pt idx="1419">
                  <c:v>3.64</c:v>
                </c:pt>
                <c:pt idx="1420">
                  <c:v>3.52</c:v>
                </c:pt>
                <c:pt idx="1421">
                  <c:v>3.34</c:v>
                </c:pt>
                <c:pt idx="1422">
                  <c:v>3.8</c:v>
                </c:pt>
                <c:pt idx="1423">
                  <c:v>3.81</c:v>
                </c:pt>
                <c:pt idx="1424">
                  <c:v>3.69</c:v>
                </c:pt>
                <c:pt idx="1425">
                  <c:v>3.27</c:v>
                </c:pt>
                <c:pt idx="1426">
                  <c:v>3.49</c:v>
                </c:pt>
                <c:pt idx="1427">
                  <c:v>3.51</c:v>
                </c:pt>
                <c:pt idx="1428">
                  <c:v>3.68</c:v>
                </c:pt>
                <c:pt idx="1429">
                  <c:v>3.48</c:v>
                </c:pt>
                <c:pt idx="1430">
                  <c:v>3.71</c:v>
                </c:pt>
                <c:pt idx="1431">
                  <c:v>3.74</c:v>
                </c:pt>
                <c:pt idx="1432">
                  <c:v>3.18</c:v>
                </c:pt>
                <c:pt idx="1433">
                  <c:v>3.55</c:v>
                </c:pt>
                <c:pt idx="1434">
                  <c:v>3.89</c:v>
                </c:pt>
                <c:pt idx="1435">
                  <c:v>3.82</c:v>
                </c:pt>
                <c:pt idx="1436">
                  <c:v>4.07</c:v>
                </c:pt>
                <c:pt idx="1437">
                  <c:v>3.17</c:v>
                </c:pt>
                <c:pt idx="1438">
                  <c:v>3.84</c:v>
                </c:pt>
                <c:pt idx="1439">
                  <c:v>3.99</c:v>
                </c:pt>
                <c:pt idx="1440">
                  <c:v>9.4700000000000006</c:v>
                </c:pt>
                <c:pt idx="1441">
                  <c:v>3.95</c:v>
                </c:pt>
                <c:pt idx="1442">
                  <c:v>3.86</c:v>
                </c:pt>
                <c:pt idx="1443">
                  <c:v>10.72</c:v>
                </c:pt>
                <c:pt idx="1444">
                  <c:v>3.83</c:v>
                </c:pt>
                <c:pt idx="1445">
                  <c:v>3.64</c:v>
                </c:pt>
                <c:pt idx="1446">
                  <c:v>7.93</c:v>
                </c:pt>
                <c:pt idx="1447">
                  <c:v>9.74</c:v>
                </c:pt>
                <c:pt idx="1448">
                  <c:v>4.1399999999999997</c:v>
                </c:pt>
                <c:pt idx="1449">
                  <c:v>3.86</c:v>
                </c:pt>
                <c:pt idx="1450">
                  <c:v>9.66</c:v>
                </c:pt>
                <c:pt idx="1451">
                  <c:v>4.12</c:v>
                </c:pt>
                <c:pt idx="1452">
                  <c:v>4.13</c:v>
                </c:pt>
                <c:pt idx="1453">
                  <c:v>3.75</c:v>
                </c:pt>
                <c:pt idx="1454">
                  <c:v>4.53</c:v>
                </c:pt>
                <c:pt idx="1455">
                  <c:v>3.54</c:v>
                </c:pt>
                <c:pt idx="1456">
                  <c:v>3.56</c:v>
                </c:pt>
                <c:pt idx="1457">
                  <c:v>3.75</c:v>
                </c:pt>
                <c:pt idx="1458">
                  <c:v>3.39</c:v>
                </c:pt>
                <c:pt idx="1459">
                  <c:v>3.34</c:v>
                </c:pt>
                <c:pt idx="1460">
                  <c:v>2.99</c:v>
                </c:pt>
                <c:pt idx="1461">
                  <c:v>2.76</c:v>
                </c:pt>
                <c:pt idx="1462">
                  <c:v>3.75</c:v>
                </c:pt>
                <c:pt idx="1463">
                  <c:v>3.46</c:v>
                </c:pt>
                <c:pt idx="1464">
                  <c:v>3.69</c:v>
                </c:pt>
                <c:pt idx="1465">
                  <c:v>3.34</c:v>
                </c:pt>
                <c:pt idx="1466">
                  <c:v>4.03</c:v>
                </c:pt>
                <c:pt idx="1467">
                  <c:v>3.31</c:v>
                </c:pt>
                <c:pt idx="1468">
                  <c:v>3.69</c:v>
                </c:pt>
                <c:pt idx="1469">
                  <c:v>3.41</c:v>
                </c:pt>
                <c:pt idx="1470">
                  <c:v>3.42</c:v>
                </c:pt>
                <c:pt idx="1471">
                  <c:v>3.91</c:v>
                </c:pt>
                <c:pt idx="1472">
                  <c:v>3.46</c:v>
                </c:pt>
                <c:pt idx="1473">
                  <c:v>3.22</c:v>
                </c:pt>
                <c:pt idx="1474">
                  <c:v>3.66</c:v>
                </c:pt>
                <c:pt idx="1475">
                  <c:v>3.13</c:v>
                </c:pt>
                <c:pt idx="1476">
                  <c:v>3.35</c:v>
                </c:pt>
                <c:pt idx="1477">
                  <c:v>3.65</c:v>
                </c:pt>
                <c:pt idx="1478">
                  <c:v>3.42</c:v>
                </c:pt>
                <c:pt idx="1479">
                  <c:v>3.58</c:v>
                </c:pt>
                <c:pt idx="1480">
                  <c:v>3.28</c:v>
                </c:pt>
                <c:pt idx="1481">
                  <c:v>3.42</c:v>
                </c:pt>
                <c:pt idx="1482">
                  <c:v>3.08</c:v>
                </c:pt>
                <c:pt idx="1483">
                  <c:v>3.58</c:v>
                </c:pt>
                <c:pt idx="1484">
                  <c:v>3.63</c:v>
                </c:pt>
                <c:pt idx="1485">
                  <c:v>3.5</c:v>
                </c:pt>
                <c:pt idx="1486">
                  <c:v>3.56</c:v>
                </c:pt>
                <c:pt idx="1487">
                  <c:v>3.63</c:v>
                </c:pt>
                <c:pt idx="1488">
                  <c:v>4.1500000000000004</c:v>
                </c:pt>
                <c:pt idx="1489">
                  <c:v>3.24</c:v>
                </c:pt>
                <c:pt idx="1490">
                  <c:v>3.64</c:v>
                </c:pt>
                <c:pt idx="1491">
                  <c:v>3.44</c:v>
                </c:pt>
                <c:pt idx="1492">
                  <c:v>3.95</c:v>
                </c:pt>
                <c:pt idx="1493">
                  <c:v>3.56</c:v>
                </c:pt>
                <c:pt idx="1494">
                  <c:v>3.96</c:v>
                </c:pt>
                <c:pt idx="1495">
                  <c:v>3.35</c:v>
                </c:pt>
                <c:pt idx="1496">
                  <c:v>3.74</c:v>
                </c:pt>
                <c:pt idx="1497">
                  <c:v>4.1900000000000004</c:v>
                </c:pt>
                <c:pt idx="1498">
                  <c:v>3.09</c:v>
                </c:pt>
                <c:pt idx="1499">
                  <c:v>3.41</c:v>
                </c:pt>
                <c:pt idx="1500">
                  <c:v>3.67</c:v>
                </c:pt>
                <c:pt idx="1501">
                  <c:v>3.69</c:v>
                </c:pt>
                <c:pt idx="1502">
                  <c:v>3.31</c:v>
                </c:pt>
                <c:pt idx="1503">
                  <c:v>3.39</c:v>
                </c:pt>
                <c:pt idx="1504">
                  <c:v>3.59</c:v>
                </c:pt>
                <c:pt idx="1505">
                  <c:v>3.44</c:v>
                </c:pt>
                <c:pt idx="1506">
                  <c:v>3.86</c:v>
                </c:pt>
                <c:pt idx="1507">
                  <c:v>3.59</c:v>
                </c:pt>
                <c:pt idx="1508">
                  <c:v>3.38</c:v>
                </c:pt>
                <c:pt idx="1509">
                  <c:v>3.55</c:v>
                </c:pt>
                <c:pt idx="1510">
                  <c:v>3.86</c:v>
                </c:pt>
                <c:pt idx="1511">
                  <c:v>3.23</c:v>
                </c:pt>
                <c:pt idx="1512">
                  <c:v>3.41</c:v>
                </c:pt>
                <c:pt idx="1513">
                  <c:v>3.43</c:v>
                </c:pt>
                <c:pt idx="1514">
                  <c:v>3.39</c:v>
                </c:pt>
                <c:pt idx="1515">
                  <c:v>3.18</c:v>
                </c:pt>
                <c:pt idx="1516">
                  <c:v>3.83</c:v>
                </c:pt>
                <c:pt idx="1517">
                  <c:v>3.29</c:v>
                </c:pt>
                <c:pt idx="1518">
                  <c:v>3.29</c:v>
                </c:pt>
                <c:pt idx="1519">
                  <c:v>3.26</c:v>
                </c:pt>
                <c:pt idx="1520">
                  <c:v>3.46</c:v>
                </c:pt>
                <c:pt idx="1521">
                  <c:v>3.44</c:v>
                </c:pt>
                <c:pt idx="1522">
                  <c:v>3.47</c:v>
                </c:pt>
                <c:pt idx="1523">
                  <c:v>3.84</c:v>
                </c:pt>
                <c:pt idx="1524">
                  <c:v>3.22</c:v>
                </c:pt>
                <c:pt idx="1525">
                  <c:v>3.47</c:v>
                </c:pt>
                <c:pt idx="1526">
                  <c:v>3.61</c:v>
                </c:pt>
                <c:pt idx="1527">
                  <c:v>3.56</c:v>
                </c:pt>
                <c:pt idx="1528">
                  <c:v>3.41</c:v>
                </c:pt>
                <c:pt idx="1529">
                  <c:v>3.19</c:v>
                </c:pt>
                <c:pt idx="1530">
                  <c:v>3.28</c:v>
                </c:pt>
                <c:pt idx="1531">
                  <c:v>3.14</c:v>
                </c:pt>
                <c:pt idx="1532">
                  <c:v>3.81</c:v>
                </c:pt>
                <c:pt idx="1533">
                  <c:v>3.58</c:v>
                </c:pt>
                <c:pt idx="1534">
                  <c:v>3.58</c:v>
                </c:pt>
                <c:pt idx="1535">
                  <c:v>4.0999999999999996</c:v>
                </c:pt>
                <c:pt idx="1536">
                  <c:v>3.97</c:v>
                </c:pt>
                <c:pt idx="1537">
                  <c:v>3.6</c:v>
                </c:pt>
                <c:pt idx="1538">
                  <c:v>3.91</c:v>
                </c:pt>
                <c:pt idx="1539">
                  <c:v>3.83</c:v>
                </c:pt>
                <c:pt idx="1540">
                  <c:v>3.85</c:v>
                </c:pt>
                <c:pt idx="1541">
                  <c:v>3.55</c:v>
                </c:pt>
                <c:pt idx="1542">
                  <c:v>4.0199999999999996</c:v>
                </c:pt>
                <c:pt idx="1543">
                  <c:v>3.57</c:v>
                </c:pt>
                <c:pt idx="1544">
                  <c:v>3.83</c:v>
                </c:pt>
                <c:pt idx="1545">
                  <c:v>3.76</c:v>
                </c:pt>
                <c:pt idx="1546">
                  <c:v>3.66</c:v>
                </c:pt>
                <c:pt idx="1547">
                  <c:v>3.63</c:v>
                </c:pt>
                <c:pt idx="1548">
                  <c:v>3.8</c:v>
                </c:pt>
                <c:pt idx="1549">
                  <c:v>3.89</c:v>
                </c:pt>
                <c:pt idx="1550">
                  <c:v>3.33</c:v>
                </c:pt>
                <c:pt idx="1551">
                  <c:v>3.34</c:v>
                </c:pt>
                <c:pt idx="1552">
                  <c:v>4.26</c:v>
                </c:pt>
                <c:pt idx="1553">
                  <c:v>4</c:v>
                </c:pt>
                <c:pt idx="1554">
                  <c:v>3.36</c:v>
                </c:pt>
                <c:pt idx="1555">
                  <c:v>3.7</c:v>
                </c:pt>
                <c:pt idx="1556">
                  <c:v>3.77</c:v>
                </c:pt>
                <c:pt idx="1557">
                  <c:v>3.65</c:v>
                </c:pt>
                <c:pt idx="1558">
                  <c:v>3.45</c:v>
                </c:pt>
                <c:pt idx="1559">
                  <c:v>3.4</c:v>
                </c:pt>
                <c:pt idx="1560">
                  <c:v>3.06</c:v>
                </c:pt>
                <c:pt idx="1561">
                  <c:v>3.35</c:v>
                </c:pt>
                <c:pt idx="1562">
                  <c:v>3.62</c:v>
                </c:pt>
                <c:pt idx="1563">
                  <c:v>3.39</c:v>
                </c:pt>
                <c:pt idx="1564">
                  <c:v>3.52</c:v>
                </c:pt>
                <c:pt idx="1565">
                  <c:v>3.54</c:v>
                </c:pt>
                <c:pt idx="1566">
                  <c:v>4.1500000000000004</c:v>
                </c:pt>
                <c:pt idx="1567">
                  <c:v>3.33</c:v>
                </c:pt>
                <c:pt idx="1568">
                  <c:v>3.43</c:v>
                </c:pt>
                <c:pt idx="1569">
                  <c:v>3.39</c:v>
                </c:pt>
                <c:pt idx="1570">
                  <c:v>3.71</c:v>
                </c:pt>
                <c:pt idx="1571">
                  <c:v>3.53</c:v>
                </c:pt>
                <c:pt idx="1572">
                  <c:v>3.61</c:v>
                </c:pt>
                <c:pt idx="1573">
                  <c:v>3.72</c:v>
                </c:pt>
                <c:pt idx="1574">
                  <c:v>3.09</c:v>
                </c:pt>
                <c:pt idx="1575">
                  <c:v>3.42</c:v>
                </c:pt>
                <c:pt idx="1576">
                  <c:v>3.22</c:v>
                </c:pt>
                <c:pt idx="1577">
                  <c:v>3.39</c:v>
                </c:pt>
                <c:pt idx="1578">
                  <c:v>3.67</c:v>
                </c:pt>
                <c:pt idx="1579">
                  <c:v>3.07</c:v>
                </c:pt>
                <c:pt idx="1580">
                  <c:v>3.38</c:v>
                </c:pt>
                <c:pt idx="1581">
                  <c:v>2.98</c:v>
                </c:pt>
                <c:pt idx="1582">
                  <c:v>3.65</c:v>
                </c:pt>
                <c:pt idx="1583">
                  <c:v>3.37</c:v>
                </c:pt>
                <c:pt idx="1584">
                  <c:v>3.21</c:v>
                </c:pt>
                <c:pt idx="1585">
                  <c:v>3.28</c:v>
                </c:pt>
                <c:pt idx="1586">
                  <c:v>3.84</c:v>
                </c:pt>
                <c:pt idx="1587">
                  <c:v>3.92</c:v>
                </c:pt>
                <c:pt idx="1588">
                  <c:v>3.34</c:v>
                </c:pt>
                <c:pt idx="1589">
                  <c:v>3.47</c:v>
                </c:pt>
                <c:pt idx="1590">
                  <c:v>3.33</c:v>
                </c:pt>
                <c:pt idx="1591">
                  <c:v>3.5</c:v>
                </c:pt>
                <c:pt idx="1592">
                  <c:v>3.82</c:v>
                </c:pt>
                <c:pt idx="1593">
                  <c:v>3.38</c:v>
                </c:pt>
                <c:pt idx="1594">
                  <c:v>3.42</c:v>
                </c:pt>
                <c:pt idx="1595">
                  <c:v>5.0199999999999996</c:v>
                </c:pt>
                <c:pt idx="1596">
                  <c:v>3.59</c:v>
                </c:pt>
                <c:pt idx="1597">
                  <c:v>3.23</c:v>
                </c:pt>
                <c:pt idx="1598">
                  <c:v>3.38</c:v>
                </c:pt>
                <c:pt idx="1599">
                  <c:v>3.2</c:v>
                </c:pt>
                <c:pt idx="1600">
                  <c:v>3.17</c:v>
                </c:pt>
                <c:pt idx="1601">
                  <c:v>3.3</c:v>
                </c:pt>
                <c:pt idx="1602">
                  <c:v>3.23</c:v>
                </c:pt>
                <c:pt idx="1603">
                  <c:v>3.42</c:v>
                </c:pt>
                <c:pt idx="1604">
                  <c:v>3.3</c:v>
                </c:pt>
                <c:pt idx="1605">
                  <c:v>3.8</c:v>
                </c:pt>
                <c:pt idx="1606">
                  <c:v>3.3</c:v>
                </c:pt>
                <c:pt idx="1607">
                  <c:v>3.8</c:v>
                </c:pt>
                <c:pt idx="1608">
                  <c:v>3.27</c:v>
                </c:pt>
                <c:pt idx="1609">
                  <c:v>3.76</c:v>
                </c:pt>
                <c:pt idx="1610">
                  <c:v>3.3</c:v>
                </c:pt>
                <c:pt idx="1611">
                  <c:v>3.23</c:v>
                </c:pt>
                <c:pt idx="1612">
                  <c:v>3.48</c:v>
                </c:pt>
                <c:pt idx="1613">
                  <c:v>3.4</c:v>
                </c:pt>
                <c:pt idx="1614">
                  <c:v>3.68</c:v>
                </c:pt>
                <c:pt idx="1615">
                  <c:v>3.41</c:v>
                </c:pt>
                <c:pt idx="1616">
                  <c:v>3.6</c:v>
                </c:pt>
                <c:pt idx="1617">
                  <c:v>3.42</c:v>
                </c:pt>
                <c:pt idx="1618">
                  <c:v>3.65</c:v>
                </c:pt>
                <c:pt idx="1619">
                  <c:v>4.13</c:v>
                </c:pt>
                <c:pt idx="1620">
                  <c:v>3.37</c:v>
                </c:pt>
                <c:pt idx="1621">
                  <c:v>3.58</c:v>
                </c:pt>
                <c:pt idx="1622">
                  <c:v>3.5</c:v>
                </c:pt>
                <c:pt idx="1623">
                  <c:v>3.46</c:v>
                </c:pt>
                <c:pt idx="1624">
                  <c:v>3.37</c:v>
                </c:pt>
                <c:pt idx="1625">
                  <c:v>3.18</c:v>
                </c:pt>
                <c:pt idx="1626">
                  <c:v>3.27</c:v>
                </c:pt>
                <c:pt idx="1627">
                  <c:v>3.66</c:v>
                </c:pt>
                <c:pt idx="1628">
                  <c:v>3.3</c:v>
                </c:pt>
                <c:pt idx="1629">
                  <c:v>3.75</c:v>
                </c:pt>
                <c:pt idx="1630">
                  <c:v>3.48</c:v>
                </c:pt>
                <c:pt idx="1631">
                  <c:v>3.5</c:v>
                </c:pt>
                <c:pt idx="1632">
                  <c:v>3.48</c:v>
                </c:pt>
                <c:pt idx="1633">
                  <c:v>3.45</c:v>
                </c:pt>
                <c:pt idx="1634">
                  <c:v>3.3</c:v>
                </c:pt>
                <c:pt idx="1635">
                  <c:v>3.35</c:v>
                </c:pt>
                <c:pt idx="1636">
                  <c:v>3.41</c:v>
                </c:pt>
                <c:pt idx="1637">
                  <c:v>3.39</c:v>
                </c:pt>
                <c:pt idx="1638">
                  <c:v>3.29</c:v>
                </c:pt>
                <c:pt idx="1639">
                  <c:v>3.13</c:v>
                </c:pt>
                <c:pt idx="1640">
                  <c:v>3.29</c:v>
                </c:pt>
                <c:pt idx="1641">
                  <c:v>3.13</c:v>
                </c:pt>
                <c:pt idx="1642">
                  <c:v>3.24</c:v>
                </c:pt>
                <c:pt idx="1643">
                  <c:v>3.53</c:v>
                </c:pt>
                <c:pt idx="1644">
                  <c:v>3.84</c:v>
                </c:pt>
                <c:pt idx="1645">
                  <c:v>4.2699999999999996</c:v>
                </c:pt>
                <c:pt idx="1646">
                  <c:v>3.57</c:v>
                </c:pt>
                <c:pt idx="1647">
                  <c:v>3.84</c:v>
                </c:pt>
                <c:pt idx="1648">
                  <c:v>3.23</c:v>
                </c:pt>
                <c:pt idx="1649">
                  <c:v>3.58</c:v>
                </c:pt>
                <c:pt idx="1650">
                  <c:v>3.72</c:v>
                </c:pt>
                <c:pt idx="1651">
                  <c:v>3.64</c:v>
                </c:pt>
                <c:pt idx="1652">
                  <c:v>3.63</c:v>
                </c:pt>
                <c:pt idx="1653">
                  <c:v>3.21</c:v>
                </c:pt>
                <c:pt idx="1654">
                  <c:v>3.71</c:v>
                </c:pt>
                <c:pt idx="1655">
                  <c:v>3.01</c:v>
                </c:pt>
                <c:pt idx="1656">
                  <c:v>3.19</c:v>
                </c:pt>
                <c:pt idx="1657">
                  <c:v>3.35</c:v>
                </c:pt>
                <c:pt idx="1658">
                  <c:v>3.48</c:v>
                </c:pt>
                <c:pt idx="1659">
                  <c:v>3.44</c:v>
                </c:pt>
                <c:pt idx="1660">
                  <c:v>3.83</c:v>
                </c:pt>
                <c:pt idx="1661">
                  <c:v>3.62</c:v>
                </c:pt>
                <c:pt idx="1662">
                  <c:v>3.39</c:v>
                </c:pt>
                <c:pt idx="1663">
                  <c:v>3.25</c:v>
                </c:pt>
                <c:pt idx="1664">
                  <c:v>3.7</c:v>
                </c:pt>
                <c:pt idx="1665">
                  <c:v>3.46</c:v>
                </c:pt>
                <c:pt idx="1666">
                  <c:v>3.64</c:v>
                </c:pt>
                <c:pt idx="1667">
                  <c:v>3.74</c:v>
                </c:pt>
                <c:pt idx="1668">
                  <c:v>3.54</c:v>
                </c:pt>
                <c:pt idx="1669">
                  <c:v>3.22</c:v>
                </c:pt>
                <c:pt idx="1670">
                  <c:v>3.35</c:v>
                </c:pt>
                <c:pt idx="1671">
                  <c:v>3.69</c:v>
                </c:pt>
                <c:pt idx="1672">
                  <c:v>3.36</c:v>
                </c:pt>
                <c:pt idx="1673">
                  <c:v>3.67</c:v>
                </c:pt>
                <c:pt idx="1674">
                  <c:v>3.45</c:v>
                </c:pt>
                <c:pt idx="1675">
                  <c:v>3.48</c:v>
                </c:pt>
                <c:pt idx="1676">
                  <c:v>3.51</c:v>
                </c:pt>
                <c:pt idx="1677">
                  <c:v>3.47</c:v>
                </c:pt>
                <c:pt idx="1678">
                  <c:v>3.48</c:v>
                </c:pt>
                <c:pt idx="1679">
                  <c:v>3.64</c:v>
                </c:pt>
                <c:pt idx="1680">
                  <c:v>3.46</c:v>
                </c:pt>
                <c:pt idx="1681">
                  <c:v>3.3</c:v>
                </c:pt>
                <c:pt idx="1682">
                  <c:v>3.41</c:v>
                </c:pt>
                <c:pt idx="1683">
                  <c:v>3.33</c:v>
                </c:pt>
                <c:pt idx="1684">
                  <c:v>3.25</c:v>
                </c:pt>
                <c:pt idx="1685">
                  <c:v>3.33</c:v>
                </c:pt>
                <c:pt idx="1686">
                  <c:v>3.6</c:v>
                </c:pt>
                <c:pt idx="1687">
                  <c:v>3.25</c:v>
                </c:pt>
                <c:pt idx="1688">
                  <c:v>3.96</c:v>
                </c:pt>
                <c:pt idx="1689">
                  <c:v>3.35</c:v>
                </c:pt>
                <c:pt idx="1690">
                  <c:v>3.11</c:v>
                </c:pt>
                <c:pt idx="1691">
                  <c:v>3.14</c:v>
                </c:pt>
                <c:pt idx="1692">
                  <c:v>3.68</c:v>
                </c:pt>
                <c:pt idx="1693">
                  <c:v>3.72</c:v>
                </c:pt>
                <c:pt idx="1694">
                  <c:v>3.81</c:v>
                </c:pt>
                <c:pt idx="1695">
                  <c:v>3.22</c:v>
                </c:pt>
                <c:pt idx="1696">
                  <c:v>3.02</c:v>
                </c:pt>
                <c:pt idx="1697">
                  <c:v>3.4</c:v>
                </c:pt>
                <c:pt idx="1698">
                  <c:v>3.31</c:v>
                </c:pt>
                <c:pt idx="1699">
                  <c:v>3.51</c:v>
                </c:pt>
                <c:pt idx="1700">
                  <c:v>3.13</c:v>
                </c:pt>
                <c:pt idx="1701">
                  <c:v>3.17</c:v>
                </c:pt>
                <c:pt idx="1702">
                  <c:v>3.08</c:v>
                </c:pt>
                <c:pt idx="1703">
                  <c:v>3.1</c:v>
                </c:pt>
                <c:pt idx="1704">
                  <c:v>3.19</c:v>
                </c:pt>
                <c:pt idx="1705">
                  <c:v>3.21</c:v>
                </c:pt>
                <c:pt idx="1706">
                  <c:v>3.17</c:v>
                </c:pt>
                <c:pt idx="1707">
                  <c:v>3.23</c:v>
                </c:pt>
                <c:pt idx="1708">
                  <c:v>3.03</c:v>
                </c:pt>
                <c:pt idx="1709">
                  <c:v>3.14</c:v>
                </c:pt>
                <c:pt idx="1710">
                  <c:v>3.29</c:v>
                </c:pt>
                <c:pt idx="1711">
                  <c:v>4.6100000000000003</c:v>
                </c:pt>
                <c:pt idx="1712">
                  <c:v>3.09</c:v>
                </c:pt>
                <c:pt idx="1713">
                  <c:v>3.28</c:v>
                </c:pt>
                <c:pt idx="1714">
                  <c:v>3.25</c:v>
                </c:pt>
                <c:pt idx="1715">
                  <c:v>3.25</c:v>
                </c:pt>
                <c:pt idx="1716">
                  <c:v>3.11</c:v>
                </c:pt>
                <c:pt idx="1717">
                  <c:v>3.14</c:v>
                </c:pt>
                <c:pt idx="1718">
                  <c:v>3.32</c:v>
                </c:pt>
                <c:pt idx="1719">
                  <c:v>3.23</c:v>
                </c:pt>
                <c:pt idx="1720">
                  <c:v>3.09</c:v>
                </c:pt>
                <c:pt idx="1721">
                  <c:v>3.42</c:v>
                </c:pt>
                <c:pt idx="1722">
                  <c:v>2.99</c:v>
                </c:pt>
                <c:pt idx="1723">
                  <c:v>3.03</c:v>
                </c:pt>
                <c:pt idx="1724">
                  <c:v>3.25</c:v>
                </c:pt>
                <c:pt idx="1725">
                  <c:v>3.25</c:v>
                </c:pt>
                <c:pt idx="1726">
                  <c:v>3.23</c:v>
                </c:pt>
                <c:pt idx="1727">
                  <c:v>3.01</c:v>
                </c:pt>
                <c:pt idx="1728">
                  <c:v>2.99</c:v>
                </c:pt>
                <c:pt idx="1729">
                  <c:v>3.09</c:v>
                </c:pt>
                <c:pt idx="1730">
                  <c:v>3.15</c:v>
                </c:pt>
                <c:pt idx="1731">
                  <c:v>2.85</c:v>
                </c:pt>
                <c:pt idx="1732">
                  <c:v>2.84</c:v>
                </c:pt>
                <c:pt idx="1733">
                  <c:v>3.23</c:v>
                </c:pt>
                <c:pt idx="1734">
                  <c:v>3.06</c:v>
                </c:pt>
                <c:pt idx="1735">
                  <c:v>3.14</c:v>
                </c:pt>
                <c:pt idx="1736">
                  <c:v>2.68</c:v>
                </c:pt>
                <c:pt idx="1737">
                  <c:v>3.17</c:v>
                </c:pt>
                <c:pt idx="1738">
                  <c:v>3.62</c:v>
                </c:pt>
                <c:pt idx="1739">
                  <c:v>3.28</c:v>
                </c:pt>
                <c:pt idx="1740">
                  <c:v>3.35</c:v>
                </c:pt>
                <c:pt idx="1741">
                  <c:v>3.35</c:v>
                </c:pt>
                <c:pt idx="1742">
                  <c:v>3.27</c:v>
                </c:pt>
                <c:pt idx="1743">
                  <c:v>3.51</c:v>
                </c:pt>
                <c:pt idx="1744">
                  <c:v>3.76</c:v>
                </c:pt>
                <c:pt idx="1745">
                  <c:v>3.42</c:v>
                </c:pt>
                <c:pt idx="1746">
                  <c:v>3.31</c:v>
                </c:pt>
                <c:pt idx="1747">
                  <c:v>3.18</c:v>
                </c:pt>
                <c:pt idx="1748">
                  <c:v>3.35</c:v>
                </c:pt>
                <c:pt idx="1749">
                  <c:v>3.11</c:v>
                </c:pt>
                <c:pt idx="1750">
                  <c:v>3.1</c:v>
                </c:pt>
                <c:pt idx="1751">
                  <c:v>3.35</c:v>
                </c:pt>
                <c:pt idx="1752">
                  <c:v>3.02</c:v>
                </c:pt>
                <c:pt idx="1753">
                  <c:v>3.21</c:v>
                </c:pt>
                <c:pt idx="1754">
                  <c:v>3.21</c:v>
                </c:pt>
                <c:pt idx="1755">
                  <c:v>3.15</c:v>
                </c:pt>
                <c:pt idx="1756">
                  <c:v>2.87</c:v>
                </c:pt>
                <c:pt idx="1757">
                  <c:v>3.2</c:v>
                </c:pt>
                <c:pt idx="1758">
                  <c:v>3.06</c:v>
                </c:pt>
                <c:pt idx="1759">
                  <c:v>2.94</c:v>
                </c:pt>
                <c:pt idx="1760">
                  <c:v>3.17</c:v>
                </c:pt>
                <c:pt idx="1761">
                  <c:v>3.54</c:v>
                </c:pt>
                <c:pt idx="1762">
                  <c:v>2.95</c:v>
                </c:pt>
                <c:pt idx="1763">
                  <c:v>2.87</c:v>
                </c:pt>
                <c:pt idx="1764">
                  <c:v>2.91</c:v>
                </c:pt>
                <c:pt idx="1765">
                  <c:v>3.94</c:v>
                </c:pt>
                <c:pt idx="1766">
                  <c:v>2.9</c:v>
                </c:pt>
                <c:pt idx="1767">
                  <c:v>3.18</c:v>
                </c:pt>
                <c:pt idx="1768">
                  <c:v>3.08</c:v>
                </c:pt>
                <c:pt idx="1769">
                  <c:v>3.06</c:v>
                </c:pt>
                <c:pt idx="1770">
                  <c:v>3.62</c:v>
                </c:pt>
                <c:pt idx="1771">
                  <c:v>3.05</c:v>
                </c:pt>
                <c:pt idx="1772">
                  <c:v>3.02</c:v>
                </c:pt>
                <c:pt idx="1773">
                  <c:v>3.52</c:v>
                </c:pt>
                <c:pt idx="1774">
                  <c:v>3.25</c:v>
                </c:pt>
                <c:pt idx="1775">
                  <c:v>3.47</c:v>
                </c:pt>
                <c:pt idx="1776">
                  <c:v>3.06</c:v>
                </c:pt>
                <c:pt idx="1777">
                  <c:v>3.11</c:v>
                </c:pt>
                <c:pt idx="1778">
                  <c:v>3.02</c:v>
                </c:pt>
                <c:pt idx="1779">
                  <c:v>3.43</c:v>
                </c:pt>
                <c:pt idx="1780">
                  <c:v>3.03</c:v>
                </c:pt>
                <c:pt idx="1781">
                  <c:v>3.41</c:v>
                </c:pt>
                <c:pt idx="1782">
                  <c:v>3.04</c:v>
                </c:pt>
                <c:pt idx="1783">
                  <c:v>3.54</c:v>
                </c:pt>
                <c:pt idx="1784">
                  <c:v>3.04</c:v>
                </c:pt>
                <c:pt idx="1785">
                  <c:v>3.18</c:v>
                </c:pt>
                <c:pt idx="1786">
                  <c:v>3.08</c:v>
                </c:pt>
                <c:pt idx="1787">
                  <c:v>4.28</c:v>
                </c:pt>
                <c:pt idx="1788">
                  <c:v>3.49</c:v>
                </c:pt>
                <c:pt idx="1789">
                  <c:v>3.16</c:v>
                </c:pt>
                <c:pt idx="1790">
                  <c:v>3.03</c:v>
                </c:pt>
                <c:pt idx="1791">
                  <c:v>3.12</c:v>
                </c:pt>
                <c:pt idx="1792">
                  <c:v>3.18</c:v>
                </c:pt>
                <c:pt idx="1793">
                  <c:v>3.05</c:v>
                </c:pt>
                <c:pt idx="1794">
                  <c:v>3.21</c:v>
                </c:pt>
                <c:pt idx="1795">
                  <c:v>3.18</c:v>
                </c:pt>
                <c:pt idx="1796">
                  <c:v>2.89</c:v>
                </c:pt>
                <c:pt idx="1797">
                  <c:v>3.34</c:v>
                </c:pt>
                <c:pt idx="1798">
                  <c:v>3.23</c:v>
                </c:pt>
                <c:pt idx="1799">
                  <c:v>2.89</c:v>
                </c:pt>
                <c:pt idx="1800">
                  <c:v>3.03</c:v>
                </c:pt>
                <c:pt idx="1801">
                  <c:v>2.9</c:v>
                </c:pt>
                <c:pt idx="1802">
                  <c:v>2.9</c:v>
                </c:pt>
                <c:pt idx="1803">
                  <c:v>3.27</c:v>
                </c:pt>
                <c:pt idx="1804">
                  <c:v>3.01</c:v>
                </c:pt>
                <c:pt idx="1805">
                  <c:v>3.24</c:v>
                </c:pt>
                <c:pt idx="1806">
                  <c:v>3.19</c:v>
                </c:pt>
                <c:pt idx="1807">
                  <c:v>3.35</c:v>
                </c:pt>
                <c:pt idx="1808">
                  <c:v>3.3</c:v>
                </c:pt>
                <c:pt idx="1809">
                  <c:v>3.2</c:v>
                </c:pt>
                <c:pt idx="1810">
                  <c:v>3.21</c:v>
                </c:pt>
                <c:pt idx="1811">
                  <c:v>3.33</c:v>
                </c:pt>
                <c:pt idx="1812">
                  <c:v>2.99</c:v>
                </c:pt>
                <c:pt idx="1813">
                  <c:v>3.02</c:v>
                </c:pt>
                <c:pt idx="1814">
                  <c:v>3.47</c:v>
                </c:pt>
                <c:pt idx="1815">
                  <c:v>3.01</c:v>
                </c:pt>
                <c:pt idx="1816">
                  <c:v>3.34</c:v>
                </c:pt>
                <c:pt idx="1817">
                  <c:v>3.17</c:v>
                </c:pt>
                <c:pt idx="1818">
                  <c:v>3.23</c:v>
                </c:pt>
                <c:pt idx="1819">
                  <c:v>3.13</c:v>
                </c:pt>
                <c:pt idx="1820">
                  <c:v>3.11</c:v>
                </c:pt>
                <c:pt idx="1821">
                  <c:v>3.3</c:v>
                </c:pt>
                <c:pt idx="1822">
                  <c:v>2.99</c:v>
                </c:pt>
                <c:pt idx="1823">
                  <c:v>3.18</c:v>
                </c:pt>
                <c:pt idx="1824">
                  <c:v>3.33</c:v>
                </c:pt>
                <c:pt idx="1825">
                  <c:v>3.07</c:v>
                </c:pt>
                <c:pt idx="1826">
                  <c:v>3.12</c:v>
                </c:pt>
                <c:pt idx="1827">
                  <c:v>3.34</c:v>
                </c:pt>
                <c:pt idx="1828">
                  <c:v>3.1</c:v>
                </c:pt>
                <c:pt idx="1829">
                  <c:v>3.44</c:v>
                </c:pt>
                <c:pt idx="1830">
                  <c:v>3.09</c:v>
                </c:pt>
                <c:pt idx="1831">
                  <c:v>3.3</c:v>
                </c:pt>
                <c:pt idx="1832">
                  <c:v>4.01</c:v>
                </c:pt>
                <c:pt idx="1833">
                  <c:v>3.09</c:v>
                </c:pt>
                <c:pt idx="1834">
                  <c:v>2.99</c:v>
                </c:pt>
                <c:pt idx="1835">
                  <c:v>3.26</c:v>
                </c:pt>
                <c:pt idx="1836">
                  <c:v>2.79</c:v>
                </c:pt>
                <c:pt idx="1837">
                  <c:v>3.09</c:v>
                </c:pt>
                <c:pt idx="1838">
                  <c:v>3.29</c:v>
                </c:pt>
                <c:pt idx="1839">
                  <c:v>2.96</c:v>
                </c:pt>
                <c:pt idx="1840">
                  <c:v>2.71</c:v>
                </c:pt>
                <c:pt idx="1841">
                  <c:v>3.61</c:v>
                </c:pt>
                <c:pt idx="1842">
                  <c:v>2.89</c:v>
                </c:pt>
                <c:pt idx="1843">
                  <c:v>3.08</c:v>
                </c:pt>
                <c:pt idx="1844">
                  <c:v>2.91</c:v>
                </c:pt>
                <c:pt idx="1845">
                  <c:v>3.05</c:v>
                </c:pt>
                <c:pt idx="1846">
                  <c:v>3.03</c:v>
                </c:pt>
                <c:pt idx="1847">
                  <c:v>2.9</c:v>
                </c:pt>
                <c:pt idx="1848">
                  <c:v>3.11</c:v>
                </c:pt>
                <c:pt idx="1849">
                  <c:v>2.99</c:v>
                </c:pt>
                <c:pt idx="1850">
                  <c:v>3.15</c:v>
                </c:pt>
                <c:pt idx="1851">
                  <c:v>3.18</c:v>
                </c:pt>
                <c:pt idx="1852">
                  <c:v>5.62</c:v>
                </c:pt>
                <c:pt idx="1853">
                  <c:v>3</c:v>
                </c:pt>
                <c:pt idx="1854">
                  <c:v>3.52</c:v>
                </c:pt>
                <c:pt idx="1855">
                  <c:v>2.84</c:v>
                </c:pt>
                <c:pt idx="1856">
                  <c:v>3.36</c:v>
                </c:pt>
                <c:pt idx="1857">
                  <c:v>3.21</c:v>
                </c:pt>
                <c:pt idx="1858">
                  <c:v>2.76</c:v>
                </c:pt>
                <c:pt idx="1859">
                  <c:v>2.98</c:v>
                </c:pt>
                <c:pt idx="1860">
                  <c:v>2.93</c:v>
                </c:pt>
                <c:pt idx="1861">
                  <c:v>3.16</c:v>
                </c:pt>
                <c:pt idx="1862">
                  <c:v>3.8</c:v>
                </c:pt>
                <c:pt idx="1863">
                  <c:v>2.78</c:v>
                </c:pt>
                <c:pt idx="1864">
                  <c:v>3.27</c:v>
                </c:pt>
                <c:pt idx="1865">
                  <c:v>3.12</c:v>
                </c:pt>
                <c:pt idx="1866">
                  <c:v>2.74</c:v>
                </c:pt>
                <c:pt idx="1867">
                  <c:v>2.54</c:v>
                </c:pt>
                <c:pt idx="1868">
                  <c:v>2.48</c:v>
                </c:pt>
                <c:pt idx="1869">
                  <c:v>2.74</c:v>
                </c:pt>
                <c:pt idx="1870">
                  <c:v>3.11</c:v>
                </c:pt>
                <c:pt idx="1871">
                  <c:v>2.8</c:v>
                </c:pt>
                <c:pt idx="1872">
                  <c:v>3</c:v>
                </c:pt>
                <c:pt idx="1873">
                  <c:v>2.84</c:v>
                </c:pt>
                <c:pt idx="1874">
                  <c:v>3.08</c:v>
                </c:pt>
                <c:pt idx="1875">
                  <c:v>3.01</c:v>
                </c:pt>
                <c:pt idx="1876">
                  <c:v>3.26</c:v>
                </c:pt>
                <c:pt idx="1877">
                  <c:v>3.19</c:v>
                </c:pt>
                <c:pt idx="1878">
                  <c:v>3.13</c:v>
                </c:pt>
                <c:pt idx="1879">
                  <c:v>2.58</c:v>
                </c:pt>
                <c:pt idx="1880">
                  <c:v>3.67</c:v>
                </c:pt>
                <c:pt idx="1881">
                  <c:v>2.89</c:v>
                </c:pt>
                <c:pt idx="1882">
                  <c:v>2.88</c:v>
                </c:pt>
                <c:pt idx="1883">
                  <c:v>3.35</c:v>
                </c:pt>
                <c:pt idx="1884">
                  <c:v>2.99</c:v>
                </c:pt>
                <c:pt idx="1885">
                  <c:v>3.06</c:v>
                </c:pt>
                <c:pt idx="1886">
                  <c:v>2.71</c:v>
                </c:pt>
                <c:pt idx="1887">
                  <c:v>2.98</c:v>
                </c:pt>
                <c:pt idx="1888">
                  <c:v>3.1</c:v>
                </c:pt>
                <c:pt idx="1889">
                  <c:v>2.88</c:v>
                </c:pt>
                <c:pt idx="1890">
                  <c:v>2.9</c:v>
                </c:pt>
                <c:pt idx="1891">
                  <c:v>3.25</c:v>
                </c:pt>
                <c:pt idx="1892">
                  <c:v>2.92</c:v>
                </c:pt>
                <c:pt idx="1893">
                  <c:v>3.04</c:v>
                </c:pt>
                <c:pt idx="1894">
                  <c:v>3.12</c:v>
                </c:pt>
                <c:pt idx="1895">
                  <c:v>3.08</c:v>
                </c:pt>
                <c:pt idx="1896">
                  <c:v>3.13</c:v>
                </c:pt>
                <c:pt idx="1897">
                  <c:v>3.39</c:v>
                </c:pt>
                <c:pt idx="1898">
                  <c:v>3.27</c:v>
                </c:pt>
                <c:pt idx="1899">
                  <c:v>3.16</c:v>
                </c:pt>
                <c:pt idx="1900">
                  <c:v>2.98</c:v>
                </c:pt>
                <c:pt idx="1901">
                  <c:v>3.04</c:v>
                </c:pt>
                <c:pt idx="1902">
                  <c:v>2.87</c:v>
                </c:pt>
                <c:pt idx="1903">
                  <c:v>3.17</c:v>
                </c:pt>
                <c:pt idx="1904">
                  <c:v>3.22</c:v>
                </c:pt>
                <c:pt idx="1905">
                  <c:v>2.95</c:v>
                </c:pt>
                <c:pt idx="1906">
                  <c:v>3.12</c:v>
                </c:pt>
                <c:pt idx="1907">
                  <c:v>2.98</c:v>
                </c:pt>
                <c:pt idx="1908">
                  <c:v>3.13</c:v>
                </c:pt>
                <c:pt idx="1909">
                  <c:v>3.04</c:v>
                </c:pt>
                <c:pt idx="1910">
                  <c:v>3.68</c:v>
                </c:pt>
                <c:pt idx="1911">
                  <c:v>3.16</c:v>
                </c:pt>
                <c:pt idx="1912">
                  <c:v>3.1</c:v>
                </c:pt>
                <c:pt idx="1913">
                  <c:v>3.1</c:v>
                </c:pt>
                <c:pt idx="1914">
                  <c:v>3.1</c:v>
                </c:pt>
                <c:pt idx="1915">
                  <c:v>3.25</c:v>
                </c:pt>
                <c:pt idx="1916">
                  <c:v>2.82</c:v>
                </c:pt>
                <c:pt idx="1917">
                  <c:v>3.04</c:v>
                </c:pt>
                <c:pt idx="1918">
                  <c:v>3.16</c:v>
                </c:pt>
                <c:pt idx="1919">
                  <c:v>3.27</c:v>
                </c:pt>
                <c:pt idx="1920">
                  <c:v>3.01</c:v>
                </c:pt>
                <c:pt idx="1921">
                  <c:v>3.59</c:v>
                </c:pt>
                <c:pt idx="1922">
                  <c:v>3.36</c:v>
                </c:pt>
                <c:pt idx="1923">
                  <c:v>3.41</c:v>
                </c:pt>
                <c:pt idx="1924">
                  <c:v>3.16</c:v>
                </c:pt>
                <c:pt idx="1925">
                  <c:v>3.12</c:v>
                </c:pt>
                <c:pt idx="1926">
                  <c:v>2.78</c:v>
                </c:pt>
                <c:pt idx="1927">
                  <c:v>3</c:v>
                </c:pt>
                <c:pt idx="1928">
                  <c:v>3.05</c:v>
                </c:pt>
                <c:pt idx="1929">
                  <c:v>2.89</c:v>
                </c:pt>
                <c:pt idx="1930">
                  <c:v>2.4500000000000002</c:v>
                </c:pt>
                <c:pt idx="1931">
                  <c:v>2.62</c:v>
                </c:pt>
                <c:pt idx="1932">
                  <c:v>2.83</c:v>
                </c:pt>
                <c:pt idx="1933">
                  <c:v>2.85</c:v>
                </c:pt>
                <c:pt idx="1934">
                  <c:v>3.16</c:v>
                </c:pt>
                <c:pt idx="1935">
                  <c:v>2.78</c:v>
                </c:pt>
                <c:pt idx="1936">
                  <c:v>2.98</c:v>
                </c:pt>
                <c:pt idx="1937">
                  <c:v>2.91</c:v>
                </c:pt>
                <c:pt idx="1938">
                  <c:v>2.76</c:v>
                </c:pt>
                <c:pt idx="1939">
                  <c:v>3.03</c:v>
                </c:pt>
                <c:pt idx="1940">
                  <c:v>2.84</c:v>
                </c:pt>
                <c:pt idx="1941">
                  <c:v>2.92</c:v>
                </c:pt>
                <c:pt idx="1942">
                  <c:v>2.9</c:v>
                </c:pt>
                <c:pt idx="1943">
                  <c:v>3.14</c:v>
                </c:pt>
                <c:pt idx="1944">
                  <c:v>2.7</c:v>
                </c:pt>
                <c:pt idx="1945">
                  <c:v>2.87</c:v>
                </c:pt>
                <c:pt idx="1946">
                  <c:v>2.66</c:v>
                </c:pt>
                <c:pt idx="1947">
                  <c:v>2.65</c:v>
                </c:pt>
                <c:pt idx="1948">
                  <c:v>2.54</c:v>
                </c:pt>
                <c:pt idx="1949">
                  <c:v>2.66</c:v>
                </c:pt>
                <c:pt idx="1950">
                  <c:v>3.21</c:v>
                </c:pt>
                <c:pt idx="1951">
                  <c:v>2.83</c:v>
                </c:pt>
                <c:pt idx="1952">
                  <c:v>3.25</c:v>
                </c:pt>
                <c:pt idx="1953">
                  <c:v>2.96</c:v>
                </c:pt>
                <c:pt idx="1954">
                  <c:v>3.11</c:v>
                </c:pt>
                <c:pt idx="1955">
                  <c:v>2.8</c:v>
                </c:pt>
                <c:pt idx="1956">
                  <c:v>2.77</c:v>
                </c:pt>
                <c:pt idx="1957">
                  <c:v>2.9</c:v>
                </c:pt>
                <c:pt idx="1958">
                  <c:v>3.06</c:v>
                </c:pt>
                <c:pt idx="1959">
                  <c:v>2.68</c:v>
                </c:pt>
                <c:pt idx="1960">
                  <c:v>2.88</c:v>
                </c:pt>
                <c:pt idx="1961">
                  <c:v>3.03</c:v>
                </c:pt>
                <c:pt idx="1962">
                  <c:v>2.97</c:v>
                </c:pt>
                <c:pt idx="1963">
                  <c:v>3.76</c:v>
                </c:pt>
                <c:pt idx="1964">
                  <c:v>3.02</c:v>
                </c:pt>
                <c:pt idx="1965">
                  <c:v>3.14</c:v>
                </c:pt>
                <c:pt idx="1966">
                  <c:v>3.38</c:v>
                </c:pt>
                <c:pt idx="1967">
                  <c:v>2.94</c:v>
                </c:pt>
                <c:pt idx="1968">
                  <c:v>3.09</c:v>
                </c:pt>
                <c:pt idx="1969">
                  <c:v>3.05</c:v>
                </c:pt>
                <c:pt idx="1970">
                  <c:v>3.01</c:v>
                </c:pt>
                <c:pt idx="1971">
                  <c:v>3.28</c:v>
                </c:pt>
                <c:pt idx="1972">
                  <c:v>2.89</c:v>
                </c:pt>
                <c:pt idx="1973">
                  <c:v>3.12</c:v>
                </c:pt>
                <c:pt idx="1974">
                  <c:v>2.93</c:v>
                </c:pt>
                <c:pt idx="1975">
                  <c:v>3.17</c:v>
                </c:pt>
                <c:pt idx="1976">
                  <c:v>2.72</c:v>
                </c:pt>
                <c:pt idx="1977">
                  <c:v>2.79</c:v>
                </c:pt>
                <c:pt idx="1978">
                  <c:v>3.48</c:v>
                </c:pt>
                <c:pt idx="1979">
                  <c:v>2.81</c:v>
                </c:pt>
                <c:pt idx="1980">
                  <c:v>2.96</c:v>
                </c:pt>
                <c:pt idx="1981">
                  <c:v>2.87</c:v>
                </c:pt>
                <c:pt idx="1982">
                  <c:v>3.13</c:v>
                </c:pt>
                <c:pt idx="1983">
                  <c:v>2.86</c:v>
                </c:pt>
                <c:pt idx="1984">
                  <c:v>3.43</c:v>
                </c:pt>
                <c:pt idx="1985">
                  <c:v>3.06</c:v>
                </c:pt>
                <c:pt idx="1986">
                  <c:v>3.13</c:v>
                </c:pt>
                <c:pt idx="1987">
                  <c:v>2.85</c:v>
                </c:pt>
                <c:pt idx="1988">
                  <c:v>3.08</c:v>
                </c:pt>
                <c:pt idx="1989">
                  <c:v>2.9</c:v>
                </c:pt>
                <c:pt idx="1990">
                  <c:v>3.01</c:v>
                </c:pt>
                <c:pt idx="1991">
                  <c:v>2.91</c:v>
                </c:pt>
                <c:pt idx="1992">
                  <c:v>3.09</c:v>
                </c:pt>
                <c:pt idx="1993">
                  <c:v>3.05</c:v>
                </c:pt>
                <c:pt idx="1994">
                  <c:v>3.07</c:v>
                </c:pt>
                <c:pt idx="1995">
                  <c:v>3.11</c:v>
                </c:pt>
                <c:pt idx="1996">
                  <c:v>2.78</c:v>
                </c:pt>
                <c:pt idx="1997">
                  <c:v>3.13</c:v>
                </c:pt>
                <c:pt idx="1998">
                  <c:v>3.14</c:v>
                </c:pt>
                <c:pt idx="1999">
                  <c:v>3.26</c:v>
                </c:pt>
                <c:pt idx="2000">
                  <c:v>2.9</c:v>
                </c:pt>
                <c:pt idx="2001">
                  <c:v>3.48</c:v>
                </c:pt>
                <c:pt idx="2002">
                  <c:v>3.06</c:v>
                </c:pt>
                <c:pt idx="2003">
                  <c:v>3.16</c:v>
                </c:pt>
                <c:pt idx="2004">
                  <c:v>2.75</c:v>
                </c:pt>
                <c:pt idx="2005">
                  <c:v>3.23</c:v>
                </c:pt>
                <c:pt idx="2006">
                  <c:v>3.74</c:v>
                </c:pt>
                <c:pt idx="2007">
                  <c:v>3.61</c:v>
                </c:pt>
                <c:pt idx="2008">
                  <c:v>3.07</c:v>
                </c:pt>
                <c:pt idx="2009">
                  <c:v>3.26</c:v>
                </c:pt>
                <c:pt idx="2010">
                  <c:v>3.24</c:v>
                </c:pt>
                <c:pt idx="2011">
                  <c:v>3.05</c:v>
                </c:pt>
                <c:pt idx="2012">
                  <c:v>3.05</c:v>
                </c:pt>
                <c:pt idx="2013">
                  <c:v>3.04</c:v>
                </c:pt>
                <c:pt idx="2014">
                  <c:v>3.01</c:v>
                </c:pt>
                <c:pt idx="2015">
                  <c:v>2.95</c:v>
                </c:pt>
                <c:pt idx="2016">
                  <c:v>3.07</c:v>
                </c:pt>
                <c:pt idx="2017">
                  <c:v>2.92</c:v>
                </c:pt>
                <c:pt idx="2018">
                  <c:v>3.81</c:v>
                </c:pt>
                <c:pt idx="2019">
                  <c:v>3.52</c:v>
                </c:pt>
                <c:pt idx="2020">
                  <c:v>3.13</c:v>
                </c:pt>
                <c:pt idx="2021">
                  <c:v>2.98</c:v>
                </c:pt>
                <c:pt idx="2022">
                  <c:v>2.68</c:v>
                </c:pt>
                <c:pt idx="2023">
                  <c:v>2.94</c:v>
                </c:pt>
                <c:pt idx="2024">
                  <c:v>3.04</c:v>
                </c:pt>
                <c:pt idx="2025">
                  <c:v>3.13</c:v>
                </c:pt>
                <c:pt idx="2026">
                  <c:v>3.03</c:v>
                </c:pt>
                <c:pt idx="2027">
                  <c:v>2.92</c:v>
                </c:pt>
                <c:pt idx="2028">
                  <c:v>3.13</c:v>
                </c:pt>
                <c:pt idx="2029">
                  <c:v>2.81</c:v>
                </c:pt>
                <c:pt idx="2030">
                  <c:v>3.14</c:v>
                </c:pt>
                <c:pt idx="2031">
                  <c:v>2.81</c:v>
                </c:pt>
                <c:pt idx="2032">
                  <c:v>3.06</c:v>
                </c:pt>
                <c:pt idx="2033">
                  <c:v>2.98</c:v>
                </c:pt>
                <c:pt idx="2034">
                  <c:v>3.25</c:v>
                </c:pt>
                <c:pt idx="2035">
                  <c:v>3.07</c:v>
                </c:pt>
                <c:pt idx="2036">
                  <c:v>2.9</c:v>
                </c:pt>
                <c:pt idx="2037">
                  <c:v>3.22</c:v>
                </c:pt>
                <c:pt idx="2038">
                  <c:v>3.47</c:v>
                </c:pt>
                <c:pt idx="2039">
                  <c:v>3.05</c:v>
                </c:pt>
                <c:pt idx="2040">
                  <c:v>3.1</c:v>
                </c:pt>
                <c:pt idx="2041">
                  <c:v>3.02</c:v>
                </c:pt>
                <c:pt idx="2042">
                  <c:v>2.74</c:v>
                </c:pt>
                <c:pt idx="2043">
                  <c:v>2.78</c:v>
                </c:pt>
                <c:pt idx="2044">
                  <c:v>3.16</c:v>
                </c:pt>
                <c:pt idx="2045">
                  <c:v>3.09</c:v>
                </c:pt>
                <c:pt idx="2046">
                  <c:v>3.27</c:v>
                </c:pt>
                <c:pt idx="2047">
                  <c:v>2.65</c:v>
                </c:pt>
                <c:pt idx="2048">
                  <c:v>2.69</c:v>
                </c:pt>
                <c:pt idx="2049">
                  <c:v>3.03</c:v>
                </c:pt>
                <c:pt idx="2050">
                  <c:v>2.66</c:v>
                </c:pt>
                <c:pt idx="2051">
                  <c:v>3</c:v>
                </c:pt>
                <c:pt idx="2052">
                  <c:v>2.79</c:v>
                </c:pt>
                <c:pt idx="2053">
                  <c:v>3.21</c:v>
                </c:pt>
                <c:pt idx="2054">
                  <c:v>2.96</c:v>
                </c:pt>
                <c:pt idx="2055">
                  <c:v>2.95</c:v>
                </c:pt>
                <c:pt idx="2056">
                  <c:v>2.85</c:v>
                </c:pt>
                <c:pt idx="2057">
                  <c:v>2.95</c:v>
                </c:pt>
                <c:pt idx="2058">
                  <c:v>3.08</c:v>
                </c:pt>
                <c:pt idx="2059">
                  <c:v>2.99</c:v>
                </c:pt>
                <c:pt idx="2060">
                  <c:v>3.17</c:v>
                </c:pt>
                <c:pt idx="2061">
                  <c:v>2.83</c:v>
                </c:pt>
                <c:pt idx="2062">
                  <c:v>3.6</c:v>
                </c:pt>
                <c:pt idx="2063">
                  <c:v>3.17</c:v>
                </c:pt>
                <c:pt idx="2064">
                  <c:v>2.97</c:v>
                </c:pt>
                <c:pt idx="2065">
                  <c:v>3.34</c:v>
                </c:pt>
                <c:pt idx="2066">
                  <c:v>2.78</c:v>
                </c:pt>
                <c:pt idx="2067">
                  <c:v>3.02</c:v>
                </c:pt>
                <c:pt idx="2068">
                  <c:v>3.03</c:v>
                </c:pt>
                <c:pt idx="2069">
                  <c:v>3.06</c:v>
                </c:pt>
                <c:pt idx="2070">
                  <c:v>2.76</c:v>
                </c:pt>
                <c:pt idx="2071">
                  <c:v>3.54</c:v>
                </c:pt>
                <c:pt idx="2072">
                  <c:v>2.88</c:v>
                </c:pt>
                <c:pt idx="2073">
                  <c:v>3.02</c:v>
                </c:pt>
                <c:pt idx="2074">
                  <c:v>3.09</c:v>
                </c:pt>
                <c:pt idx="2075">
                  <c:v>2.4300000000000002</c:v>
                </c:pt>
                <c:pt idx="2076">
                  <c:v>3.09</c:v>
                </c:pt>
                <c:pt idx="2077">
                  <c:v>2.86</c:v>
                </c:pt>
                <c:pt idx="2078">
                  <c:v>2.7</c:v>
                </c:pt>
                <c:pt idx="2079">
                  <c:v>2.89</c:v>
                </c:pt>
                <c:pt idx="2080">
                  <c:v>2.2999999999999998</c:v>
                </c:pt>
                <c:pt idx="2081">
                  <c:v>2.88</c:v>
                </c:pt>
                <c:pt idx="2082">
                  <c:v>2.87</c:v>
                </c:pt>
                <c:pt idx="2083">
                  <c:v>3.69</c:v>
                </c:pt>
                <c:pt idx="2084">
                  <c:v>3.11</c:v>
                </c:pt>
                <c:pt idx="2085">
                  <c:v>3.01</c:v>
                </c:pt>
                <c:pt idx="2086">
                  <c:v>2.92</c:v>
                </c:pt>
                <c:pt idx="2087">
                  <c:v>2.68</c:v>
                </c:pt>
                <c:pt idx="2088">
                  <c:v>3.35</c:v>
                </c:pt>
                <c:pt idx="2089">
                  <c:v>2.96</c:v>
                </c:pt>
                <c:pt idx="2090">
                  <c:v>3.07</c:v>
                </c:pt>
                <c:pt idx="2091">
                  <c:v>3.14</c:v>
                </c:pt>
                <c:pt idx="2092">
                  <c:v>2.99</c:v>
                </c:pt>
                <c:pt idx="2093">
                  <c:v>2.88</c:v>
                </c:pt>
                <c:pt idx="2094">
                  <c:v>3.09</c:v>
                </c:pt>
                <c:pt idx="2095">
                  <c:v>2.81</c:v>
                </c:pt>
                <c:pt idx="2096">
                  <c:v>2.61</c:v>
                </c:pt>
                <c:pt idx="2097">
                  <c:v>2.95</c:v>
                </c:pt>
                <c:pt idx="2098">
                  <c:v>3.44</c:v>
                </c:pt>
                <c:pt idx="2099">
                  <c:v>3.26</c:v>
                </c:pt>
                <c:pt idx="2100">
                  <c:v>2.91</c:v>
                </c:pt>
                <c:pt idx="2101">
                  <c:v>3.29</c:v>
                </c:pt>
                <c:pt idx="2102">
                  <c:v>2.72</c:v>
                </c:pt>
                <c:pt idx="2103">
                  <c:v>3.08</c:v>
                </c:pt>
                <c:pt idx="2104">
                  <c:v>3.01</c:v>
                </c:pt>
                <c:pt idx="2105">
                  <c:v>2.7</c:v>
                </c:pt>
                <c:pt idx="2106">
                  <c:v>3.27</c:v>
                </c:pt>
                <c:pt idx="2107">
                  <c:v>2.7</c:v>
                </c:pt>
                <c:pt idx="2108">
                  <c:v>3.17</c:v>
                </c:pt>
                <c:pt idx="2109">
                  <c:v>3.21</c:v>
                </c:pt>
                <c:pt idx="2110">
                  <c:v>2.83</c:v>
                </c:pt>
                <c:pt idx="2111">
                  <c:v>3.05</c:v>
                </c:pt>
                <c:pt idx="2112">
                  <c:v>3.26</c:v>
                </c:pt>
                <c:pt idx="2113">
                  <c:v>3.52</c:v>
                </c:pt>
                <c:pt idx="2114">
                  <c:v>3.1</c:v>
                </c:pt>
                <c:pt idx="2115">
                  <c:v>2.85</c:v>
                </c:pt>
                <c:pt idx="2116">
                  <c:v>2.95</c:v>
                </c:pt>
                <c:pt idx="2117">
                  <c:v>2.82</c:v>
                </c:pt>
                <c:pt idx="2118">
                  <c:v>2.94</c:v>
                </c:pt>
                <c:pt idx="2119">
                  <c:v>2.5299999999999998</c:v>
                </c:pt>
                <c:pt idx="2120">
                  <c:v>2.5299999999999998</c:v>
                </c:pt>
                <c:pt idx="2121">
                  <c:v>2.91</c:v>
                </c:pt>
                <c:pt idx="2122">
                  <c:v>3.15</c:v>
                </c:pt>
                <c:pt idx="2123">
                  <c:v>2.74</c:v>
                </c:pt>
                <c:pt idx="2124">
                  <c:v>3.02</c:v>
                </c:pt>
                <c:pt idx="2125">
                  <c:v>2.59</c:v>
                </c:pt>
                <c:pt idx="2126">
                  <c:v>2.7</c:v>
                </c:pt>
                <c:pt idx="2127">
                  <c:v>2.73</c:v>
                </c:pt>
                <c:pt idx="2128">
                  <c:v>2.75</c:v>
                </c:pt>
                <c:pt idx="2129">
                  <c:v>2.98</c:v>
                </c:pt>
                <c:pt idx="2130">
                  <c:v>3.21</c:v>
                </c:pt>
                <c:pt idx="2131">
                  <c:v>3.12</c:v>
                </c:pt>
                <c:pt idx="2132">
                  <c:v>2.88</c:v>
                </c:pt>
                <c:pt idx="2133">
                  <c:v>2.88</c:v>
                </c:pt>
                <c:pt idx="2134">
                  <c:v>2.84</c:v>
                </c:pt>
                <c:pt idx="2135">
                  <c:v>2.88</c:v>
                </c:pt>
                <c:pt idx="2136">
                  <c:v>2.98</c:v>
                </c:pt>
                <c:pt idx="2137">
                  <c:v>2.86</c:v>
                </c:pt>
                <c:pt idx="2138">
                  <c:v>3</c:v>
                </c:pt>
                <c:pt idx="2139">
                  <c:v>2.69</c:v>
                </c:pt>
                <c:pt idx="2140">
                  <c:v>2.74</c:v>
                </c:pt>
                <c:pt idx="2141">
                  <c:v>3.17</c:v>
                </c:pt>
                <c:pt idx="2142">
                  <c:v>2.66</c:v>
                </c:pt>
                <c:pt idx="2143">
                  <c:v>2.91</c:v>
                </c:pt>
                <c:pt idx="2144">
                  <c:v>2.76</c:v>
                </c:pt>
                <c:pt idx="2145">
                  <c:v>2.4700000000000002</c:v>
                </c:pt>
                <c:pt idx="2146">
                  <c:v>2.95</c:v>
                </c:pt>
                <c:pt idx="2147">
                  <c:v>2.59</c:v>
                </c:pt>
                <c:pt idx="2148">
                  <c:v>2.99</c:v>
                </c:pt>
                <c:pt idx="2149">
                  <c:v>3.04</c:v>
                </c:pt>
                <c:pt idx="2150">
                  <c:v>2.87</c:v>
                </c:pt>
                <c:pt idx="2151">
                  <c:v>2.88</c:v>
                </c:pt>
                <c:pt idx="2152">
                  <c:v>3.22</c:v>
                </c:pt>
                <c:pt idx="2153">
                  <c:v>2.4500000000000002</c:v>
                </c:pt>
                <c:pt idx="2154">
                  <c:v>2.93</c:v>
                </c:pt>
                <c:pt idx="2155">
                  <c:v>2.69</c:v>
                </c:pt>
                <c:pt idx="2156">
                  <c:v>2.96</c:v>
                </c:pt>
                <c:pt idx="2157">
                  <c:v>2.77</c:v>
                </c:pt>
                <c:pt idx="2158">
                  <c:v>2.91</c:v>
                </c:pt>
                <c:pt idx="2159">
                  <c:v>3.02</c:v>
                </c:pt>
                <c:pt idx="2160">
                  <c:v>3.04</c:v>
                </c:pt>
                <c:pt idx="2161">
                  <c:v>2.58</c:v>
                </c:pt>
                <c:pt idx="2162">
                  <c:v>2.67</c:v>
                </c:pt>
                <c:pt idx="2163">
                  <c:v>3.18</c:v>
                </c:pt>
                <c:pt idx="2164">
                  <c:v>2.88</c:v>
                </c:pt>
                <c:pt idx="2165">
                  <c:v>2.31</c:v>
                </c:pt>
                <c:pt idx="2166">
                  <c:v>2.64</c:v>
                </c:pt>
                <c:pt idx="2167">
                  <c:v>3.24</c:v>
                </c:pt>
                <c:pt idx="2168">
                  <c:v>2.66</c:v>
                </c:pt>
                <c:pt idx="2169">
                  <c:v>3.06</c:v>
                </c:pt>
                <c:pt idx="2170">
                  <c:v>2.99</c:v>
                </c:pt>
                <c:pt idx="2171">
                  <c:v>3.05</c:v>
                </c:pt>
                <c:pt idx="2172">
                  <c:v>2.4700000000000002</c:v>
                </c:pt>
                <c:pt idx="2173">
                  <c:v>2.86</c:v>
                </c:pt>
                <c:pt idx="2174">
                  <c:v>2.5099999999999998</c:v>
                </c:pt>
                <c:pt idx="2175">
                  <c:v>2.86</c:v>
                </c:pt>
                <c:pt idx="2176">
                  <c:v>2.59</c:v>
                </c:pt>
                <c:pt idx="2177">
                  <c:v>2.74</c:v>
                </c:pt>
                <c:pt idx="2178">
                  <c:v>3.05</c:v>
                </c:pt>
                <c:pt idx="2179">
                  <c:v>3.18</c:v>
                </c:pt>
                <c:pt idx="2180">
                  <c:v>2.5299999999999998</c:v>
                </c:pt>
                <c:pt idx="2181">
                  <c:v>3.1</c:v>
                </c:pt>
                <c:pt idx="2182">
                  <c:v>2.95</c:v>
                </c:pt>
                <c:pt idx="2183">
                  <c:v>3.18</c:v>
                </c:pt>
                <c:pt idx="2184">
                  <c:v>2.69</c:v>
                </c:pt>
                <c:pt idx="2185">
                  <c:v>2.81</c:v>
                </c:pt>
                <c:pt idx="2186">
                  <c:v>2.98</c:v>
                </c:pt>
                <c:pt idx="2187">
                  <c:v>3.05</c:v>
                </c:pt>
                <c:pt idx="2188">
                  <c:v>2.87</c:v>
                </c:pt>
                <c:pt idx="2189">
                  <c:v>2.81</c:v>
                </c:pt>
                <c:pt idx="2190">
                  <c:v>2.74</c:v>
                </c:pt>
                <c:pt idx="2191">
                  <c:v>2.68</c:v>
                </c:pt>
                <c:pt idx="2192">
                  <c:v>2.59</c:v>
                </c:pt>
                <c:pt idx="2193">
                  <c:v>2.66</c:v>
                </c:pt>
                <c:pt idx="2194">
                  <c:v>3.04</c:v>
                </c:pt>
                <c:pt idx="2195">
                  <c:v>2.77</c:v>
                </c:pt>
                <c:pt idx="2196">
                  <c:v>3.09</c:v>
                </c:pt>
                <c:pt idx="2197">
                  <c:v>2.7</c:v>
                </c:pt>
                <c:pt idx="2198">
                  <c:v>2.83</c:v>
                </c:pt>
                <c:pt idx="2199">
                  <c:v>2.4900000000000002</c:v>
                </c:pt>
                <c:pt idx="2200">
                  <c:v>2.86</c:v>
                </c:pt>
                <c:pt idx="2201">
                  <c:v>2.9</c:v>
                </c:pt>
                <c:pt idx="2202">
                  <c:v>2.98</c:v>
                </c:pt>
                <c:pt idx="2203">
                  <c:v>2.52</c:v>
                </c:pt>
                <c:pt idx="2204">
                  <c:v>3.16</c:v>
                </c:pt>
                <c:pt idx="2205">
                  <c:v>2.62</c:v>
                </c:pt>
                <c:pt idx="2206">
                  <c:v>2.88</c:v>
                </c:pt>
                <c:pt idx="2207">
                  <c:v>3.15</c:v>
                </c:pt>
                <c:pt idx="2208">
                  <c:v>2.58</c:v>
                </c:pt>
                <c:pt idx="2209">
                  <c:v>2.99</c:v>
                </c:pt>
                <c:pt idx="2210">
                  <c:v>2.5</c:v>
                </c:pt>
                <c:pt idx="2211">
                  <c:v>3.01</c:v>
                </c:pt>
                <c:pt idx="2212">
                  <c:v>2.73</c:v>
                </c:pt>
                <c:pt idx="2213">
                  <c:v>2.85</c:v>
                </c:pt>
                <c:pt idx="2214">
                  <c:v>2.75</c:v>
                </c:pt>
                <c:pt idx="2215">
                  <c:v>3.23</c:v>
                </c:pt>
                <c:pt idx="2216">
                  <c:v>3.1</c:v>
                </c:pt>
                <c:pt idx="2217">
                  <c:v>3.21</c:v>
                </c:pt>
                <c:pt idx="2218">
                  <c:v>2.83</c:v>
                </c:pt>
                <c:pt idx="2219">
                  <c:v>2.84</c:v>
                </c:pt>
                <c:pt idx="2220">
                  <c:v>2.69</c:v>
                </c:pt>
                <c:pt idx="2221">
                  <c:v>2.63</c:v>
                </c:pt>
                <c:pt idx="2222">
                  <c:v>2.81</c:v>
                </c:pt>
                <c:pt idx="2223">
                  <c:v>2.65</c:v>
                </c:pt>
                <c:pt idx="2224">
                  <c:v>2.7</c:v>
                </c:pt>
                <c:pt idx="2225">
                  <c:v>2.99</c:v>
                </c:pt>
                <c:pt idx="2226">
                  <c:v>2.52</c:v>
                </c:pt>
                <c:pt idx="2227">
                  <c:v>3.2</c:v>
                </c:pt>
                <c:pt idx="2228">
                  <c:v>3.01</c:v>
                </c:pt>
                <c:pt idx="2229">
                  <c:v>2.89</c:v>
                </c:pt>
                <c:pt idx="2230">
                  <c:v>2.89</c:v>
                </c:pt>
                <c:pt idx="2231">
                  <c:v>2.82</c:v>
                </c:pt>
                <c:pt idx="2232">
                  <c:v>3.63</c:v>
                </c:pt>
                <c:pt idx="2233">
                  <c:v>2.73</c:v>
                </c:pt>
                <c:pt idx="2234">
                  <c:v>2.89</c:v>
                </c:pt>
                <c:pt idx="2235">
                  <c:v>3.53</c:v>
                </c:pt>
                <c:pt idx="2236">
                  <c:v>2.73</c:v>
                </c:pt>
                <c:pt idx="2237">
                  <c:v>3.39</c:v>
                </c:pt>
                <c:pt idx="2238">
                  <c:v>3.11</c:v>
                </c:pt>
                <c:pt idx="2239">
                  <c:v>3.03</c:v>
                </c:pt>
                <c:pt idx="2240">
                  <c:v>3.16</c:v>
                </c:pt>
                <c:pt idx="2241">
                  <c:v>3.18</c:v>
                </c:pt>
                <c:pt idx="2242">
                  <c:v>2.98</c:v>
                </c:pt>
                <c:pt idx="2243">
                  <c:v>2.77</c:v>
                </c:pt>
                <c:pt idx="2244">
                  <c:v>2.59</c:v>
                </c:pt>
                <c:pt idx="2245">
                  <c:v>2.69</c:v>
                </c:pt>
                <c:pt idx="2246">
                  <c:v>2.63</c:v>
                </c:pt>
                <c:pt idx="2247">
                  <c:v>2.7</c:v>
                </c:pt>
                <c:pt idx="2248">
                  <c:v>2.78</c:v>
                </c:pt>
                <c:pt idx="2249">
                  <c:v>3.19</c:v>
                </c:pt>
                <c:pt idx="2250">
                  <c:v>2.94</c:v>
                </c:pt>
                <c:pt idx="2251">
                  <c:v>3.03</c:v>
                </c:pt>
                <c:pt idx="2252">
                  <c:v>3.24</c:v>
                </c:pt>
                <c:pt idx="2253">
                  <c:v>3.31</c:v>
                </c:pt>
                <c:pt idx="2254">
                  <c:v>2.81</c:v>
                </c:pt>
                <c:pt idx="2255">
                  <c:v>2.95</c:v>
                </c:pt>
                <c:pt idx="2256">
                  <c:v>3.21</c:v>
                </c:pt>
                <c:pt idx="2257">
                  <c:v>3.15</c:v>
                </c:pt>
                <c:pt idx="2258">
                  <c:v>3.31</c:v>
                </c:pt>
                <c:pt idx="2259">
                  <c:v>3.09</c:v>
                </c:pt>
                <c:pt idx="2260">
                  <c:v>2.94</c:v>
                </c:pt>
                <c:pt idx="2261">
                  <c:v>2.99</c:v>
                </c:pt>
                <c:pt idx="2262">
                  <c:v>3.38</c:v>
                </c:pt>
                <c:pt idx="2263">
                  <c:v>2.98</c:v>
                </c:pt>
                <c:pt idx="2264">
                  <c:v>2.87</c:v>
                </c:pt>
                <c:pt idx="2265">
                  <c:v>3.2</c:v>
                </c:pt>
                <c:pt idx="2266">
                  <c:v>3.21</c:v>
                </c:pt>
                <c:pt idx="2267">
                  <c:v>3.2</c:v>
                </c:pt>
                <c:pt idx="2268">
                  <c:v>3</c:v>
                </c:pt>
                <c:pt idx="2269">
                  <c:v>2.82</c:v>
                </c:pt>
                <c:pt idx="2270">
                  <c:v>3.1</c:v>
                </c:pt>
                <c:pt idx="2271">
                  <c:v>3.36</c:v>
                </c:pt>
                <c:pt idx="2272">
                  <c:v>2.76</c:v>
                </c:pt>
                <c:pt idx="2273">
                  <c:v>2.66</c:v>
                </c:pt>
                <c:pt idx="2274">
                  <c:v>3.01</c:v>
                </c:pt>
                <c:pt idx="2275">
                  <c:v>2.69</c:v>
                </c:pt>
                <c:pt idx="2276">
                  <c:v>2.77</c:v>
                </c:pt>
                <c:pt idx="2277">
                  <c:v>2.57</c:v>
                </c:pt>
                <c:pt idx="2278">
                  <c:v>3.06</c:v>
                </c:pt>
                <c:pt idx="2279">
                  <c:v>3.04</c:v>
                </c:pt>
                <c:pt idx="2280">
                  <c:v>3.45</c:v>
                </c:pt>
                <c:pt idx="2281">
                  <c:v>3.01</c:v>
                </c:pt>
                <c:pt idx="2282">
                  <c:v>3.56</c:v>
                </c:pt>
                <c:pt idx="2283">
                  <c:v>2.93</c:v>
                </c:pt>
                <c:pt idx="2284">
                  <c:v>2.75</c:v>
                </c:pt>
                <c:pt idx="2285">
                  <c:v>3.09</c:v>
                </c:pt>
                <c:pt idx="2286">
                  <c:v>2.71</c:v>
                </c:pt>
                <c:pt idx="2287">
                  <c:v>2.91</c:v>
                </c:pt>
                <c:pt idx="2288">
                  <c:v>2.77</c:v>
                </c:pt>
                <c:pt idx="2289">
                  <c:v>2.69</c:v>
                </c:pt>
                <c:pt idx="2290">
                  <c:v>3.56</c:v>
                </c:pt>
                <c:pt idx="2291">
                  <c:v>3.02</c:v>
                </c:pt>
                <c:pt idx="2292">
                  <c:v>2.88</c:v>
                </c:pt>
                <c:pt idx="2293">
                  <c:v>2.71</c:v>
                </c:pt>
                <c:pt idx="2294">
                  <c:v>2.59</c:v>
                </c:pt>
                <c:pt idx="2295">
                  <c:v>3.11</c:v>
                </c:pt>
                <c:pt idx="2296">
                  <c:v>3.02</c:v>
                </c:pt>
                <c:pt idx="2297">
                  <c:v>2.73</c:v>
                </c:pt>
                <c:pt idx="2298">
                  <c:v>2.66</c:v>
                </c:pt>
                <c:pt idx="2299">
                  <c:v>2.74</c:v>
                </c:pt>
                <c:pt idx="2300">
                  <c:v>2.6</c:v>
                </c:pt>
                <c:pt idx="2301">
                  <c:v>2.97</c:v>
                </c:pt>
                <c:pt idx="2302">
                  <c:v>2.5099999999999998</c:v>
                </c:pt>
                <c:pt idx="2303">
                  <c:v>2.78</c:v>
                </c:pt>
                <c:pt idx="2304">
                  <c:v>2.58</c:v>
                </c:pt>
                <c:pt idx="2305">
                  <c:v>2.99</c:v>
                </c:pt>
                <c:pt idx="2306">
                  <c:v>2.91</c:v>
                </c:pt>
                <c:pt idx="2307">
                  <c:v>3.03</c:v>
                </c:pt>
                <c:pt idx="2308">
                  <c:v>2.5299999999999998</c:v>
                </c:pt>
                <c:pt idx="2309">
                  <c:v>2.5</c:v>
                </c:pt>
                <c:pt idx="2310">
                  <c:v>3.11</c:v>
                </c:pt>
                <c:pt idx="2311">
                  <c:v>2.88</c:v>
                </c:pt>
                <c:pt idx="2312">
                  <c:v>3.77</c:v>
                </c:pt>
                <c:pt idx="2313">
                  <c:v>4.74</c:v>
                </c:pt>
                <c:pt idx="2314">
                  <c:v>2.87</c:v>
                </c:pt>
                <c:pt idx="2315">
                  <c:v>2.79</c:v>
                </c:pt>
                <c:pt idx="2316">
                  <c:v>2.52</c:v>
                </c:pt>
                <c:pt idx="2317">
                  <c:v>2.72</c:v>
                </c:pt>
                <c:pt idx="2318">
                  <c:v>2.99</c:v>
                </c:pt>
                <c:pt idx="2319">
                  <c:v>3.06</c:v>
                </c:pt>
                <c:pt idx="2320">
                  <c:v>3.07</c:v>
                </c:pt>
                <c:pt idx="2321">
                  <c:v>3</c:v>
                </c:pt>
                <c:pt idx="2322">
                  <c:v>2.85</c:v>
                </c:pt>
                <c:pt idx="2323">
                  <c:v>2.9</c:v>
                </c:pt>
                <c:pt idx="2324">
                  <c:v>2.71</c:v>
                </c:pt>
                <c:pt idx="2325">
                  <c:v>3.15</c:v>
                </c:pt>
                <c:pt idx="2326">
                  <c:v>2.79</c:v>
                </c:pt>
                <c:pt idx="2327">
                  <c:v>2.82</c:v>
                </c:pt>
                <c:pt idx="2328">
                  <c:v>2.65</c:v>
                </c:pt>
                <c:pt idx="2329">
                  <c:v>2.74</c:v>
                </c:pt>
                <c:pt idx="2330">
                  <c:v>3.08</c:v>
                </c:pt>
                <c:pt idx="2331">
                  <c:v>2.6</c:v>
                </c:pt>
                <c:pt idx="2332">
                  <c:v>2.84</c:v>
                </c:pt>
                <c:pt idx="2333">
                  <c:v>2.56</c:v>
                </c:pt>
                <c:pt idx="2334">
                  <c:v>3.12</c:v>
                </c:pt>
                <c:pt idx="2335">
                  <c:v>3.22</c:v>
                </c:pt>
                <c:pt idx="2336">
                  <c:v>3.32</c:v>
                </c:pt>
                <c:pt idx="2337">
                  <c:v>3.1</c:v>
                </c:pt>
                <c:pt idx="2338">
                  <c:v>3.08</c:v>
                </c:pt>
                <c:pt idx="2339">
                  <c:v>4.13</c:v>
                </c:pt>
                <c:pt idx="2340">
                  <c:v>3.14</c:v>
                </c:pt>
                <c:pt idx="2341">
                  <c:v>2.9</c:v>
                </c:pt>
                <c:pt idx="2342">
                  <c:v>3.03</c:v>
                </c:pt>
                <c:pt idx="2343">
                  <c:v>2.89</c:v>
                </c:pt>
                <c:pt idx="2344">
                  <c:v>3.1</c:v>
                </c:pt>
                <c:pt idx="2345">
                  <c:v>3.38</c:v>
                </c:pt>
                <c:pt idx="2346">
                  <c:v>3.17</c:v>
                </c:pt>
                <c:pt idx="2347">
                  <c:v>3.51</c:v>
                </c:pt>
                <c:pt idx="2348">
                  <c:v>2.93</c:v>
                </c:pt>
                <c:pt idx="2349">
                  <c:v>3.08</c:v>
                </c:pt>
                <c:pt idx="2350">
                  <c:v>2.92</c:v>
                </c:pt>
                <c:pt idx="2351">
                  <c:v>2.5299999999999998</c:v>
                </c:pt>
                <c:pt idx="2352">
                  <c:v>3.22</c:v>
                </c:pt>
                <c:pt idx="2353">
                  <c:v>3.05</c:v>
                </c:pt>
                <c:pt idx="2354">
                  <c:v>3.25</c:v>
                </c:pt>
                <c:pt idx="2355">
                  <c:v>3.5</c:v>
                </c:pt>
                <c:pt idx="2356">
                  <c:v>2.98</c:v>
                </c:pt>
                <c:pt idx="2357">
                  <c:v>3.04</c:v>
                </c:pt>
                <c:pt idx="2358">
                  <c:v>3.35</c:v>
                </c:pt>
                <c:pt idx="2359">
                  <c:v>3.07</c:v>
                </c:pt>
                <c:pt idx="2360">
                  <c:v>2.9</c:v>
                </c:pt>
                <c:pt idx="2361">
                  <c:v>2.75</c:v>
                </c:pt>
                <c:pt idx="2362">
                  <c:v>3.38</c:v>
                </c:pt>
                <c:pt idx="2363">
                  <c:v>2.74</c:v>
                </c:pt>
                <c:pt idx="2364">
                  <c:v>3</c:v>
                </c:pt>
                <c:pt idx="2365">
                  <c:v>2.99</c:v>
                </c:pt>
                <c:pt idx="2366">
                  <c:v>2.89</c:v>
                </c:pt>
                <c:pt idx="2367">
                  <c:v>2.91</c:v>
                </c:pt>
                <c:pt idx="2368">
                  <c:v>3</c:v>
                </c:pt>
                <c:pt idx="2369">
                  <c:v>2.87</c:v>
                </c:pt>
                <c:pt idx="2370">
                  <c:v>2.97</c:v>
                </c:pt>
                <c:pt idx="2371">
                  <c:v>2.93</c:v>
                </c:pt>
                <c:pt idx="2372">
                  <c:v>3.38</c:v>
                </c:pt>
                <c:pt idx="2373">
                  <c:v>2.97</c:v>
                </c:pt>
                <c:pt idx="2374">
                  <c:v>3.51</c:v>
                </c:pt>
                <c:pt idx="2375">
                  <c:v>2.97</c:v>
                </c:pt>
                <c:pt idx="2376">
                  <c:v>2.93</c:v>
                </c:pt>
                <c:pt idx="2377">
                  <c:v>2.9</c:v>
                </c:pt>
                <c:pt idx="2378">
                  <c:v>3.3</c:v>
                </c:pt>
                <c:pt idx="2379">
                  <c:v>3.13</c:v>
                </c:pt>
                <c:pt idx="2380">
                  <c:v>2.9</c:v>
                </c:pt>
                <c:pt idx="2381">
                  <c:v>3.1</c:v>
                </c:pt>
                <c:pt idx="2382">
                  <c:v>2.91</c:v>
                </c:pt>
                <c:pt idx="2383">
                  <c:v>2.75</c:v>
                </c:pt>
                <c:pt idx="2384">
                  <c:v>2.65</c:v>
                </c:pt>
                <c:pt idx="2385">
                  <c:v>3.04</c:v>
                </c:pt>
                <c:pt idx="2386">
                  <c:v>2.93</c:v>
                </c:pt>
                <c:pt idx="2387">
                  <c:v>2.88</c:v>
                </c:pt>
                <c:pt idx="2388">
                  <c:v>3</c:v>
                </c:pt>
                <c:pt idx="2389">
                  <c:v>2.75</c:v>
                </c:pt>
                <c:pt idx="2390">
                  <c:v>3.17</c:v>
                </c:pt>
                <c:pt idx="2391">
                  <c:v>2.83</c:v>
                </c:pt>
                <c:pt idx="2392">
                  <c:v>2.5499999999999998</c:v>
                </c:pt>
                <c:pt idx="2393">
                  <c:v>2.87</c:v>
                </c:pt>
                <c:pt idx="2394">
                  <c:v>3.16</c:v>
                </c:pt>
                <c:pt idx="2395">
                  <c:v>3.06</c:v>
                </c:pt>
                <c:pt idx="2396">
                  <c:v>2.83</c:v>
                </c:pt>
                <c:pt idx="2397">
                  <c:v>3.1</c:v>
                </c:pt>
                <c:pt idx="2398">
                  <c:v>2.94</c:v>
                </c:pt>
                <c:pt idx="2399">
                  <c:v>2.72</c:v>
                </c:pt>
                <c:pt idx="2400">
                  <c:v>2.77</c:v>
                </c:pt>
                <c:pt idx="2401">
                  <c:v>2.6</c:v>
                </c:pt>
                <c:pt idx="2402">
                  <c:v>3.25</c:v>
                </c:pt>
                <c:pt idx="2403">
                  <c:v>3.11</c:v>
                </c:pt>
                <c:pt idx="2404">
                  <c:v>3.3</c:v>
                </c:pt>
                <c:pt idx="2405">
                  <c:v>2.71</c:v>
                </c:pt>
                <c:pt idx="2406">
                  <c:v>3.01</c:v>
                </c:pt>
                <c:pt idx="2407">
                  <c:v>2.7</c:v>
                </c:pt>
                <c:pt idx="2408">
                  <c:v>2.99</c:v>
                </c:pt>
                <c:pt idx="2409">
                  <c:v>2.86</c:v>
                </c:pt>
                <c:pt idx="2410">
                  <c:v>2.95</c:v>
                </c:pt>
                <c:pt idx="2411">
                  <c:v>3.5</c:v>
                </c:pt>
                <c:pt idx="2412">
                  <c:v>3.37</c:v>
                </c:pt>
                <c:pt idx="2413">
                  <c:v>2.91</c:v>
                </c:pt>
                <c:pt idx="2414">
                  <c:v>2.96</c:v>
                </c:pt>
                <c:pt idx="2415">
                  <c:v>2.93</c:v>
                </c:pt>
                <c:pt idx="2416">
                  <c:v>2.82</c:v>
                </c:pt>
                <c:pt idx="2417">
                  <c:v>2.89</c:v>
                </c:pt>
                <c:pt idx="2418">
                  <c:v>2.92</c:v>
                </c:pt>
                <c:pt idx="2419">
                  <c:v>3.22</c:v>
                </c:pt>
                <c:pt idx="2420">
                  <c:v>3.25</c:v>
                </c:pt>
                <c:pt idx="2421">
                  <c:v>2.94</c:v>
                </c:pt>
                <c:pt idx="2422">
                  <c:v>3.2</c:v>
                </c:pt>
                <c:pt idx="2423">
                  <c:v>3.33</c:v>
                </c:pt>
                <c:pt idx="2424">
                  <c:v>3.53</c:v>
                </c:pt>
                <c:pt idx="2425">
                  <c:v>2.69</c:v>
                </c:pt>
                <c:pt idx="2426">
                  <c:v>3.22</c:v>
                </c:pt>
                <c:pt idx="2427">
                  <c:v>3.07</c:v>
                </c:pt>
                <c:pt idx="2428">
                  <c:v>3.35</c:v>
                </c:pt>
                <c:pt idx="2429">
                  <c:v>2.72</c:v>
                </c:pt>
                <c:pt idx="2430">
                  <c:v>3.27</c:v>
                </c:pt>
                <c:pt idx="2431">
                  <c:v>3.17</c:v>
                </c:pt>
                <c:pt idx="2432">
                  <c:v>2.86</c:v>
                </c:pt>
                <c:pt idx="2433">
                  <c:v>2.99</c:v>
                </c:pt>
                <c:pt idx="2434">
                  <c:v>3.19</c:v>
                </c:pt>
                <c:pt idx="2435">
                  <c:v>2.91</c:v>
                </c:pt>
                <c:pt idx="2436">
                  <c:v>3.91</c:v>
                </c:pt>
                <c:pt idx="2437">
                  <c:v>3.18</c:v>
                </c:pt>
                <c:pt idx="2438">
                  <c:v>3.18</c:v>
                </c:pt>
                <c:pt idx="2439">
                  <c:v>2.66</c:v>
                </c:pt>
                <c:pt idx="2440">
                  <c:v>2.81</c:v>
                </c:pt>
                <c:pt idx="2441">
                  <c:v>3.32</c:v>
                </c:pt>
                <c:pt idx="2442">
                  <c:v>3.33</c:v>
                </c:pt>
                <c:pt idx="2443">
                  <c:v>3.18</c:v>
                </c:pt>
                <c:pt idx="2444">
                  <c:v>2.96</c:v>
                </c:pt>
                <c:pt idx="2445">
                  <c:v>3.68</c:v>
                </c:pt>
                <c:pt idx="2446">
                  <c:v>3.25</c:v>
                </c:pt>
                <c:pt idx="2447">
                  <c:v>3.14</c:v>
                </c:pt>
                <c:pt idx="2448">
                  <c:v>3.17</c:v>
                </c:pt>
                <c:pt idx="2449">
                  <c:v>3.21</c:v>
                </c:pt>
                <c:pt idx="2450">
                  <c:v>2.68</c:v>
                </c:pt>
                <c:pt idx="2451">
                  <c:v>3.22</c:v>
                </c:pt>
                <c:pt idx="2452">
                  <c:v>3.95</c:v>
                </c:pt>
                <c:pt idx="2453">
                  <c:v>3.4</c:v>
                </c:pt>
                <c:pt idx="2454">
                  <c:v>3.49</c:v>
                </c:pt>
                <c:pt idx="2455">
                  <c:v>2.78</c:v>
                </c:pt>
                <c:pt idx="2456">
                  <c:v>3.08</c:v>
                </c:pt>
                <c:pt idx="2457">
                  <c:v>3.35</c:v>
                </c:pt>
                <c:pt idx="2458">
                  <c:v>2.97</c:v>
                </c:pt>
                <c:pt idx="2459">
                  <c:v>3.34</c:v>
                </c:pt>
                <c:pt idx="2460">
                  <c:v>3.5</c:v>
                </c:pt>
                <c:pt idx="2461">
                  <c:v>2.85</c:v>
                </c:pt>
                <c:pt idx="2462">
                  <c:v>3.59</c:v>
                </c:pt>
                <c:pt idx="2463">
                  <c:v>3.18</c:v>
                </c:pt>
                <c:pt idx="2464">
                  <c:v>3.4</c:v>
                </c:pt>
                <c:pt idx="2465">
                  <c:v>3.22</c:v>
                </c:pt>
                <c:pt idx="2466">
                  <c:v>2.48</c:v>
                </c:pt>
                <c:pt idx="2467">
                  <c:v>2.92</c:v>
                </c:pt>
                <c:pt idx="2468">
                  <c:v>3.09</c:v>
                </c:pt>
                <c:pt idx="2469">
                  <c:v>2.96</c:v>
                </c:pt>
                <c:pt idx="2470">
                  <c:v>3.53</c:v>
                </c:pt>
                <c:pt idx="2471">
                  <c:v>3.48</c:v>
                </c:pt>
                <c:pt idx="2472">
                  <c:v>3.45</c:v>
                </c:pt>
                <c:pt idx="2473">
                  <c:v>3.45</c:v>
                </c:pt>
                <c:pt idx="2474">
                  <c:v>2.8</c:v>
                </c:pt>
                <c:pt idx="2475">
                  <c:v>2.91</c:v>
                </c:pt>
                <c:pt idx="2476">
                  <c:v>3.76</c:v>
                </c:pt>
                <c:pt idx="2477">
                  <c:v>2.88</c:v>
                </c:pt>
                <c:pt idx="2478">
                  <c:v>3.34</c:v>
                </c:pt>
                <c:pt idx="2479">
                  <c:v>2.91</c:v>
                </c:pt>
                <c:pt idx="2480">
                  <c:v>3.39</c:v>
                </c:pt>
                <c:pt idx="2481">
                  <c:v>2.75</c:v>
                </c:pt>
                <c:pt idx="2482">
                  <c:v>3.32</c:v>
                </c:pt>
                <c:pt idx="2483">
                  <c:v>2.98</c:v>
                </c:pt>
                <c:pt idx="2484">
                  <c:v>3.19</c:v>
                </c:pt>
                <c:pt idx="2485">
                  <c:v>3.36</c:v>
                </c:pt>
                <c:pt idx="2486">
                  <c:v>3.03</c:v>
                </c:pt>
                <c:pt idx="2487">
                  <c:v>3.42</c:v>
                </c:pt>
                <c:pt idx="2488">
                  <c:v>3.28</c:v>
                </c:pt>
                <c:pt idx="2489">
                  <c:v>3.36</c:v>
                </c:pt>
                <c:pt idx="2490">
                  <c:v>2.46</c:v>
                </c:pt>
                <c:pt idx="2491">
                  <c:v>2.87</c:v>
                </c:pt>
                <c:pt idx="2492">
                  <c:v>3.22</c:v>
                </c:pt>
                <c:pt idx="2493">
                  <c:v>3.17</c:v>
                </c:pt>
                <c:pt idx="2494">
                  <c:v>2.99</c:v>
                </c:pt>
                <c:pt idx="2495">
                  <c:v>3.39</c:v>
                </c:pt>
                <c:pt idx="2496">
                  <c:v>3.36</c:v>
                </c:pt>
                <c:pt idx="2497">
                  <c:v>3.05</c:v>
                </c:pt>
                <c:pt idx="2498">
                  <c:v>2.57</c:v>
                </c:pt>
                <c:pt idx="2499">
                  <c:v>2.92</c:v>
                </c:pt>
                <c:pt idx="2500">
                  <c:v>3.39</c:v>
                </c:pt>
                <c:pt idx="2501">
                  <c:v>2.93</c:v>
                </c:pt>
                <c:pt idx="2502">
                  <c:v>2.93</c:v>
                </c:pt>
                <c:pt idx="2503">
                  <c:v>3.67</c:v>
                </c:pt>
                <c:pt idx="2504">
                  <c:v>3.68</c:v>
                </c:pt>
                <c:pt idx="2505">
                  <c:v>2.71</c:v>
                </c:pt>
                <c:pt idx="2506">
                  <c:v>3.23</c:v>
                </c:pt>
                <c:pt idx="2507">
                  <c:v>3.42</c:v>
                </c:pt>
                <c:pt idx="2508">
                  <c:v>3.21</c:v>
                </c:pt>
                <c:pt idx="2509">
                  <c:v>3.14</c:v>
                </c:pt>
                <c:pt idx="2510">
                  <c:v>3.26</c:v>
                </c:pt>
                <c:pt idx="2511">
                  <c:v>3.83</c:v>
                </c:pt>
                <c:pt idx="2512">
                  <c:v>3.54</c:v>
                </c:pt>
                <c:pt idx="2513">
                  <c:v>3.19</c:v>
                </c:pt>
                <c:pt idx="2514">
                  <c:v>2.74</c:v>
                </c:pt>
                <c:pt idx="2515">
                  <c:v>3.55</c:v>
                </c:pt>
                <c:pt idx="2516">
                  <c:v>2.86</c:v>
                </c:pt>
                <c:pt idx="2517">
                  <c:v>3.04</c:v>
                </c:pt>
                <c:pt idx="2518">
                  <c:v>3.29</c:v>
                </c:pt>
                <c:pt idx="2519">
                  <c:v>3.53</c:v>
                </c:pt>
                <c:pt idx="2520">
                  <c:v>3.23</c:v>
                </c:pt>
                <c:pt idx="2521">
                  <c:v>3.7</c:v>
                </c:pt>
                <c:pt idx="2522">
                  <c:v>3.37</c:v>
                </c:pt>
                <c:pt idx="2523">
                  <c:v>3.88</c:v>
                </c:pt>
                <c:pt idx="2524">
                  <c:v>3.12</c:v>
                </c:pt>
                <c:pt idx="2525">
                  <c:v>3.26</c:v>
                </c:pt>
                <c:pt idx="2526">
                  <c:v>3.45</c:v>
                </c:pt>
                <c:pt idx="2527">
                  <c:v>3.74</c:v>
                </c:pt>
                <c:pt idx="2528">
                  <c:v>3.09</c:v>
                </c:pt>
                <c:pt idx="2529">
                  <c:v>3.76</c:v>
                </c:pt>
                <c:pt idx="2530">
                  <c:v>3.61</c:v>
                </c:pt>
                <c:pt idx="2531">
                  <c:v>3.95</c:v>
                </c:pt>
                <c:pt idx="2532">
                  <c:v>2.89</c:v>
                </c:pt>
                <c:pt idx="2533">
                  <c:v>3.23</c:v>
                </c:pt>
                <c:pt idx="2534">
                  <c:v>3.88</c:v>
                </c:pt>
                <c:pt idx="2535">
                  <c:v>3.29</c:v>
                </c:pt>
                <c:pt idx="2536">
                  <c:v>3.6</c:v>
                </c:pt>
                <c:pt idx="2537">
                  <c:v>4.08</c:v>
                </c:pt>
                <c:pt idx="2538">
                  <c:v>4.1900000000000004</c:v>
                </c:pt>
                <c:pt idx="2539">
                  <c:v>2.88</c:v>
                </c:pt>
                <c:pt idx="2540">
                  <c:v>3.42</c:v>
                </c:pt>
                <c:pt idx="2541">
                  <c:v>3.11</c:v>
                </c:pt>
                <c:pt idx="2542">
                  <c:v>3.33</c:v>
                </c:pt>
                <c:pt idx="2543">
                  <c:v>3.53</c:v>
                </c:pt>
                <c:pt idx="2544">
                  <c:v>3.61</c:v>
                </c:pt>
                <c:pt idx="2545">
                  <c:v>3.61</c:v>
                </c:pt>
                <c:pt idx="2546">
                  <c:v>3.15</c:v>
                </c:pt>
                <c:pt idx="2547">
                  <c:v>2.91</c:v>
                </c:pt>
                <c:pt idx="2548">
                  <c:v>3.3</c:v>
                </c:pt>
                <c:pt idx="2549">
                  <c:v>3.13</c:v>
                </c:pt>
                <c:pt idx="2550">
                  <c:v>2.81</c:v>
                </c:pt>
                <c:pt idx="2551">
                  <c:v>3.45</c:v>
                </c:pt>
                <c:pt idx="2552">
                  <c:v>3.17</c:v>
                </c:pt>
                <c:pt idx="2553">
                  <c:v>3.34</c:v>
                </c:pt>
                <c:pt idx="2554">
                  <c:v>3.45</c:v>
                </c:pt>
                <c:pt idx="2555">
                  <c:v>3.43</c:v>
                </c:pt>
                <c:pt idx="2556">
                  <c:v>2.72</c:v>
                </c:pt>
                <c:pt idx="2557">
                  <c:v>3.36</c:v>
                </c:pt>
                <c:pt idx="2558">
                  <c:v>3.02</c:v>
                </c:pt>
                <c:pt idx="2559">
                  <c:v>3.29</c:v>
                </c:pt>
                <c:pt idx="2560">
                  <c:v>3.21</c:v>
                </c:pt>
                <c:pt idx="2561">
                  <c:v>3.52</c:v>
                </c:pt>
                <c:pt idx="2562">
                  <c:v>3.25</c:v>
                </c:pt>
                <c:pt idx="2563">
                  <c:v>3.67</c:v>
                </c:pt>
                <c:pt idx="2564">
                  <c:v>3.54</c:v>
                </c:pt>
                <c:pt idx="2565">
                  <c:v>3</c:v>
                </c:pt>
                <c:pt idx="2566">
                  <c:v>3.04</c:v>
                </c:pt>
                <c:pt idx="2567">
                  <c:v>3.51</c:v>
                </c:pt>
                <c:pt idx="2568">
                  <c:v>3.84</c:v>
                </c:pt>
                <c:pt idx="2569">
                  <c:v>3.56</c:v>
                </c:pt>
                <c:pt idx="2570">
                  <c:v>3.61</c:v>
                </c:pt>
                <c:pt idx="2571">
                  <c:v>3.49</c:v>
                </c:pt>
                <c:pt idx="2572">
                  <c:v>3.44</c:v>
                </c:pt>
                <c:pt idx="2573">
                  <c:v>3.26</c:v>
                </c:pt>
                <c:pt idx="2574">
                  <c:v>2.9</c:v>
                </c:pt>
                <c:pt idx="2575">
                  <c:v>3.23</c:v>
                </c:pt>
                <c:pt idx="2576">
                  <c:v>3.3</c:v>
                </c:pt>
                <c:pt idx="2577">
                  <c:v>3.45</c:v>
                </c:pt>
                <c:pt idx="2578">
                  <c:v>4.08</c:v>
                </c:pt>
                <c:pt idx="2579">
                  <c:v>3.21</c:v>
                </c:pt>
                <c:pt idx="2580">
                  <c:v>3.54</c:v>
                </c:pt>
                <c:pt idx="2581">
                  <c:v>2.98</c:v>
                </c:pt>
                <c:pt idx="2582">
                  <c:v>3.2</c:v>
                </c:pt>
                <c:pt idx="2583">
                  <c:v>2.79</c:v>
                </c:pt>
                <c:pt idx="2584">
                  <c:v>3.32</c:v>
                </c:pt>
                <c:pt idx="2585">
                  <c:v>3.11</c:v>
                </c:pt>
                <c:pt idx="2586">
                  <c:v>3.36</c:v>
                </c:pt>
                <c:pt idx="2587">
                  <c:v>3.55</c:v>
                </c:pt>
                <c:pt idx="2588">
                  <c:v>3.77</c:v>
                </c:pt>
                <c:pt idx="2589">
                  <c:v>2.98</c:v>
                </c:pt>
                <c:pt idx="2590">
                  <c:v>3.31</c:v>
                </c:pt>
                <c:pt idx="2591">
                  <c:v>2.65</c:v>
                </c:pt>
                <c:pt idx="2592">
                  <c:v>3.4</c:v>
                </c:pt>
                <c:pt idx="2593">
                  <c:v>3.25</c:v>
                </c:pt>
                <c:pt idx="2594">
                  <c:v>3.78</c:v>
                </c:pt>
                <c:pt idx="2595">
                  <c:v>3.38</c:v>
                </c:pt>
                <c:pt idx="2596">
                  <c:v>3.18</c:v>
                </c:pt>
                <c:pt idx="2597">
                  <c:v>3.76</c:v>
                </c:pt>
                <c:pt idx="2598">
                  <c:v>3.82</c:v>
                </c:pt>
                <c:pt idx="2599">
                  <c:v>3.14</c:v>
                </c:pt>
                <c:pt idx="2600">
                  <c:v>3.53</c:v>
                </c:pt>
                <c:pt idx="2601">
                  <c:v>3.23</c:v>
                </c:pt>
                <c:pt idx="2602">
                  <c:v>3.9</c:v>
                </c:pt>
                <c:pt idx="2603">
                  <c:v>3.47</c:v>
                </c:pt>
                <c:pt idx="2604">
                  <c:v>3.15</c:v>
                </c:pt>
                <c:pt idx="2605">
                  <c:v>3.48</c:v>
                </c:pt>
                <c:pt idx="2606">
                  <c:v>2.67</c:v>
                </c:pt>
                <c:pt idx="2607">
                  <c:v>3.57</c:v>
                </c:pt>
                <c:pt idx="2608">
                  <c:v>3.65</c:v>
                </c:pt>
                <c:pt idx="2609">
                  <c:v>3.38</c:v>
                </c:pt>
                <c:pt idx="2610">
                  <c:v>3.47</c:v>
                </c:pt>
                <c:pt idx="2611">
                  <c:v>4.3499999999999996</c:v>
                </c:pt>
                <c:pt idx="2612">
                  <c:v>2.93</c:v>
                </c:pt>
                <c:pt idx="2613">
                  <c:v>3.2</c:v>
                </c:pt>
                <c:pt idx="2614">
                  <c:v>3.34</c:v>
                </c:pt>
                <c:pt idx="2615">
                  <c:v>3.57</c:v>
                </c:pt>
                <c:pt idx="2616">
                  <c:v>3.73</c:v>
                </c:pt>
                <c:pt idx="2617">
                  <c:v>3.37</c:v>
                </c:pt>
                <c:pt idx="2618">
                  <c:v>3.35</c:v>
                </c:pt>
                <c:pt idx="2619">
                  <c:v>3.94</c:v>
                </c:pt>
                <c:pt idx="2620">
                  <c:v>3.84</c:v>
                </c:pt>
                <c:pt idx="2621">
                  <c:v>3.58</c:v>
                </c:pt>
                <c:pt idx="2622">
                  <c:v>3.11</c:v>
                </c:pt>
                <c:pt idx="2623">
                  <c:v>3.81</c:v>
                </c:pt>
                <c:pt idx="2624">
                  <c:v>3.32</c:v>
                </c:pt>
                <c:pt idx="2625">
                  <c:v>3.7</c:v>
                </c:pt>
                <c:pt idx="2626">
                  <c:v>3.51</c:v>
                </c:pt>
                <c:pt idx="2627">
                  <c:v>3.64</c:v>
                </c:pt>
                <c:pt idx="2628">
                  <c:v>3.38</c:v>
                </c:pt>
                <c:pt idx="2629">
                  <c:v>3.21</c:v>
                </c:pt>
                <c:pt idx="2630">
                  <c:v>3.47</c:v>
                </c:pt>
                <c:pt idx="2631">
                  <c:v>2.9</c:v>
                </c:pt>
                <c:pt idx="2632">
                  <c:v>3.16</c:v>
                </c:pt>
                <c:pt idx="2633">
                  <c:v>6.53</c:v>
                </c:pt>
                <c:pt idx="2634">
                  <c:v>3.28</c:v>
                </c:pt>
                <c:pt idx="2635">
                  <c:v>3.54</c:v>
                </c:pt>
                <c:pt idx="2636">
                  <c:v>3.38</c:v>
                </c:pt>
                <c:pt idx="2637">
                  <c:v>3.82</c:v>
                </c:pt>
                <c:pt idx="2638">
                  <c:v>3.38</c:v>
                </c:pt>
                <c:pt idx="2639">
                  <c:v>3.15</c:v>
                </c:pt>
                <c:pt idx="2640">
                  <c:v>3.42</c:v>
                </c:pt>
                <c:pt idx="2641">
                  <c:v>2.82</c:v>
                </c:pt>
                <c:pt idx="2642">
                  <c:v>3.62</c:v>
                </c:pt>
                <c:pt idx="2643">
                  <c:v>3.37</c:v>
                </c:pt>
                <c:pt idx="2644">
                  <c:v>3.27</c:v>
                </c:pt>
                <c:pt idx="2645">
                  <c:v>3.48</c:v>
                </c:pt>
                <c:pt idx="2646">
                  <c:v>2.81</c:v>
                </c:pt>
                <c:pt idx="2647">
                  <c:v>3.1</c:v>
                </c:pt>
                <c:pt idx="2648">
                  <c:v>3.21</c:v>
                </c:pt>
                <c:pt idx="2649">
                  <c:v>3.66</c:v>
                </c:pt>
                <c:pt idx="2650">
                  <c:v>3.73</c:v>
                </c:pt>
                <c:pt idx="2651">
                  <c:v>3.55</c:v>
                </c:pt>
                <c:pt idx="2652">
                  <c:v>3.52</c:v>
                </c:pt>
                <c:pt idx="2653">
                  <c:v>3.06</c:v>
                </c:pt>
                <c:pt idx="2654">
                  <c:v>2.84</c:v>
                </c:pt>
                <c:pt idx="2655">
                  <c:v>3.24</c:v>
                </c:pt>
                <c:pt idx="2656">
                  <c:v>3.13</c:v>
                </c:pt>
                <c:pt idx="2657">
                  <c:v>3.93</c:v>
                </c:pt>
                <c:pt idx="2658">
                  <c:v>2.95</c:v>
                </c:pt>
                <c:pt idx="2659">
                  <c:v>3.46</c:v>
                </c:pt>
                <c:pt idx="2660">
                  <c:v>3.81</c:v>
                </c:pt>
                <c:pt idx="2661">
                  <c:v>3.57</c:v>
                </c:pt>
                <c:pt idx="2662">
                  <c:v>3.73</c:v>
                </c:pt>
                <c:pt idx="2663">
                  <c:v>2.92</c:v>
                </c:pt>
                <c:pt idx="2664">
                  <c:v>3.29</c:v>
                </c:pt>
                <c:pt idx="2665">
                  <c:v>3.18</c:v>
                </c:pt>
                <c:pt idx="2666">
                  <c:v>3.61</c:v>
                </c:pt>
                <c:pt idx="2667">
                  <c:v>3.62</c:v>
                </c:pt>
                <c:pt idx="2668">
                  <c:v>3.84</c:v>
                </c:pt>
                <c:pt idx="2669">
                  <c:v>3.23</c:v>
                </c:pt>
                <c:pt idx="2670">
                  <c:v>3.62</c:v>
                </c:pt>
                <c:pt idx="2671">
                  <c:v>3.34</c:v>
                </c:pt>
                <c:pt idx="2672">
                  <c:v>2.99</c:v>
                </c:pt>
                <c:pt idx="2673">
                  <c:v>3.78</c:v>
                </c:pt>
                <c:pt idx="2674">
                  <c:v>3.09</c:v>
                </c:pt>
                <c:pt idx="2675">
                  <c:v>4.21</c:v>
                </c:pt>
                <c:pt idx="2676">
                  <c:v>3.63</c:v>
                </c:pt>
                <c:pt idx="2677">
                  <c:v>3.95</c:v>
                </c:pt>
                <c:pt idx="2678">
                  <c:v>3.5</c:v>
                </c:pt>
                <c:pt idx="2679">
                  <c:v>3.92</c:v>
                </c:pt>
                <c:pt idx="2680">
                  <c:v>2.92</c:v>
                </c:pt>
                <c:pt idx="2681">
                  <c:v>3.48</c:v>
                </c:pt>
                <c:pt idx="2682">
                  <c:v>3.94</c:v>
                </c:pt>
                <c:pt idx="2683">
                  <c:v>3.95</c:v>
                </c:pt>
                <c:pt idx="2684">
                  <c:v>3.91</c:v>
                </c:pt>
                <c:pt idx="2685">
                  <c:v>3.83</c:v>
                </c:pt>
                <c:pt idx="2686">
                  <c:v>4.07</c:v>
                </c:pt>
                <c:pt idx="2687">
                  <c:v>3.59</c:v>
                </c:pt>
                <c:pt idx="2688">
                  <c:v>3.97</c:v>
                </c:pt>
                <c:pt idx="2689">
                  <c:v>2.88</c:v>
                </c:pt>
                <c:pt idx="2690">
                  <c:v>3.41</c:v>
                </c:pt>
                <c:pt idx="2691">
                  <c:v>4.05</c:v>
                </c:pt>
                <c:pt idx="2692">
                  <c:v>3.86</c:v>
                </c:pt>
                <c:pt idx="2693">
                  <c:v>3.84</c:v>
                </c:pt>
                <c:pt idx="2694">
                  <c:v>3.84</c:v>
                </c:pt>
                <c:pt idx="2695">
                  <c:v>3.57</c:v>
                </c:pt>
                <c:pt idx="2696">
                  <c:v>3.43</c:v>
                </c:pt>
                <c:pt idx="2697">
                  <c:v>3.8</c:v>
                </c:pt>
                <c:pt idx="2698">
                  <c:v>2.99</c:v>
                </c:pt>
                <c:pt idx="2699">
                  <c:v>3.02</c:v>
                </c:pt>
                <c:pt idx="2700">
                  <c:v>3.61</c:v>
                </c:pt>
                <c:pt idx="2701">
                  <c:v>3.23</c:v>
                </c:pt>
                <c:pt idx="2702">
                  <c:v>4.0999999999999996</c:v>
                </c:pt>
                <c:pt idx="2703">
                  <c:v>3.39</c:v>
                </c:pt>
                <c:pt idx="2704">
                  <c:v>3.1</c:v>
                </c:pt>
                <c:pt idx="2705">
                  <c:v>2.72</c:v>
                </c:pt>
                <c:pt idx="2706">
                  <c:v>3.24</c:v>
                </c:pt>
                <c:pt idx="2707">
                  <c:v>3.02</c:v>
                </c:pt>
                <c:pt idx="2708">
                  <c:v>3.65</c:v>
                </c:pt>
                <c:pt idx="2709">
                  <c:v>3.78</c:v>
                </c:pt>
                <c:pt idx="2710">
                  <c:v>3.36</c:v>
                </c:pt>
                <c:pt idx="2711">
                  <c:v>2.81</c:v>
                </c:pt>
                <c:pt idx="2712">
                  <c:v>3.24</c:v>
                </c:pt>
                <c:pt idx="2713">
                  <c:v>2.88</c:v>
                </c:pt>
                <c:pt idx="2714">
                  <c:v>3.05</c:v>
                </c:pt>
                <c:pt idx="2715">
                  <c:v>3.16</c:v>
                </c:pt>
                <c:pt idx="2716">
                  <c:v>3.3</c:v>
                </c:pt>
                <c:pt idx="2717">
                  <c:v>3.54</c:v>
                </c:pt>
                <c:pt idx="2718">
                  <c:v>3.06</c:v>
                </c:pt>
                <c:pt idx="2719">
                  <c:v>2.91</c:v>
                </c:pt>
                <c:pt idx="2720">
                  <c:v>3.4</c:v>
                </c:pt>
                <c:pt idx="2721">
                  <c:v>3.34</c:v>
                </c:pt>
                <c:pt idx="2722">
                  <c:v>3.71</c:v>
                </c:pt>
                <c:pt idx="2723">
                  <c:v>3.55</c:v>
                </c:pt>
                <c:pt idx="2724">
                  <c:v>3.75</c:v>
                </c:pt>
                <c:pt idx="2725">
                  <c:v>3.06</c:v>
                </c:pt>
                <c:pt idx="2726">
                  <c:v>3.81</c:v>
                </c:pt>
                <c:pt idx="2727">
                  <c:v>3.4</c:v>
                </c:pt>
                <c:pt idx="2728">
                  <c:v>3.75</c:v>
                </c:pt>
                <c:pt idx="2729">
                  <c:v>3.75</c:v>
                </c:pt>
                <c:pt idx="2730">
                  <c:v>3.31</c:v>
                </c:pt>
                <c:pt idx="2731">
                  <c:v>2.94</c:v>
                </c:pt>
                <c:pt idx="2732">
                  <c:v>3.3</c:v>
                </c:pt>
                <c:pt idx="2733">
                  <c:v>3.1</c:v>
                </c:pt>
                <c:pt idx="2734">
                  <c:v>3.42</c:v>
                </c:pt>
                <c:pt idx="2735">
                  <c:v>3.46</c:v>
                </c:pt>
                <c:pt idx="2736">
                  <c:v>2.96</c:v>
                </c:pt>
                <c:pt idx="2737">
                  <c:v>3.16</c:v>
                </c:pt>
                <c:pt idx="2738">
                  <c:v>3.16</c:v>
                </c:pt>
                <c:pt idx="2739">
                  <c:v>3.1</c:v>
                </c:pt>
                <c:pt idx="2740">
                  <c:v>3.44</c:v>
                </c:pt>
                <c:pt idx="2741">
                  <c:v>3.65</c:v>
                </c:pt>
                <c:pt idx="2742">
                  <c:v>2.93</c:v>
                </c:pt>
                <c:pt idx="2743">
                  <c:v>2.97</c:v>
                </c:pt>
                <c:pt idx="2744">
                  <c:v>2.68</c:v>
                </c:pt>
                <c:pt idx="2745">
                  <c:v>3.49</c:v>
                </c:pt>
                <c:pt idx="2746">
                  <c:v>3.19</c:v>
                </c:pt>
                <c:pt idx="2747">
                  <c:v>3.62</c:v>
                </c:pt>
                <c:pt idx="2748">
                  <c:v>3.5</c:v>
                </c:pt>
                <c:pt idx="2749">
                  <c:v>3</c:v>
                </c:pt>
                <c:pt idx="2750">
                  <c:v>3.38</c:v>
                </c:pt>
                <c:pt idx="2751">
                  <c:v>3.72</c:v>
                </c:pt>
                <c:pt idx="2752">
                  <c:v>3.71</c:v>
                </c:pt>
                <c:pt idx="2753">
                  <c:v>4.0599999999999996</c:v>
                </c:pt>
                <c:pt idx="2754">
                  <c:v>3.34</c:v>
                </c:pt>
                <c:pt idx="2755">
                  <c:v>3.02</c:v>
                </c:pt>
                <c:pt idx="2756">
                  <c:v>3.39</c:v>
                </c:pt>
                <c:pt idx="2757">
                  <c:v>2.99</c:v>
                </c:pt>
                <c:pt idx="2758">
                  <c:v>3.64</c:v>
                </c:pt>
                <c:pt idx="2759">
                  <c:v>3.6</c:v>
                </c:pt>
                <c:pt idx="2760">
                  <c:v>3.69</c:v>
                </c:pt>
                <c:pt idx="2761">
                  <c:v>3.23</c:v>
                </c:pt>
                <c:pt idx="2762">
                  <c:v>3.56</c:v>
                </c:pt>
                <c:pt idx="2763">
                  <c:v>2.64</c:v>
                </c:pt>
                <c:pt idx="2764">
                  <c:v>3.55</c:v>
                </c:pt>
                <c:pt idx="2765">
                  <c:v>3.73</c:v>
                </c:pt>
                <c:pt idx="2766">
                  <c:v>3.14</c:v>
                </c:pt>
                <c:pt idx="2767">
                  <c:v>3.32</c:v>
                </c:pt>
                <c:pt idx="2768">
                  <c:v>3.41</c:v>
                </c:pt>
                <c:pt idx="2769">
                  <c:v>2.99</c:v>
                </c:pt>
                <c:pt idx="2770">
                  <c:v>3.75</c:v>
                </c:pt>
                <c:pt idx="2771">
                  <c:v>3.4</c:v>
                </c:pt>
                <c:pt idx="2772">
                  <c:v>3.56</c:v>
                </c:pt>
                <c:pt idx="2773">
                  <c:v>3.58</c:v>
                </c:pt>
                <c:pt idx="2774">
                  <c:v>3.05</c:v>
                </c:pt>
                <c:pt idx="2775">
                  <c:v>2.72</c:v>
                </c:pt>
                <c:pt idx="2776">
                  <c:v>3.59</c:v>
                </c:pt>
                <c:pt idx="2777">
                  <c:v>3.62</c:v>
                </c:pt>
                <c:pt idx="2778">
                  <c:v>3.48</c:v>
                </c:pt>
                <c:pt idx="2779">
                  <c:v>3.28</c:v>
                </c:pt>
                <c:pt idx="2780">
                  <c:v>3.95</c:v>
                </c:pt>
                <c:pt idx="2781">
                  <c:v>2.72</c:v>
                </c:pt>
                <c:pt idx="2782">
                  <c:v>3.24</c:v>
                </c:pt>
                <c:pt idx="2783">
                  <c:v>4.17</c:v>
                </c:pt>
                <c:pt idx="2784">
                  <c:v>3.47</c:v>
                </c:pt>
                <c:pt idx="2785">
                  <c:v>3.28</c:v>
                </c:pt>
                <c:pt idx="2786">
                  <c:v>3.86</c:v>
                </c:pt>
                <c:pt idx="2787">
                  <c:v>2.94</c:v>
                </c:pt>
                <c:pt idx="2788">
                  <c:v>3.32</c:v>
                </c:pt>
                <c:pt idx="2789">
                  <c:v>3.98</c:v>
                </c:pt>
                <c:pt idx="2790">
                  <c:v>3.38</c:v>
                </c:pt>
                <c:pt idx="2791">
                  <c:v>3.51</c:v>
                </c:pt>
                <c:pt idx="2792">
                  <c:v>2.78</c:v>
                </c:pt>
                <c:pt idx="2793">
                  <c:v>3.6</c:v>
                </c:pt>
                <c:pt idx="2794">
                  <c:v>2.88</c:v>
                </c:pt>
                <c:pt idx="2795">
                  <c:v>4.0599999999999996</c:v>
                </c:pt>
                <c:pt idx="2796">
                  <c:v>3.23</c:v>
                </c:pt>
                <c:pt idx="2797">
                  <c:v>3.12</c:v>
                </c:pt>
                <c:pt idx="2798">
                  <c:v>3.46</c:v>
                </c:pt>
                <c:pt idx="2799">
                  <c:v>2.74</c:v>
                </c:pt>
                <c:pt idx="2800">
                  <c:v>3.1</c:v>
                </c:pt>
                <c:pt idx="2801">
                  <c:v>3.29</c:v>
                </c:pt>
                <c:pt idx="2802">
                  <c:v>3.73</c:v>
                </c:pt>
                <c:pt idx="2803">
                  <c:v>2.97</c:v>
                </c:pt>
                <c:pt idx="2804">
                  <c:v>3.31</c:v>
                </c:pt>
                <c:pt idx="2805">
                  <c:v>3.12</c:v>
                </c:pt>
                <c:pt idx="2806">
                  <c:v>2.79</c:v>
                </c:pt>
                <c:pt idx="2807">
                  <c:v>3.16</c:v>
                </c:pt>
                <c:pt idx="2808">
                  <c:v>2.89</c:v>
                </c:pt>
                <c:pt idx="2809">
                  <c:v>3.95</c:v>
                </c:pt>
                <c:pt idx="2810">
                  <c:v>3.32</c:v>
                </c:pt>
                <c:pt idx="2811">
                  <c:v>3.22</c:v>
                </c:pt>
                <c:pt idx="2812">
                  <c:v>3.45</c:v>
                </c:pt>
                <c:pt idx="2813">
                  <c:v>3.19</c:v>
                </c:pt>
                <c:pt idx="2814">
                  <c:v>3.72</c:v>
                </c:pt>
                <c:pt idx="2815">
                  <c:v>3.48</c:v>
                </c:pt>
                <c:pt idx="2816">
                  <c:v>3.92</c:v>
                </c:pt>
                <c:pt idx="2817">
                  <c:v>3.06</c:v>
                </c:pt>
                <c:pt idx="2818">
                  <c:v>3.62</c:v>
                </c:pt>
                <c:pt idx="2819">
                  <c:v>3.64</c:v>
                </c:pt>
                <c:pt idx="2820">
                  <c:v>3.9</c:v>
                </c:pt>
                <c:pt idx="2821">
                  <c:v>3.24</c:v>
                </c:pt>
                <c:pt idx="2822">
                  <c:v>3.6</c:v>
                </c:pt>
                <c:pt idx="2823">
                  <c:v>3.43</c:v>
                </c:pt>
                <c:pt idx="2824">
                  <c:v>3.62</c:v>
                </c:pt>
                <c:pt idx="2825">
                  <c:v>3.6</c:v>
                </c:pt>
                <c:pt idx="2826">
                  <c:v>3.46</c:v>
                </c:pt>
                <c:pt idx="2827">
                  <c:v>4.16</c:v>
                </c:pt>
                <c:pt idx="2828">
                  <c:v>4.46</c:v>
                </c:pt>
                <c:pt idx="2829">
                  <c:v>2.92</c:v>
                </c:pt>
                <c:pt idx="2830">
                  <c:v>3.59</c:v>
                </c:pt>
                <c:pt idx="2831">
                  <c:v>3.7</c:v>
                </c:pt>
                <c:pt idx="2832">
                  <c:v>3.81</c:v>
                </c:pt>
                <c:pt idx="2833">
                  <c:v>3.37</c:v>
                </c:pt>
                <c:pt idx="2834">
                  <c:v>4.1500000000000004</c:v>
                </c:pt>
                <c:pt idx="2835">
                  <c:v>3.46</c:v>
                </c:pt>
                <c:pt idx="2836">
                  <c:v>3.05</c:v>
                </c:pt>
                <c:pt idx="2837">
                  <c:v>3.74</c:v>
                </c:pt>
                <c:pt idx="2838">
                  <c:v>3.89</c:v>
                </c:pt>
                <c:pt idx="2839">
                  <c:v>3.65</c:v>
                </c:pt>
                <c:pt idx="2840">
                  <c:v>4</c:v>
                </c:pt>
                <c:pt idx="2841">
                  <c:v>3.73</c:v>
                </c:pt>
                <c:pt idx="2842">
                  <c:v>3.97</c:v>
                </c:pt>
                <c:pt idx="2843">
                  <c:v>3.44</c:v>
                </c:pt>
                <c:pt idx="2844">
                  <c:v>3.5</c:v>
                </c:pt>
                <c:pt idx="2845">
                  <c:v>3.41</c:v>
                </c:pt>
                <c:pt idx="2846">
                  <c:v>4.17</c:v>
                </c:pt>
                <c:pt idx="2847">
                  <c:v>4.18</c:v>
                </c:pt>
                <c:pt idx="2848">
                  <c:v>4.41</c:v>
                </c:pt>
                <c:pt idx="2849">
                  <c:v>3.37</c:v>
                </c:pt>
                <c:pt idx="2850">
                  <c:v>3.18</c:v>
                </c:pt>
                <c:pt idx="2851">
                  <c:v>3.5</c:v>
                </c:pt>
                <c:pt idx="2852">
                  <c:v>3.45</c:v>
                </c:pt>
                <c:pt idx="2853">
                  <c:v>3.52</c:v>
                </c:pt>
                <c:pt idx="2854">
                  <c:v>3.03</c:v>
                </c:pt>
                <c:pt idx="2855">
                  <c:v>3.25</c:v>
                </c:pt>
                <c:pt idx="2856">
                  <c:v>4.3499999999999996</c:v>
                </c:pt>
                <c:pt idx="2857">
                  <c:v>4.1100000000000003</c:v>
                </c:pt>
                <c:pt idx="2858">
                  <c:v>3.34</c:v>
                </c:pt>
                <c:pt idx="2859">
                  <c:v>3.42</c:v>
                </c:pt>
                <c:pt idx="2860">
                  <c:v>3.62</c:v>
                </c:pt>
                <c:pt idx="2861">
                  <c:v>3.59</c:v>
                </c:pt>
                <c:pt idx="2862">
                  <c:v>4</c:v>
                </c:pt>
                <c:pt idx="2863">
                  <c:v>3.16</c:v>
                </c:pt>
                <c:pt idx="2864">
                  <c:v>3.3</c:v>
                </c:pt>
                <c:pt idx="2865">
                  <c:v>3.23</c:v>
                </c:pt>
                <c:pt idx="2866">
                  <c:v>4.45</c:v>
                </c:pt>
                <c:pt idx="2867">
                  <c:v>2.72</c:v>
                </c:pt>
                <c:pt idx="2868">
                  <c:v>2.59</c:v>
                </c:pt>
                <c:pt idx="2869">
                  <c:v>2.87</c:v>
                </c:pt>
                <c:pt idx="2870">
                  <c:v>4.24</c:v>
                </c:pt>
                <c:pt idx="2871">
                  <c:v>3.46</c:v>
                </c:pt>
                <c:pt idx="2872">
                  <c:v>3.61</c:v>
                </c:pt>
                <c:pt idx="2873">
                  <c:v>3.93</c:v>
                </c:pt>
                <c:pt idx="2874">
                  <c:v>2.87</c:v>
                </c:pt>
                <c:pt idx="2875">
                  <c:v>3.3</c:v>
                </c:pt>
                <c:pt idx="2876">
                  <c:v>3.02</c:v>
                </c:pt>
                <c:pt idx="2877">
                  <c:v>3.83</c:v>
                </c:pt>
                <c:pt idx="2878">
                  <c:v>3.45</c:v>
                </c:pt>
                <c:pt idx="2879">
                  <c:v>3.88</c:v>
                </c:pt>
                <c:pt idx="2880">
                  <c:v>3.16</c:v>
                </c:pt>
                <c:pt idx="2881">
                  <c:v>2.88</c:v>
                </c:pt>
                <c:pt idx="2882">
                  <c:v>3.78</c:v>
                </c:pt>
                <c:pt idx="2883">
                  <c:v>4.99</c:v>
                </c:pt>
                <c:pt idx="2884">
                  <c:v>3.85</c:v>
                </c:pt>
                <c:pt idx="2885">
                  <c:v>3.02</c:v>
                </c:pt>
                <c:pt idx="2886">
                  <c:v>3.39</c:v>
                </c:pt>
                <c:pt idx="2887">
                  <c:v>3.84</c:v>
                </c:pt>
                <c:pt idx="2888">
                  <c:v>3.79</c:v>
                </c:pt>
                <c:pt idx="2889">
                  <c:v>3.75</c:v>
                </c:pt>
                <c:pt idx="2890">
                  <c:v>4.38</c:v>
                </c:pt>
                <c:pt idx="2891">
                  <c:v>4.29</c:v>
                </c:pt>
                <c:pt idx="2892">
                  <c:v>3.21</c:v>
                </c:pt>
                <c:pt idx="2893">
                  <c:v>3.55</c:v>
                </c:pt>
                <c:pt idx="2894">
                  <c:v>3.78</c:v>
                </c:pt>
                <c:pt idx="2895">
                  <c:v>3.96</c:v>
                </c:pt>
                <c:pt idx="2896">
                  <c:v>3.45</c:v>
                </c:pt>
                <c:pt idx="2897">
                  <c:v>4.3499999999999996</c:v>
                </c:pt>
                <c:pt idx="2898">
                  <c:v>3.74</c:v>
                </c:pt>
                <c:pt idx="2899">
                  <c:v>3.62</c:v>
                </c:pt>
                <c:pt idx="2900">
                  <c:v>3.37</c:v>
                </c:pt>
                <c:pt idx="2901">
                  <c:v>4.74</c:v>
                </c:pt>
                <c:pt idx="2902">
                  <c:v>3.9</c:v>
                </c:pt>
                <c:pt idx="2903">
                  <c:v>3.24</c:v>
                </c:pt>
                <c:pt idx="2904">
                  <c:v>3.36</c:v>
                </c:pt>
                <c:pt idx="2905">
                  <c:v>2.92</c:v>
                </c:pt>
                <c:pt idx="2906">
                  <c:v>4.59</c:v>
                </c:pt>
                <c:pt idx="2907">
                  <c:v>3.71</c:v>
                </c:pt>
                <c:pt idx="2908">
                  <c:v>3.37</c:v>
                </c:pt>
                <c:pt idx="2909">
                  <c:v>3.3</c:v>
                </c:pt>
                <c:pt idx="2910">
                  <c:v>3</c:v>
                </c:pt>
                <c:pt idx="2911">
                  <c:v>3.45</c:v>
                </c:pt>
                <c:pt idx="2912">
                  <c:v>3.6</c:v>
                </c:pt>
                <c:pt idx="2913">
                  <c:v>5.81</c:v>
                </c:pt>
                <c:pt idx="2914">
                  <c:v>3.05</c:v>
                </c:pt>
                <c:pt idx="2915">
                  <c:v>3.26</c:v>
                </c:pt>
                <c:pt idx="2916">
                  <c:v>3.46</c:v>
                </c:pt>
                <c:pt idx="2917">
                  <c:v>3.99</c:v>
                </c:pt>
                <c:pt idx="2918">
                  <c:v>3</c:v>
                </c:pt>
                <c:pt idx="2919">
                  <c:v>3.58</c:v>
                </c:pt>
                <c:pt idx="2920">
                  <c:v>3.93</c:v>
                </c:pt>
                <c:pt idx="2921">
                  <c:v>3.11</c:v>
                </c:pt>
                <c:pt idx="2922">
                  <c:v>3.06</c:v>
                </c:pt>
                <c:pt idx="2923">
                  <c:v>3.12</c:v>
                </c:pt>
                <c:pt idx="2924">
                  <c:v>3.11</c:v>
                </c:pt>
                <c:pt idx="2925">
                  <c:v>3.39</c:v>
                </c:pt>
                <c:pt idx="2926">
                  <c:v>3.52</c:v>
                </c:pt>
                <c:pt idx="2927">
                  <c:v>3.23</c:v>
                </c:pt>
                <c:pt idx="2928">
                  <c:v>3.65</c:v>
                </c:pt>
                <c:pt idx="2929">
                  <c:v>2.72</c:v>
                </c:pt>
                <c:pt idx="2930">
                  <c:v>3.34</c:v>
                </c:pt>
                <c:pt idx="2931">
                  <c:v>3.34</c:v>
                </c:pt>
                <c:pt idx="2932">
                  <c:v>3.62</c:v>
                </c:pt>
                <c:pt idx="2933">
                  <c:v>3.44</c:v>
                </c:pt>
                <c:pt idx="2934">
                  <c:v>3.45</c:v>
                </c:pt>
                <c:pt idx="2935">
                  <c:v>3.25</c:v>
                </c:pt>
                <c:pt idx="2936">
                  <c:v>3.72</c:v>
                </c:pt>
                <c:pt idx="2937">
                  <c:v>2.9</c:v>
                </c:pt>
                <c:pt idx="2938">
                  <c:v>3.45</c:v>
                </c:pt>
                <c:pt idx="2939">
                  <c:v>5.48</c:v>
                </c:pt>
                <c:pt idx="2940">
                  <c:v>3.53</c:v>
                </c:pt>
                <c:pt idx="2941">
                  <c:v>3.31</c:v>
                </c:pt>
                <c:pt idx="2942">
                  <c:v>3.26</c:v>
                </c:pt>
                <c:pt idx="2943">
                  <c:v>5.21</c:v>
                </c:pt>
                <c:pt idx="2944">
                  <c:v>3.36</c:v>
                </c:pt>
                <c:pt idx="2945">
                  <c:v>3.64</c:v>
                </c:pt>
                <c:pt idx="2946">
                  <c:v>3.41</c:v>
                </c:pt>
                <c:pt idx="2947">
                  <c:v>2.76</c:v>
                </c:pt>
                <c:pt idx="2948">
                  <c:v>3.32</c:v>
                </c:pt>
                <c:pt idx="2949">
                  <c:v>3.11</c:v>
                </c:pt>
                <c:pt idx="2950">
                  <c:v>4.34</c:v>
                </c:pt>
                <c:pt idx="2951">
                  <c:v>4.43</c:v>
                </c:pt>
                <c:pt idx="2952">
                  <c:v>2.65</c:v>
                </c:pt>
                <c:pt idx="2953">
                  <c:v>3.02</c:v>
                </c:pt>
                <c:pt idx="2954">
                  <c:v>2.93</c:v>
                </c:pt>
                <c:pt idx="2955">
                  <c:v>3.04</c:v>
                </c:pt>
                <c:pt idx="2956">
                  <c:v>2.94</c:v>
                </c:pt>
                <c:pt idx="2957">
                  <c:v>2.76</c:v>
                </c:pt>
                <c:pt idx="2958">
                  <c:v>3.78</c:v>
                </c:pt>
                <c:pt idx="2959">
                  <c:v>3.6</c:v>
                </c:pt>
                <c:pt idx="2960">
                  <c:v>3.01</c:v>
                </c:pt>
                <c:pt idx="2961">
                  <c:v>2.79</c:v>
                </c:pt>
                <c:pt idx="2962">
                  <c:v>3.13</c:v>
                </c:pt>
                <c:pt idx="2963">
                  <c:v>2.99</c:v>
                </c:pt>
                <c:pt idx="2964">
                  <c:v>2.5499999999999998</c:v>
                </c:pt>
                <c:pt idx="2965">
                  <c:v>2.97</c:v>
                </c:pt>
                <c:pt idx="2966">
                  <c:v>4.83</c:v>
                </c:pt>
                <c:pt idx="2967">
                  <c:v>3.33</c:v>
                </c:pt>
                <c:pt idx="2968">
                  <c:v>2.86</c:v>
                </c:pt>
                <c:pt idx="2969">
                  <c:v>2.82</c:v>
                </c:pt>
                <c:pt idx="2970">
                  <c:v>5.56</c:v>
                </c:pt>
                <c:pt idx="2971">
                  <c:v>3.7</c:v>
                </c:pt>
                <c:pt idx="2972">
                  <c:v>3.28</c:v>
                </c:pt>
                <c:pt idx="2973">
                  <c:v>2.78</c:v>
                </c:pt>
                <c:pt idx="2974">
                  <c:v>3.19</c:v>
                </c:pt>
                <c:pt idx="2975">
                  <c:v>2.71</c:v>
                </c:pt>
                <c:pt idx="2976">
                  <c:v>3.06</c:v>
                </c:pt>
                <c:pt idx="2977">
                  <c:v>3.1</c:v>
                </c:pt>
                <c:pt idx="2978">
                  <c:v>2.96</c:v>
                </c:pt>
                <c:pt idx="2979">
                  <c:v>2.87</c:v>
                </c:pt>
                <c:pt idx="2980">
                  <c:v>2.85</c:v>
                </c:pt>
                <c:pt idx="2981">
                  <c:v>2.65</c:v>
                </c:pt>
                <c:pt idx="2982">
                  <c:v>3.44</c:v>
                </c:pt>
                <c:pt idx="2983">
                  <c:v>2.95</c:v>
                </c:pt>
                <c:pt idx="2984">
                  <c:v>3.41</c:v>
                </c:pt>
                <c:pt idx="2985">
                  <c:v>3.15</c:v>
                </c:pt>
                <c:pt idx="2986">
                  <c:v>2.91</c:v>
                </c:pt>
                <c:pt idx="2987">
                  <c:v>3.02</c:v>
                </c:pt>
                <c:pt idx="2988">
                  <c:v>2.67</c:v>
                </c:pt>
                <c:pt idx="2989">
                  <c:v>3.14</c:v>
                </c:pt>
                <c:pt idx="2990">
                  <c:v>3.35</c:v>
                </c:pt>
                <c:pt idx="2991">
                  <c:v>3.21</c:v>
                </c:pt>
                <c:pt idx="2992">
                  <c:v>2.86</c:v>
                </c:pt>
                <c:pt idx="2993">
                  <c:v>3.53</c:v>
                </c:pt>
                <c:pt idx="2994">
                  <c:v>3.06</c:v>
                </c:pt>
                <c:pt idx="2995">
                  <c:v>3.24</c:v>
                </c:pt>
                <c:pt idx="2996">
                  <c:v>2.9</c:v>
                </c:pt>
                <c:pt idx="2997">
                  <c:v>2.96</c:v>
                </c:pt>
                <c:pt idx="2998">
                  <c:v>3.02</c:v>
                </c:pt>
                <c:pt idx="2999">
                  <c:v>3.17</c:v>
                </c:pt>
                <c:pt idx="3000">
                  <c:v>3.39</c:v>
                </c:pt>
                <c:pt idx="3001">
                  <c:v>2.7</c:v>
                </c:pt>
                <c:pt idx="3002">
                  <c:v>2.56</c:v>
                </c:pt>
                <c:pt idx="3003">
                  <c:v>3.08</c:v>
                </c:pt>
                <c:pt idx="3004">
                  <c:v>3.16</c:v>
                </c:pt>
                <c:pt idx="3005">
                  <c:v>2.75</c:v>
                </c:pt>
                <c:pt idx="3006">
                  <c:v>3.07</c:v>
                </c:pt>
                <c:pt idx="3007">
                  <c:v>2.98</c:v>
                </c:pt>
                <c:pt idx="3008">
                  <c:v>2.81</c:v>
                </c:pt>
                <c:pt idx="3009">
                  <c:v>3.2</c:v>
                </c:pt>
                <c:pt idx="3010">
                  <c:v>3.09</c:v>
                </c:pt>
                <c:pt idx="3011">
                  <c:v>2.89</c:v>
                </c:pt>
                <c:pt idx="3012">
                  <c:v>2.74</c:v>
                </c:pt>
                <c:pt idx="3013">
                  <c:v>2.84</c:v>
                </c:pt>
                <c:pt idx="3014">
                  <c:v>3.21</c:v>
                </c:pt>
                <c:pt idx="3015">
                  <c:v>3.18</c:v>
                </c:pt>
                <c:pt idx="3016">
                  <c:v>3.26</c:v>
                </c:pt>
                <c:pt idx="3017">
                  <c:v>3</c:v>
                </c:pt>
                <c:pt idx="3018">
                  <c:v>3.13</c:v>
                </c:pt>
                <c:pt idx="3019">
                  <c:v>3.17</c:v>
                </c:pt>
                <c:pt idx="3020">
                  <c:v>3.18</c:v>
                </c:pt>
                <c:pt idx="3021">
                  <c:v>2.97</c:v>
                </c:pt>
                <c:pt idx="3022">
                  <c:v>2.99</c:v>
                </c:pt>
                <c:pt idx="3023">
                  <c:v>3.06</c:v>
                </c:pt>
                <c:pt idx="3024">
                  <c:v>2.99</c:v>
                </c:pt>
                <c:pt idx="3025">
                  <c:v>3.48</c:v>
                </c:pt>
                <c:pt idx="3026">
                  <c:v>3.12</c:v>
                </c:pt>
                <c:pt idx="3027">
                  <c:v>2.75</c:v>
                </c:pt>
                <c:pt idx="3028">
                  <c:v>2.81</c:v>
                </c:pt>
                <c:pt idx="3029">
                  <c:v>3.07</c:v>
                </c:pt>
                <c:pt idx="3030">
                  <c:v>3.16</c:v>
                </c:pt>
                <c:pt idx="3031">
                  <c:v>2.78</c:v>
                </c:pt>
                <c:pt idx="3032">
                  <c:v>3.7</c:v>
                </c:pt>
                <c:pt idx="3033">
                  <c:v>3.12</c:v>
                </c:pt>
                <c:pt idx="3034">
                  <c:v>2.85</c:v>
                </c:pt>
                <c:pt idx="3035">
                  <c:v>4.2</c:v>
                </c:pt>
                <c:pt idx="3036">
                  <c:v>2.48</c:v>
                </c:pt>
                <c:pt idx="3037">
                  <c:v>3.69</c:v>
                </c:pt>
                <c:pt idx="3038">
                  <c:v>2.99</c:v>
                </c:pt>
                <c:pt idx="3039">
                  <c:v>3.21</c:v>
                </c:pt>
                <c:pt idx="3040">
                  <c:v>3.45</c:v>
                </c:pt>
                <c:pt idx="3041">
                  <c:v>3.03</c:v>
                </c:pt>
                <c:pt idx="3042">
                  <c:v>3.15</c:v>
                </c:pt>
                <c:pt idx="3043">
                  <c:v>3.08</c:v>
                </c:pt>
                <c:pt idx="3044">
                  <c:v>2.77</c:v>
                </c:pt>
                <c:pt idx="3045">
                  <c:v>3.31</c:v>
                </c:pt>
                <c:pt idx="3046">
                  <c:v>3.45</c:v>
                </c:pt>
                <c:pt idx="3047">
                  <c:v>3.68</c:v>
                </c:pt>
                <c:pt idx="3048">
                  <c:v>3.29</c:v>
                </c:pt>
                <c:pt idx="3049">
                  <c:v>3.17</c:v>
                </c:pt>
                <c:pt idx="3050">
                  <c:v>2.6</c:v>
                </c:pt>
                <c:pt idx="3051">
                  <c:v>3.65</c:v>
                </c:pt>
                <c:pt idx="3052">
                  <c:v>2.93</c:v>
                </c:pt>
                <c:pt idx="3053">
                  <c:v>2.99</c:v>
                </c:pt>
                <c:pt idx="3054">
                  <c:v>3</c:v>
                </c:pt>
                <c:pt idx="3055">
                  <c:v>2.65</c:v>
                </c:pt>
                <c:pt idx="3056">
                  <c:v>3.15</c:v>
                </c:pt>
                <c:pt idx="3057">
                  <c:v>3.1</c:v>
                </c:pt>
                <c:pt idx="3058">
                  <c:v>2.75</c:v>
                </c:pt>
                <c:pt idx="3059">
                  <c:v>2.46</c:v>
                </c:pt>
                <c:pt idx="3060">
                  <c:v>3.29</c:v>
                </c:pt>
                <c:pt idx="3061">
                  <c:v>3.7</c:v>
                </c:pt>
                <c:pt idx="3062">
                  <c:v>3.38</c:v>
                </c:pt>
                <c:pt idx="3063">
                  <c:v>2.96</c:v>
                </c:pt>
                <c:pt idx="3064">
                  <c:v>3.32</c:v>
                </c:pt>
                <c:pt idx="3065">
                  <c:v>2.64</c:v>
                </c:pt>
                <c:pt idx="3066">
                  <c:v>3.59</c:v>
                </c:pt>
                <c:pt idx="3067">
                  <c:v>2.84</c:v>
                </c:pt>
                <c:pt idx="3068">
                  <c:v>3.56</c:v>
                </c:pt>
                <c:pt idx="3069">
                  <c:v>3.29</c:v>
                </c:pt>
                <c:pt idx="3070">
                  <c:v>2.72</c:v>
                </c:pt>
                <c:pt idx="3071">
                  <c:v>3.31</c:v>
                </c:pt>
                <c:pt idx="3072">
                  <c:v>3.21</c:v>
                </c:pt>
                <c:pt idx="3073">
                  <c:v>3.24</c:v>
                </c:pt>
                <c:pt idx="3074">
                  <c:v>3.82</c:v>
                </c:pt>
                <c:pt idx="3075">
                  <c:v>2.96</c:v>
                </c:pt>
                <c:pt idx="3076">
                  <c:v>2.99</c:v>
                </c:pt>
                <c:pt idx="3077">
                  <c:v>3.5</c:v>
                </c:pt>
                <c:pt idx="3078">
                  <c:v>3.64</c:v>
                </c:pt>
                <c:pt idx="3079">
                  <c:v>3.56</c:v>
                </c:pt>
                <c:pt idx="3080">
                  <c:v>3.27</c:v>
                </c:pt>
                <c:pt idx="3081">
                  <c:v>2.99</c:v>
                </c:pt>
                <c:pt idx="3082">
                  <c:v>3.31</c:v>
                </c:pt>
                <c:pt idx="3083">
                  <c:v>3.06</c:v>
                </c:pt>
                <c:pt idx="3084">
                  <c:v>3.55</c:v>
                </c:pt>
                <c:pt idx="3085">
                  <c:v>2.72</c:v>
                </c:pt>
                <c:pt idx="3086">
                  <c:v>3.18</c:v>
                </c:pt>
                <c:pt idx="3087">
                  <c:v>2.7</c:v>
                </c:pt>
                <c:pt idx="3088">
                  <c:v>3.02</c:v>
                </c:pt>
                <c:pt idx="3089">
                  <c:v>3.29</c:v>
                </c:pt>
                <c:pt idx="3090">
                  <c:v>3.12</c:v>
                </c:pt>
                <c:pt idx="3091">
                  <c:v>3.09</c:v>
                </c:pt>
                <c:pt idx="3092">
                  <c:v>2.82</c:v>
                </c:pt>
                <c:pt idx="3093">
                  <c:v>2.9</c:v>
                </c:pt>
                <c:pt idx="3094">
                  <c:v>3.07</c:v>
                </c:pt>
                <c:pt idx="3095">
                  <c:v>3.05</c:v>
                </c:pt>
                <c:pt idx="3096">
                  <c:v>3.06</c:v>
                </c:pt>
                <c:pt idx="3097">
                  <c:v>3.07</c:v>
                </c:pt>
                <c:pt idx="3098">
                  <c:v>3.21</c:v>
                </c:pt>
                <c:pt idx="3099">
                  <c:v>2.79</c:v>
                </c:pt>
                <c:pt idx="3100">
                  <c:v>3.36</c:v>
                </c:pt>
                <c:pt idx="3101">
                  <c:v>2.98</c:v>
                </c:pt>
                <c:pt idx="3102">
                  <c:v>2.81</c:v>
                </c:pt>
                <c:pt idx="3103">
                  <c:v>3.09</c:v>
                </c:pt>
                <c:pt idx="3104">
                  <c:v>3.07</c:v>
                </c:pt>
                <c:pt idx="3105">
                  <c:v>3.23</c:v>
                </c:pt>
                <c:pt idx="3106">
                  <c:v>2.87</c:v>
                </c:pt>
                <c:pt idx="3107">
                  <c:v>2.98</c:v>
                </c:pt>
                <c:pt idx="3108">
                  <c:v>2.82</c:v>
                </c:pt>
                <c:pt idx="3109">
                  <c:v>3.06</c:v>
                </c:pt>
                <c:pt idx="3110">
                  <c:v>3.14</c:v>
                </c:pt>
                <c:pt idx="3111">
                  <c:v>2.27</c:v>
                </c:pt>
                <c:pt idx="3112">
                  <c:v>3.14</c:v>
                </c:pt>
                <c:pt idx="3113">
                  <c:v>3.26</c:v>
                </c:pt>
                <c:pt idx="3114">
                  <c:v>3.17</c:v>
                </c:pt>
                <c:pt idx="3115">
                  <c:v>3.28</c:v>
                </c:pt>
                <c:pt idx="3116">
                  <c:v>3.2</c:v>
                </c:pt>
                <c:pt idx="3117">
                  <c:v>2.83</c:v>
                </c:pt>
                <c:pt idx="3118">
                  <c:v>2.44</c:v>
                </c:pt>
                <c:pt idx="3119">
                  <c:v>2.9</c:v>
                </c:pt>
                <c:pt idx="3120">
                  <c:v>2.97</c:v>
                </c:pt>
                <c:pt idx="3121">
                  <c:v>3</c:v>
                </c:pt>
                <c:pt idx="3122">
                  <c:v>2.84</c:v>
                </c:pt>
                <c:pt idx="3123">
                  <c:v>2.79</c:v>
                </c:pt>
                <c:pt idx="3124">
                  <c:v>3.72</c:v>
                </c:pt>
                <c:pt idx="3125">
                  <c:v>2.97</c:v>
                </c:pt>
                <c:pt idx="3126">
                  <c:v>2.89</c:v>
                </c:pt>
                <c:pt idx="3127">
                  <c:v>2.57</c:v>
                </c:pt>
                <c:pt idx="3128">
                  <c:v>2.5299999999999998</c:v>
                </c:pt>
                <c:pt idx="3129">
                  <c:v>3.4</c:v>
                </c:pt>
                <c:pt idx="3130">
                  <c:v>2.87</c:v>
                </c:pt>
                <c:pt idx="3131">
                  <c:v>2.77</c:v>
                </c:pt>
                <c:pt idx="3132">
                  <c:v>2.67</c:v>
                </c:pt>
                <c:pt idx="3133">
                  <c:v>2.4900000000000002</c:v>
                </c:pt>
                <c:pt idx="3134">
                  <c:v>3.17</c:v>
                </c:pt>
                <c:pt idx="3135">
                  <c:v>2.75</c:v>
                </c:pt>
                <c:pt idx="3136">
                  <c:v>2.95</c:v>
                </c:pt>
                <c:pt idx="3137">
                  <c:v>2.4700000000000002</c:v>
                </c:pt>
                <c:pt idx="3138">
                  <c:v>2.65</c:v>
                </c:pt>
                <c:pt idx="3139">
                  <c:v>2.97</c:v>
                </c:pt>
                <c:pt idx="3140">
                  <c:v>3.87</c:v>
                </c:pt>
                <c:pt idx="3141">
                  <c:v>2.44</c:v>
                </c:pt>
                <c:pt idx="3142">
                  <c:v>2.71</c:v>
                </c:pt>
                <c:pt idx="3143">
                  <c:v>2.95</c:v>
                </c:pt>
                <c:pt idx="3144">
                  <c:v>3.16</c:v>
                </c:pt>
                <c:pt idx="3145">
                  <c:v>2.66</c:v>
                </c:pt>
                <c:pt idx="3146">
                  <c:v>2.79</c:v>
                </c:pt>
                <c:pt idx="3147">
                  <c:v>3.69</c:v>
                </c:pt>
                <c:pt idx="3148">
                  <c:v>2.63</c:v>
                </c:pt>
                <c:pt idx="3149">
                  <c:v>2.91</c:v>
                </c:pt>
                <c:pt idx="3150">
                  <c:v>3.35</c:v>
                </c:pt>
                <c:pt idx="3151">
                  <c:v>2.8</c:v>
                </c:pt>
                <c:pt idx="3152">
                  <c:v>2.54</c:v>
                </c:pt>
                <c:pt idx="3153">
                  <c:v>3.05</c:v>
                </c:pt>
                <c:pt idx="3154">
                  <c:v>3.09</c:v>
                </c:pt>
                <c:pt idx="3155">
                  <c:v>2.84</c:v>
                </c:pt>
                <c:pt idx="3156">
                  <c:v>2.82</c:v>
                </c:pt>
                <c:pt idx="3157">
                  <c:v>2.44</c:v>
                </c:pt>
                <c:pt idx="3158">
                  <c:v>2.35</c:v>
                </c:pt>
                <c:pt idx="3159">
                  <c:v>2.75</c:v>
                </c:pt>
                <c:pt idx="3160">
                  <c:v>2.64</c:v>
                </c:pt>
                <c:pt idx="3161">
                  <c:v>2.5299999999999998</c:v>
                </c:pt>
                <c:pt idx="3162">
                  <c:v>3.06</c:v>
                </c:pt>
                <c:pt idx="3163">
                  <c:v>2.77</c:v>
                </c:pt>
                <c:pt idx="3164">
                  <c:v>2.4500000000000002</c:v>
                </c:pt>
                <c:pt idx="3165">
                  <c:v>2.69</c:v>
                </c:pt>
                <c:pt idx="3166">
                  <c:v>2.93</c:v>
                </c:pt>
                <c:pt idx="3167">
                  <c:v>2.73</c:v>
                </c:pt>
                <c:pt idx="3168">
                  <c:v>3.4</c:v>
                </c:pt>
                <c:pt idx="3169">
                  <c:v>2.37</c:v>
                </c:pt>
                <c:pt idx="3170">
                  <c:v>3.03</c:v>
                </c:pt>
                <c:pt idx="3171">
                  <c:v>2.88</c:v>
                </c:pt>
                <c:pt idx="3172">
                  <c:v>2.65</c:v>
                </c:pt>
                <c:pt idx="3173">
                  <c:v>3.02</c:v>
                </c:pt>
                <c:pt idx="3174">
                  <c:v>3.54</c:v>
                </c:pt>
                <c:pt idx="3175">
                  <c:v>3.14</c:v>
                </c:pt>
                <c:pt idx="3176">
                  <c:v>2.75</c:v>
                </c:pt>
                <c:pt idx="3177">
                  <c:v>3.06</c:v>
                </c:pt>
                <c:pt idx="3178">
                  <c:v>3.03</c:v>
                </c:pt>
                <c:pt idx="3179">
                  <c:v>2.93</c:v>
                </c:pt>
                <c:pt idx="3180">
                  <c:v>3.63</c:v>
                </c:pt>
                <c:pt idx="3181">
                  <c:v>2.74</c:v>
                </c:pt>
                <c:pt idx="3182">
                  <c:v>3.03</c:v>
                </c:pt>
                <c:pt idx="3183">
                  <c:v>2.7</c:v>
                </c:pt>
                <c:pt idx="3184">
                  <c:v>2.64</c:v>
                </c:pt>
                <c:pt idx="3185">
                  <c:v>3.14</c:v>
                </c:pt>
                <c:pt idx="3186">
                  <c:v>2.57</c:v>
                </c:pt>
                <c:pt idx="3187">
                  <c:v>2.75</c:v>
                </c:pt>
                <c:pt idx="3188">
                  <c:v>2.82</c:v>
                </c:pt>
                <c:pt idx="3189">
                  <c:v>3.76</c:v>
                </c:pt>
                <c:pt idx="3190">
                  <c:v>2.6</c:v>
                </c:pt>
                <c:pt idx="3191">
                  <c:v>2.56</c:v>
                </c:pt>
                <c:pt idx="3192">
                  <c:v>2.68</c:v>
                </c:pt>
                <c:pt idx="3193">
                  <c:v>2.54</c:v>
                </c:pt>
                <c:pt idx="3194">
                  <c:v>2.57</c:v>
                </c:pt>
                <c:pt idx="3195">
                  <c:v>3.05</c:v>
                </c:pt>
                <c:pt idx="3196">
                  <c:v>2.68</c:v>
                </c:pt>
                <c:pt idx="3197">
                  <c:v>2.56</c:v>
                </c:pt>
                <c:pt idx="3198">
                  <c:v>2.62</c:v>
                </c:pt>
                <c:pt idx="3199">
                  <c:v>2.5299999999999998</c:v>
                </c:pt>
                <c:pt idx="3200">
                  <c:v>3.19</c:v>
                </c:pt>
                <c:pt idx="3201">
                  <c:v>2.75</c:v>
                </c:pt>
                <c:pt idx="3202">
                  <c:v>2.86</c:v>
                </c:pt>
                <c:pt idx="3203">
                  <c:v>2.39</c:v>
                </c:pt>
                <c:pt idx="3204">
                  <c:v>2.5</c:v>
                </c:pt>
                <c:pt idx="3205">
                  <c:v>2.48</c:v>
                </c:pt>
                <c:pt idx="3206">
                  <c:v>3.23</c:v>
                </c:pt>
                <c:pt idx="3207">
                  <c:v>2.4900000000000002</c:v>
                </c:pt>
                <c:pt idx="3208">
                  <c:v>2.66</c:v>
                </c:pt>
                <c:pt idx="3209">
                  <c:v>2.35</c:v>
                </c:pt>
                <c:pt idx="3210">
                  <c:v>2.4900000000000002</c:v>
                </c:pt>
                <c:pt idx="3211">
                  <c:v>2.93</c:v>
                </c:pt>
                <c:pt idx="3212">
                  <c:v>2.56</c:v>
                </c:pt>
                <c:pt idx="3213">
                  <c:v>2.56</c:v>
                </c:pt>
                <c:pt idx="3214">
                  <c:v>2.48</c:v>
                </c:pt>
                <c:pt idx="3215">
                  <c:v>2.67</c:v>
                </c:pt>
                <c:pt idx="3216">
                  <c:v>2.92</c:v>
                </c:pt>
                <c:pt idx="3217">
                  <c:v>2.6</c:v>
                </c:pt>
                <c:pt idx="3218">
                  <c:v>2.95</c:v>
                </c:pt>
                <c:pt idx="3219">
                  <c:v>2.83</c:v>
                </c:pt>
                <c:pt idx="3220">
                  <c:v>2.5299999999999998</c:v>
                </c:pt>
                <c:pt idx="3221">
                  <c:v>2.75</c:v>
                </c:pt>
                <c:pt idx="3222">
                  <c:v>3.14</c:v>
                </c:pt>
                <c:pt idx="3223">
                  <c:v>2.72</c:v>
                </c:pt>
                <c:pt idx="3224">
                  <c:v>2.89</c:v>
                </c:pt>
                <c:pt idx="3225">
                  <c:v>2.65</c:v>
                </c:pt>
                <c:pt idx="3226">
                  <c:v>2.68</c:v>
                </c:pt>
                <c:pt idx="3227">
                  <c:v>3.21</c:v>
                </c:pt>
                <c:pt idx="3228">
                  <c:v>2.86</c:v>
                </c:pt>
                <c:pt idx="3229">
                  <c:v>2.63</c:v>
                </c:pt>
                <c:pt idx="3230">
                  <c:v>2.38</c:v>
                </c:pt>
                <c:pt idx="3231">
                  <c:v>2.54</c:v>
                </c:pt>
                <c:pt idx="3232">
                  <c:v>2.46</c:v>
                </c:pt>
                <c:pt idx="3233">
                  <c:v>3.15</c:v>
                </c:pt>
                <c:pt idx="3234">
                  <c:v>2.64</c:v>
                </c:pt>
                <c:pt idx="3235">
                  <c:v>3.03</c:v>
                </c:pt>
                <c:pt idx="3236">
                  <c:v>2.5499999999999998</c:v>
                </c:pt>
                <c:pt idx="3237">
                  <c:v>2.81</c:v>
                </c:pt>
                <c:pt idx="3238">
                  <c:v>3.24</c:v>
                </c:pt>
                <c:pt idx="3239">
                  <c:v>2.9</c:v>
                </c:pt>
                <c:pt idx="3240">
                  <c:v>2.56</c:v>
                </c:pt>
                <c:pt idx="3241">
                  <c:v>2.83</c:v>
                </c:pt>
                <c:pt idx="3242">
                  <c:v>2.76</c:v>
                </c:pt>
                <c:pt idx="3243">
                  <c:v>3.1</c:v>
                </c:pt>
                <c:pt idx="3244">
                  <c:v>3.43</c:v>
                </c:pt>
                <c:pt idx="3245">
                  <c:v>2.57</c:v>
                </c:pt>
                <c:pt idx="3246">
                  <c:v>2.67</c:v>
                </c:pt>
                <c:pt idx="3247">
                  <c:v>2.94</c:v>
                </c:pt>
                <c:pt idx="3248">
                  <c:v>2.66</c:v>
                </c:pt>
                <c:pt idx="3249">
                  <c:v>3.19</c:v>
                </c:pt>
                <c:pt idx="3250">
                  <c:v>2.5099999999999998</c:v>
                </c:pt>
                <c:pt idx="3251">
                  <c:v>2.66</c:v>
                </c:pt>
                <c:pt idx="3252">
                  <c:v>2.72</c:v>
                </c:pt>
                <c:pt idx="3253">
                  <c:v>2.96</c:v>
                </c:pt>
                <c:pt idx="3254">
                  <c:v>3.16</c:v>
                </c:pt>
                <c:pt idx="3255">
                  <c:v>2.86</c:v>
                </c:pt>
                <c:pt idx="3256">
                  <c:v>2.57</c:v>
                </c:pt>
                <c:pt idx="3257">
                  <c:v>2.68</c:v>
                </c:pt>
                <c:pt idx="3258">
                  <c:v>3</c:v>
                </c:pt>
                <c:pt idx="3259">
                  <c:v>2.88</c:v>
                </c:pt>
                <c:pt idx="3260">
                  <c:v>2.56</c:v>
                </c:pt>
                <c:pt idx="3261">
                  <c:v>3.24</c:v>
                </c:pt>
                <c:pt idx="3262">
                  <c:v>2.38</c:v>
                </c:pt>
                <c:pt idx="3263">
                  <c:v>2.64</c:v>
                </c:pt>
                <c:pt idx="3264">
                  <c:v>2.41</c:v>
                </c:pt>
                <c:pt idx="3265">
                  <c:v>2.88</c:v>
                </c:pt>
                <c:pt idx="3266">
                  <c:v>2.5</c:v>
                </c:pt>
                <c:pt idx="3267">
                  <c:v>2.78</c:v>
                </c:pt>
                <c:pt idx="3268">
                  <c:v>2.79</c:v>
                </c:pt>
                <c:pt idx="3269">
                  <c:v>2.29</c:v>
                </c:pt>
                <c:pt idx="3270">
                  <c:v>3.1</c:v>
                </c:pt>
                <c:pt idx="3271">
                  <c:v>2.61</c:v>
                </c:pt>
                <c:pt idx="3272">
                  <c:v>2.48</c:v>
                </c:pt>
                <c:pt idx="3273">
                  <c:v>2.76</c:v>
                </c:pt>
                <c:pt idx="3274">
                  <c:v>2.73</c:v>
                </c:pt>
                <c:pt idx="3275">
                  <c:v>2.79</c:v>
                </c:pt>
                <c:pt idx="3276">
                  <c:v>2.4500000000000002</c:v>
                </c:pt>
                <c:pt idx="3277">
                  <c:v>2.69</c:v>
                </c:pt>
                <c:pt idx="3278">
                  <c:v>2.68</c:v>
                </c:pt>
                <c:pt idx="3279">
                  <c:v>2.85</c:v>
                </c:pt>
                <c:pt idx="3280">
                  <c:v>2.41</c:v>
                </c:pt>
                <c:pt idx="3281">
                  <c:v>2.5299999999999998</c:v>
                </c:pt>
                <c:pt idx="3282">
                  <c:v>2.97</c:v>
                </c:pt>
                <c:pt idx="3283">
                  <c:v>2.87</c:v>
                </c:pt>
                <c:pt idx="3284">
                  <c:v>2.68</c:v>
                </c:pt>
                <c:pt idx="3285">
                  <c:v>2.76</c:v>
                </c:pt>
                <c:pt idx="3286">
                  <c:v>2.59</c:v>
                </c:pt>
                <c:pt idx="3287">
                  <c:v>2.57</c:v>
                </c:pt>
                <c:pt idx="3288">
                  <c:v>2.9</c:v>
                </c:pt>
                <c:pt idx="3289">
                  <c:v>2.4700000000000002</c:v>
                </c:pt>
                <c:pt idx="3290">
                  <c:v>2.93</c:v>
                </c:pt>
                <c:pt idx="3291">
                  <c:v>2.4700000000000002</c:v>
                </c:pt>
                <c:pt idx="3292">
                  <c:v>2.56</c:v>
                </c:pt>
                <c:pt idx="3293">
                  <c:v>2.86</c:v>
                </c:pt>
                <c:pt idx="3294">
                  <c:v>2.69</c:v>
                </c:pt>
                <c:pt idx="3295">
                  <c:v>2.63</c:v>
                </c:pt>
                <c:pt idx="3296">
                  <c:v>2.63</c:v>
                </c:pt>
                <c:pt idx="3297">
                  <c:v>2.3199999999999998</c:v>
                </c:pt>
                <c:pt idx="3298">
                  <c:v>2.59</c:v>
                </c:pt>
                <c:pt idx="3299">
                  <c:v>3.79</c:v>
                </c:pt>
                <c:pt idx="3300">
                  <c:v>2.6</c:v>
                </c:pt>
                <c:pt idx="3301">
                  <c:v>2.54</c:v>
                </c:pt>
                <c:pt idx="3302">
                  <c:v>2.77</c:v>
                </c:pt>
                <c:pt idx="3303">
                  <c:v>2.5099999999999998</c:v>
                </c:pt>
                <c:pt idx="3304">
                  <c:v>2.93</c:v>
                </c:pt>
                <c:pt idx="3305">
                  <c:v>2.72</c:v>
                </c:pt>
                <c:pt idx="3306">
                  <c:v>2.71</c:v>
                </c:pt>
                <c:pt idx="3307">
                  <c:v>2.89</c:v>
                </c:pt>
                <c:pt idx="3308">
                  <c:v>2.93</c:v>
                </c:pt>
                <c:pt idx="3309">
                  <c:v>2.63</c:v>
                </c:pt>
                <c:pt idx="3310">
                  <c:v>2.64</c:v>
                </c:pt>
                <c:pt idx="3311">
                  <c:v>2.93</c:v>
                </c:pt>
                <c:pt idx="3312">
                  <c:v>2.59</c:v>
                </c:pt>
                <c:pt idx="3313">
                  <c:v>2.8</c:v>
                </c:pt>
                <c:pt idx="3314">
                  <c:v>2.5299999999999998</c:v>
                </c:pt>
                <c:pt idx="3315">
                  <c:v>2.79</c:v>
                </c:pt>
                <c:pt idx="3316">
                  <c:v>2.92</c:v>
                </c:pt>
                <c:pt idx="3317">
                  <c:v>2.93</c:v>
                </c:pt>
                <c:pt idx="3318">
                  <c:v>2.8</c:v>
                </c:pt>
                <c:pt idx="3319">
                  <c:v>2.75</c:v>
                </c:pt>
                <c:pt idx="3320">
                  <c:v>2.2999999999999998</c:v>
                </c:pt>
                <c:pt idx="3321">
                  <c:v>2.62</c:v>
                </c:pt>
                <c:pt idx="3322">
                  <c:v>2.15</c:v>
                </c:pt>
                <c:pt idx="3323">
                  <c:v>2.29</c:v>
                </c:pt>
                <c:pt idx="3324">
                  <c:v>2.4300000000000002</c:v>
                </c:pt>
                <c:pt idx="3325">
                  <c:v>2.85</c:v>
                </c:pt>
                <c:pt idx="3326">
                  <c:v>2.74</c:v>
                </c:pt>
                <c:pt idx="3327">
                  <c:v>2.85</c:v>
                </c:pt>
                <c:pt idx="3328">
                  <c:v>2.41</c:v>
                </c:pt>
                <c:pt idx="3329">
                  <c:v>2.87</c:v>
                </c:pt>
                <c:pt idx="3330">
                  <c:v>2.97</c:v>
                </c:pt>
                <c:pt idx="3331">
                  <c:v>2.61</c:v>
                </c:pt>
                <c:pt idx="3332">
                  <c:v>2.54</c:v>
                </c:pt>
                <c:pt idx="3333">
                  <c:v>2.39</c:v>
                </c:pt>
                <c:pt idx="3334">
                  <c:v>2.5099999999999998</c:v>
                </c:pt>
                <c:pt idx="3335">
                  <c:v>2.85</c:v>
                </c:pt>
                <c:pt idx="3336">
                  <c:v>2.04</c:v>
                </c:pt>
                <c:pt idx="3337">
                  <c:v>2.63</c:v>
                </c:pt>
                <c:pt idx="3338">
                  <c:v>2.4700000000000002</c:v>
                </c:pt>
                <c:pt idx="3339">
                  <c:v>2.63</c:v>
                </c:pt>
                <c:pt idx="3340">
                  <c:v>2.4900000000000002</c:v>
                </c:pt>
                <c:pt idx="3341">
                  <c:v>2.79</c:v>
                </c:pt>
                <c:pt idx="3342">
                  <c:v>2.81</c:v>
                </c:pt>
                <c:pt idx="3343">
                  <c:v>2.5</c:v>
                </c:pt>
                <c:pt idx="3344">
                  <c:v>2.81</c:v>
                </c:pt>
                <c:pt idx="3345">
                  <c:v>2.2799999999999998</c:v>
                </c:pt>
                <c:pt idx="3346">
                  <c:v>2.7</c:v>
                </c:pt>
                <c:pt idx="3347">
                  <c:v>3.08</c:v>
                </c:pt>
                <c:pt idx="3348">
                  <c:v>2.52</c:v>
                </c:pt>
                <c:pt idx="3349">
                  <c:v>2.7</c:v>
                </c:pt>
                <c:pt idx="3350">
                  <c:v>2.97</c:v>
                </c:pt>
                <c:pt idx="3351">
                  <c:v>2.59</c:v>
                </c:pt>
                <c:pt idx="3352">
                  <c:v>2.78</c:v>
                </c:pt>
                <c:pt idx="3353">
                  <c:v>3.01</c:v>
                </c:pt>
                <c:pt idx="3354">
                  <c:v>2.4700000000000002</c:v>
                </c:pt>
                <c:pt idx="3355">
                  <c:v>2.91</c:v>
                </c:pt>
                <c:pt idx="3356">
                  <c:v>2.74</c:v>
                </c:pt>
                <c:pt idx="3357">
                  <c:v>2.77</c:v>
                </c:pt>
                <c:pt idx="3358">
                  <c:v>2.44</c:v>
                </c:pt>
                <c:pt idx="3359">
                  <c:v>2.5</c:v>
                </c:pt>
                <c:pt idx="3360">
                  <c:v>2.7</c:v>
                </c:pt>
                <c:pt idx="3361">
                  <c:v>2.85</c:v>
                </c:pt>
                <c:pt idx="3362">
                  <c:v>2.59</c:v>
                </c:pt>
                <c:pt idx="3363">
                  <c:v>2.44</c:v>
                </c:pt>
                <c:pt idx="3364">
                  <c:v>2.6</c:v>
                </c:pt>
                <c:pt idx="3365">
                  <c:v>2.93</c:v>
                </c:pt>
                <c:pt idx="3366">
                  <c:v>2.95</c:v>
                </c:pt>
                <c:pt idx="3367">
                  <c:v>2.5099999999999998</c:v>
                </c:pt>
                <c:pt idx="3368">
                  <c:v>2.83</c:v>
                </c:pt>
                <c:pt idx="3369">
                  <c:v>2.66</c:v>
                </c:pt>
                <c:pt idx="3370">
                  <c:v>3.18</c:v>
                </c:pt>
                <c:pt idx="3371">
                  <c:v>3.04</c:v>
                </c:pt>
                <c:pt idx="3372">
                  <c:v>2.33</c:v>
                </c:pt>
                <c:pt idx="3373">
                  <c:v>2.98</c:v>
                </c:pt>
                <c:pt idx="3374">
                  <c:v>2.68</c:v>
                </c:pt>
                <c:pt idx="3375">
                  <c:v>2.4900000000000002</c:v>
                </c:pt>
                <c:pt idx="3376">
                  <c:v>2.79</c:v>
                </c:pt>
                <c:pt idx="3377">
                  <c:v>2.61</c:v>
                </c:pt>
                <c:pt idx="3378">
                  <c:v>3.15</c:v>
                </c:pt>
                <c:pt idx="3379">
                  <c:v>2.39</c:v>
                </c:pt>
                <c:pt idx="3380">
                  <c:v>2.57</c:v>
                </c:pt>
                <c:pt idx="3381">
                  <c:v>2.4</c:v>
                </c:pt>
                <c:pt idx="3382">
                  <c:v>2.21</c:v>
                </c:pt>
                <c:pt idx="3383">
                  <c:v>2.56</c:v>
                </c:pt>
                <c:pt idx="3384">
                  <c:v>2.96</c:v>
                </c:pt>
                <c:pt idx="3385">
                  <c:v>2.79</c:v>
                </c:pt>
                <c:pt idx="3386">
                  <c:v>2.82</c:v>
                </c:pt>
                <c:pt idx="3387">
                  <c:v>2.73</c:v>
                </c:pt>
                <c:pt idx="3388">
                  <c:v>2.38</c:v>
                </c:pt>
                <c:pt idx="3389">
                  <c:v>2.89</c:v>
                </c:pt>
                <c:pt idx="3390">
                  <c:v>2.58</c:v>
                </c:pt>
                <c:pt idx="3391">
                  <c:v>2.38</c:v>
                </c:pt>
                <c:pt idx="3392">
                  <c:v>4.1100000000000003</c:v>
                </c:pt>
                <c:pt idx="3393">
                  <c:v>3.4</c:v>
                </c:pt>
                <c:pt idx="3394">
                  <c:v>3.19</c:v>
                </c:pt>
                <c:pt idx="3395">
                  <c:v>2.85</c:v>
                </c:pt>
                <c:pt idx="3396">
                  <c:v>2.83</c:v>
                </c:pt>
                <c:pt idx="3397">
                  <c:v>2.97</c:v>
                </c:pt>
                <c:pt idx="3398">
                  <c:v>3.15</c:v>
                </c:pt>
                <c:pt idx="3399">
                  <c:v>3.14</c:v>
                </c:pt>
                <c:pt idx="3400">
                  <c:v>2.4900000000000002</c:v>
                </c:pt>
                <c:pt idx="3401">
                  <c:v>2.86</c:v>
                </c:pt>
                <c:pt idx="3402">
                  <c:v>3.36</c:v>
                </c:pt>
                <c:pt idx="3403">
                  <c:v>3.38</c:v>
                </c:pt>
                <c:pt idx="3404">
                  <c:v>2.83</c:v>
                </c:pt>
                <c:pt idx="3405">
                  <c:v>2.99</c:v>
                </c:pt>
                <c:pt idx="3406">
                  <c:v>3.02</c:v>
                </c:pt>
                <c:pt idx="3407">
                  <c:v>3.03</c:v>
                </c:pt>
                <c:pt idx="3408">
                  <c:v>3.06</c:v>
                </c:pt>
                <c:pt idx="3409">
                  <c:v>3.18</c:v>
                </c:pt>
                <c:pt idx="3410">
                  <c:v>2.77</c:v>
                </c:pt>
                <c:pt idx="3411">
                  <c:v>2.58</c:v>
                </c:pt>
                <c:pt idx="3412">
                  <c:v>2.65</c:v>
                </c:pt>
                <c:pt idx="3413">
                  <c:v>2.93</c:v>
                </c:pt>
                <c:pt idx="3414">
                  <c:v>2.78</c:v>
                </c:pt>
                <c:pt idx="3415">
                  <c:v>3.27</c:v>
                </c:pt>
                <c:pt idx="3416">
                  <c:v>2.79</c:v>
                </c:pt>
                <c:pt idx="3417">
                  <c:v>2.99</c:v>
                </c:pt>
                <c:pt idx="3418">
                  <c:v>2.73</c:v>
                </c:pt>
                <c:pt idx="3419">
                  <c:v>2.5299999999999998</c:v>
                </c:pt>
                <c:pt idx="3420">
                  <c:v>2.61</c:v>
                </c:pt>
                <c:pt idx="3421">
                  <c:v>3.44</c:v>
                </c:pt>
                <c:pt idx="3422">
                  <c:v>2.73</c:v>
                </c:pt>
                <c:pt idx="3423">
                  <c:v>3</c:v>
                </c:pt>
                <c:pt idx="3424">
                  <c:v>3.02</c:v>
                </c:pt>
                <c:pt idx="3425">
                  <c:v>2.54</c:v>
                </c:pt>
                <c:pt idx="3426">
                  <c:v>3.31</c:v>
                </c:pt>
                <c:pt idx="3427">
                  <c:v>2.88</c:v>
                </c:pt>
                <c:pt idx="3428">
                  <c:v>2.81</c:v>
                </c:pt>
                <c:pt idx="3429">
                  <c:v>2.88</c:v>
                </c:pt>
                <c:pt idx="3430">
                  <c:v>3.12</c:v>
                </c:pt>
                <c:pt idx="3431">
                  <c:v>2.93</c:v>
                </c:pt>
                <c:pt idx="3432">
                  <c:v>2.87</c:v>
                </c:pt>
                <c:pt idx="3433">
                  <c:v>3.13</c:v>
                </c:pt>
                <c:pt idx="3434">
                  <c:v>2.79</c:v>
                </c:pt>
                <c:pt idx="3435">
                  <c:v>3.11</c:v>
                </c:pt>
                <c:pt idx="3436">
                  <c:v>3.05</c:v>
                </c:pt>
                <c:pt idx="3437">
                  <c:v>3.19</c:v>
                </c:pt>
                <c:pt idx="3438">
                  <c:v>2.66</c:v>
                </c:pt>
                <c:pt idx="3439">
                  <c:v>2.99</c:v>
                </c:pt>
                <c:pt idx="3440">
                  <c:v>3.29</c:v>
                </c:pt>
                <c:pt idx="3441">
                  <c:v>3.53</c:v>
                </c:pt>
                <c:pt idx="3442">
                  <c:v>2.92</c:v>
                </c:pt>
                <c:pt idx="3443">
                  <c:v>2.89</c:v>
                </c:pt>
                <c:pt idx="3444">
                  <c:v>3.18</c:v>
                </c:pt>
                <c:pt idx="3445">
                  <c:v>2.86</c:v>
                </c:pt>
                <c:pt idx="3446">
                  <c:v>2.99</c:v>
                </c:pt>
                <c:pt idx="3447">
                  <c:v>3.24</c:v>
                </c:pt>
                <c:pt idx="3448">
                  <c:v>2.93</c:v>
                </c:pt>
                <c:pt idx="3449">
                  <c:v>2.95</c:v>
                </c:pt>
                <c:pt idx="3450">
                  <c:v>2.8</c:v>
                </c:pt>
                <c:pt idx="3451">
                  <c:v>2.77</c:v>
                </c:pt>
                <c:pt idx="3452">
                  <c:v>3.21</c:v>
                </c:pt>
                <c:pt idx="3453">
                  <c:v>2.95</c:v>
                </c:pt>
                <c:pt idx="3454">
                  <c:v>2.97</c:v>
                </c:pt>
                <c:pt idx="3455">
                  <c:v>2.83</c:v>
                </c:pt>
                <c:pt idx="3456">
                  <c:v>2.92</c:v>
                </c:pt>
                <c:pt idx="3457">
                  <c:v>2.62</c:v>
                </c:pt>
                <c:pt idx="3458">
                  <c:v>2.96</c:v>
                </c:pt>
                <c:pt idx="3459">
                  <c:v>3.19</c:v>
                </c:pt>
                <c:pt idx="3460">
                  <c:v>3.01</c:v>
                </c:pt>
                <c:pt idx="3461">
                  <c:v>3.12</c:v>
                </c:pt>
                <c:pt idx="3462">
                  <c:v>2.78</c:v>
                </c:pt>
                <c:pt idx="3463">
                  <c:v>5.34</c:v>
                </c:pt>
                <c:pt idx="3464">
                  <c:v>2.67</c:v>
                </c:pt>
                <c:pt idx="3465">
                  <c:v>2.89</c:v>
                </c:pt>
                <c:pt idx="3466">
                  <c:v>3.02</c:v>
                </c:pt>
                <c:pt idx="3467">
                  <c:v>3.27</c:v>
                </c:pt>
                <c:pt idx="3468">
                  <c:v>2.96</c:v>
                </c:pt>
                <c:pt idx="3469">
                  <c:v>2.95</c:v>
                </c:pt>
                <c:pt idx="3470">
                  <c:v>2.89</c:v>
                </c:pt>
                <c:pt idx="3471">
                  <c:v>2.82</c:v>
                </c:pt>
                <c:pt idx="3472">
                  <c:v>3.01</c:v>
                </c:pt>
                <c:pt idx="3473">
                  <c:v>2.81</c:v>
                </c:pt>
                <c:pt idx="3474">
                  <c:v>3.04</c:v>
                </c:pt>
                <c:pt idx="3475">
                  <c:v>3.17</c:v>
                </c:pt>
                <c:pt idx="3476">
                  <c:v>2.95</c:v>
                </c:pt>
                <c:pt idx="3477">
                  <c:v>2.77</c:v>
                </c:pt>
                <c:pt idx="3478">
                  <c:v>3.12</c:v>
                </c:pt>
                <c:pt idx="3479">
                  <c:v>2.94</c:v>
                </c:pt>
                <c:pt idx="3480">
                  <c:v>3.14</c:v>
                </c:pt>
                <c:pt idx="3481">
                  <c:v>3.02</c:v>
                </c:pt>
                <c:pt idx="3482">
                  <c:v>3.04</c:v>
                </c:pt>
                <c:pt idx="3483">
                  <c:v>2.7</c:v>
                </c:pt>
                <c:pt idx="3484">
                  <c:v>2.98</c:v>
                </c:pt>
                <c:pt idx="3485">
                  <c:v>2.79</c:v>
                </c:pt>
                <c:pt idx="3486">
                  <c:v>3.04</c:v>
                </c:pt>
                <c:pt idx="3487">
                  <c:v>2.98</c:v>
                </c:pt>
                <c:pt idx="3488">
                  <c:v>3.15</c:v>
                </c:pt>
                <c:pt idx="3489">
                  <c:v>2.66</c:v>
                </c:pt>
                <c:pt idx="3490">
                  <c:v>2.77</c:v>
                </c:pt>
                <c:pt idx="3491">
                  <c:v>2.95</c:v>
                </c:pt>
                <c:pt idx="3492">
                  <c:v>3.1</c:v>
                </c:pt>
                <c:pt idx="3493">
                  <c:v>2.86</c:v>
                </c:pt>
                <c:pt idx="3494">
                  <c:v>3.05</c:v>
                </c:pt>
                <c:pt idx="3495">
                  <c:v>2.8</c:v>
                </c:pt>
                <c:pt idx="3496">
                  <c:v>2.58</c:v>
                </c:pt>
                <c:pt idx="3497">
                  <c:v>2.83</c:v>
                </c:pt>
                <c:pt idx="3498">
                  <c:v>2.89</c:v>
                </c:pt>
                <c:pt idx="3499">
                  <c:v>2.77</c:v>
                </c:pt>
                <c:pt idx="3500">
                  <c:v>2.91</c:v>
                </c:pt>
                <c:pt idx="3501">
                  <c:v>2.95</c:v>
                </c:pt>
                <c:pt idx="3502">
                  <c:v>2.59</c:v>
                </c:pt>
                <c:pt idx="3503">
                  <c:v>3.18</c:v>
                </c:pt>
                <c:pt idx="3504">
                  <c:v>2.46</c:v>
                </c:pt>
                <c:pt idx="3505">
                  <c:v>3.21</c:v>
                </c:pt>
                <c:pt idx="3506">
                  <c:v>2.77</c:v>
                </c:pt>
                <c:pt idx="3507">
                  <c:v>2.88</c:v>
                </c:pt>
                <c:pt idx="3508">
                  <c:v>2.95</c:v>
                </c:pt>
                <c:pt idx="3509">
                  <c:v>2.46</c:v>
                </c:pt>
                <c:pt idx="3510">
                  <c:v>2.96</c:v>
                </c:pt>
                <c:pt idx="3511">
                  <c:v>2.74</c:v>
                </c:pt>
                <c:pt idx="3512">
                  <c:v>2.79</c:v>
                </c:pt>
                <c:pt idx="3513">
                  <c:v>2.79</c:v>
                </c:pt>
                <c:pt idx="3514">
                  <c:v>2.79</c:v>
                </c:pt>
                <c:pt idx="3515">
                  <c:v>2.88</c:v>
                </c:pt>
                <c:pt idx="3516">
                  <c:v>3.37</c:v>
                </c:pt>
                <c:pt idx="3517">
                  <c:v>3.12</c:v>
                </c:pt>
                <c:pt idx="3518">
                  <c:v>3.16</c:v>
                </c:pt>
                <c:pt idx="3519">
                  <c:v>2.91</c:v>
                </c:pt>
                <c:pt idx="3520">
                  <c:v>2.98</c:v>
                </c:pt>
                <c:pt idx="3521">
                  <c:v>2.63</c:v>
                </c:pt>
                <c:pt idx="3522">
                  <c:v>3.27</c:v>
                </c:pt>
                <c:pt idx="3523">
                  <c:v>2.85</c:v>
                </c:pt>
                <c:pt idx="3524">
                  <c:v>2.7</c:v>
                </c:pt>
                <c:pt idx="3525">
                  <c:v>3.01</c:v>
                </c:pt>
                <c:pt idx="3526">
                  <c:v>2.94</c:v>
                </c:pt>
                <c:pt idx="3527">
                  <c:v>2.52</c:v>
                </c:pt>
                <c:pt idx="3528">
                  <c:v>2.96</c:v>
                </c:pt>
                <c:pt idx="3529">
                  <c:v>2.81</c:v>
                </c:pt>
                <c:pt idx="3530">
                  <c:v>2.89</c:v>
                </c:pt>
                <c:pt idx="3531">
                  <c:v>2.78</c:v>
                </c:pt>
                <c:pt idx="3532">
                  <c:v>2.9</c:v>
                </c:pt>
                <c:pt idx="3533">
                  <c:v>2.91</c:v>
                </c:pt>
                <c:pt idx="3534">
                  <c:v>2.7</c:v>
                </c:pt>
                <c:pt idx="3535">
                  <c:v>2.89</c:v>
                </c:pt>
                <c:pt idx="3536">
                  <c:v>2.84</c:v>
                </c:pt>
                <c:pt idx="3537">
                  <c:v>2.91</c:v>
                </c:pt>
                <c:pt idx="3538">
                  <c:v>2.92</c:v>
                </c:pt>
                <c:pt idx="3539">
                  <c:v>3.06</c:v>
                </c:pt>
                <c:pt idx="3540">
                  <c:v>2.57</c:v>
                </c:pt>
                <c:pt idx="3541">
                  <c:v>2.7</c:v>
                </c:pt>
                <c:pt idx="3542">
                  <c:v>2.64</c:v>
                </c:pt>
                <c:pt idx="3543">
                  <c:v>2.76</c:v>
                </c:pt>
                <c:pt idx="3544">
                  <c:v>2.75</c:v>
                </c:pt>
                <c:pt idx="3545">
                  <c:v>2.75</c:v>
                </c:pt>
                <c:pt idx="3546">
                  <c:v>2.63</c:v>
                </c:pt>
                <c:pt idx="3547">
                  <c:v>3.17</c:v>
                </c:pt>
                <c:pt idx="3548">
                  <c:v>2.9</c:v>
                </c:pt>
                <c:pt idx="3549">
                  <c:v>2.5499999999999998</c:v>
                </c:pt>
                <c:pt idx="3550">
                  <c:v>2.96</c:v>
                </c:pt>
                <c:pt idx="3551">
                  <c:v>2.58</c:v>
                </c:pt>
                <c:pt idx="3552">
                  <c:v>2.73</c:v>
                </c:pt>
                <c:pt idx="3553">
                  <c:v>3.08</c:v>
                </c:pt>
                <c:pt idx="3554">
                  <c:v>2.92</c:v>
                </c:pt>
                <c:pt idx="3555">
                  <c:v>3.56</c:v>
                </c:pt>
                <c:pt idx="3556">
                  <c:v>2.87</c:v>
                </c:pt>
                <c:pt idx="3557">
                  <c:v>3.01</c:v>
                </c:pt>
                <c:pt idx="3558">
                  <c:v>2.75</c:v>
                </c:pt>
                <c:pt idx="3559">
                  <c:v>2.75</c:v>
                </c:pt>
                <c:pt idx="3560">
                  <c:v>2.92</c:v>
                </c:pt>
                <c:pt idx="3561">
                  <c:v>3.04</c:v>
                </c:pt>
                <c:pt idx="3562">
                  <c:v>2.98</c:v>
                </c:pt>
                <c:pt idx="3563">
                  <c:v>2.66</c:v>
                </c:pt>
                <c:pt idx="3564">
                  <c:v>3.08</c:v>
                </c:pt>
                <c:pt idx="3565">
                  <c:v>2.82</c:v>
                </c:pt>
                <c:pt idx="3566">
                  <c:v>2.97</c:v>
                </c:pt>
                <c:pt idx="3567">
                  <c:v>2.99</c:v>
                </c:pt>
                <c:pt idx="3568">
                  <c:v>2.85</c:v>
                </c:pt>
                <c:pt idx="3569">
                  <c:v>3.03</c:v>
                </c:pt>
                <c:pt idx="3570">
                  <c:v>2.86</c:v>
                </c:pt>
                <c:pt idx="3571">
                  <c:v>2.83</c:v>
                </c:pt>
                <c:pt idx="3572">
                  <c:v>2.84</c:v>
                </c:pt>
                <c:pt idx="3573">
                  <c:v>3.02</c:v>
                </c:pt>
                <c:pt idx="3574">
                  <c:v>3.1</c:v>
                </c:pt>
                <c:pt idx="3575">
                  <c:v>2.89</c:v>
                </c:pt>
                <c:pt idx="3576">
                  <c:v>2.68</c:v>
                </c:pt>
                <c:pt idx="3577">
                  <c:v>2.74</c:v>
                </c:pt>
                <c:pt idx="3578">
                  <c:v>2.99</c:v>
                </c:pt>
                <c:pt idx="3579">
                  <c:v>2.85</c:v>
                </c:pt>
                <c:pt idx="3580">
                  <c:v>3.07</c:v>
                </c:pt>
                <c:pt idx="3581">
                  <c:v>3.23</c:v>
                </c:pt>
                <c:pt idx="3582">
                  <c:v>3.27</c:v>
                </c:pt>
                <c:pt idx="3583">
                  <c:v>2.35</c:v>
                </c:pt>
                <c:pt idx="3584">
                  <c:v>2.59</c:v>
                </c:pt>
                <c:pt idx="3585">
                  <c:v>3.15</c:v>
                </c:pt>
                <c:pt idx="3586">
                  <c:v>2.71</c:v>
                </c:pt>
                <c:pt idx="3587">
                  <c:v>2.72</c:v>
                </c:pt>
                <c:pt idx="3588">
                  <c:v>3.06</c:v>
                </c:pt>
                <c:pt idx="3589">
                  <c:v>2.96</c:v>
                </c:pt>
                <c:pt idx="3590">
                  <c:v>2.8</c:v>
                </c:pt>
                <c:pt idx="3591">
                  <c:v>3.09</c:v>
                </c:pt>
                <c:pt idx="3592">
                  <c:v>3.06</c:v>
                </c:pt>
                <c:pt idx="3593">
                  <c:v>2.93</c:v>
                </c:pt>
                <c:pt idx="3594">
                  <c:v>2.95</c:v>
                </c:pt>
                <c:pt idx="3595">
                  <c:v>2.78</c:v>
                </c:pt>
                <c:pt idx="3596">
                  <c:v>2.98</c:v>
                </c:pt>
                <c:pt idx="3597">
                  <c:v>3.19</c:v>
                </c:pt>
                <c:pt idx="3598">
                  <c:v>2.89</c:v>
                </c:pt>
                <c:pt idx="3599">
                  <c:v>2.99</c:v>
                </c:pt>
                <c:pt idx="3600">
                  <c:v>3.17</c:v>
                </c:pt>
                <c:pt idx="3601">
                  <c:v>2.81</c:v>
                </c:pt>
                <c:pt idx="3602">
                  <c:v>3.06</c:v>
                </c:pt>
                <c:pt idx="3603">
                  <c:v>3.22</c:v>
                </c:pt>
                <c:pt idx="3604">
                  <c:v>2.85</c:v>
                </c:pt>
                <c:pt idx="3605">
                  <c:v>3.05</c:v>
                </c:pt>
                <c:pt idx="3606">
                  <c:v>3.03</c:v>
                </c:pt>
                <c:pt idx="3607">
                  <c:v>2.92</c:v>
                </c:pt>
                <c:pt idx="3608">
                  <c:v>2.76</c:v>
                </c:pt>
                <c:pt idx="3609">
                  <c:v>2.86</c:v>
                </c:pt>
                <c:pt idx="3610">
                  <c:v>2.85</c:v>
                </c:pt>
                <c:pt idx="3611">
                  <c:v>2.84</c:v>
                </c:pt>
                <c:pt idx="3612">
                  <c:v>2.7</c:v>
                </c:pt>
                <c:pt idx="3613">
                  <c:v>3.14</c:v>
                </c:pt>
                <c:pt idx="3614">
                  <c:v>2.78</c:v>
                </c:pt>
                <c:pt idx="3615">
                  <c:v>2.69</c:v>
                </c:pt>
                <c:pt idx="3616">
                  <c:v>2.75</c:v>
                </c:pt>
                <c:pt idx="3617">
                  <c:v>2.87</c:v>
                </c:pt>
                <c:pt idx="3618">
                  <c:v>2.91</c:v>
                </c:pt>
                <c:pt idx="3619">
                  <c:v>2.91</c:v>
                </c:pt>
                <c:pt idx="3620">
                  <c:v>2.97</c:v>
                </c:pt>
                <c:pt idx="3621">
                  <c:v>2.97</c:v>
                </c:pt>
                <c:pt idx="3622">
                  <c:v>2.75</c:v>
                </c:pt>
                <c:pt idx="3623">
                  <c:v>2.73</c:v>
                </c:pt>
                <c:pt idx="3624">
                  <c:v>2.92</c:v>
                </c:pt>
                <c:pt idx="3625">
                  <c:v>2.77</c:v>
                </c:pt>
                <c:pt idx="3626">
                  <c:v>2.66</c:v>
                </c:pt>
                <c:pt idx="3627">
                  <c:v>2.75</c:v>
                </c:pt>
                <c:pt idx="3628">
                  <c:v>3.07</c:v>
                </c:pt>
                <c:pt idx="3629">
                  <c:v>2.78</c:v>
                </c:pt>
                <c:pt idx="3630">
                  <c:v>2.84</c:v>
                </c:pt>
                <c:pt idx="3631">
                  <c:v>2.96</c:v>
                </c:pt>
                <c:pt idx="3632">
                  <c:v>2.76</c:v>
                </c:pt>
                <c:pt idx="3633">
                  <c:v>2.78</c:v>
                </c:pt>
                <c:pt idx="3634">
                  <c:v>2.8</c:v>
                </c:pt>
                <c:pt idx="3635">
                  <c:v>2.97</c:v>
                </c:pt>
                <c:pt idx="3636">
                  <c:v>2.61</c:v>
                </c:pt>
                <c:pt idx="3637">
                  <c:v>2.93</c:v>
                </c:pt>
                <c:pt idx="3638">
                  <c:v>2.92</c:v>
                </c:pt>
                <c:pt idx="3639">
                  <c:v>2.8</c:v>
                </c:pt>
                <c:pt idx="3640">
                  <c:v>2.71</c:v>
                </c:pt>
                <c:pt idx="3641">
                  <c:v>2.86</c:v>
                </c:pt>
                <c:pt idx="3642">
                  <c:v>2.88</c:v>
                </c:pt>
                <c:pt idx="3643">
                  <c:v>2.65</c:v>
                </c:pt>
                <c:pt idx="3644">
                  <c:v>2.59</c:v>
                </c:pt>
                <c:pt idx="3645">
                  <c:v>2.76</c:v>
                </c:pt>
                <c:pt idx="3646">
                  <c:v>2.84</c:v>
                </c:pt>
                <c:pt idx="3647">
                  <c:v>2.9</c:v>
                </c:pt>
                <c:pt idx="3648">
                  <c:v>2.5299999999999998</c:v>
                </c:pt>
                <c:pt idx="3649">
                  <c:v>2.8</c:v>
                </c:pt>
                <c:pt idx="3650">
                  <c:v>2.95</c:v>
                </c:pt>
                <c:pt idx="3651">
                  <c:v>2.87</c:v>
                </c:pt>
                <c:pt idx="3652">
                  <c:v>2.79</c:v>
                </c:pt>
                <c:pt idx="3653">
                  <c:v>3</c:v>
                </c:pt>
                <c:pt idx="3654">
                  <c:v>2.9</c:v>
                </c:pt>
                <c:pt idx="3655">
                  <c:v>2.88</c:v>
                </c:pt>
                <c:pt idx="3656">
                  <c:v>2.81</c:v>
                </c:pt>
                <c:pt idx="3657">
                  <c:v>2.76</c:v>
                </c:pt>
                <c:pt idx="3658">
                  <c:v>3</c:v>
                </c:pt>
                <c:pt idx="3659">
                  <c:v>2.93</c:v>
                </c:pt>
                <c:pt idx="3660">
                  <c:v>2.73</c:v>
                </c:pt>
                <c:pt idx="3661">
                  <c:v>3.01</c:v>
                </c:pt>
                <c:pt idx="3662">
                  <c:v>2.88</c:v>
                </c:pt>
                <c:pt idx="3663">
                  <c:v>2.72</c:v>
                </c:pt>
                <c:pt idx="3664">
                  <c:v>2.74</c:v>
                </c:pt>
                <c:pt idx="3665">
                  <c:v>2.77</c:v>
                </c:pt>
                <c:pt idx="3666">
                  <c:v>2.89</c:v>
                </c:pt>
                <c:pt idx="3667">
                  <c:v>3.12</c:v>
                </c:pt>
                <c:pt idx="3668">
                  <c:v>2.83</c:v>
                </c:pt>
                <c:pt idx="3669">
                  <c:v>2.85</c:v>
                </c:pt>
                <c:pt idx="3670">
                  <c:v>3.13</c:v>
                </c:pt>
                <c:pt idx="3671">
                  <c:v>2.87</c:v>
                </c:pt>
                <c:pt idx="3672">
                  <c:v>2.91</c:v>
                </c:pt>
                <c:pt idx="3673">
                  <c:v>2.93</c:v>
                </c:pt>
                <c:pt idx="3674">
                  <c:v>2.79</c:v>
                </c:pt>
                <c:pt idx="3675">
                  <c:v>3</c:v>
                </c:pt>
                <c:pt idx="3676">
                  <c:v>3.12</c:v>
                </c:pt>
                <c:pt idx="3677">
                  <c:v>2.95</c:v>
                </c:pt>
                <c:pt idx="3678">
                  <c:v>3.14</c:v>
                </c:pt>
                <c:pt idx="3679">
                  <c:v>2.79</c:v>
                </c:pt>
                <c:pt idx="3680">
                  <c:v>2.79</c:v>
                </c:pt>
                <c:pt idx="3681">
                  <c:v>2.88</c:v>
                </c:pt>
                <c:pt idx="3682">
                  <c:v>2.95</c:v>
                </c:pt>
                <c:pt idx="3683">
                  <c:v>2.9</c:v>
                </c:pt>
                <c:pt idx="3684">
                  <c:v>2.9</c:v>
                </c:pt>
                <c:pt idx="3685">
                  <c:v>2.81</c:v>
                </c:pt>
                <c:pt idx="3686">
                  <c:v>2.83</c:v>
                </c:pt>
                <c:pt idx="3687">
                  <c:v>2.78</c:v>
                </c:pt>
                <c:pt idx="3688">
                  <c:v>2.8</c:v>
                </c:pt>
                <c:pt idx="3689">
                  <c:v>3.14</c:v>
                </c:pt>
                <c:pt idx="3690">
                  <c:v>3.02</c:v>
                </c:pt>
                <c:pt idx="3691">
                  <c:v>2.8</c:v>
                </c:pt>
                <c:pt idx="3692">
                  <c:v>2.67</c:v>
                </c:pt>
                <c:pt idx="3693">
                  <c:v>3.06</c:v>
                </c:pt>
                <c:pt idx="3694">
                  <c:v>2.98</c:v>
                </c:pt>
                <c:pt idx="3695">
                  <c:v>2.91</c:v>
                </c:pt>
                <c:pt idx="3696">
                  <c:v>2.99</c:v>
                </c:pt>
                <c:pt idx="3697">
                  <c:v>3.02</c:v>
                </c:pt>
                <c:pt idx="3698">
                  <c:v>2.91</c:v>
                </c:pt>
                <c:pt idx="3699">
                  <c:v>2.72</c:v>
                </c:pt>
                <c:pt idx="3700">
                  <c:v>2.91</c:v>
                </c:pt>
                <c:pt idx="3701">
                  <c:v>2.93</c:v>
                </c:pt>
                <c:pt idx="3702">
                  <c:v>2.98</c:v>
                </c:pt>
                <c:pt idx="3703">
                  <c:v>3.04</c:v>
                </c:pt>
                <c:pt idx="3704">
                  <c:v>3.02</c:v>
                </c:pt>
                <c:pt idx="3705">
                  <c:v>2.77</c:v>
                </c:pt>
                <c:pt idx="3706">
                  <c:v>2.81</c:v>
                </c:pt>
                <c:pt idx="3707">
                  <c:v>3</c:v>
                </c:pt>
                <c:pt idx="3708">
                  <c:v>2.98</c:v>
                </c:pt>
                <c:pt idx="3709">
                  <c:v>2.73</c:v>
                </c:pt>
                <c:pt idx="3710">
                  <c:v>2.74</c:v>
                </c:pt>
                <c:pt idx="3711">
                  <c:v>3.04</c:v>
                </c:pt>
                <c:pt idx="3712">
                  <c:v>2.89</c:v>
                </c:pt>
                <c:pt idx="3713">
                  <c:v>2.92</c:v>
                </c:pt>
                <c:pt idx="3714">
                  <c:v>2.77</c:v>
                </c:pt>
                <c:pt idx="3715">
                  <c:v>2.63</c:v>
                </c:pt>
                <c:pt idx="3716">
                  <c:v>2.89</c:v>
                </c:pt>
                <c:pt idx="3717">
                  <c:v>2.87</c:v>
                </c:pt>
                <c:pt idx="3718">
                  <c:v>3.07</c:v>
                </c:pt>
                <c:pt idx="3719">
                  <c:v>3.06</c:v>
                </c:pt>
                <c:pt idx="3720">
                  <c:v>2.83</c:v>
                </c:pt>
                <c:pt idx="3721">
                  <c:v>2.94</c:v>
                </c:pt>
                <c:pt idx="3722">
                  <c:v>2.8</c:v>
                </c:pt>
                <c:pt idx="3723">
                  <c:v>2.74</c:v>
                </c:pt>
                <c:pt idx="3724">
                  <c:v>2.95</c:v>
                </c:pt>
                <c:pt idx="3725">
                  <c:v>3.08</c:v>
                </c:pt>
                <c:pt idx="3726">
                  <c:v>2.81</c:v>
                </c:pt>
                <c:pt idx="3727">
                  <c:v>3.23</c:v>
                </c:pt>
                <c:pt idx="3728">
                  <c:v>2.79</c:v>
                </c:pt>
                <c:pt idx="3729">
                  <c:v>3.12</c:v>
                </c:pt>
                <c:pt idx="3730">
                  <c:v>2.87</c:v>
                </c:pt>
                <c:pt idx="3731">
                  <c:v>2.75</c:v>
                </c:pt>
                <c:pt idx="3732">
                  <c:v>3.09</c:v>
                </c:pt>
                <c:pt idx="3733">
                  <c:v>2.95</c:v>
                </c:pt>
                <c:pt idx="3734">
                  <c:v>2.98</c:v>
                </c:pt>
                <c:pt idx="3735">
                  <c:v>2.94</c:v>
                </c:pt>
                <c:pt idx="3736">
                  <c:v>3.18</c:v>
                </c:pt>
                <c:pt idx="3737">
                  <c:v>2.82</c:v>
                </c:pt>
                <c:pt idx="3738">
                  <c:v>2.93</c:v>
                </c:pt>
                <c:pt idx="3739">
                  <c:v>2.93</c:v>
                </c:pt>
                <c:pt idx="3740">
                  <c:v>2.65</c:v>
                </c:pt>
                <c:pt idx="3741">
                  <c:v>2.81</c:v>
                </c:pt>
                <c:pt idx="3742">
                  <c:v>2.85</c:v>
                </c:pt>
                <c:pt idx="3743">
                  <c:v>2.87</c:v>
                </c:pt>
                <c:pt idx="3744">
                  <c:v>3.16</c:v>
                </c:pt>
                <c:pt idx="3745">
                  <c:v>2.5499999999999998</c:v>
                </c:pt>
                <c:pt idx="3746">
                  <c:v>2.84</c:v>
                </c:pt>
                <c:pt idx="3747">
                  <c:v>2.75</c:v>
                </c:pt>
                <c:pt idx="3748">
                  <c:v>2.99</c:v>
                </c:pt>
                <c:pt idx="3749">
                  <c:v>3.13</c:v>
                </c:pt>
                <c:pt idx="3750">
                  <c:v>2.76</c:v>
                </c:pt>
                <c:pt idx="3751">
                  <c:v>3.15</c:v>
                </c:pt>
                <c:pt idx="3752">
                  <c:v>2.81</c:v>
                </c:pt>
                <c:pt idx="3753">
                  <c:v>2.76</c:v>
                </c:pt>
                <c:pt idx="3754">
                  <c:v>2.92</c:v>
                </c:pt>
                <c:pt idx="3755">
                  <c:v>2.85</c:v>
                </c:pt>
                <c:pt idx="3756">
                  <c:v>2.84</c:v>
                </c:pt>
                <c:pt idx="3757">
                  <c:v>2.95</c:v>
                </c:pt>
                <c:pt idx="3758">
                  <c:v>2.69</c:v>
                </c:pt>
                <c:pt idx="3759">
                  <c:v>2.63</c:v>
                </c:pt>
                <c:pt idx="3760">
                  <c:v>3.16</c:v>
                </c:pt>
                <c:pt idx="3761">
                  <c:v>2.92</c:v>
                </c:pt>
                <c:pt idx="3762">
                  <c:v>2.69</c:v>
                </c:pt>
                <c:pt idx="3763">
                  <c:v>2.85</c:v>
                </c:pt>
                <c:pt idx="3764">
                  <c:v>2.59</c:v>
                </c:pt>
                <c:pt idx="3765">
                  <c:v>2.68</c:v>
                </c:pt>
                <c:pt idx="3766">
                  <c:v>3.12</c:v>
                </c:pt>
                <c:pt idx="3767">
                  <c:v>3.08</c:v>
                </c:pt>
                <c:pt idx="3768">
                  <c:v>2.76</c:v>
                </c:pt>
                <c:pt idx="3769">
                  <c:v>2.85</c:v>
                </c:pt>
                <c:pt idx="3770">
                  <c:v>2.77</c:v>
                </c:pt>
                <c:pt idx="3771">
                  <c:v>3</c:v>
                </c:pt>
                <c:pt idx="3772">
                  <c:v>2.89</c:v>
                </c:pt>
                <c:pt idx="3773">
                  <c:v>2.95</c:v>
                </c:pt>
                <c:pt idx="3774">
                  <c:v>3.01</c:v>
                </c:pt>
                <c:pt idx="3775">
                  <c:v>2.93</c:v>
                </c:pt>
                <c:pt idx="3776">
                  <c:v>2.87</c:v>
                </c:pt>
                <c:pt idx="3777">
                  <c:v>2.74</c:v>
                </c:pt>
                <c:pt idx="3778">
                  <c:v>3.24</c:v>
                </c:pt>
                <c:pt idx="3779">
                  <c:v>2.93</c:v>
                </c:pt>
                <c:pt idx="3780">
                  <c:v>2.67</c:v>
                </c:pt>
                <c:pt idx="3781">
                  <c:v>2.76</c:v>
                </c:pt>
                <c:pt idx="3782">
                  <c:v>2.62</c:v>
                </c:pt>
                <c:pt idx="3783">
                  <c:v>2.74</c:v>
                </c:pt>
                <c:pt idx="3784">
                  <c:v>2.77</c:v>
                </c:pt>
                <c:pt idx="3785">
                  <c:v>2.89</c:v>
                </c:pt>
                <c:pt idx="3786">
                  <c:v>2.81</c:v>
                </c:pt>
                <c:pt idx="3787">
                  <c:v>2.95</c:v>
                </c:pt>
                <c:pt idx="3788">
                  <c:v>2.73</c:v>
                </c:pt>
                <c:pt idx="3789">
                  <c:v>2.9</c:v>
                </c:pt>
                <c:pt idx="3790">
                  <c:v>2.77</c:v>
                </c:pt>
                <c:pt idx="3791">
                  <c:v>3.34</c:v>
                </c:pt>
                <c:pt idx="3792">
                  <c:v>2.72</c:v>
                </c:pt>
                <c:pt idx="3793">
                  <c:v>3.12</c:v>
                </c:pt>
                <c:pt idx="3794">
                  <c:v>3.05</c:v>
                </c:pt>
                <c:pt idx="3795">
                  <c:v>2.67</c:v>
                </c:pt>
                <c:pt idx="3796">
                  <c:v>2.83</c:v>
                </c:pt>
                <c:pt idx="3797">
                  <c:v>3.1</c:v>
                </c:pt>
                <c:pt idx="3798">
                  <c:v>3.28</c:v>
                </c:pt>
                <c:pt idx="3799">
                  <c:v>2.67</c:v>
                </c:pt>
                <c:pt idx="3800">
                  <c:v>3.03</c:v>
                </c:pt>
                <c:pt idx="3801">
                  <c:v>3.05</c:v>
                </c:pt>
                <c:pt idx="3802">
                  <c:v>2.83</c:v>
                </c:pt>
                <c:pt idx="3803">
                  <c:v>2.6</c:v>
                </c:pt>
                <c:pt idx="3804">
                  <c:v>3.25</c:v>
                </c:pt>
                <c:pt idx="3805">
                  <c:v>3.01</c:v>
                </c:pt>
                <c:pt idx="3806">
                  <c:v>2.62</c:v>
                </c:pt>
                <c:pt idx="3807">
                  <c:v>3.08</c:v>
                </c:pt>
                <c:pt idx="3808">
                  <c:v>3</c:v>
                </c:pt>
                <c:pt idx="3809">
                  <c:v>3.03</c:v>
                </c:pt>
                <c:pt idx="3810">
                  <c:v>2.78</c:v>
                </c:pt>
                <c:pt idx="3811">
                  <c:v>3.21</c:v>
                </c:pt>
                <c:pt idx="3812">
                  <c:v>2.97</c:v>
                </c:pt>
                <c:pt idx="3813">
                  <c:v>3.22</c:v>
                </c:pt>
                <c:pt idx="3814">
                  <c:v>2.98</c:v>
                </c:pt>
                <c:pt idx="3815">
                  <c:v>2.92</c:v>
                </c:pt>
                <c:pt idx="3816">
                  <c:v>2.4500000000000002</c:v>
                </c:pt>
                <c:pt idx="3817">
                  <c:v>2.74</c:v>
                </c:pt>
                <c:pt idx="3818">
                  <c:v>2.66</c:v>
                </c:pt>
                <c:pt idx="3819">
                  <c:v>2.61</c:v>
                </c:pt>
                <c:pt idx="3820">
                  <c:v>2.98</c:v>
                </c:pt>
                <c:pt idx="3821">
                  <c:v>2.87</c:v>
                </c:pt>
                <c:pt idx="3822">
                  <c:v>2.8</c:v>
                </c:pt>
                <c:pt idx="3823">
                  <c:v>3.05</c:v>
                </c:pt>
                <c:pt idx="3824">
                  <c:v>3.26</c:v>
                </c:pt>
                <c:pt idx="3825">
                  <c:v>2.84</c:v>
                </c:pt>
                <c:pt idx="3826">
                  <c:v>3.42</c:v>
                </c:pt>
                <c:pt idx="3827">
                  <c:v>2.81</c:v>
                </c:pt>
                <c:pt idx="3828">
                  <c:v>2.42</c:v>
                </c:pt>
                <c:pt idx="3829">
                  <c:v>2.8</c:v>
                </c:pt>
                <c:pt idx="3830">
                  <c:v>2.71</c:v>
                </c:pt>
                <c:pt idx="3831">
                  <c:v>2.64</c:v>
                </c:pt>
                <c:pt idx="3832">
                  <c:v>3.45</c:v>
                </c:pt>
                <c:pt idx="3833">
                  <c:v>3.28</c:v>
                </c:pt>
                <c:pt idx="3834">
                  <c:v>2.72</c:v>
                </c:pt>
                <c:pt idx="3835">
                  <c:v>2.5</c:v>
                </c:pt>
                <c:pt idx="3836">
                  <c:v>3.37</c:v>
                </c:pt>
                <c:pt idx="3837">
                  <c:v>3.38</c:v>
                </c:pt>
                <c:pt idx="3838">
                  <c:v>2.62</c:v>
                </c:pt>
                <c:pt idx="3839">
                  <c:v>2.96</c:v>
                </c:pt>
                <c:pt idx="3840">
                  <c:v>2.92</c:v>
                </c:pt>
                <c:pt idx="3841">
                  <c:v>3.31</c:v>
                </c:pt>
                <c:pt idx="3842">
                  <c:v>2.74</c:v>
                </c:pt>
                <c:pt idx="3843">
                  <c:v>3.05</c:v>
                </c:pt>
                <c:pt idx="3844">
                  <c:v>2.62</c:v>
                </c:pt>
                <c:pt idx="3845">
                  <c:v>2.96</c:v>
                </c:pt>
                <c:pt idx="3846">
                  <c:v>2.68</c:v>
                </c:pt>
                <c:pt idx="3847">
                  <c:v>2.9</c:v>
                </c:pt>
                <c:pt idx="3848">
                  <c:v>3.05</c:v>
                </c:pt>
                <c:pt idx="3849">
                  <c:v>2.92</c:v>
                </c:pt>
                <c:pt idx="3850">
                  <c:v>2.69</c:v>
                </c:pt>
                <c:pt idx="3851">
                  <c:v>3.07</c:v>
                </c:pt>
                <c:pt idx="3852">
                  <c:v>2.83</c:v>
                </c:pt>
                <c:pt idx="3853">
                  <c:v>2.83</c:v>
                </c:pt>
                <c:pt idx="3854">
                  <c:v>2.97</c:v>
                </c:pt>
                <c:pt idx="3855">
                  <c:v>3.25</c:v>
                </c:pt>
                <c:pt idx="3856">
                  <c:v>3.05</c:v>
                </c:pt>
                <c:pt idx="3857">
                  <c:v>2.62</c:v>
                </c:pt>
                <c:pt idx="3858">
                  <c:v>2.9</c:v>
                </c:pt>
                <c:pt idx="3859">
                  <c:v>2.82</c:v>
                </c:pt>
                <c:pt idx="3860">
                  <c:v>2.68</c:v>
                </c:pt>
                <c:pt idx="3861">
                  <c:v>2.99</c:v>
                </c:pt>
                <c:pt idx="3862">
                  <c:v>2.78</c:v>
                </c:pt>
                <c:pt idx="3863">
                  <c:v>2.44</c:v>
                </c:pt>
                <c:pt idx="3864">
                  <c:v>3</c:v>
                </c:pt>
                <c:pt idx="3865">
                  <c:v>2.63</c:v>
                </c:pt>
                <c:pt idx="3866">
                  <c:v>2.59</c:v>
                </c:pt>
                <c:pt idx="3867">
                  <c:v>2.79</c:v>
                </c:pt>
                <c:pt idx="3868">
                  <c:v>2.5099999999999998</c:v>
                </c:pt>
                <c:pt idx="3869">
                  <c:v>2.87</c:v>
                </c:pt>
                <c:pt idx="3870">
                  <c:v>2.73</c:v>
                </c:pt>
                <c:pt idx="3871">
                  <c:v>3.15</c:v>
                </c:pt>
                <c:pt idx="3872">
                  <c:v>2.77</c:v>
                </c:pt>
                <c:pt idx="3873">
                  <c:v>2.77</c:v>
                </c:pt>
                <c:pt idx="3874">
                  <c:v>3.87</c:v>
                </c:pt>
                <c:pt idx="3875">
                  <c:v>2.5499999999999998</c:v>
                </c:pt>
                <c:pt idx="3876">
                  <c:v>2.68</c:v>
                </c:pt>
                <c:pt idx="3877">
                  <c:v>2.87</c:v>
                </c:pt>
                <c:pt idx="3878">
                  <c:v>3.65</c:v>
                </c:pt>
                <c:pt idx="3879">
                  <c:v>2.68</c:v>
                </c:pt>
                <c:pt idx="3880">
                  <c:v>2.52</c:v>
                </c:pt>
                <c:pt idx="3881">
                  <c:v>3.14</c:v>
                </c:pt>
                <c:pt idx="3882">
                  <c:v>3.26</c:v>
                </c:pt>
                <c:pt idx="3883">
                  <c:v>2.61</c:v>
                </c:pt>
                <c:pt idx="3884">
                  <c:v>3.1</c:v>
                </c:pt>
                <c:pt idx="3885">
                  <c:v>2.69</c:v>
                </c:pt>
                <c:pt idx="3886">
                  <c:v>2.81</c:v>
                </c:pt>
                <c:pt idx="3887">
                  <c:v>2.61</c:v>
                </c:pt>
                <c:pt idx="3888">
                  <c:v>2.8</c:v>
                </c:pt>
                <c:pt idx="3889">
                  <c:v>3</c:v>
                </c:pt>
                <c:pt idx="3890">
                  <c:v>2.89</c:v>
                </c:pt>
                <c:pt idx="3891">
                  <c:v>3.02</c:v>
                </c:pt>
                <c:pt idx="3892">
                  <c:v>4.58</c:v>
                </c:pt>
                <c:pt idx="3893">
                  <c:v>2.74</c:v>
                </c:pt>
                <c:pt idx="3894">
                  <c:v>3.5</c:v>
                </c:pt>
                <c:pt idx="3895">
                  <c:v>3.1</c:v>
                </c:pt>
                <c:pt idx="3896">
                  <c:v>2.67</c:v>
                </c:pt>
                <c:pt idx="3897">
                  <c:v>2.89</c:v>
                </c:pt>
                <c:pt idx="3898">
                  <c:v>2.9</c:v>
                </c:pt>
                <c:pt idx="3899">
                  <c:v>3.14</c:v>
                </c:pt>
                <c:pt idx="3900">
                  <c:v>2.81</c:v>
                </c:pt>
                <c:pt idx="3901">
                  <c:v>2.83</c:v>
                </c:pt>
                <c:pt idx="3902">
                  <c:v>2.59</c:v>
                </c:pt>
                <c:pt idx="3903">
                  <c:v>2.62</c:v>
                </c:pt>
                <c:pt idx="3904">
                  <c:v>3.29</c:v>
                </c:pt>
                <c:pt idx="3905">
                  <c:v>2.93</c:v>
                </c:pt>
                <c:pt idx="3906">
                  <c:v>2.98</c:v>
                </c:pt>
                <c:pt idx="3907">
                  <c:v>2.97</c:v>
                </c:pt>
                <c:pt idx="3908">
                  <c:v>2.87</c:v>
                </c:pt>
                <c:pt idx="3909">
                  <c:v>2.68</c:v>
                </c:pt>
                <c:pt idx="3910">
                  <c:v>2.86</c:v>
                </c:pt>
                <c:pt idx="3911">
                  <c:v>3.37</c:v>
                </c:pt>
                <c:pt idx="3912">
                  <c:v>2.97</c:v>
                </c:pt>
                <c:pt idx="3913">
                  <c:v>2.9</c:v>
                </c:pt>
                <c:pt idx="3914">
                  <c:v>2.91</c:v>
                </c:pt>
                <c:pt idx="3915">
                  <c:v>2.38</c:v>
                </c:pt>
                <c:pt idx="3916">
                  <c:v>2.93</c:v>
                </c:pt>
                <c:pt idx="3917">
                  <c:v>3.03</c:v>
                </c:pt>
                <c:pt idx="3918">
                  <c:v>3.04</c:v>
                </c:pt>
                <c:pt idx="3919">
                  <c:v>2.68</c:v>
                </c:pt>
                <c:pt idx="3920">
                  <c:v>2.96</c:v>
                </c:pt>
                <c:pt idx="3921">
                  <c:v>3.01</c:v>
                </c:pt>
                <c:pt idx="3922">
                  <c:v>3.2</c:v>
                </c:pt>
                <c:pt idx="3923">
                  <c:v>2.71</c:v>
                </c:pt>
                <c:pt idx="3924">
                  <c:v>3.24</c:v>
                </c:pt>
                <c:pt idx="3925">
                  <c:v>2.92</c:v>
                </c:pt>
                <c:pt idx="3926">
                  <c:v>2.81</c:v>
                </c:pt>
                <c:pt idx="3927">
                  <c:v>3.09</c:v>
                </c:pt>
                <c:pt idx="3928">
                  <c:v>2.81</c:v>
                </c:pt>
                <c:pt idx="3929">
                  <c:v>2.92</c:v>
                </c:pt>
                <c:pt idx="3930">
                  <c:v>3.19</c:v>
                </c:pt>
                <c:pt idx="3931">
                  <c:v>2.74</c:v>
                </c:pt>
                <c:pt idx="3932">
                  <c:v>2.89</c:v>
                </c:pt>
                <c:pt idx="3933">
                  <c:v>3.04</c:v>
                </c:pt>
                <c:pt idx="3934">
                  <c:v>3.14</c:v>
                </c:pt>
                <c:pt idx="3935">
                  <c:v>2.8</c:v>
                </c:pt>
                <c:pt idx="3936">
                  <c:v>2.7</c:v>
                </c:pt>
                <c:pt idx="3937">
                  <c:v>2.69</c:v>
                </c:pt>
                <c:pt idx="3938">
                  <c:v>3.28</c:v>
                </c:pt>
                <c:pt idx="3939">
                  <c:v>2.75</c:v>
                </c:pt>
                <c:pt idx="3940">
                  <c:v>2.88</c:v>
                </c:pt>
                <c:pt idx="3941">
                  <c:v>2.92</c:v>
                </c:pt>
                <c:pt idx="3942">
                  <c:v>2.71</c:v>
                </c:pt>
                <c:pt idx="3943">
                  <c:v>3.18</c:v>
                </c:pt>
                <c:pt idx="3944">
                  <c:v>3.02</c:v>
                </c:pt>
                <c:pt idx="3945">
                  <c:v>2.63</c:v>
                </c:pt>
                <c:pt idx="3946">
                  <c:v>3.1</c:v>
                </c:pt>
                <c:pt idx="3947">
                  <c:v>2.8</c:v>
                </c:pt>
                <c:pt idx="3948">
                  <c:v>2.65</c:v>
                </c:pt>
                <c:pt idx="3949">
                  <c:v>3.04</c:v>
                </c:pt>
                <c:pt idx="3950">
                  <c:v>2.62</c:v>
                </c:pt>
                <c:pt idx="3951">
                  <c:v>2.77</c:v>
                </c:pt>
                <c:pt idx="3952">
                  <c:v>2.99</c:v>
                </c:pt>
                <c:pt idx="3953">
                  <c:v>2.86</c:v>
                </c:pt>
                <c:pt idx="3954">
                  <c:v>2.91</c:v>
                </c:pt>
                <c:pt idx="3955">
                  <c:v>3.01</c:v>
                </c:pt>
                <c:pt idx="3956">
                  <c:v>3.38</c:v>
                </c:pt>
                <c:pt idx="3957">
                  <c:v>2.93</c:v>
                </c:pt>
                <c:pt idx="3958">
                  <c:v>2.94</c:v>
                </c:pt>
                <c:pt idx="3959">
                  <c:v>2.81</c:v>
                </c:pt>
                <c:pt idx="3960">
                  <c:v>2.4900000000000002</c:v>
                </c:pt>
                <c:pt idx="3961">
                  <c:v>2.63</c:v>
                </c:pt>
                <c:pt idx="3962">
                  <c:v>3.03</c:v>
                </c:pt>
                <c:pt idx="3963">
                  <c:v>3.33</c:v>
                </c:pt>
                <c:pt idx="3964">
                  <c:v>2.88</c:v>
                </c:pt>
                <c:pt idx="3965">
                  <c:v>2.92</c:v>
                </c:pt>
                <c:pt idx="3966">
                  <c:v>3.05</c:v>
                </c:pt>
                <c:pt idx="3967">
                  <c:v>3.05</c:v>
                </c:pt>
                <c:pt idx="3968">
                  <c:v>2.9</c:v>
                </c:pt>
                <c:pt idx="3969">
                  <c:v>2.98</c:v>
                </c:pt>
                <c:pt idx="3970">
                  <c:v>3.1</c:v>
                </c:pt>
                <c:pt idx="3971">
                  <c:v>2.78</c:v>
                </c:pt>
                <c:pt idx="3972">
                  <c:v>2.92</c:v>
                </c:pt>
                <c:pt idx="3973">
                  <c:v>2.77</c:v>
                </c:pt>
                <c:pt idx="3974">
                  <c:v>3.27</c:v>
                </c:pt>
                <c:pt idx="3975">
                  <c:v>3.84</c:v>
                </c:pt>
                <c:pt idx="3976">
                  <c:v>3.42</c:v>
                </c:pt>
                <c:pt idx="3977">
                  <c:v>3</c:v>
                </c:pt>
                <c:pt idx="3978">
                  <c:v>3.02</c:v>
                </c:pt>
                <c:pt idx="3979">
                  <c:v>2.82</c:v>
                </c:pt>
                <c:pt idx="3980">
                  <c:v>3.03</c:v>
                </c:pt>
                <c:pt idx="3981">
                  <c:v>2.97</c:v>
                </c:pt>
                <c:pt idx="3982">
                  <c:v>3.29</c:v>
                </c:pt>
                <c:pt idx="3983">
                  <c:v>3.05</c:v>
                </c:pt>
                <c:pt idx="3984">
                  <c:v>3.04</c:v>
                </c:pt>
                <c:pt idx="3985">
                  <c:v>2.91</c:v>
                </c:pt>
                <c:pt idx="3986">
                  <c:v>2.89</c:v>
                </c:pt>
                <c:pt idx="3987">
                  <c:v>3.13</c:v>
                </c:pt>
                <c:pt idx="3988">
                  <c:v>3.01</c:v>
                </c:pt>
                <c:pt idx="3989">
                  <c:v>2.99</c:v>
                </c:pt>
                <c:pt idx="3990">
                  <c:v>3.21</c:v>
                </c:pt>
                <c:pt idx="3991">
                  <c:v>2.74</c:v>
                </c:pt>
                <c:pt idx="3992">
                  <c:v>2.92</c:v>
                </c:pt>
                <c:pt idx="3993">
                  <c:v>3.27</c:v>
                </c:pt>
                <c:pt idx="3994">
                  <c:v>2.96</c:v>
                </c:pt>
                <c:pt idx="3995">
                  <c:v>2.78</c:v>
                </c:pt>
                <c:pt idx="3996">
                  <c:v>2.68</c:v>
                </c:pt>
                <c:pt idx="3997">
                  <c:v>3.14</c:v>
                </c:pt>
                <c:pt idx="3998">
                  <c:v>2.99</c:v>
                </c:pt>
                <c:pt idx="3999">
                  <c:v>3.43</c:v>
                </c:pt>
                <c:pt idx="4000">
                  <c:v>2.88</c:v>
                </c:pt>
                <c:pt idx="4001">
                  <c:v>2.74</c:v>
                </c:pt>
                <c:pt idx="4002">
                  <c:v>2.87</c:v>
                </c:pt>
                <c:pt idx="4003">
                  <c:v>2.98</c:v>
                </c:pt>
                <c:pt idx="4004">
                  <c:v>3.14</c:v>
                </c:pt>
                <c:pt idx="4005">
                  <c:v>2.65</c:v>
                </c:pt>
                <c:pt idx="4006">
                  <c:v>2.79</c:v>
                </c:pt>
                <c:pt idx="4007">
                  <c:v>2.83</c:v>
                </c:pt>
                <c:pt idx="4008">
                  <c:v>2.82</c:v>
                </c:pt>
                <c:pt idx="4009">
                  <c:v>2.71</c:v>
                </c:pt>
                <c:pt idx="4010">
                  <c:v>2.95</c:v>
                </c:pt>
                <c:pt idx="4011">
                  <c:v>3.1</c:v>
                </c:pt>
                <c:pt idx="4012">
                  <c:v>2.96</c:v>
                </c:pt>
                <c:pt idx="4013">
                  <c:v>2.74</c:v>
                </c:pt>
                <c:pt idx="4014">
                  <c:v>2.94</c:v>
                </c:pt>
                <c:pt idx="4015">
                  <c:v>2.8</c:v>
                </c:pt>
                <c:pt idx="4016">
                  <c:v>2.94</c:v>
                </c:pt>
                <c:pt idx="4017">
                  <c:v>2.91</c:v>
                </c:pt>
                <c:pt idx="4018">
                  <c:v>2.75</c:v>
                </c:pt>
                <c:pt idx="4019">
                  <c:v>2.83</c:v>
                </c:pt>
                <c:pt idx="4020">
                  <c:v>3.01</c:v>
                </c:pt>
                <c:pt idx="4021">
                  <c:v>2.93</c:v>
                </c:pt>
                <c:pt idx="4022">
                  <c:v>2.9</c:v>
                </c:pt>
                <c:pt idx="4023">
                  <c:v>3.01</c:v>
                </c:pt>
                <c:pt idx="4024">
                  <c:v>2.92</c:v>
                </c:pt>
                <c:pt idx="4025">
                  <c:v>3.14</c:v>
                </c:pt>
                <c:pt idx="4026">
                  <c:v>3.1</c:v>
                </c:pt>
                <c:pt idx="4027">
                  <c:v>2.8</c:v>
                </c:pt>
                <c:pt idx="4028">
                  <c:v>3.28</c:v>
                </c:pt>
                <c:pt idx="4029">
                  <c:v>2.74</c:v>
                </c:pt>
                <c:pt idx="4030">
                  <c:v>3.08</c:v>
                </c:pt>
                <c:pt idx="4031">
                  <c:v>3.52</c:v>
                </c:pt>
                <c:pt idx="4032">
                  <c:v>2.91</c:v>
                </c:pt>
                <c:pt idx="4033">
                  <c:v>2.74</c:v>
                </c:pt>
                <c:pt idx="4034">
                  <c:v>3.02</c:v>
                </c:pt>
                <c:pt idx="4035">
                  <c:v>2.98</c:v>
                </c:pt>
                <c:pt idx="4036">
                  <c:v>2.82</c:v>
                </c:pt>
                <c:pt idx="4037">
                  <c:v>4</c:v>
                </c:pt>
                <c:pt idx="4038">
                  <c:v>2.5099999999999998</c:v>
                </c:pt>
                <c:pt idx="4039">
                  <c:v>2.77</c:v>
                </c:pt>
                <c:pt idx="4040">
                  <c:v>3.31</c:v>
                </c:pt>
                <c:pt idx="4041">
                  <c:v>3.26</c:v>
                </c:pt>
                <c:pt idx="4042">
                  <c:v>2.91</c:v>
                </c:pt>
                <c:pt idx="4043">
                  <c:v>2.85</c:v>
                </c:pt>
                <c:pt idx="4044">
                  <c:v>3.28</c:v>
                </c:pt>
                <c:pt idx="4045">
                  <c:v>2.59</c:v>
                </c:pt>
                <c:pt idx="4046">
                  <c:v>2.97</c:v>
                </c:pt>
                <c:pt idx="4047">
                  <c:v>2.76</c:v>
                </c:pt>
                <c:pt idx="4048">
                  <c:v>3.21</c:v>
                </c:pt>
                <c:pt idx="4049">
                  <c:v>2.78</c:v>
                </c:pt>
                <c:pt idx="4050">
                  <c:v>2.89</c:v>
                </c:pt>
                <c:pt idx="4051">
                  <c:v>3.18</c:v>
                </c:pt>
                <c:pt idx="4052">
                  <c:v>2.95</c:v>
                </c:pt>
                <c:pt idx="4053">
                  <c:v>3</c:v>
                </c:pt>
                <c:pt idx="4054">
                  <c:v>2.92</c:v>
                </c:pt>
                <c:pt idx="4055">
                  <c:v>3.07</c:v>
                </c:pt>
                <c:pt idx="4056">
                  <c:v>3.36</c:v>
                </c:pt>
                <c:pt idx="4057">
                  <c:v>3.44</c:v>
                </c:pt>
                <c:pt idx="4058">
                  <c:v>2.68</c:v>
                </c:pt>
                <c:pt idx="4059">
                  <c:v>3.13</c:v>
                </c:pt>
                <c:pt idx="4060">
                  <c:v>3.13</c:v>
                </c:pt>
                <c:pt idx="4061">
                  <c:v>3.26</c:v>
                </c:pt>
                <c:pt idx="4062">
                  <c:v>3.38</c:v>
                </c:pt>
                <c:pt idx="4063">
                  <c:v>3.22</c:v>
                </c:pt>
                <c:pt idx="4064">
                  <c:v>2.74</c:v>
                </c:pt>
                <c:pt idx="4065">
                  <c:v>3.32</c:v>
                </c:pt>
                <c:pt idx="4066">
                  <c:v>2.69</c:v>
                </c:pt>
                <c:pt idx="4067">
                  <c:v>3.22</c:v>
                </c:pt>
                <c:pt idx="4068">
                  <c:v>2.67</c:v>
                </c:pt>
                <c:pt idx="4069">
                  <c:v>2.96</c:v>
                </c:pt>
                <c:pt idx="4070">
                  <c:v>2.78</c:v>
                </c:pt>
                <c:pt idx="4071">
                  <c:v>2.99</c:v>
                </c:pt>
                <c:pt idx="4072">
                  <c:v>2.73</c:v>
                </c:pt>
                <c:pt idx="4073">
                  <c:v>2.88</c:v>
                </c:pt>
                <c:pt idx="4074">
                  <c:v>2.7</c:v>
                </c:pt>
                <c:pt idx="4075">
                  <c:v>3.15</c:v>
                </c:pt>
                <c:pt idx="4076">
                  <c:v>3.49</c:v>
                </c:pt>
                <c:pt idx="4077">
                  <c:v>3.11</c:v>
                </c:pt>
                <c:pt idx="4078">
                  <c:v>2.7</c:v>
                </c:pt>
                <c:pt idx="4079">
                  <c:v>3.13</c:v>
                </c:pt>
                <c:pt idx="4080">
                  <c:v>3.24</c:v>
                </c:pt>
                <c:pt idx="4081">
                  <c:v>3.06</c:v>
                </c:pt>
                <c:pt idx="4082">
                  <c:v>2.46</c:v>
                </c:pt>
                <c:pt idx="4083">
                  <c:v>2.77</c:v>
                </c:pt>
                <c:pt idx="4084">
                  <c:v>2.97</c:v>
                </c:pt>
                <c:pt idx="4085">
                  <c:v>3.04</c:v>
                </c:pt>
                <c:pt idx="4086">
                  <c:v>3.04</c:v>
                </c:pt>
                <c:pt idx="4087">
                  <c:v>2.9</c:v>
                </c:pt>
                <c:pt idx="4088">
                  <c:v>3.26</c:v>
                </c:pt>
                <c:pt idx="4089">
                  <c:v>3.1</c:v>
                </c:pt>
                <c:pt idx="4090">
                  <c:v>2.75</c:v>
                </c:pt>
                <c:pt idx="4091">
                  <c:v>3</c:v>
                </c:pt>
                <c:pt idx="4092">
                  <c:v>3.27</c:v>
                </c:pt>
                <c:pt idx="4093">
                  <c:v>3.23</c:v>
                </c:pt>
                <c:pt idx="4094">
                  <c:v>3.08</c:v>
                </c:pt>
                <c:pt idx="4095">
                  <c:v>2.86</c:v>
                </c:pt>
                <c:pt idx="4096">
                  <c:v>3.03</c:v>
                </c:pt>
                <c:pt idx="4097">
                  <c:v>2.92</c:v>
                </c:pt>
                <c:pt idx="4098">
                  <c:v>3.1</c:v>
                </c:pt>
                <c:pt idx="4099">
                  <c:v>3.1</c:v>
                </c:pt>
                <c:pt idx="4100">
                  <c:v>2.6</c:v>
                </c:pt>
                <c:pt idx="4101">
                  <c:v>3.02</c:v>
                </c:pt>
                <c:pt idx="4102">
                  <c:v>2.91</c:v>
                </c:pt>
                <c:pt idx="4103">
                  <c:v>2.98</c:v>
                </c:pt>
                <c:pt idx="4104">
                  <c:v>3.06</c:v>
                </c:pt>
                <c:pt idx="4105">
                  <c:v>2.85</c:v>
                </c:pt>
                <c:pt idx="4106">
                  <c:v>2.63</c:v>
                </c:pt>
                <c:pt idx="4107">
                  <c:v>3.55</c:v>
                </c:pt>
                <c:pt idx="4108">
                  <c:v>2.69</c:v>
                </c:pt>
                <c:pt idx="4109">
                  <c:v>3.36</c:v>
                </c:pt>
                <c:pt idx="4110">
                  <c:v>2.66</c:v>
                </c:pt>
                <c:pt idx="4111">
                  <c:v>3.21</c:v>
                </c:pt>
                <c:pt idx="4112">
                  <c:v>2.52</c:v>
                </c:pt>
                <c:pt idx="4113">
                  <c:v>2.63</c:v>
                </c:pt>
                <c:pt idx="4114">
                  <c:v>3.45</c:v>
                </c:pt>
                <c:pt idx="4115">
                  <c:v>3.14</c:v>
                </c:pt>
                <c:pt idx="4116">
                  <c:v>3.17</c:v>
                </c:pt>
                <c:pt idx="4117">
                  <c:v>2.6</c:v>
                </c:pt>
                <c:pt idx="4118">
                  <c:v>2.85</c:v>
                </c:pt>
                <c:pt idx="4119">
                  <c:v>3.31</c:v>
                </c:pt>
                <c:pt idx="4120">
                  <c:v>2.82</c:v>
                </c:pt>
                <c:pt idx="4121">
                  <c:v>3.16</c:v>
                </c:pt>
                <c:pt idx="4122">
                  <c:v>3.21</c:v>
                </c:pt>
                <c:pt idx="4123">
                  <c:v>2.4</c:v>
                </c:pt>
                <c:pt idx="4124">
                  <c:v>2.64</c:v>
                </c:pt>
                <c:pt idx="4125">
                  <c:v>3.5</c:v>
                </c:pt>
                <c:pt idx="4126">
                  <c:v>2.67</c:v>
                </c:pt>
                <c:pt idx="4127">
                  <c:v>2.72</c:v>
                </c:pt>
                <c:pt idx="4128">
                  <c:v>2.57</c:v>
                </c:pt>
                <c:pt idx="4129">
                  <c:v>2.7</c:v>
                </c:pt>
                <c:pt idx="4130">
                  <c:v>2.95</c:v>
                </c:pt>
                <c:pt idx="4131">
                  <c:v>3.14</c:v>
                </c:pt>
                <c:pt idx="4132">
                  <c:v>2.61</c:v>
                </c:pt>
                <c:pt idx="4133">
                  <c:v>2.71</c:v>
                </c:pt>
                <c:pt idx="4134">
                  <c:v>3.36</c:v>
                </c:pt>
                <c:pt idx="4135">
                  <c:v>3.07</c:v>
                </c:pt>
                <c:pt idx="4136">
                  <c:v>2.93</c:v>
                </c:pt>
                <c:pt idx="4137">
                  <c:v>2.68</c:v>
                </c:pt>
                <c:pt idx="4138">
                  <c:v>2.92</c:v>
                </c:pt>
                <c:pt idx="4139">
                  <c:v>3</c:v>
                </c:pt>
                <c:pt idx="4140">
                  <c:v>3.82</c:v>
                </c:pt>
                <c:pt idx="4141">
                  <c:v>2.7</c:v>
                </c:pt>
                <c:pt idx="4142">
                  <c:v>2.64</c:v>
                </c:pt>
                <c:pt idx="4143">
                  <c:v>2.96</c:v>
                </c:pt>
                <c:pt idx="4144">
                  <c:v>2.79</c:v>
                </c:pt>
                <c:pt idx="4145">
                  <c:v>2.78</c:v>
                </c:pt>
                <c:pt idx="4146">
                  <c:v>3.34</c:v>
                </c:pt>
                <c:pt idx="4147">
                  <c:v>2.81</c:v>
                </c:pt>
                <c:pt idx="4148">
                  <c:v>2.73</c:v>
                </c:pt>
                <c:pt idx="4149">
                  <c:v>3.17</c:v>
                </c:pt>
                <c:pt idx="4150">
                  <c:v>2.81</c:v>
                </c:pt>
                <c:pt idx="4151">
                  <c:v>3.26</c:v>
                </c:pt>
                <c:pt idx="4152">
                  <c:v>2.64</c:v>
                </c:pt>
                <c:pt idx="4153">
                  <c:v>3.11</c:v>
                </c:pt>
                <c:pt idx="4154">
                  <c:v>2.82</c:v>
                </c:pt>
                <c:pt idx="4155">
                  <c:v>3.09</c:v>
                </c:pt>
                <c:pt idx="4156">
                  <c:v>2.76</c:v>
                </c:pt>
                <c:pt idx="4157">
                  <c:v>2.71</c:v>
                </c:pt>
                <c:pt idx="4158">
                  <c:v>3.06</c:v>
                </c:pt>
                <c:pt idx="4159">
                  <c:v>3.33</c:v>
                </c:pt>
                <c:pt idx="4160">
                  <c:v>2.5099999999999998</c:v>
                </c:pt>
                <c:pt idx="4161">
                  <c:v>3.01</c:v>
                </c:pt>
                <c:pt idx="4162">
                  <c:v>2.93</c:v>
                </c:pt>
                <c:pt idx="4163">
                  <c:v>2.61</c:v>
                </c:pt>
                <c:pt idx="4164">
                  <c:v>2.65</c:v>
                </c:pt>
                <c:pt idx="4165">
                  <c:v>3</c:v>
                </c:pt>
                <c:pt idx="4166">
                  <c:v>2.92</c:v>
                </c:pt>
                <c:pt idx="4167">
                  <c:v>2.58</c:v>
                </c:pt>
                <c:pt idx="4168">
                  <c:v>2.74</c:v>
                </c:pt>
                <c:pt idx="4169">
                  <c:v>3.32</c:v>
                </c:pt>
                <c:pt idx="4170">
                  <c:v>3.01</c:v>
                </c:pt>
                <c:pt idx="4171">
                  <c:v>2.67</c:v>
                </c:pt>
                <c:pt idx="4172">
                  <c:v>2.69</c:v>
                </c:pt>
                <c:pt idx="4173">
                  <c:v>2.91</c:v>
                </c:pt>
                <c:pt idx="4174">
                  <c:v>3.04</c:v>
                </c:pt>
                <c:pt idx="4175">
                  <c:v>2.88</c:v>
                </c:pt>
                <c:pt idx="4176">
                  <c:v>2.92</c:v>
                </c:pt>
                <c:pt idx="4177">
                  <c:v>3.28</c:v>
                </c:pt>
                <c:pt idx="4178">
                  <c:v>2.62</c:v>
                </c:pt>
                <c:pt idx="4179">
                  <c:v>2.95</c:v>
                </c:pt>
                <c:pt idx="4180">
                  <c:v>2.88</c:v>
                </c:pt>
                <c:pt idx="4181">
                  <c:v>2.79</c:v>
                </c:pt>
                <c:pt idx="4182">
                  <c:v>2.91</c:v>
                </c:pt>
                <c:pt idx="4183">
                  <c:v>2.87</c:v>
                </c:pt>
                <c:pt idx="4184">
                  <c:v>3.02</c:v>
                </c:pt>
                <c:pt idx="4185">
                  <c:v>2.93</c:v>
                </c:pt>
                <c:pt idx="4186">
                  <c:v>3.01</c:v>
                </c:pt>
                <c:pt idx="4187">
                  <c:v>3.27</c:v>
                </c:pt>
                <c:pt idx="4188">
                  <c:v>2.73</c:v>
                </c:pt>
                <c:pt idx="4189">
                  <c:v>2.77</c:v>
                </c:pt>
                <c:pt idx="4190">
                  <c:v>3.07</c:v>
                </c:pt>
                <c:pt idx="4191">
                  <c:v>2.87</c:v>
                </c:pt>
                <c:pt idx="4192">
                  <c:v>3.06</c:v>
                </c:pt>
                <c:pt idx="4193">
                  <c:v>3.21</c:v>
                </c:pt>
                <c:pt idx="4194">
                  <c:v>2.88</c:v>
                </c:pt>
                <c:pt idx="4195">
                  <c:v>2.94</c:v>
                </c:pt>
                <c:pt idx="4196">
                  <c:v>2.64</c:v>
                </c:pt>
                <c:pt idx="4197">
                  <c:v>2.62</c:v>
                </c:pt>
                <c:pt idx="4198">
                  <c:v>2.67</c:v>
                </c:pt>
                <c:pt idx="4199">
                  <c:v>2.92</c:v>
                </c:pt>
                <c:pt idx="4200">
                  <c:v>2.9</c:v>
                </c:pt>
                <c:pt idx="4201">
                  <c:v>2.73</c:v>
                </c:pt>
                <c:pt idx="4202">
                  <c:v>3.36</c:v>
                </c:pt>
                <c:pt idx="4203">
                  <c:v>2.95</c:v>
                </c:pt>
                <c:pt idx="4204">
                  <c:v>2.7</c:v>
                </c:pt>
                <c:pt idx="4205">
                  <c:v>2.83</c:v>
                </c:pt>
                <c:pt idx="4206">
                  <c:v>3.18</c:v>
                </c:pt>
                <c:pt idx="4207">
                  <c:v>2.87</c:v>
                </c:pt>
                <c:pt idx="4208">
                  <c:v>2.73</c:v>
                </c:pt>
                <c:pt idx="4209">
                  <c:v>2.79</c:v>
                </c:pt>
                <c:pt idx="4210">
                  <c:v>2.8</c:v>
                </c:pt>
                <c:pt idx="4211">
                  <c:v>2.8</c:v>
                </c:pt>
                <c:pt idx="4212">
                  <c:v>2.75</c:v>
                </c:pt>
                <c:pt idx="4213">
                  <c:v>2.64</c:v>
                </c:pt>
                <c:pt idx="4214">
                  <c:v>3.15</c:v>
                </c:pt>
                <c:pt idx="4215">
                  <c:v>2.71</c:v>
                </c:pt>
                <c:pt idx="4216">
                  <c:v>2.77</c:v>
                </c:pt>
                <c:pt idx="4217">
                  <c:v>2.85</c:v>
                </c:pt>
                <c:pt idx="4218">
                  <c:v>3.08</c:v>
                </c:pt>
                <c:pt idx="4219">
                  <c:v>2.87</c:v>
                </c:pt>
                <c:pt idx="4220">
                  <c:v>2.84</c:v>
                </c:pt>
                <c:pt idx="4221">
                  <c:v>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D-4D5A-A197-9AB7DD576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904352"/>
        <c:axId val="977926912"/>
      </c:scatterChart>
      <c:valAx>
        <c:axId val="97790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926912"/>
        <c:crosses val="autoZero"/>
        <c:crossBetween val="midCat"/>
      </c:valAx>
      <c:valAx>
        <c:axId val="9779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90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BA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Spread between highest and lowest discount at</a:t>
            </a:r>
            <a:r>
              <a:rPr lang="en-US" baseline="0"/>
              <a:t> auction (bills)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bills_auction_data!$A$2:$A$4223</c:f>
              <c:numCache>
                <c:formatCode>m/d/yyyy</c:formatCode>
                <c:ptCount val="4222"/>
                <c:pt idx="0">
                  <c:v>39546</c:v>
                </c:pt>
                <c:pt idx="1">
                  <c:v>39546</c:v>
                </c:pt>
                <c:pt idx="2">
                  <c:v>39545</c:v>
                </c:pt>
                <c:pt idx="3">
                  <c:v>39545</c:v>
                </c:pt>
                <c:pt idx="4">
                  <c:v>39553</c:v>
                </c:pt>
                <c:pt idx="5">
                  <c:v>39552</c:v>
                </c:pt>
                <c:pt idx="6">
                  <c:v>39553</c:v>
                </c:pt>
                <c:pt idx="7">
                  <c:v>39552</c:v>
                </c:pt>
                <c:pt idx="8">
                  <c:v>39560</c:v>
                </c:pt>
                <c:pt idx="9">
                  <c:v>39559</c:v>
                </c:pt>
                <c:pt idx="10">
                  <c:v>39559</c:v>
                </c:pt>
                <c:pt idx="11">
                  <c:v>39566</c:v>
                </c:pt>
                <c:pt idx="12">
                  <c:v>39567</c:v>
                </c:pt>
                <c:pt idx="13">
                  <c:v>39566</c:v>
                </c:pt>
                <c:pt idx="14">
                  <c:v>39573</c:v>
                </c:pt>
                <c:pt idx="15">
                  <c:v>39573</c:v>
                </c:pt>
                <c:pt idx="16">
                  <c:v>39574</c:v>
                </c:pt>
                <c:pt idx="17">
                  <c:v>39582</c:v>
                </c:pt>
                <c:pt idx="18">
                  <c:v>39581</c:v>
                </c:pt>
                <c:pt idx="19">
                  <c:v>39580</c:v>
                </c:pt>
                <c:pt idx="20">
                  <c:v>39580</c:v>
                </c:pt>
                <c:pt idx="21">
                  <c:v>39587</c:v>
                </c:pt>
                <c:pt idx="22">
                  <c:v>39587</c:v>
                </c:pt>
                <c:pt idx="23">
                  <c:v>39588</c:v>
                </c:pt>
                <c:pt idx="24">
                  <c:v>39587</c:v>
                </c:pt>
                <c:pt idx="25">
                  <c:v>39595</c:v>
                </c:pt>
                <c:pt idx="26">
                  <c:v>39596</c:v>
                </c:pt>
                <c:pt idx="27">
                  <c:v>39595</c:v>
                </c:pt>
                <c:pt idx="28">
                  <c:v>39597</c:v>
                </c:pt>
                <c:pt idx="29">
                  <c:v>39602</c:v>
                </c:pt>
                <c:pt idx="30">
                  <c:v>39601</c:v>
                </c:pt>
                <c:pt idx="31">
                  <c:v>39602</c:v>
                </c:pt>
                <c:pt idx="32">
                  <c:v>39601</c:v>
                </c:pt>
                <c:pt idx="33">
                  <c:v>39609</c:v>
                </c:pt>
                <c:pt idx="34">
                  <c:v>39609</c:v>
                </c:pt>
                <c:pt idx="35">
                  <c:v>39608</c:v>
                </c:pt>
                <c:pt idx="36">
                  <c:v>39608</c:v>
                </c:pt>
                <c:pt idx="37">
                  <c:v>39615</c:v>
                </c:pt>
                <c:pt idx="38">
                  <c:v>39616</c:v>
                </c:pt>
                <c:pt idx="39">
                  <c:v>39615</c:v>
                </c:pt>
                <c:pt idx="40">
                  <c:v>39622</c:v>
                </c:pt>
                <c:pt idx="41">
                  <c:v>39623</c:v>
                </c:pt>
                <c:pt idx="42">
                  <c:v>39622</c:v>
                </c:pt>
                <c:pt idx="43">
                  <c:v>39630</c:v>
                </c:pt>
                <c:pt idx="44">
                  <c:v>39629</c:v>
                </c:pt>
                <c:pt idx="45">
                  <c:v>39630</c:v>
                </c:pt>
                <c:pt idx="46">
                  <c:v>39629</c:v>
                </c:pt>
                <c:pt idx="47">
                  <c:v>39637</c:v>
                </c:pt>
                <c:pt idx="48">
                  <c:v>39636</c:v>
                </c:pt>
                <c:pt idx="49">
                  <c:v>39637</c:v>
                </c:pt>
                <c:pt idx="50">
                  <c:v>39636</c:v>
                </c:pt>
                <c:pt idx="51">
                  <c:v>39644</c:v>
                </c:pt>
                <c:pt idx="52">
                  <c:v>39643</c:v>
                </c:pt>
                <c:pt idx="53">
                  <c:v>39643</c:v>
                </c:pt>
                <c:pt idx="54">
                  <c:v>39650</c:v>
                </c:pt>
                <c:pt idx="55">
                  <c:v>39650</c:v>
                </c:pt>
                <c:pt idx="56">
                  <c:v>39651</c:v>
                </c:pt>
                <c:pt idx="57">
                  <c:v>39650</c:v>
                </c:pt>
                <c:pt idx="58">
                  <c:v>39658</c:v>
                </c:pt>
                <c:pt idx="59">
                  <c:v>39657</c:v>
                </c:pt>
                <c:pt idx="60">
                  <c:v>39658</c:v>
                </c:pt>
                <c:pt idx="61">
                  <c:v>39657</c:v>
                </c:pt>
                <c:pt idx="62">
                  <c:v>39664</c:v>
                </c:pt>
                <c:pt idx="63">
                  <c:v>39665</c:v>
                </c:pt>
                <c:pt idx="64">
                  <c:v>39664</c:v>
                </c:pt>
                <c:pt idx="65">
                  <c:v>39672</c:v>
                </c:pt>
                <c:pt idx="66">
                  <c:v>39671</c:v>
                </c:pt>
                <c:pt idx="67">
                  <c:v>39672</c:v>
                </c:pt>
                <c:pt idx="68">
                  <c:v>39671</c:v>
                </c:pt>
                <c:pt idx="69">
                  <c:v>39674</c:v>
                </c:pt>
                <c:pt idx="70">
                  <c:v>39678</c:v>
                </c:pt>
                <c:pt idx="71">
                  <c:v>39679</c:v>
                </c:pt>
                <c:pt idx="72">
                  <c:v>39678</c:v>
                </c:pt>
                <c:pt idx="73">
                  <c:v>39685</c:v>
                </c:pt>
                <c:pt idx="74">
                  <c:v>39685</c:v>
                </c:pt>
                <c:pt idx="75">
                  <c:v>39686</c:v>
                </c:pt>
                <c:pt idx="76">
                  <c:v>39685</c:v>
                </c:pt>
                <c:pt idx="77">
                  <c:v>39686</c:v>
                </c:pt>
                <c:pt idx="78">
                  <c:v>39694</c:v>
                </c:pt>
                <c:pt idx="79">
                  <c:v>39693</c:v>
                </c:pt>
                <c:pt idx="80">
                  <c:v>39693</c:v>
                </c:pt>
                <c:pt idx="81">
                  <c:v>39699</c:v>
                </c:pt>
                <c:pt idx="82">
                  <c:v>39699</c:v>
                </c:pt>
                <c:pt idx="83">
                  <c:v>39700</c:v>
                </c:pt>
                <c:pt idx="84">
                  <c:v>39699</c:v>
                </c:pt>
                <c:pt idx="85">
                  <c:v>39707</c:v>
                </c:pt>
                <c:pt idx="86">
                  <c:v>39706</c:v>
                </c:pt>
                <c:pt idx="87">
                  <c:v>39706</c:v>
                </c:pt>
                <c:pt idx="88">
                  <c:v>39708</c:v>
                </c:pt>
                <c:pt idx="89">
                  <c:v>39709</c:v>
                </c:pt>
                <c:pt idx="90">
                  <c:v>39709</c:v>
                </c:pt>
                <c:pt idx="91">
                  <c:v>39710</c:v>
                </c:pt>
                <c:pt idx="92">
                  <c:v>39710</c:v>
                </c:pt>
                <c:pt idx="93">
                  <c:v>39714</c:v>
                </c:pt>
                <c:pt idx="94">
                  <c:v>39713</c:v>
                </c:pt>
                <c:pt idx="95">
                  <c:v>39715</c:v>
                </c:pt>
                <c:pt idx="96">
                  <c:v>39714</c:v>
                </c:pt>
                <c:pt idx="97">
                  <c:v>39713</c:v>
                </c:pt>
                <c:pt idx="98">
                  <c:v>39716</c:v>
                </c:pt>
                <c:pt idx="99">
                  <c:v>39717</c:v>
                </c:pt>
                <c:pt idx="100">
                  <c:v>39721</c:v>
                </c:pt>
                <c:pt idx="101">
                  <c:v>39720</c:v>
                </c:pt>
                <c:pt idx="102">
                  <c:v>39722</c:v>
                </c:pt>
                <c:pt idx="103">
                  <c:v>39721</c:v>
                </c:pt>
                <c:pt idx="104">
                  <c:v>39720</c:v>
                </c:pt>
                <c:pt idx="105">
                  <c:v>39723</c:v>
                </c:pt>
                <c:pt idx="106">
                  <c:v>39727</c:v>
                </c:pt>
                <c:pt idx="107">
                  <c:v>39728</c:v>
                </c:pt>
                <c:pt idx="108">
                  <c:v>39729</c:v>
                </c:pt>
                <c:pt idx="109">
                  <c:v>39728</c:v>
                </c:pt>
                <c:pt idx="110">
                  <c:v>39727</c:v>
                </c:pt>
                <c:pt idx="111">
                  <c:v>39727</c:v>
                </c:pt>
                <c:pt idx="112">
                  <c:v>39730</c:v>
                </c:pt>
                <c:pt idx="113">
                  <c:v>39735</c:v>
                </c:pt>
                <c:pt idx="114">
                  <c:v>39736</c:v>
                </c:pt>
                <c:pt idx="115">
                  <c:v>39735</c:v>
                </c:pt>
                <c:pt idx="116">
                  <c:v>39736</c:v>
                </c:pt>
                <c:pt idx="117">
                  <c:v>39738</c:v>
                </c:pt>
                <c:pt idx="118">
                  <c:v>39738</c:v>
                </c:pt>
                <c:pt idx="119">
                  <c:v>39737</c:v>
                </c:pt>
                <c:pt idx="120">
                  <c:v>39737</c:v>
                </c:pt>
                <c:pt idx="121">
                  <c:v>39741</c:v>
                </c:pt>
                <c:pt idx="122">
                  <c:v>39742</c:v>
                </c:pt>
                <c:pt idx="123">
                  <c:v>39741</c:v>
                </c:pt>
                <c:pt idx="124">
                  <c:v>39741</c:v>
                </c:pt>
                <c:pt idx="125">
                  <c:v>39743</c:v>
                </c:pt>
                <c:pt idx="126">
                  <c:v>39742</c:v>
                </c:pt>
                <c:pt idx="127">
                  <c:v>39750</c:v>
                </c:pt>
                <c:pt idx="128">
                  <c:v>39749</c:v>
                </c:pt>
                <c:pt idx="129">
                  <c:v>39748</c:v>
                </c:pt>
                <c:pt idx="130">
                  <c:v>39748</c:v>
                </c:pt>
                <c:pt idx="131">
                  <c:v>39756</c:v>
                </c:pt>
                <c:pt idx="132">
                  <c:v>39755</c:v>
                </c:pt>
                <c:pt idx="133">
                  <c:v>39755</c:v>
                </c:pt>
                <c:pt idx="134">
                  <c:v>39756</c:v>
                </c:pt>
                <c:pt idx="135">
                  <c:v>39757</c:v>
                </c:pt>
                <c:pt idx="136">
                  <c:v>39762</c:v>
                </c:pt>
                <c:pt idx="137">
                  <c:v>39764</c:v>
                </c:pt>
                <c:pt idx="138">
                  <c:v>39762</c:v>
                </c:pt>
                <c:pt idx="139">
                  <c:v>39765</c:v>
                </c:pt>
                <c:pt idx="140">
                  <c:v>39769</c:v>
                </c:pt>
                <c:pt idx="141">
                  <c:v>39770</c:v>
                </c:pt>
                <c:pt idx="142">
                  <c:v>39769</c:v>
                </c:pt>
                <c:pt idx="143">
                  <c:v>39770</c:v>
                </c:pt>
                <c:pt idx="144">
                  <c:v>39769</c:v>
                </c:pt>
                <c:pt idx="145">
                  <c:v>39777</c:v>
                </c:pt>
                <c:pt idx="146">
                  <c:v>39776</c:v>
                </c:pt>
                <c:pt idx="147">
                  <c:v>39777</c:v>
                </c:pt>
                <c:pt idx="148">
                  <c:v>39776</c:v>
                </c:pt>
                <c:pt idx="149">
                  <c:v>39784</c:v>
                </c:pt>
                <c:pt idx="150">
                  <c:v>39783</c:v>
                </c:pt>
                <c:pt idx="151">
                  <c:v>39783</c:v>
                </c:pt>
                <c:pt idx="152">
                  <c:v>39792</c:v>
                </c:pt>
                <c:pt idx="153">
                  <c:v>39790</c:v>
                </c:pt>
                <c:pt idx="154">
                  <c:v>39791</c:v>
                </c:pt>
                <c:pt idx="155">
                  <c:v>39790</c:v>
                </c:pt>
                <c:pt idx="156">
                  <c:v>39798</c:v>
                </c:pt>
                <c:pt idx="157">
                  <c:v>39797</c:v>
                </c:pt>
                <c:pt idx="158">
                  <c:v>39797</c:v>
                </c:pt>
                <c:pt idx="159">
                  <c:v>39798</c:v>
                </c:pt>
                <c:pt idx="160">
                  <c:v>39804</c:v>
                </c:pt>
                <c:pt idx="161">
                  <c:v>39805</c:v>
                </c:pt>
                <c:pt idx="162">
                  <c:v>39804</c:v>
                </c:pt>
                <c:pt idx="163">
                  <c:v>39812</c:v>
                </c:pt>
                <c:pt idx="164">
                  <c:v>39811</c:v>
                </c:pt>
                <c:pt idx="165">
                  <c:v>39812</c:v>
                </c:pt>
                <c:pt idx="166">
                  <c:v>39811</c:v>
                </c:pt>
                <c:pt idx="167">
                  <c:v>39818</c:v>
                </c:pt>
                <c:pt idx="168">
                  <c:v>39820</c:v>
                </c:pt>
                <c:pt idx="169">
                  <c:v>39819</c:v>
                </c:pt>
                <c:pt idx="170">
                  <c:v>39818</c:v>
                </c:pt>
                <c:pt idx="171">
                  <c:v>39827</c:v>
                </c:pt>
                <c:pt idx="172">
                  <c:v>39826</c:v>
                </c:pt>
                <c:pt idx="173">
                  <c:v>39825</c:v>
                </c:pt>
                <c:pt idx="174">
                  <c:v>39825</c:v>
                </c:pt>
                <c:pt idx="175">
                  <c:v>39826</c:v>
                </c:pt>
                <c:pt idx="176">
                  <c:v>39834</c:v>
                </c:pt>
                <c:pt idx="177">
                  <c:v>39834</c:v>
                </c:pt>
                <c:pt idx="178">
                  <c:v>39833</c:v>
                </c:pt>
                <c:pt idx="179">
                  <c:v>39833</c:v>
                </c:pt>
                <c:pt idx="180">
                  <c:v>39839</c:v>
                </c:pt>
                <c:pt idx="181">
                  <c:v>39841</c:v>
                </c:pt>
                <c:pt idx="182">
                  <c:v>39840</c:v>
                </c:pt>
                <c:pt idx="183">
                  <c:v>39839</c:v>
                </c:pt>
                <c:pt idx="184">
                  <c:v>39846</c:v>
                </c:pt>
                <c:pt idx="185">
                  <c:v>39848</c:v>
                </c:pt>
                <c:pt idx="186">
                  <c:v>39847</c:v>
                </c:pt>
                <c:pt idx="187">
                  <c:v>39846</c:v>
                </c:pt>
                <c:pt idx="188">
                  <c:v>39854</c:v>
                </c:pt>
                <c:pt idx="189">
                  <c:v>39853</c:v>
                </c:pt>
                <c:pt idx="190">
                  <c:v>39854</c:v>
                </c:pt>
                <c:pt idx="191">
                  <c:v>39853</c:v>
                </c:pt>
                <c:pt idx="192">
                  <c:v>39862</c:v>
                </c:pt>
                <c:pt idx="193">
                  <c:v>39861</c:v>
                </c:pt>
                <c:pt idx="194">
                  <c:v>39861</c:v>
                </c:pt>
                <c:pt idx="195">
                  <c:v>39863</c:v>
                </c:pt>
                <c:pt idx="196">
                  <c:v>39869</c:v>
                </c:pt>
                <c:pt idx="197">
                  <c:v>39868</c:v>
                </c:pt>
                <c:pt idx="198">
                  <c:v>39867</c:v>
                </c:pt>
                <c:pt idx="199">
                  <c:v>39867</c:v>
                </c:pt>
                <c:pt idx="200">
                  <c:v>39874</c:v>
                </c:pt>
                <c:pt idx="201">
                  <c:v>39876</c:v>
                </c:pt>
                <c:pt idx="202">
                  <c:v>39875</c:v>
                </c:pt>
                <c:pt idx="203">
                  <c:v>39874</c:v>
                </c:pt>
                <c:pt idx="204">
                  <c:v>39882</c:v>
                </c:pt>
                <c:pt idx="205">
                  <c:v>39881</c:v>
                </c:pt>
                <c:pt idx="206">
                  <c:v>39881</c:v>
                </c:pt>
                <c:pt idx="207">
                  <c:v>39882</c:v>
                </c:pt>
                <c:pt idx="208">
                  <c:v>39878</c:v>
                </c:pt>
                <c:pt idx="209">
                  <c:v>39890</c:v>
                </c:pt>
                <c:pt idx="210">
                  <c:v>39889</c:v>
                </c:pt>
                <c:pt idx="211">
                  <c:v>39888</c:v>
                </c:pt>
                <c:pt idx="212">
                  <c:v>39888</c:v>
                </c:pt>
                <c:pt idx="213">
                  <c:v>39896</c:v>
                </c:pt>
                <c:pt idx="214">
                  <c:v>39895</c:v>
                </c:pt>
                <c:pt idx="215">
                  <c:v>39892</c:v>
                </c:pt>
                <c:pt idx="216">
                  <c:v>39895</c:v>
                </c:pt>
                <c:pt idx="217">
                  <c:v>39902</c:v>
                </c:pt>
                <c:pt idx="218">
                  <c:v>39902</c:v>
                </c:pt>
                <c:pt idx="219">
                  <c:v>39904</c:v>
                </c:pt>
                <c:pt idx="220">
                  <c:v>39903</c:v>
                </c:pt>
                <c:pt idx="221">
                  <c:v>39904</c:v>
                </c:pt>
                <c:pt idx="222">
                  <c:v>39910</c:v>
                </c:pt>
                <c:pt idx="223">
                  <c:v>39909</c:v>
                </c:pt>
                <c:pt idx="224">
                  <c:v>39909</c:v>
                </c:pt>
                <c:pt idx="225">
                  <c:v>39906</c:v>
                </c:pt>
                <c:pt idx="226">
                  <c:v>39910</c:v>
                </c:pt>
                <c:pt idx="227">
                  <c:v>39917</c:v>
                </c:pt>
                <c:pt idx="228">
                  <c:v>39916</c:v>
                </c:pt>
                <c:pt idx="229">
                  <c:v>39916</c:v>
                </c:pt>
                <c:pt idx="230">
                  <c:v>39924</c:v>
                </c:pt>
                <c:pt idx="231">
                  <c:v>39923</c:v>
                </c:pt>
                <c:pt idx="232">
                  <c:v>39923</c:v>
                </c:pt>
                <c:pt idx="233">
                  <c:v>39931</c:v>
                </c:pt>
                <c:pt idx="234">
                  <c:v>39930</c:v>
                </c:pt>
                <c:pt idx="235">
                  <c:v>39930</c:v>
                </c:pt>
                <c:pt idx="236">
                  <c:v>39938</c:v>
                </c:pt>
                <c:pt idx="237">
                  <c:v>39937</c:v>
                </c:pt>
                <c:pt idx="238">
                  <c:v>39938</c:v>
                </c:pt>
                <c:pt idx="239">
                  <c:v>39937</c:v>
                </c:pt>
                <c:pt idx="240">
                  <c:v>39933</c:v>
                </c:pt>
                <c:pt idx="241">
                  <c:v>39944</c:v>
                </c:pt>
                <c:pt idx="242">
                  <c:v>39946</c:v>
                </c:pt>
                <c:pt idx="243">
                  <c:v>39945</c:v>
                </c:pt>
                <c:pt idx="244">
                  <c:v>39944</c:v>
                </c:pt>
                <c:pt idx="245">
                  <c:v>39945</c:v>
                </c:pt>
                <c:pt idx="246">
                  <c:v>39952</c:v>
                </c:pt>
                <c:pt idx="247">
                  <c:v>39951</c:v>
                </c:pt>
                <c:pt idx="248">
                  <c:v>39951</c:v>
                </c:pt>
                <c:pt idx="249">
                  <c:v>39948</c:v>
                </c:pt>
                <c:pt idx="250">
                  <c:v>39959</c:v>
                </c:pt>
                <c:pt idx="251">
                  <c:v>39960</c:v>
                </c:pt>
                <c:pt idx="252">
                  <c:v>39959</c:v>
                </c:pt>
                <c:pt idx="253">
                  <c:v>39954</c:v>
                </c:pt>
                <c:pt idx="254">
                  <c:v>39967</c:v>
                </c:pt>
                <c:pt idx="255">
                  <c:v>39967</c:v>
                </c:pt>
                <c:pt idx="256">
                  <c:v>39966</c:v>
                </c:pt>
                <c:pt idx="257">
                  <c:v>39966</c:v>
                </c:pt>
                <c:pt idx="258">
                  <c:v>39965</c:v>
                </c:pt>
                <c:pt idx="259">
                  <c:v>39965</c:v>
                </c:pt>
                <c:pt idx="260">
                  <c:v>39972</c:v>
                </c:pt>
                <c:pt idx="261">
                  <c:v>39972</c:v>
                </c:pt>
                <c:pt idx="262">
                  <c:v>39973</c:v>
                </c:pt>
                <c:pt idx="263">
                  <c:v>39969</c:v>
                </c:pt>
                <c:pt idx="264">
                  <c:v>39980</c:v>
                </c:pt>
                <c:pt idx="265">
                  <c:v>39979</c:v>
                </c:pt>
                <c:pt idx="266">
                  <c:v>39979</c:v>
                </c:pt>
                <c:pt idx="267">
                  <c:v>39986</c:v>
                </c:pt>
                <c:pt idx="268">
                  <c:v>39987</c:v>
                </c:pt>
                <c:pt idx="269">
                  <c:v>39986</c:v>
                </c:pt>
                <c:pt idx="270">
                  <c:v>39994</c:v>
                </c:pt>
                <c:pt idx="271">
                  <c:v>39993</c:v>
                </c:pt>
                <c:pt idx="272">
                  <c:v>39994</c:v>
                </c:pt>
                <c:pt idx="273">
                  <c:v>39993</c:v>
                </c:pt>
                <c:pt idx="274">
                  <c:v>39995</c:v>
                </c:pt>
                <c:pt idx="275">
                  <c:v>40000</c:v>
                </c:pt>
                <c:pt idx="276">
                  <c:v>40001</c:v>
                </c:pt>
                <c:pt idx="277">
                  <c:v>40000</c:v>
                </c:pt>
                <c:pt idx="278">
                  <c:v>40009</c:v>
                </c:pt>
                <c:pt idx="279">
                  <c:v>40007</c:v>
                </c:pt>
                <c:pt idx="280">
                  <c:v>40007</c:v>
                </c:pt>
                <c:pt idx="281">
                  <c:v>40008</c:v>
                </c:pt>
                <c:pt idx="282">
                  <c:v>40016</c:v>
                </c:pt>
                <c:pt idx="283">
                  <c:v>40015</c:v>
                </c:pt>
                <c:pt idx="284">
                  <c:v>40014</c:v>
                </c:pt>
                <c:pt idx="285">
                  <c:v>40014</c:v>
                </c:pt>
                <c:pt idx="286">
                  <c:v>40021</c:v>
                </c:pt>
                <c:pt idx="287">
                  <c:v>40018</c:v>
                </c:pt>
                <c:pt idx="288">
                  <c:v>40022</c:v>
                </c:pt>
                <c:pt idx="289">
                  <c:v>40022</c:v>
                </c:pt>
                <c:pt idx="290">
                  <c:v>40021</c:v>
                </c:pt>
                <c:pt idx="291">
                  <c:v>40030</c:v>
                </c:pt>
                <c:pt idx="292">
                  <c:v>40029</c:v>
                </c:pt>
                <c:pt idx="293">
                  <c:v>40028</c:v>
                </c:pt>
                <c:pt idx="294">
                  <c:v>40028</c:v>
                </c:pt>
                <c:pt idx="295">
                  <c:v>40036</c:v>
                </c:pt>
                <c:pt idx="296">
                  <c:v>40035</c:v>
                </c:pt>
                <c:pt idx="297">
                  <c:v>40035</c:v>
                </c:pt>
                <c:pt idx="298">
                  <c:v>40032</c:v>
                </c:pt>
                <c:pt idx="299">
                  <c:v>40038</c:v>
                </c:pt>
                <c:pt idx="300">
                  <c:v>40044</c:v>
                </c:pt>
                <c:pt idx="301">
                  <c:v>40043</c:v>
                </c:pt>
                <c:pt idx="302">
                  <c:v>40042</c:v>
                </c:pt>
                <c:pt idx="303">
                  <c:v>40042</c:v>
                </c:pt>
                <c:pt idx="304">
                  <c:v>40050</c:v>
                </c:pt>
                <c:pt idx="305">
                  <c:v>40049</c:v>
                </c:pt>
                <c:pt idx="306">
                  <c:v>40050</c:v>
                </c:pt>
                <c:pt idx="307">
                  <c:v>40049</c:v>
                </c:pt>
                <c:pt idx="308">
                  <c:v>40056</c:v>
                </c:pt>
                <c:pt idx="309">
                  <c:v>40057</c:v>
                </c:pt>
                <c:pt idx="310">
                  <c:v>40056</c:v>
                </c:pt>
                <c:pt idx="311">
                  <c:v>40065</c:v>
                </c:pt>
                <c:pt idx="312">
                  <c:v>40059</c:v>
                </c:pt>
                <c:pt idx="313">
                  <c:v>40064</c:v>
                </c:pt>
                <c:pt idx="314">
                  <c:v>40064</c:v>
                </c:pt>
                <c:pt idx="315">
                  <c:v>40070</c:v>
                </c:pt>
                <c:pt idx="316">
                  <c:v>40071</c:v>
                </c:pt>
                <c:pt idx="317">
                  <c:v>40070</c:v>
                </c:pt>
                <c:pt idx="318">
                  <c:v>40077</c:v>
                </c:pt>
                <c:pt idx="319">
                  <c:v>40078</c:v>
                </c:pt>
                <c:pt idx="320">
                  <c:v>40077</c:v>
                </c:pt>
                <c:pt idx="321">
                  <c:v>40078</c:v>
                </c:pt>
                <c:pt idx="322">
                  <c:v>40085</c:v>
                </c:pt>
                <c:pt idx="323">
                  <c:v>40084</c:v>
                </c:pt>
                <c:pt idx="324">
                  <c:v>40084</c:v>
                </c:pt>
                <c:pt idx="325">
                  <c:v>40092</c:v>
                </c:pt>
                <c:pt idx="326">
                  <c:v>40091</c:v>
                </c:pt>
                <c:pt idx="327">
                  <c:v>40091</c:v>
                </c:pt>
                <c:pt idx="328">
                  <c:v>40094</c:v>
                </c:pt>
                <c:pt idx="329">
                  <c:v>40100</c:v>
                </c:pt>
                <c:pt idx="330">
                  <c:v>40099</c:v>
                </c:pt>
                <c:pt idx="331">
                  <c:v>40099</c:v>
                </c:pt>
                <c:pt idx="332">
                  <c:v>40105</c:v>
                </c:pt>
                <c:pt idx="333">
                  <c:v>40106</c:v>
                </c:pt>
                <c:pt idx="334">
                  <c:v>40105</c:v>
                </c:pt>
                <c:pt idx="335">
                  <c:v>40106</c:v>
                </c:pt>
                <c:pt idx="336">
                  <c:v>40112</c:v>
                </c:pt>
                <c:pt idx="337">
                  <c:v>40107</c:v>
                </c:pt>
                <c:pt idx="338">
                  <c:v>40112</c:v>
                </c:pt>
                <c:pt idx="339">
                  <c:v>40113</c:v>
                </c:pt>
                <c:pt idx="340">
                  <c:v>40114</c:v>
                </c:pt>
                <c:pt idx="341">
                  <c:v>40120</c:v>
                </c:pt>
                <c:pt idx="342">
                  <c:v>40119</c:v>
                </c:pt>
                <c:pt idx="343">
                  <c:v>40119</c:v>
                </c:pt>
                <c:pt idx="344">
                  <c:v>40126</c:v>
                </c:pt>
                <c:pt idx="345">
                  <c:v>40127</c:v>
                </c:pt>
                <c:pt idx="346">
                  <c:v>40126</c:v>
                </c:pt>
                <c:pt idx="347">
                  <c:v>40134</c:v>
                </c:pt>
                <c:pt idx="348">
                  <c:v>40133</c:v>
                </c:pt>
                <c:pt idx="349">
                  <c:v>40134</c:v>
                </c:pt>
                <c:pt idx="350">
                  <c:v>40133</c:v>
                </c:pt>
                <c:pt idx="351">
                  <c:v>40140</c:v>
                </c:pt>
                <c:pt idx="352">
                  <c:v>40140</c:v>
                </c:pt>
                <c:pt idx="353">
                  <c:v>40141</c:v>
                </c:pt>
                <c:pt idx="354">
                  <c:v>40148</c:v>
                </c:pt>
                <c:pt idx="355">
                  <c:v>40147</c:v>
                </c:pt>
                <c:pt idx="356">
                  <c:v>40147</c:v>
                </c:pt>
                <c:pt idx="357">
                  <c:v>40155</c:v>
                </c:pt>
                <c:pt idx="358">
                  <c:v>40154</c:v>
                </c:pt>
                <c:pt idx="359">
                  <c:v>40156</c:v>
                </c:pt>
                <c:pt idx="360">
                  <c:v>40154</c:v>
                </c:pt>
                <c:pt idx="361">
                  <c:v>40155</c:v>
                </c:pt>
                <c:pt idx="362">
                  <c:v>40162</c:v>
                </c:pt>
                <c:pt idx="363">
                  <c:v>40161</c:v>
                </c:pt>
                <c:pt idx="364">
                  <c:v>40162</c:v>
                </c:pt>
                <c:pt idx="365">
                  <c:v>40161</c:v>
                </c:pt>
                <c:pt idx="366">
                  <c:v>40169</c:v>
                </c:pt>
                <c:pt idx="367">
                  <c:v>40168</c:v>
                </c:pt>
                <c:pt idx="368">
                  <c:v>40168</c:v>
                </c:pt>
                <c:pt idx="369">
                  <c:v>40177</c:v>
                </c:pt>
                <c:pt idx="370">
                  <c:v>40175</c:v>
                </c:pt>
                <c:pt idx="371">
                  <c:v>40175</c:v>
                </c:pt>
                <c:pt idx="372">
                  <c:v>40176</c:v>
                </c:pt>
                <c:pt idx="373">
                  <c:v>40182</c:v>
                </c:pt>
                <c:pt idx="374">
                  <c:v>40183</c:v>
                </c:pt>
                <c:pt idx="375">
                  <c:v>40182</c:v>
                </c:pt>
                <c:pt idx="376">
                  <c:v>40190</c:v>
                </c:pt>
                <c:pt idx="377">
                  <c:v>40190</c:v>
                </c:pt>
                <c:pt idx="378">
                  <c:v>40189</c:v>
                </c:pt>
                <c:pt idx="379">
                  <c:v>40189</c:v>
                </c:pt>
                <c:pt idx="380">
                  <c:v>40197</c:v>
                </c:pt>
                <c:pt idx="381">
                  <c:v>40197</c:v>
                </c:pt>
                <c:pt idx="382">
                  <c:v>40198</c:v>
                </c:pt>
                <c:pt idx="383">
                  <c:v>40204</c:v>
                </c:pt>
                <c:pt idx="384">
                  <c:v>40203</c:v>
                </c:pt>
                <c:pt idx="385">
                  <c:v>40203</c:v>
                </c:pt>
                <c:pt idx="386">
                  <c:v>40210</c:v>
                </c:pt>
                <c:pt idx="387">
                  <c:v>40212</c:v>
                </c:pt>
                <c:pt idx="388">
                  <c:v>40211</c:v>
                </c:pt>
                <c:pt idx="389">
                  <c:v>40210</c:v>
                </c:pt>
                <c:pt idx="390">
                  <c:v>40218</c:v>
                </c:pt>
                <c:pt idx="391">
                  <c:v>40217</c:v>
                </c:pt>
                <c:pt idx="392">
                  <c:v>40218</c:v>
                </c:pt>
                <c:pt idx="393">
                  <c:v>40217</c:v>
                </c:pt>
                <c:pt idx="394">
                  <c:v>40225</c:v>
                </c:pt>
                <c:pt idx="395">
                  <c:v>40226</c:v>
                </c:pt>
                <c:pt idx="396">
                  <c:v>40225</c:v>
                </c:pt>
                <c:pt idx="397">
                  <c:v>40233</c:v>
                </c:pt>
                <c:pt idx="398">
                  <c:v>40232</c:v>
                </c:pt>
                <c:pt idx="399">
                  <c:v>40231</c:v>
                </c:pt>
                <c:pt idx="400">
                  <c:v>40231</c:v>
                </c:pt>
                <c:pt idx="401">
                  <c:v>40239</c:v>
                </c:pt>
                <c:pt idx="402">
                  <c:v>40238</c:v>
                </c:pt>
                <c:pt idx="403">
                  <c:v>40238</c:v>
                </c:pt>
                <c:pt idx="404">
                  <c:v>40240</c:v>
                </c:pt>
                <c:pt idx="405">
                  <c:v>40245</c:v>
                </c:pt>
                <c:pt idx="406">
                  <c:v>40246</c:v>
                </c:pt>
                <c:pt idx="407">
                  <c:v>40246</c:v>
                </c:pt>
                <c:pt idx="408">
                  <c:v>40245</c:v>
                </c:pt>
                <c:pt idx="409">
                  <c:v>40247</c:v>
                </c:pt>
                <c:pt idx="410">
                  <c:v>40252</c:v>
                </c:pt>
                <c:pt idx="411">
                  <c:v>40254</c:v>
                </c:pt>
                <c:pt idx="412">
                  <c:v>40253</c:v>
                </c:pt>
                <c:pt idx="413">
                  <c:v>40252</c:v>
                </c:pt>
                <c:pt idx="414">
                  <c:v>40259</c:v>
                </c:pt>
                <c:pt idx="415">
                  <c:v>40259</c:v>
                </c:pt>
                <c:pt idx="416">
                  <c:v>40261</c:v>
                </c:pt>
                <c:pt idx="417">
                  <c:v>40260</c:v>
                </c:pt>
                <c:pt idx="418">
                  <c:v>40266</c:v>
                </c:pt>
                <c:pt idx="419">
                  <c:v>40266</c:v>
                </c:pt>
                <c:pt idx="420">
                  <c:v>40267</c:v>
                </c:pt>
                <c:pt idx="421">
                  <c:v>40268</c:v>
                </c:pt>
                <c:pt idx="422">
                  <c:v>40267</c:v>
                </c:pt>
                <c:pt idx="423">
                  <c:v>40269</c:v>
                </c:pt>
                <c:pt idx="424">
                  <c:v>40273</c:v>
                </c:pt>
                <c:pt idx="425">
                  <c:v>40273</c:v>
                </c:pt>
                <c:pt idx="426">
                  <c:v>40274</c:v>
                </c:pt>
                <c:pt idx="427">
                  <c:v>40275</c:v>
                </c:pt>
                <c:pt idx="428">
                  <c:v>40274</c:v>
                </c:pt>
                <c:pt idx="429">
                  <c:v>40281</c:v>
                </c:pt>
                <c:pt idx="430">
                  <c:v>40280</c:v>
                </c:pt>
                <c:pt idx="431">
                  <c:v>40280</c:v>
                </c:pt>
                <c:pt idx="432">
                  <c:v>40282</c:v>
                </c:pt>
                <c:pt idx="433">
                  <c:v>40288</c:v>
                </c:pt>
                <c:pt idx="434">
                  <c:v>40287</c:v>
                </c:pt>
                <c:pt idx="435">
                  <c:v>40287</c:v>
                </c:pt>
                <c:pt idx="436">
                  <c:v>40289</c:v>
                </c:pt>
                <c:pt idx="437">
                  <c:v>40294</c:v>
                </c:pt>
                <c:pt idx="438">
                  <c:v>40296</c:v>
                </c:pt>
                <c:pt idx="439">
                  <c:v>40295</c:v>
                </c:pt>
                <c:pt idx="440">
                  <c:v>40294</c:v>
                </c:pt>
                <c:pt idx="441">
                  <c:v>40302</c:v>
                </c:pt>
                <c:pt idx="442">
                  <c:v>40301</c:v>
                </c:pt>
                <c:pt idx="443">
                  <c:v>40303</c:v>
                </c:pt>
                <c:pt idx="444">
                  <c:v>40302</c:v>
                </c:pt>
                <c:pt idx="445">
                  <c:v>40301</c:v>
                </c:pt>
                <c:pt idx="446">
                  <c:v>40309</c:v>
                </c:pt>
                <c:pt idx="447">
                  <c:v>40308</c:v>
                </c:pt>
                <c:pt idx="448">
                  <c:v>40308</c:v>
                </c:pt>
                <c:pt idx="449">
                  <c:v>40310</c:v>
                </c:pt>
                <c:pt idx="450">
                  <c:v>40317</c:v>
                </c:pt>
                <c:pt idx="451">
                  <c:v>40316</c:v>
                </c:pt>
                <c:pt idx="452">
                  <c:v>40315</c:v>
                </c:pt>
                <c:pt idx="453">
                  <c:v>40315</c:v>
                </c:pt>
                <c:pt idx="454">
                  <c:v>40322</c:v>
                </c:pt>
                <c:pt idx="455">
                  <c:v>40324</c:v>
                </c:pt>
                <c:pt idx="456">
                  <c:v>40323</c:v>
                </c:pt>
                <c:pt idx="457">
                  <c:v>40322</c:v>
                </c:pt>
                <c:pt idx="458">
                  <c:v>40331</c:v>
                </c:pt>
                <c:pt idx="459">
                  <c:v>40331</c:v>
                </c:pt>
                <c:pt idx="460">
                  <c:v>40330</c:v>
                </c:pt>
                <c:pt idx="461">
                  <c:v>40331</c:v>
                </c:pt>
                <c:pt idx="462">
                  <c:v>40330</c:v>
                </c:pt>
                <c:pt idx="463">
                  <c:v>40337</c:v>
                </c:pt>
                <c:pt idx="464">
                  <c:v>40336</c:v>
                </c:pt>
                <c:pt idx="465">
                  <c:v>40338</c:v>
                </c:pt>
                <c:pt idx="466">
                  <c:v>40337</c:v>
                </c:pt>
                <c:pt idx="467">
                  <c:v>40336</c:v>
                </c:pt>
                <c:pt idx="468">
                  <c:v>40345</c:v>
                </c:pt>
                <c:pt idx="469">
                  <c:v>40344</c:v>
                </c:pt>
                <c:pt idx="470">
                  <c:v>40343</c:v>
                </c:pt>
                <c:pt idx="471">
                  <c:v>40343</c:v>
                </c:pt>
                <c:pt idx="472">
                  <c:v>40350</c:v>
                </c:pt>
                <c:pt idx="473">
                  <c:v>40352</c:v>
                </c:pt>
                <c:pt idx="474">
                  <c:v>40351</c:v>
                </c:pt>
                <c:pt idx="475">
                  <c:v>40350</c:v>
                </c:pt>
                <c:pt idx="476">
                  <c:v>40358</c:v>
                </c:pt>
                <c:pt idx="477">
                  <c:v>40357</c:v>
                </c:pt>
                <c:pt idx="478">
                  <c:v>40357</c:v>
                </c:pt>
                <c:pt idx="479">
                  <c:v>40359</c:v>
                </c:pt>
                <c:pt idx="480">
                  <c:v>40358</c:v>
                </c:pt>
                <c:pt idx="481">
                  <c:v>40365</c:v>
                </c:pt>
                <c:pt idx="482">
                  <c:v>40366</c:v>
                </c:pt>
                <c:pt idx="483">
                  <c:v>40366</c:v>
                </c:pt>
                <c:pt idx="484">
                  <c:v>40365</c:v>
                </c:pt>
                <c:pt idx="485">
                  <c:v>40373</c:v>
                </c:pt>
                <c:pt idx="486">
                  <c:v>40371</c:v>
                </c:pt>
                <c:pt idx="487">
                  <c:v>40372</c:v>
                </c:pt>
                <c:pt idx="488">
                  <c:v>40371</c:v>
                </c:pt>
                <c:pt idx="489">
                  <c:v>40378</c:v>
                </c:pt>
                <c:pt idx="490">
                  <c:v>40380</c:v>
                </c:pt>
                <c:pt idx="491">
                  <c:v>40379</c:v>
                </c:pt>
                <c:pt idx="492">
                  <c:v>40378</c:v>
                </c:pt>
                <c:pt idx="493">
                  <c:v>40386</c:v>
                </c:pt>
                <c:pt idx="494">
                  <c:v>40385</c:v>
                </c:pt>
                <c:pt idx="495">
                  <c:v>40386</c:v>
                </c:pt>
                <c:pt idx="496">
                  <c:v>40385</c:v>
                </c:pt>
                <c:pt idx="497">
                  <c:v>40387</c:v>
                </c:pt>
                <c:pt idx="498">
                  <c:v>40394</c:v>
                </c:pt>
                <c:pt idx="499">
                  <c:v>40393</c:v>
                </c:pt>
                <c:pt idx="500">
                  <c:v>40392</c:v>
                </c:pt>
                <c:pt idx="501">
                  <c:v>40392</c:v>
                </c:pt>
                <c:pt idx="502">
                  <c:v>40401</c:v>
                </c:pt>
                <c:pt idx="503">
                  <c:v>40400</c:v>
                </c:pt>
                <c:pt idx="504">
                  <c:v>40399</c:v>
                </c:pt>
                <c:pt idx="505">
                  <c:v>40399</c:v>
                </c:pt>
                <c:pt idx="506">
                  <c:v>40408</c:v>
                </c:pt>
                <c:pt idx="507">
                  <c:v>40406</c:v>
                </c:pt>
                <c:pt idx="508">
                  <c:v>40406</c:v>
                </c:pt>
                <c:pt idx="509">
                  <c:v>40407</c:v>
                </c:pt>
                <c:pt idx="510">
                  <c:v>40414</c:v>
                </c:pt>
                <c:pt idx="511">
                  <c:v>40413</c:v>
                </c:pt>
                <c:pt idx="512">
                  <c:v>40413</c:v>
                </c:pt>
                <c:pt idx="513">
                  <c:v>40415</c:v>
                </c:pt>
                <c:pt idx="514">
                  <c:v>40414</c:v>
                </c:pt>
                <c:pt idx="515">
                  <c:v>40415</c:v>
                </c:pt>
                <c:pt idx="516">
                  <c:v>40422</c:v>
                </c:pt>
                <c:pt idx="517">
                  <c:v>40421</c:v>
                </c:pt>
                <c:pt idx="518">
                  <c:v>40420</c:v>
                </c:pt>
                <c:pt idx="519">
                  <c:v>40420</c:v>
                </c:pt>
                <c:pt idx="520">
                  <c:v>40429</c:v>
                </c:pt>
                <c:pt idx="521">
                  <c:v>40428</c:v>
                </c:pt>
                <c:pt idx="522">
                  <c:v>40428</c:v>
                </c:pt>
                <c:pt idx="523">
                  <c:v>40429</c:v>
                </c:pt>
                <c:pt idx="524">
                  <c:v>40434</c:v>
                </c:pt>
                <c:pt idx="525">
                  <c:v>40436</c:v>
                </c:pt>
                <c:pt idx="526">
                  <c:v>40435</c:v>
                </c:pt>
                <c:pt idx="527">
                  <c:v>40434</c:v>
                </c:pt>
                <c:pt idx="528">
                  <c:v>40442</c:v>
                </c:pt>
                <c:pt idx="529">
                  <c:v>40441</c:v>
                </c:pt>
                <c:pt idx="530">
                  <c:v>40443</c:v>
                </c:pt>
                <c:pt idx="531">
                  <c:v>40442</c:v>
                </c:pt>
                <c:pt idx="532">
                  <c:v>40441</c:v>
                </c:pt>
                <c:pt idx="533">
                  <c:v>40448</c:v>
                </c:pt>
                <c:pt idx="534">
                  <c:v>40449</c:v>
                </c:pt>
                <c:pt idx="535">
                  <c:v>40448</c:v>
                </c:pt>
                <c:pt idx="536">
                  <c:v>40450</c:v>
                </c:pt>
                <c:pt idx="537">
                  <c:v>40457</c:v>
                </c:pt>
                <c:pt idx="538">
                  <c:v>40456</c:v>
                </c:pt>
                <c:pt idx="539">
                  <c:v>40455</c:v>
                </c:pt>
                <c:pt idx="540">
                  <c:v>40455</c:v>
                </c:pt>
                <c:pt idx="541">
                  <c:v>40464</c:v>
                </c:pt>
                <c:pt idx="542">
                  <c:v>40464</c:v>
                </c:pt>
                <c:pt idx="543">
                  <c:v>40463</c:v>
                </c:pt>
                <c:pt idx="544">
                  <c:v>40463</c:v>
                </c:pt>
                <c:pt idx="545">
                  <c:v>40470</c:v>
                </c:pt>
                <c:pt idx="546">
                  <c:v>40469</c:v>
                </c:pt>
                <c:pt idx="547">
                  <c:v>40471</c:v>
                </c:pt>
                <c:pt idx="548">
                  <c:v>40470</c:v>
                </c:pt>
                <c:pt idx="549">
                  <c:v>40469</c:v>
                </c:pt>
                <c:pt idx="550">
                  <c:v>40477</c:v>
                </c:pt>
                <c:pt idx="551">
                  <c:v>40476</c:v>
                </c:pt>
                <c:pt idx="552">
                  <c:v>40476</c:v>
                </c:pt>
                <c:pt idx="553">
                  <c:v>40478</c:v>
                </c:pt>
                <c:pt idx="554">
                  <c:v>40484</c:v>
                </c:pt>
                <c:pt idx="555">
                  <c:v>40483</c:v>
                </c:pt>
                <c:pt idx="556">
                  <c:v>40483</c:v>
                </c:pt>
                <c:pt idx="557">
                  <c:v>40485</c:v>
                </c:pt>
                <c:pt idx="558">
                  <c:v>40490</c:v>
                </c:pt>
                <c:pt idx="559">
                  <c:v>40492</c:v>
                </c:pt>
                <c:pt idx="560">
                  <c:v>40491</c:v>
                </c:pt>
                <c:pt idx="561">
                  <c:v>40490</c:v>
                </c:pt>
                <c:pt idx="562">
                  <c:v>40498</c:v>
                </c:pt>
                <c:pt idx="563">
                  <c:v>40497</c:v>
                </c:pt>
                <c:pt idx="564">
                  <c:v>40499</c:v>
                </c:pt>
                <c:pt idx="565">
                  <c:v>40498</c:v>
                </c:pt>
                <c:pt idx="566">
                  <c:v>40497</c:v>
                </c:pt>
                <c:pt idx="567">
                  <c:v>40504</c:v>
                </c:pt>
                <c:pt idx="568">
                  <c:v>40506</c:v>
                </c:pt>
                <c:pt idx="569">
                  <c:v>40505</c:v>
                </c:pt>
                <c:pt idx="570">
                  <c:v>40504</c:v>
                </c:pt>
                <c:pt idx="571">
                  <c:v>40513</c:v>
                </c:pt>
                <c:pt idx="572">
                  <c:v>40512</c:v>
                </c:pt>
                <c:pt idx="573">
                  <c:v>40511</c:v>
                </c:pt>
                <c:pt idx="574">
                  <c:v>40511</c:v>
                </c:pt>
                <c:pt idx="575">
                  <c:v>40519</c:v>
                </c:pt>
                <c:pt idx="576">
                  <c:v>40518</c:v>
                </c:pt>
                <c:pt idx="577">
                  <c:v>40518</c:v>
                </c:pt>
                <c:pt idx="578">
                  <c:v>40520</c:v>
                </c:pt>
                <c:pt idx="579">
                  <c:v>40519</c:v>
                </c:pt>
                <c:pt idx="580">
                  <c:v>40526</c:v>
                </c:pt>
                <c:pt idx="581">
                  <c:v>40525</c:v>
                </c:pt>
                <c:pt idx="582">
                  <c:v>40525</c:v>
                </c:pt>
                <c:pt idx="583">
                  <c:v>40527</c:v>
                </c:pt>
                <c:pt idx="584">
                  <c:v>40526</c:v>
                </c:pt>
                <c:pt idx="585">
                  <c:v>40533</c:v>
                </c:pt>
                <c:pt idx="586">
                  <c:v>40532</c:v>
                </c:pt>
                <c:pt idx="587">
                  <c:v>40532</c:v>
                </c:pt>
                <c:pt idx="588">
                  <c:v>40534</c:v>
                </c:pt>
                <c:pt idx="589">
                  <c:v>40541</c:v>
                </c:pt>
                <c:pt idx="590">
                  <c:v>40540</c:v>
                </c:pt>
                <c:pt idx="591">
                  <c:v>40539</c:v>
                </c:pt>
                <c:pt idx="592">
                  <c:v>40539</c:v>
                </c:pt>
                <c:pt idx="593">
                  <c:v>40546</c:v>
                </c:pt>
                <c:pt idx="594">
                  <c:v>40548</c:v>
                </c:pt>
                <c:pt idx="595">
                  <c:v>40547</c:v>
                </c:pt>
                <c:pt idx="596">
                  <c:v>40546</c:v>
                </c:pt>
                <c:pt idx="597">
                  <c:v>40555</c:v>
                </c:pt>
                <c:pt idx="598">
                  <c:v>40554</c:v>
                </c:pt>
                <c:pt idx="599">
                  <c:v>40554</c:v>
                </c:pt>
                <c:pt idx="600">
                  <c:v>40553</c:v>
                </c:pt>
                <c:pt idx="601">
                  <c:v>40553</c:v>
                </c:pt>
                <c:pt idx="602">
                  <c:v>40561</c:v>
                </c:pt>
                <c:pt idx="603">
                  <c:v>40562</c:v>
                </c:pt>
                <c:pt idx="604">
                  <c:v>40562</c:v>
                </c:pt>
                <c:pt idx="605">
                  <c:v>40561</c:v>
                </c:pt>
                <c:pt idx="606">
                  <c:v>40569</c:v>
                </c:pt>
                <c:pt idx="607">
                  <c:v>40568</c:v>
                </c:pt>
                <c:pt idx="608">
                  <c:v>40567</c:v>
                </c:pt>
                <c:pt idx="609">
                  <c:v>40567</c:v>
                </c:pt>
                <c:pt idx="610">
                  <c:v>40574</c:v>
                </c:pt>
                <c:pt idx="611">
                  <c:v>40575</c:v>
                </c:pt>
                <c:pt idx="612">
                  <c:v>40574</c:v>
                </c:pt>
                <c:pt idx="613">
                  <c:v>40582</c:v>
                </c:pt>
                <c:pt idx="614">
                  <c:v>40581</c:v>
                </c:pt>
                <c:pt idx="615">
                  <c:v>40582</c:v>
                </c:pt>
                <c:pt idx="616">
                  <c:v>40581</c:v>
                </c:pt>
                <c:pt idx="617">
                  <c:v>40588</c:v>
                </c:pt>
                <c:pt idx="618">
                  <c:v>40589</c:v>
                </c:pt>
                <c:pt idx="619">
                  <c:v>40588</c:v>
                </c:pt>
                <c:pt idx="620">
                  <c:v>40597</c:v>
                </c:pt>
                <c:pt idx="621">
                  <c:v>40596</c:v>
                </c:pt>
                <c:pt idx="622">
                  <c:v>40596</c:v>
                </c:pt>
                <c:pt idx="623">
                  <c:v>40597</c:v>
                </c:pt>
                <c:pt idx="624">
                  <c:v>40602</c:v>
                </c:pt>
                <c:pt idx="625">
                  <c:v>40603</c:v>
                </c:pt>
                <c:pt idx="626">
                  <c:v>40603</c:v>
                </c:pt>
                <c:pt idx="627">
                  <c:v>40602</c:v>
                </c:pt>
                <c:pt idx="628">
                  <c:v>40610</c:v>
                </c:pt>
                <c:pt idx="629">
                  <c:v>40609</c:v>
                </c:pt>
                <c:pt idx="630">
                  <c:v>40610</c:v>
                </c:pt>
                <c:pt idx="631">
                  <c:v>40609</c:v>
                </c:pt>
                <c:pt idx="632">
                  <c:v>40617</c:v>
                </c:pt>
                <c:pt idx="633">
                  <c:v>40616</c:v>
                </c:pt>
                <c:pt idx="634">
                  <c:v>40616</c:v>
                </c:pt>
                <c:pt idx="635">
                  <c:v>40625</c:v>
                </c:pt>
                <c:pt idx="636">
                  <c:v>40623</c:v>
                </c:pt>
                <c:pt idx="637">
                  <c:v>40624</c:v>
                </c:pt>
                <c:pt idx="638">
                  <c:v>40623</c:v>
                </c:pt>
                <c:pt idx="639">
                  <c:v>40630</c:v>
                </c:pt>
                <c:pt idx="640">
                  <c:v>40631</c:v>
                </c:pt>
                <c:pt idx="641">
                  <c:v>40630</c:v>
                </c:pt>
                <c:pt idx="642">
                  <c:v>40637</c:v>
                </c:pt>
                <c:pt idx="643">
                  <c:v>40638</c:v>
                </c:pt>
                <c:pt idx="644">
                  <c:v>40638</c:v>
                </c:pt>
                <c:pt idx="645">
                  <c:v>40637</c:v>
                </c:pt>
                <c:pt idx="646">
                  <c:v>40644</c:v>
                </c:pt>
                <c:pt idx="647">
                  <c:v>40645</c:v>
                </c:pt>
                <c:pt idx="648">
                  <c:v>40644</c:v>
                </c:pt>
                <c:pt idx="649">
                  <c:v>40652</c:v>
                </c:pt>
                <c:pt idx="650">
                  <c:v>40651</c:v>
                </c:pt>
                <c:pt idx="651">
                  <c:v>40651</c:v>
                </c:pt>
                <c:pt idx="652">
                  <c:v>40658</c:v>
                </c:pt>
                <c:pt idx="653">
                  <c:v>40659</c:v>
                </c:pt>
                <c:pt idx="654">
                  <c:v>40658</c:v>
                </c:pt>
                <c:pt idx="655">
                  <c:v>40666</c:v>
                </c:pt>
                <c:pt idx="656">
                  <c:v>40665</c:v>
                </c:pt>
                <c:pt idx="657">
                  <c:v>40665</c:v>
                </c:pt>
                <c:pt idx="658">
                  <c:v>40666</c:v>
                </c:pt>
                <c:pt idx="659">
                  <c:v>40672</c:v>
                </c:pt>
                <c:pt idx="660">
                  <c:v>40673</c:v>
                </c:pt>
                <c:pt idx="661">
                  <c:v>40672</c:v>
                </c:pt>
                <c:pt idx="662">
                  <c:v>40681</c:v>
                </c:pt>
                <c:pt idx="663">
                  <c:v>40680</c:v>
                </c:pt>
                <c:pt idx="664">
                  <c:v>40679</c:v>
                </c:pt>
                <c:pt idx="665">
                  <c:v>40679</c:v>
                </c:pt>
                <c:pt idx="666">
                  <c:v>40686</c:v>
                </c:pt>
                <c:pt idx="667">
                  <c:v>40687</c:v>
                </c:pt>
                <c:pt idx="668">
                  <c:v>40686</c:v>
                </c:pt>
                <c:pt idx="669">
                  <c:v>40694</c:v>
                </c:pt>
                <c:pt idx="670">
                  <c:v>40695</c:v>
                </c:pt>
                <c:pt idx="671">
                  <c:v>40694</c:v>
                </c:pt>
                <c:pt idx="672">
                  <c:v>40695</c:v>
                </c:pt>
                <c:pt idx="673">
                  <c:v>40702</c:v>
                </c:pt>
                <c:pt idx="674">
                  <c:v>40701</c:v>
                </c:pt>
                <c:pt idx="675">
                  <c:v>40700</c:v>
                </c:pt>
                <c:pt idx="676">
                  <c:v>40700</c:v>
                </c:pt>
                <c:pt idx="677">
                  <c:v>40707</c:v>
                </c:pt>
                <c:pt idx="678">
                  <c:v>40707</c:v>
                </c:pt>
                <c:pt idx="679">
                  <c:v>40708</c:v>
                </c:pt>
                <c:pt idx="680">
                  <c:v>40714</c:v>
                </c:pt>
                <c:pt idx="681">
                  <c:v>40715</c:v>
                </c:pt>
                <c:pt idx="682">
                  <c:v>40714</c:v>
                </c:pt>
                <c:pt idx="683">
                  <c:v>40722</c:v>
                </c:pt>
                <c:pt idx="684">
                  <c:v>40721</c:v>
                </c:pt>
                <c:pt idx="685">
                  <c:v>40722</c:v>
                </c:pt>
                <c:pt idx="686">
                  <c:v>40721</c:v>
                </c:pt>
                <c:pt idx="687">
                  <c:v>40729</c:v>
                </c:pt>
                <c:pt idx="688">
                  <c:v>40730</c:v>
                </c:pt>
                <c:pt idx="689">
                  <c:v>40729</c:v>
                </c:pt>
                <c:pt idx="690">
                  <c:v>40737</c:v>
                </c:pt>
                <c:pt idx="691">
                  <c:v>40736</c:v>
                </c:pt>
                <c:pt idx="692">
                  <c:v>40735</c:v>
                </c:pt>
                <c:pt idx="693">
                  <c:v>40735</c:v>
                </c:pt>
                <c:pt idx="694">
                  <c:v>40742</c:v>
                </c:pt>
                <c:pt idx="695">
                  <c:v>40743</c:v>
                </c:pt>
                <c:pt idx="696">
                  <c:v>40742</c:v>
                </c:pt>
                <c:pt idx="697">
                  <c:v>40751</c:v>
                </c:pt>
                <c:pt idx="698">
                  <c:v>40750</c:v>
                </c:pt>
                <c:pt idx="699">
                  <c:v>40749</c:v>
                </c:pt>
                <c:pt idx="700">
                  <c:v>40750</c:v>
                </c:pt>
                <c:pt idx="701">
                  <c:v>40749</c:v>
                </c:pt>
                <c:pt idx="702">
                  <c:v>40756</c:v>
                </c:pt>
                <c:pt idx="703">
                  <c:v>40756</c:v>
                </c:pt>
                <c:pt idx="704">
                  <c:v>40757</c:v>
                </c:pt>
                <c:pt idx="705">
                  <c:v>40759</c:v>
                </c:pt>
                <c:pt idx="706">
                  <c:v>40764</c:v>
                </c:pt>
                <c:pt idx="707">
                  <c:v>40763</c:v>
                </c:pt>
                <c:pt idx="708">
                  <c:v>40763</c:v>
                </c:pt>
                <c:pt idx="709">
                  <c:v>40770</c:v>
                </c:pt>
                <c:pt idx="710">
                  <c:v>40771</c:v>
                </c:pt>
                <c:pt idx="711">
                  <c:v>40770</c:v>
                </c:pt>
                <c:pt idx="712">
                  <c:v>40772</c:v>
                </c:pt>
                <c:pt idx="713">
                  <c:v>40778</c:v>
                </c:pt>
                <c:pt idx="714">
                  <c:v>40777</c:v>
                </c:pt>
                <c:pt idx="715">
                  <c:v>40778</c:v>
                </c:pt>
                <c:pt idx="716">
                  <c:v>40777</c:v>
                </c:pt>
                <c:pt idx="717">
                  <c:v>40785</c:v>
                </c:pt>
                <c:pt idx="718">
                  <c:v>40784</c:v>
                </c:pt>
                <c:pt idx="719">
                  <c:v>40784</c:v>
                </c:pt>
                <c:pt idx="720">
                  <c:v>40785</c:v>
                </c:pt>
                <c:pt idx="721">
                  <c:v>40792</c:v>
                </c:pt>
                <c:pt idx="722">
                  <c:v>40792</c:v>
                </c:pt>
                <c:pt idx="723">
                  <c:v>40792</c:v>
                </c:pt>
                <c:pt idx="724">
                  <c:v>40793</c:v>
                </c:pt>
                <c:pt idx="725">
                  <c:v>40798</c:v>
                </c:pt>
                <c:pt idx="726">
                  <c:v>40799</c:v>
                </c:pt>
                <c:pt idx="727">
                  <c:v>40798</c:v>
                </c:pt>
                <c:pt idx="728">
                  <c:v>40806</c:v>
                </c:pt>
                <c:pt idx="729">
                  <c:v>40805</c:v>
                </c:pt>
                <c:pt idx="730">
                  <c:v>40806</c:v>
                </c:pt>
                <c:pt idx="731">
                  <c:v>40805</c:v>
                </c:pt>
                <c:pt idx="732">
                  <c:v>40812</c:v>
                </c:pt>
                <c:pt idx="733">
                  <c:v>40813</c:v>
                </c:pt>
                <c:pt idx="734">
                  <c:v>40812</c:v>
                </c:pt>
                <c:pt idx="735">
                  <c:v>40820</c:v>
                </c:pt>
                <c:pt idx="736">
                  <c:v>40819</c:v>
                </c:pt>
                <c:pt idx="737">
                  <c:v>40819</c:v>
                </c:pt>
                <c:pt idx="738">
                  <c:v>40822</c:v>
                </c:pt>
                <c:pt idx="739">
                  <c:v>40827</c:v>
                </c:pt>
                <c:pt idx="740">
                  <c:v>40828</c:v>
                </c:pt>
                <c:pt idx="741">
                  <c:v>40827</c:v>
                </c:pt>
                <c:pt idx="742">
                  <c:v>40834</c:v>
                </c:pt>
                <c:pt idx="743">
                  <c:v>40833</c:v>
                </c:pt>
                <c:pt idx="744">
                  <c:v>40834</c:v>
                </c:pt>
                <c:pt idx="745">
                  <c:v>40833</c:v>
                </c:pt>
                <c:pt idx="746">
                  <c:v>40840</c:v>
                </c:pt>
                <c:pt idx="747">
                  <c:v>40841</c:v>
                </c:pt>
                <c:pt idx="748">
                  <c:v>40840</c:v>
                </c:pt>
                <c:pt idx="749">
                  <c:v>40848</c:v>
                </c:pt>
                <c:pt idx="750">
                  <c:v>40847</c:v>
                </c:pt>
                <c:pt idx="751">
                  <c:v>40847</c:v>
                </c:pt>
                <c:pt idx="752">
                  <c:v>40854</c:v>
                </c:pt>
                <c:pt idx="753">
                  <c:v>40855</c:v>
                </c:pt>
                <c:pt idx="754">
                  <c:v>40854</c:v>
                </c:pt>
                <c:pt idx="755">
                  <c:v>40861</c:v>
                </c:pt>
                <c:pt idx="756">
                  <c:v>40862</c:v>
                </c:pt>
                <c:pt idx="757">
                  <c:v>40862</c:v>
                </c:pt>
                <c:pt idx="758">
                  <c:v>40861</c:v>
                </c:pt>
                <c:pt idx="759">
                  <c:v>40868</c:v>
                </c:pt>
                <c:pt idx="760">
                  <c:v>40869</c:v>
                </c:pt>
                <c:pt idx="761">
                  <c:v>40868</c:v>
                </c:pt>
                <c:pt idx="762">
                  <c:v>40876</c:v>
                </c:pt>
                <c:pt idx="763">
                  <c:v>40875</c:v>
                </c:pt>
                <c:pt idx="764">
                  <c:v>40875</c:v>
                </c:pt>
                <c:pt idx="765">
                  <c:v>40882</c:v>
                </c:pt>
                <c:pt idx="766">
                  <c:v>40883</c:v>
                </c:pt>
                <c:pt idx="767">
                  <c:v>40882</c:v>
                </c:pt>
                <c:pt idx="768">
                  <c:v>40890</c:v>
                </c:pt>
                <c:pt idx="769">
                  <c:v>40889</c:v>
                </c:pt>
                <c:pt idx="770">
                  <c:v>40890</c:v>
                </c:pt>
                <c:pt idx="771">
                  <c:v>40889</c:v>
                </c:pt>
                <c:pt idx="772">
                  <c:v>40897</c:v>
                </c:pt>
                <c:pt idx="773">
                  <c:v>40896</c:v>
                </c:pt>
                <c:pt idx="774">
                  <c:v>40896</c:v>
                </c:pt>
                <c:pt idx="775">
                  <c:v>40904</c:v>
                </c:pt>
                <c:pt idx="776">
                  <c:v>40904</c:v>
                </c:pt>
                <c:pt idx="777">
                  <c:v>40905</c:v>
                </c:pt>
                <c:pt idx="778">
                  <c:v>40911</c:v>
                </c:pt>
                <c:pt idx="779">
                  <c:v>40912</c:v>
                </c:pt>
                <c:pt idx="780">
                  <c:v>40911</c:v>
                </c:pt>
                <c:pt idx="781">
                  <c:v>40918</c:v>
                </c:pt>
                <c:pt idx="782">
                  <c:v>40918</c:v>
                </c:pt>
                <c:pt idx="783">
                  <c:v>40917</c:v>
                </c:pt>
                <c:pt idx="784">
                  <c:v>40917</c:v>
                </c:pt>
                <c:pt idx="785">
                  <c:v>40925</c:v>
                </c:pt>
                <c:pt idx="786">
                  <c:v>40926</c:v>
                </c:pt>
                <c:pt idx="787">
                  <c:v>40925</c:v>
                </c:pt>
                <c:pt idx="788">
                  <c:v>40932</c:v>
                </c:pt>
                <c:pt idx="789">
                  <c:v>40931</c:v>
                </c:pt>
                <c:pt idx="790">
                  <c:v>40931</c:v>
                </c:pt>
                <c:pt idx="791">
                  <c:v>40938</c:v>
                </c:pt>
                <c:pt idx="792">
                  <c:v>40939</c:v>
                </c:pt>
                <c:pt idx="793">
                  <c:v>40938</c:v>
                </c:pt>
                <c:pt idx="794">
                  <c:v>40946</c:v>
                </c:pt>
                <c:pt idx="795">
                  <c:v>40945</c:v>
                </c:pt>
                <c:pt idx="796">
                  <c:v>40946</c:v>
                </c:pt>
                <c:pt idx="797">
                  <c:v>40945</c:v>
                </c:pt>
                <c:pt idx="798">
                  <c:v>40953</c:v>
                </c:pt>
                <c:pt idx="799">
                  <c:v>40952</c:v>
                </c:pt>
                <c:pt idx="800">
                  <c:v>40952</c:v>
                </c:pt>
                <c:pt idx="801">
                  <c:v>40953</c:v>
                </c:pt>
                <c:pt idx="802">
                  <c:v>40961</c:v>
                </c:pt>
                <c:pt idx="803">
                  <c:v>40960</c:v>
                </c:pt>
                <c:pt idx="804">
                  <c:v>40960</c:v>
                </c:pt>
                <c:pt idx="805">
                  <c:v>40966</c:v>
                </c:pt>
                <c:pt idx="806">
                  <c:v>40967</c:v>
                </c:pt>
                <c:pt idx="807">
                  <c:v>40967</c:v>
                </c:pt>
                <c:pt idx="808">
                  <c:v>40966</c:v>
                </c:pt>
                <c:pt idx="809">
                  <c:v>40974</c:v>
                </c:pt>
                <c:pt idx="810">
                  <c:v>40973</c:v>
                </c:pt>
                <c:pt idx="811">
                  <c:v>40974</c:v>
                </c:pt>
                <c:pt idx="812">
                  <c:v>40973</c:v>
                </c:pt>
                <c:pt idx="813">
                  <c:v>40981</c:v>
                </c:pt>
                <c:pt idx="814">
                  <c:v>40980</c:v>
                </c:pt>
                <c:pt idx="815">
                  <c:v>40980</c:v>
                </c:pt>
                <c:pt idx="816">
                  <c:v>40987</c:v>
                </c:pt>
                <c:pt idx="817">
                  <c:v>40988</c:v>
                </c:pt>
                <c:pt idx="818">
                  <c:v>40987</c:v>
                </c:pt>
                <c:pt idx="819">
                  <c:v>40994</c:v>
                </c:pt>
                <c:pt idx="820">
                  <c:v>40995</c:v>
                </c:pt>
                <c:pt idx="821">
                  <c:v>40994</c:v>
                </c:pt>
                <c:pt idx="822">
                  <c:v>41002</c:v>
                </c:pt>
                <c:pt idx="823">
                  <c:v>41001</c:v>
                </c:pt>
                <c:pt idx="824">
                  <c:v>41002</c:v>
                </c:pt>
                <c:pt idx="825">
                  <c:v>41001</c:v>
                </c:pt>
                <c:pt idx="826">
                  <c:v>41009</c:v>
                </c:pt>
                <c:pt idx="827">
                  <c:v>41008</c:v>
                </c:pt>
                <c:pt idx="828">
                  <c:v>41008</c:v>
                </c:pt>
                <c:pt idx="829">
                  <c:v>41016</c:v>
                </c:pt>
                <c:pt idx="830">
                  <c:v>41015</c:v>
                </c:pt>
                <c:pt idx="831">
                  <c:v>41015</c:v>
                </c:pt>
                <c:pt idx="832">
                  <c:v>41022</c:v>
                </c:pt>
                <c:pt idx="833">
                  <c:v>41023</c:v>
                </c:pt>
                <c:pt idx="834">
                  <c:v>41022</c:v>
                </c:pt>
                <c:pt idx="835">
                  <c:v>41030</c:v>
                </c:pt>
                <c:pt idx="836">
                  <c:v>41029</c:v>
                </c:pt>
                <c:pt idx="837">
                  <c:v>41030</c:v>
                </c:pt>
                <c:pt idx="838">
                  <c:v>41029</c:v>
                </c:pt>
                <c:pt idx="839">
                  <c:v>41037</c:v>
                </c:pt>
                <c:pt idx="840">
                  <c:v>41036</c:v>
                </c:pt>
                <c:pt idx="841">
                  <c:v>41036</c:v>
                </c:pt>
                <c:pt idx="842">
                  <c:v>41043</c:v>
                </c:pt>
                <c:pt idx="843">
                  <c:v>41043</c:v>
                </c:pt>
                <c:pt idx="844">
                  <c:v>41044</c:v>
                </c:pt>
                <c:pt idx="845">
                  <c:v>41050</c:v>
                </c:pt>
                <c:pt idx="846">
                  <c:v>41051</c:v>
                </c:pt>
                <c:pt idx="847">
                  <c:v>41050</c:v>
                </c:pt>
                <c:pt idx="848">
                  <c:v>41059</c:v>
                </c:pt>
                <c:pt idx="849">
                  <c:v>41058</c:v>
                </c:pt>
                <c:pt idx="850">
                  <c:v>41059</c:v>
                </c:pt>
                <c:pt idx="851">
                  <c:v>41058</c:v>
                </c:pt>
                <c:pt idx="852">
                  <c:v>41064</c:v>
                </c:pt>
                <c:pt idx="853">
                  <c:v>41065</c:v>
                </c:pt>
                <c:pt idx="854">
                  <c:v>41064</c:v>
                </c:pt>
                <c:pt idx="855">
                  <c:v>41072</c:v>
                </c:pt>
                <c:pt idx="856">
                  <c:v>41071</c:v>
                </c:pt>
                <c:pt idx="857">
                  <c:v>41071</c:v>
                </c:pt>
                <c:pt idx="858">
                  <c:v>41078</c:v>
                </c:pt>
                <c:pt idx="859">
                  <c:v>41079</c:v>
                </c:pt>
                <c:pt idx="860">
                  <c:v>41078</c:v>
                </c:pt>
                <c:pt idx="861">
                  <c:v>41086</c:v>
                </c:pt>
                <c:pt idx="862">
                  <c:v>41085</c:v>
                </c:pt>
                <c:pt idx="863">
                  <c:v>41086</c:v>
                </c:pt>
                <c:pt idx="864">
                  <c:v>41085</c:v>
                </c:pt>
                <c:pt idx="865">
                  <c:v>41092</c:v>
                </c:pt>
                <c:pt idx="866">
                  <c:v>41093</c:v>
                </c:pt>
                <c:pt idx="867">
                  <c:v>41092</c:v>
                </c:pt>
                <c:pt idx="868">
                  <c:v>41100</c:v>
                </c:pt>
                <c:pt idx="869">
                  <c:v>41099</c:v>
                </c:pt>
                <c:pt idx="870">
                  <c:v>41099</c:v>
                </c:pt>
                <c:pt idx="871">
                  <c:v>41106</c:v>
                </c:pt>
                <c:pt idx="872">
                  <c:v>41107</c:v>
                </c:pt>
                <c:pt idx="873">
                  <c:v>41106</c:v>
                </c:pt>
                <c:pt idx="874">
                  <c:v>41114</c:v>
                </c:pt>
                <c:pt idx="875">
                  <c:v>41113</c:v>
                </c:pt>
                <c:pt idx="876">
                  <c:v>41114</c:v>
                </c:pt>
                <c:pt idx="877">
                  <c:v>41113</c:v>
                </c:pt>
                <c:pt idx="878">
                  <c:v>41120</c:v>
                </c:pt>
                <c:pt idx="879">
                  <c:v>41121</c:v>
                </c:pt>
                <c:pt idx="880">
                  <c:v>41120</c:v>
                </c:pt>
                <c:pt idx="881">
                  <c:v>41128</c:v>
                </c:pt>
                <c:pt idx="882">
                  <c:v>41127</c:v>
                </c:pt>
                <c:pt idx="883">
                  <c:v>41127</c:v>
                </c:pt>
                <c:pt idx="884">
                  <c:v>41135</c:v>
                </c:pt>
                <c:pt idx="885">
                  <c:v>41134</c:v>
                </c:pt>
                <c:pt idx="886">
                  <c:v>41135</c:v>
                </c:pt>
                <c:pt idx="887">
                  <c:v>41134</c:v>
                </c:pt>
                <c:pt idx="888">
                  <c:v>41142</c:v>
                </c:pt>
                <c:pt idx="889">
                  <c:v>41141</c:v>
                </c:pt>
                <c:pt idx="890">
                  <c:v>41143</c:v>
                </c:pt>
                <c:pt idx="891">
                  <c:v>41142</c:v>
                </c:pt>
                <c:pt idx="892">
                  <c:v>41141</c:v>
                </c:pt>
                <c:pt idx="893">
                  <c:v>41150</c:v>
                </c:pt>
                <c:pt idx="894">
                  <c:v>41148</c:v>
                </c:pt>
                <c:pt idx="895">
                  <c:v>41149</c:v>
                </c:pt>
                <c:pt idx="896">
                  <c:v>41148</c:v>
                </c:pt>
                <c:pt idx="897">
                  <c:v>41157</c:v>
                </c:pt>
                <c:pt idx="898">
                  <c:v>41157</c:v>
                </c:pt>
                <c:pt idx="899">
                  <c:v>41156</c:v>
                </c:pt>
                <c:pt idx="900">
                  <c:v>41156</c:v>
                </c:pt>
                <c:pt idx="901">
                  <c:v>41162</c:v>
                </c:pt>
                <c:pt idx="902">
                  <c:v>41162</c:v>
                </c:pt>
                <c:pt idx="903">
                  <c:v>41163</c:v>
                </c:pt>
                <c:pt idx="904">
                  <c:v>41170</c:v>
                </c:pt>
                <c:pt idx="905">
                  <c:v>41169</c:v>
                </c:pt>
                <c:pt idx="906">
                  <c:v>41170</c:v>
                </c:pt>
                <c:pt idx="907">
                  <c:v>41169</c:v>
                </c:pt>
                <c:pt idx="908">
                  <c:v>41176</c:v>
                </c:pt>
                <c:pt idx="909">
                  <c:v>41176</c:v>
                </c:pt>
                <c:pt idx="910">
                  <c:v>41177</c:v>
                </c:pt>
                <c:pt idx="911">
                  <c:v>41183</c:v>
                </c:pt>
                <c:pt idx="912">
                  <c:v>41184</c:v>
                </c:pt>
                <c:pt idx="913">
                  <c:v>41183</c:v>
                </c:pt>
                <c:pt idx="914">
                  <c:v>41192</c:v>
                </c:pt>
                <c:pt idx="915">
                  <c:v>41191</c:v>
                </c:pt>
                <c:pt idx="916">
                  <c:v>41191</c:v>
                </c:pt>
                <c:pt idx="917">
                  <c:v>41197</c:v>
                </c:pt>
                <c:pt idx="918">
                  <c:v>41198</c:v>
                </c:pt>
                <c:pt idx="919">
                  <c:v>41198</c:v>
                </c:pt>
                <c:pt idx="920">
                  <c:v>41197</c:v>
                </c:pt>
                <c:pt idx="921">
                  <c:v>41204</c:v>
                </c:pt>
                <c:pt idx="922">
                  <c:v>41205</c:v>
                </c:pt>
                <c:pt idx="923">
                  <c:v>41204</c:v>
                </c:pt>
                <c:pt idx="924">
                  <c:v>41211</c:v>
                </c:pt>
                <c:pt idx="925">
                  <c:v>41211</c:v>
                </c:pt>
                <c:pt idx="926">
                  <c:v>41211</c:v>
                </c:pt>
                <c:pt idx="927">
                  <c:v>41218</c:v>
                </c:pt>
                <c:pt idx="928">
                  <c:v>41220</c:v>
                </c:pt>
                <c:pt idx="929">
                  <c:v>41219</c:v>
                </c:pt>
                <c:pt idx="930">
                  <c:v>41218</c:v>
                </c:pt>
                <c:pt idx="931">
                  <c:v>41227</c:v>
                </c:pt>
                <c:pt idx="932">
                  <c:v>41227</c:v>
                </c:pt>
                <c:pt idx="933">
                  <c:v>41226</c:v>
                </c:pt>
                <c:pt idx="934">
                  <c:v>41227</c:v>
                </c:pt>
                <c:pt idx="935">
                  <c:v>41226</c:v>
                </c:pt>
                <c:pt idx="936">
                  <c:v>41232</c:v>
                </c:pt>
                <c:pt idx="937">
                  <c:v>41233</c:v>
                </c:pt>
                <c:pt idx="938">
                  <c:v>41232</c:v>
                </c:pt>
                <c:pt idx="939">
                  <c:v>41233</c:v>
                </c:pt>
                <c:pt idx="940">
                  <c:v>41240</c:v>
                </c:pt>
                <c:pt idx="941">
                  <c:v>41239</c:v>
                </c:pt>
                <c:pt idx="942">
                  <c:v>41239</c:v>
                </c:pt>
                <c:pt idx="943">
                  <c:v>41247</c:v>
                </c:pt>
                <c:pt idx="944">
                  <c:v>41246</c:v>
                </c:pt>
                <c:pt idx="945">
                  <c:v>41247</c:v>
                </c:pt>
                <c:pt idx="946">
                  <c:v>41246</c:v>
                </c:pt>
                <c:pt idx="947">
                  <c:v>41253</c:v>
                </c:pt>
                <c:pt idx="948">
                  <c:v>41254</c:v>
                </c:pt>
                <c:pt idx="949">
                  <c:v>41254</c:v>
                </c:pt>
                <c:pt idx="950">
                  <c:v>41253</c:v>
                </c:pt>
                <c:pt idx="951">
                  <c:v>41256</c:v>
                </c:pt>
                <c:pt idx="952">
                  <c:v>41260</c:v>
                </c:pt>
                <c:pt idx="953">
                  <c:v>41261</c:v>
                </c:pt>
                <c:pt idx="954">
                  <c:v>41260</c:v>
                </c:pt>
                <c:pt idx="955">
                  <c:v>41269</c:v>
                </c:pt>
                <c:pt idx="956">
                  <c:v>41269</c:v>
                </c:pt>
                <c:pt idx="957">
                  <c:v>41269</c:v>
                </c:pt>
                <c:pt idx="958">
                  <c:v>41276</c:v>
                </c:pt>
                <c:pt idx="959">
                  <c:v>41276</c:v>
                </c:pt>
                <c:pt idx="960">
                  <c:v>41276</c:v>
                </c:pt>
                <c:pt idx="961">
                  <c:v>41282</c:v>
                </c:pt>
                <c:pt idx="962">
                  <c:v>41281</c:v>
                </c:pt>
                <c:pt idx="963">
                  <c:v>41281</c:v>
                </c:pt>
                <c:pt idx="964">
                  <c:v>41282</c:v>
                </c:pt>
                <c:pt idx="965">
                  <c:v>41289</c:v>
                </c:pt>
                <c:pt idx="966">
                  <c:v>41288</c:v>
                </c:pt>
                <c:pt idx="967">
                  <c:v>41288</c:v>
                </c:pt>
                <c:pt idx="968">
                  <c:v>41297</c:v>
                </c:pt>
                <c:pt idx="969">
                  <c:v>41296</c:v>
                </c:pt>
                <c:pt idx="970">
                  <c:v>41296</c:v>
                </c:pt>
                <c:pt idx="971">
                  <c:v>41302</c:v>
                </c:pt>
                <c:pt idx="972">
                  <c:v>41303</c:v>
                </c:pt>
                <c:pt idx="973">
                  <c:v>41302</c:v>
                </c:pt>
                <c:pt idx="974">
                  <c:v>41310</c:v>
                </c:pt>
                <c:pt idx="975">
                  <c:v>41310</c:v>
                </c:pt>
                <c:pt idx="976">
                  <c:v>41309</c:v>
                </c:pt>
                <c:pt idx="977">
                  <c:v>41309</c:v>
                </c:pt>
                <c:pt idx="978">
                  <c:v>41317</c:v>
                </c:pt>
                <c:pt idx="979">
                  <c:v>41316</c:v>
                </c:pt>
                <c:pt idx="980">
                  <c:v>41316</c:v>
                </c:pt>
                <c:pt idx="981">
                  <c:v>41317</c:v>
                </c:pt>
                <c:pt idx="982">
                  <c:v>41324</c:v>
                </c:pt>
                <c:pt idx="983">
                  <c:v>41325</c:v>
                </c:pt>
                <c:pt idx="984">
                  <c:v>41324</c:v>
                </c:pt>
                <c:pt idx="985">
                  <c:v>41324</c:v>
                </c:pt>
                <c:pt idx="986">
                  <c:v>41330</c:v>
                </c:pt>
                <c:pt idx="987">
                  <c:v>41331</c:v>
                </c:pt>
                <c:pt idx="988">
                  <c:v>41330</c:v>
                </c:pt>
                <c:pt idx="989">
                  <c:v>41338</c:v>
                </c:pt>
                <c:pt idx="990">
                  <c:v>41338</c:v>
                </c:pt>
                <c:pt idx="991">
                  <c:v>41337</c:v>
                </c:pt>
                <c:pt idx="992">
                  <c:v>41338</c:v>
                </c:pt>
                <c:pt idx="993">
                  <c:v>41337</c:v>
                </c:pt>
                <c:pt idx="994">
                  <c:v>41344</c:v>
                </c:pt>
                <c:pt idx="995">
                  <c:v>41345</c:v>
                </c:pt>
                <c:pt idx="996">
                  <c:v>41344</c:v>
                </c:pt>
                <c:pt idx="997">
                  <c:v>41352</c:v>
                </c:pt>
                <c:pt idx="998">
                  <c:v>41351</c:v>
                </c:pt>
                <c:pt idx="999">
                  <c:v>41351</c:v>
                </c:pt>
                <c:pt idx="1000">
                  <c:v>41359</c:v>
                </c:pt>
                <c:pt idx="1001">
                  <c:v>41358</c:v>
                </c:pt>
                <c:pt idx="1002">
                  <c:v>41358</c:v>
                </c:pt>
                <c:pt idx="1003">
                  <c:v>41366</c:v>
                </c:pt>
                <c:pt idx="1004">
                  <c:v>41365</c:v>
                </c:pt>
                <c:pt idx="1005">
                  <c:v>41366</c:v>
                </c:pt>
                <c:pt idx="1006">
                  <c:v>41365</c:v>
                </c:pt>
                <c:pt idx="1007">
                  <c:v>41373</c:v>
                </c:pt>
                <c:pt idx="1008">
                  <c:v>41372</c:v>
                </c:pt>
                <c:pt idx="1009">
                  <c:v>41372</c:v>
                </c:pt>
                <c:pt idx="1010">
                  <c:v>41380</c:v>
                </c:pt>
                <c:pt idx="1011">
                  <c:v>41379</c:v>
                </c:pt>
                <c:pt idx="1012">
                  <c:v>41379</c:v>
                </c:pt>
                <c:pt idx="1013">
                  <c:v>41386</c:v>
                </c:pt>
                <c:pt idx="1014">
                  <c:v>41387</c:v>
                </c:pt>
                <c:pt idx="1015">
                  <c:v>41386</c:v>
                </c:pt>
                <c:pt idx="1016">
                  <c:v>41394</c:v>
                </c:pt>
                <c:pt idx="1017">
                  <c:v>41393</c:v>
                </c:pt>
                <c:pt idx="1018">
                  <c:v>41394</c:v>
                </c:pt>
                <c:pt idx="1019">
                  <c:v>41393</c:v>
                </c:pt>
                <c:pt idx="1020">
                  <c:v>41401</c:v>
                </c:pt>
                <c:pt idx="1021">
                  <c:v>41400</c:v>
                </c:pt>
                <c:pt idx="1022">
                  <c:v>41400</c:v>
                </c:pt>
                <c:pt idx="1023">
                  <c:v>41408</c:v>
                </c:pt>
                <c:pt idx="1024">
                  <c:v>41407</c:v>
                </c:pt>
                <c:pt idx="1025">
                  <c:v>41407</c:v>
                </c:pt>
                <c:pt idx="1026">
                  <c:v>41414</c:v>
                </c:pt>
                <c:pt idx="1027">
                  <c:v>41414</c:v>
                </c:pt>
                <c:pt idx="1028">
                  <c:v>41415</c:v>
                </c:pt>
                <c:pt idx="1029">
                  <c:v>41423</c:v>
                </c:pt>
                <c:pt idx="1030">
                  <c:v>41422</c:v>
                </c:pt>
                <c:pt idx="1031">
                  <c:v>41423</c:v>
                </c:pt>
                <c:pt idx="1032">
                  <c:v>41422</c:v>
                </c:pt>
                <c:pt idx="1033">
                  <c:v>41428</c:v>
                </c:pt>
                <c:pt idx="1034">
                  <c:v>41429</c:v>
                </c:pt>
                <c:pt idx="1035">
                  <c:v>41428</c:v>
                </c:pt>
                <c:pt idx="1036">
                  <c:v>41428</c:v>
                </c:pt>
                <c:pt idx="1037">
                  <c:v>41436</c:v>
                </c:pt>
                <c:pt idx="1038">
                  <c:v>41435</c:v>
                </c:pt>
                <c:pt idx="1039">
                  <c:v>41435</c:v>
                </c:pt>
                <c:pt idx="1040">
                  <c:v>41442</c:v>
                </c:pt>
                <c:pt idx="1041">
                  <c:v>41443</c:v>
                </c:pt>
                <c:pt idx="1042">
                  <c:v>41442</c:v>
                </c:pt>
                <c:pt idx="1043">
                  <c:v>41450</c:v>
                </c:pt>
                <c:pt idx="1044">
                  <c:v>41449</c:v>
                </c:pt>
                <c:pt idx="1045">
                  <c:v>41449</c:v>
                </c:pt>
                <c:pt idx="1046">
                  <c:v>41450</c:v>
                </c:pt>
                <c:pt idx="1047">
                  <c:v>41456</c:v>
                </c:pt>
                <c:pt idx="1048">
                  <c:v>41457</c:v>
                </c:pt>
                <c:pt idx="1049">
                  <c:v>41456</c:v>
                </c:pt>
                <c:pt idx="1050">
                  <c:v>41464</c:v>
                </c:pt>
                <c:pt idx="1051">
                  <c:v>41463</c:v>
                </c:pt>
                <c:pt idx="1052">
                  <c:v>41463</c:v>
                </c:pt>
                <c:pt idx="1053">
                  <c:v>41470</c:v>
                </c:pt>
                <c:pt idx="1054">
                  <c:v>41471</c:v>
                </c:pt>
                <c:pt idx="1055">
                  <c:v>41470</c:v>
                </c:pt>
                <c:pt idx="1056">
                  <c:v>41478</c:v>
                </c:pt>
                <c:pt idx="1057">
                  <c:v>41477</c:v>
                </c:pt>
                <c:pt idx="1058">
                  <c:v>41478</c:v>
                </c:pt>
                <c:pt idx="1059">
                  <c:v>41477</c:v>
                </c:pt>
                <c:pt idx="1060">
                  <c:v>41484</c:v>
                </c:pt>
                <c:pt idx="1061">
                  <c:v>41485</c:v>
                </c:pt>
                <c:pt idx="1062">
                  <c:v>41484</c:v>
                </c:pt>
                <c:pt idx="1063">
                  <c:v>41492</c:v>
                </c:pt>
                <c:pt idx="1064">
                  <c:v>41491</c:v>
                </c:pt>
                <c:pt idx="1065">
                  <c:v>41491</c:v>
                </c:pt>
                <c:pt idx="1066">
                  <c:v>41499</c:v>
                </c:pt>
                <c:pt idx="1067">
                  <c:v>41499</c:v>
                </c:pt>
                <c:pt idx="1068">
                  <c:v>41498</c:v>
                </c:pt>
                <c:pt idx="1069">
                  <c:v>41498</c:v>
                </c:pt>
                <c:pt idx="1070">
                  <c:v>41506</c:v>
                </c:pt>
                <c:pt idx="1071">
                  <c:v>41505</c:v>
                </c:pt>
                <c:pt idx="1072">
                  <c:v>41505</c:v>
                </c:pt>
                <c:pt idx="1073">
                  <c:v>41506</c:v>
                </c:pt>
                <c:pt idx="1074">
                  <c:v>41512</c:v>
                </c:pt>
                <c:pt idx="1075">
                  <c:v>41513</c:v>
                </c:pt>
                <c:pt idx="1076">
                  <c:v>41513</c:v>
                </c:pt>
                <c:pt idx="1077">
                  <c:v>41512</c:v>
                </c:pt>
                <c:pt idx="1078">
                  <c:v>41521</c:v>
                </c:pt>
                <c:pt idx="1079">
                  <c:v>41520</c:v>
                </c:pt>
                <c:pt idx="1080">
                  <c:v>41520</c:v>
                </c:pt>
                <c:pt idx="1081">
                  <c:v>41521</c:v>
                </c:pt>
                <c:pt idx="1082">
                  <c:v>41527</c:v>
                </c:pt>
                <c:pt idx="1083">
                  <c:v>41526</c:v>
                </c:pt>
                <c:pt idx="1084">
                  <c:v>41527</c:v>
                </c:pt>
                <c:pt idx="1085">
                  <c:v>41526</c:v>
                </c:pt>
                <c:pt idx="1086">
                  <c:v>41534</c:v>
                </c:pt>
                <c:pt idx="1087">
                  <c:v>41534</c:v>
                </c:pt>
                <c:pt idx="1088">
                  <c:v>41533</c:v>
                </c:pt>
                <c:pt idx="1089">
                  <c:v>41533</c:v>
                </c:pt>
                <c:pt idx="1090">
                  <c:v>41540</c:v>
                </c:pt>
                <c:pt idx="1091">
                  <c:v>41541</c:v>
                </c:pt>
                <c:pt idx="1092">
                  <c:v>41540</c:v>
                </c:pt>
                <c:pt idx="1093">
                  <c:v>41549</c:v>
                </c:pt>
                <c:pt idx="1094">
                  <c:v>41548</c:v>
                </c:pt>
                <c:pt idx="1095">
                  <c:v>41547</c:v>
                </c:pt>
                <c:pt idx="1096">
                  <c:v>41547</c:v>
                </c:pt>
                <c:pt idx="1097">
                  <c:v>41556</c:v>
                </c:pt>
                <c:pt idx="1098">
                  <c:v>41554</c:v>
                </c:pt>
                <c:pt idx="1099">
                  <c:v>41555</c:v>
                </c:pt>
                <c:pt idx="1100">
                  <c:v>41554</c:v>
                </c:pt>
                <c:pt idx="1101">
                  <c:v>41563</c:v>
                </c:pt>
                <c:pt idx="1102">
                  <c:v>41562</c:v>
                </c:pt>
                <c:pt idx="1103">
                  <c:v>41562</c:v>
                </c:pt>
                <c:pt idx="1104">
                  <c:v>41563</c:v>
                </c:pt>
                <c:pt idx="1105">
                  <c:v>41563</c:v>
                </c:pt>
                <c:pt idx="1106">
                  <c:v>41568</c:v>
                </c:pt>
                <c:pt idx="1107">
                  <c:v>41569</c:v>
                </c:pt>
                <c:pt idx="1108">
                  <c:v>41568</c:v>
                </c:pt>
                <c:pt idx="1109">
                  <c:v>41576</c:v>
                </c:pt>
                <c:pt idx="1110">
                  <c:v>41575</c:v>
                </c:pt>
                <c:pt idx="1111">
                  <c:v>41575</c:v>
                </c:pt>
                <c:pt idx="1112">
                  <c:v>41582</c:v>
                </c:pt>
                <c:pt idx="1113">
                  <c:v>41582</c:v>
                </c:pt>
                <c:pt idx="1114">
                  <c:v>41583</c:v>
                </c:pt>
                <c:pt idx="1115">
                  <c:v>41591</c:v>
                </c:pt>
                <c:pt idx="1116">
                  <c:v>41590</c:v>
                </c:pt>
                <c:pt idx="1117">
                  <c:v>41590</c:v>
                </c:pt>
                <c:pt idx="1118">
                  <c:v>41591</c:v>
                </c:pt>
                <c:pt idx="1119">
                  <c:v>41596</c:v>
                </c:pt>
                <c:pt idx="1120">
                  <c:v>41597</c:v>
                </c:pt>
                <c:pt idx="1121">
                  <c:v>41596</c:v>
                </c:pt>
                <c:pt idx="1122">
                  <c:v>41604</c:v>
                </c:pt>
                <c:pt idx="1123">
                  <c:v>41603</c:v>
                </c:pt>
                <c:pt idx="1124">
                  <c:v>41603</c:v>
                </c:pt>
                <c:pt idx="1125">
                  <c:v>41611</c:v>
                </c:pt>
                <c:pt idx="1126">
                  <c:v>41611</c:v>
                </c:pt>
                <c:pt idx="1127">
                  <c:v>41611</c:v>
                </c:pt>
                <c:pt idx="1128">
                  <c:v>41618</c:v>
                </c:pt>
                <c:pt idx="1129">
                  <c:v>41617</c:v>
                </c:pt>
                <c:pt idx="1130">
                  <c:v>41618</c:v>
                </c:pt>
                <c:pt idx="1131">
                  <c:v>41617</c:v>
                </c:pt>
                <c:pt idx="1132">
                  <c:v>41625</c:v>
                </c:pt>
                <c:pt idx="1133">
                  <c:v>41624</c:v>
                </c:pt>
                <c:pt idx="1134">
                  <c:v>41624</c:v>
                </c:pt>
                <c:pt idx="1135">
                  <c:v>41631</c:v>
                </c:pt>
                <c:pt idx="1136">
                  <c:v>41631</c:v>
                </c:pt>
                <c:pt idx="1137">
                  <c:v>41631</c:v>
                </c:pt>
                <c:pt idx="1138">
                  <c:v>41638</c:v>
                </c:pt>
                <c:pt idx="1139">
                  <c:v>41638</c:v>
                </c:pt>
                <c:pt idx="1140">
                  <c:v>41638</c:v>
                </c:pt>
                <c:pt idx="1141">
                  <c:v>41646</c:v>
                </c:pt>
                <c:pt idx="1142">
                  <c:v>41646</c:v>
                </c:pt>
                <c:pt idx="1143">
                  <c:v>41645</c:v>
                </c:pt>
                <c:pt idx="1144">
                  <c:v>41645</c:v>
                </c:pt>
                <c:pt idx="1145">
                  <c:v>41653</c:v>
                </c:pt>
                <c:pt idx="1146">
                  <c:v>41652</c:v>
                </c:pt>
                <c:pt idx="1147">
                  <c:v>41652</c:v>
                </c:pt>
                <c:pt idx="1148">
                  <c:v>41661</c:v>
                </c:pt>
                <c:pt idx="1149">
                  <c:v>41660</c:v>
                </c:pt>
                <c:pt idx="1150">
                  <c:v>41660</c:v>
                </c:pt>
                <c:pt idx="1151">
                  <c:v>41667</c:v>
                </c:pt>
                <c:pt idx="1152">
                  <c:v>41666</c:v>
                </c:pt>
                <c:pt idx="1153">
                  <c:v>41666</c:v>
                </c:pt>
                <c:pt idx="1154">
                  <c:v>41674</c:v>
                </c:pt>
                <c:pt idx="1155">
                  <c:v>41674</c:v>
                </c:pt>
                <c:pt idx="1156">
                  <c:v>41673</c:v>
                </c:pt>
                <c:pt idx="1157">
                  <c:v>41673</c:v>
                </c:pt>
                <c:pt idx="1158">
                  <c:v>41680</c:v>
                </c:pt>
                <c:pt idx="1159">
                  <c:v>41681</c:v>
                </c:pt>
                <c:pt idx="1160">
                  <c:v>41680</c:v>
                </c:pt>
                <c:pt idx="1161">
                  <c:v>41680</c:v>
                </c:pt>
                <c:pt idx="1162">
                  <c:v>41684</c:v>
                </c:pt>
                <c:pt idx="1163">
                  <c:v>41689</c:v>
                </c:pt>
                <c:pt idx="1164">
                  <c:v>41688</c:v>
                </c:pt>
                <c:pt idx="1165">
                  <c:v>41688</c:v>
                </c:pt>
                <c:pt idx="1166">
                  <c:v>41695</c:v>
                </c:pt>
                <c:pt idx="1167">
                  <c:v>41694</c:v>
                </c:pt>
                <c:pt idx="1168">
                  <c:v>41694</c:v>
                </c:pt>
                <c:pt idx="1169">
                  <c:v>41698</c:v>
                </c:pt>
                <c:pt idx="1170">
                  <c:v>41702</c:v>
                </c:pt>
                <c:pt idx="1171">
                  <c:v>41702</c:v>
                </c:pt>
                <c:pt idx="1172">
                  <c:v>41701</c:v>
                </c:pt>
                <c:pt idx="1173">
                  <c:v>41701</c:v>
                </c:pt>
                <c:pt idx="1174">
                  <c:v>41709</c:v>
                </c:pt>
                <c:pt idx="1175">
                  <c:v>41708</c:v>
                </c:pt>
                <c:pt idx="1176">
                  <c:v>41708</c:v>
                </c:pt>
                <c:pt idx="1177">
                  <c:v>41716</c:v>
                </c:pt>
                <c:pt idx="1178">
                  <c:v>41715</c:v>
                </c:pt>
                <c:pt idx="1179">
                  <c:v>41715</c:v>
                </c:pt>
                <c:pt idx="1180">
                  <c:v>41723</c:v>
                </c:pt>
                <c:pt idx="1181">
                  <c:v>41722</c:v>
                </c:pt>
                <c:pt idx="1182">
                  <c:v>41722</c:v>
                </c:pt>
                <c:pt idx="1183">
                  <c:v>41730</c:v>
                </c:pt>
                <c:pt idx="1184">
                  <c:v>41730</c:v>
                </c:pt>
                <c:pt idx="1185">
                  <c:v>41729</c:v>
                </c:pt>
                <c:pt idx="1186">
                  <c:v>41729</c:v>
                </c:pt>
                <c:pt idx="1187">
                  <c:v>41737</c:v>
                </c:pt>
                <c:pt idx="1188">
                  <c:v>41736</c:v>
                </c:pt>
                <c:pt idx="1189">
                  <c:v>41736</c:v>
                </c:pt>
                <c:pt idx="1190">
                  <c:v>41744</c:v>
                </c:pt>
                <c:pt idx="1191">
                  <c:v>41743</c:v>
                </c:pt>
                <c:pt idx="1192">
                  <c:v>41743</c:v>
                </c:pt>
                <c:pt idx="1193">
                  <c:v>41751</c:v>
                </c:pt>
                <c:pt idx="1194">
                  <c:v>41750</c:v>
                </c:pt>
                <c:pt idx="1195">
                  <c:v>41750</c:v>
                </c:pt>
                <c:pt idx="1196">
                  <c:v>41758</c:v>
                </c:pt>
                <c:pt idx="1197">
                  <c:v>41758</c:v>
                </c:pt>
                <c:pt idx="1198">
                  <c:v>41757</c:v>
                </c:pt>
                <c:pt idx="1199">
                  <c:v>41757</c:v>
                </c:pt>
                <c:pt idx="1200">
                  <c:v>41765</c:v>
                </c:pt>
                <c:pt idx="1201">
                  <c:v>41764</c:v>
                </c:pt>
                <c:pt idx="1202">
                  <c:v>41764</c:v>
                </c:pt>
                <c:pt idx="1203">
                  <c:v>41772</c:v>
                </c:pt>
                <c:pt idx="1204">
                  <c:v>41771</c:v>
                </c:pt>
                <c:pt idx="1205">
                  <c:v>41771</c:v>
                </c:pt>
                <c:pt idx="1206">
                  <c:v>41779</c:v>
                </c:pt>
                <c:pt idx="1207">
                  <c:v>41778</c:v>
                </c:pt>
                <c:pt idx="1208">
                  <c:v>41778</c:v>
                </c:pt>
                <c:pt idx="1209">
                  <c:v>41787</c:v>
                </c:pt>
                <c:pt idx="1210">
                  <c:v>41787</c:v>
                </c:pt>
                <c:pt idx="1211">
                  <c:v>41786</c:v>
                </c:pt>
                <c:pt idx="1212">
                  <c:v>41786</c:v>
                </c:pt>
                <c:pt idx="1213">
                  <c:v>41793</c:v>
                </c:pt>
                <c:pt idx="1214">
                  <c:v>41793</c:v>
                </c:pt>
                <c:pt idx="1215">
                  <c:v>41792</c:v>
                </c:pt>
                <c:pt idx="1216">
                  <c:v>41792</c:v>
                </c:pt>
                <c:pt idx="1217">
                  <c:v>41800</c:v>
                </c:pt>
                <c:pt idx="1218">
                  <c:v>41799</c:v>
                </c:pt>
                <c:pt idx="1219">
                  <c:v>41799</c:v>
                </c:pt>
                <c:pt idx="1220">
                  <c:v>41807</c:v>
                </c:pt>
                <c:pt idx="1221">
                  <c:v>41806</c:v>
                </c:pt>
                <c:pt idx="1222">
                  <c:v>41806</c:v>
                </c:pt>
                <c:pt idx="1223">
                  <c:v>41814</c:v>
                </c:pt>
                <c:pt idx="1224">
                  <c:v>41814</c:v>
                </c:pt>
                <c:pt idx="1225">
                  <c:v>41813</c:v>
                </c:pt>
                <c:pt idx="1226">
                  <c:v>41813</c:v>
                </c:pt>
                <c:pt idx="1227">
                  <c:v>41821</c:v>
                </c:pt>
                <c:pt idx="1228">
                  <c:v>41820</c:v>
                </c:pt>
                <c:pt idx="1229">
                  <c:v>41820</c:v>
                </c:pt>
                <c:pt idx="1230">
                  <c:v>41828</c:v>
                </c:pt>
                <c:pt idx="1231">
                  <c:v>41827</c:v>
                </c:pt>
                <c:pt idx="1232">
                  <c:v>41827</c:v>
                </c:pt>
                <c:pt idx="1233">
                  <c:v>41835</c:v>
                </c:pt>
                <c:pt idx="1234">
                  <c:v>41834</c:v>
                </c:pt>
                <c:pt idx="1235">
                  <c:v>41834</c:v>
                </c:pt>
                <c:pt idx="1236">
                  <c:v>41842</c:v>
                </c:pt>
                <c:pt idx="1237">
                  <c:v>41841</c:v>
                </c:pt>
                <c:pt idx="1238">
                  <c:v>41842</c:v>
                </c:pt>
                <c:pt idx="1239">
                  <c:v>41841</c:v>
                </c:pt>
                <c:pt idx="1240">
                  <c:v>41849</c:v>
                </c:pt>
                <c:pt idx="1241">
                  <c:v>41848</c:v>
                </c:pt>
                <c:pt idx="1242">
                  <c:v>41848</c:v>
                </c:pt>
                <c:pt idx="1243">
                  <c:v>41856</c:v>
                </c:pt>
                <c:pt idx="1244">
                  <c:v>41855</c:v>
                </c:pt>
                <c:pt idx="1245">
                  <c:v>41855</c:v>
                </c:pt>
                <c:pt idx="1246">
                  <c:v>41863</c:v>
                </c:pt>
                <c:pt idx="1247">
                  <c:v>41862</c:v>
                </c:pt>
                <c:pt idx="1248">
                  <c:v>41862</c:v>
                </c:pt>
                <c:pt idx="1249">
                  <c:v>41870</c:v>
                </c:pt>
                <c:pt idx="1250">
                  <c:v>41869</c:v>
                </c:pt>
                <c:pt idx="1251">
                  <c:v>41869</c:v>
                </c:pt>
                <c:pt idx="1252">
                  <c:v>41870</c:v>
                </c:pt>
                <c:pt idx="1253">
                  <c:v>41877</c:v>
                </c:pt>
                <c:pt idx="1254">
                  <c:v>41876</c:v>
                </c:pt>
                <c:pt idx="1255">
                  <c:v>41876</c:v>
                </c:pt>
                <c:pt idx="1256">
                  <c:v>41885</c:v>
                </c:pt>
                <c:pt idx="1257">
                  <c:v>41885</c:v>
                </c:pt>
                <c:pt idx="1258">
                  <c:v>41884</c:v>
                </c:pt>
                <c:pt idx="1259">
                  <c:v>41884</c:v>
                </c:pt>
                <c:pt idx="1260">
                  <c:v>41891</c:v>
                </c:pt>
                <c:pt idx="1261">
                  <c:v>41890</c:v>
                </c:pt>
                <c:pt idx="1262">
                  <c:v>41890</c:v>
                </c:pt>
                <c:pt idx="1263">
                  <c:v>41898</c:v>
                </c:pt>
                <c:pt idx="1264">
                  <c:v>41898</c:v>
                </c:pt>
                <c:pt idx="1265">
                  <c:v>41897</c:v>
                </c:pt>
                <c:pt idx="1266">
                  <c:v>41897</c:v>
                </c:pt>
                <c:pt idx="1267">
                  <c:v>41904</c:v>
                </c:pt>
                <c:pt idx="1268">
                  <c:v>41904</c:v>
                </c:pt>
                <c:pt idx="1269">
                  <c:v>41905</c:v>
                </c:pt>
                <c:pt idx="1270">
                  <c:v>41911</c:v>
                </c:pt>
                <c:pt idx="1271">
                  <c:v>41911</c:v>
                </c:pt>
                <c:pt idx="1272">
                  <c:v>41912</c:v>
                </c:pt>
                <c:pt idx="1273">
                  <c:v>41919</c:v>
                </c:pt>
                <c:pt idx="1274">
                  <c:v>41918</c:v>
                </c:pt>
                <c:pt idx="1275">
                  <c:v>41918</c:v>
                </c:pt>
                <c:pt idx="1276">
                  <c:v>41927</c:v>
                </c:pt>
                <c:pt idx="1277">
                  <c:v>41926</c:v>
                </c:pt>
                <c:pt idx="1278">
                  <c:v>41927</c:v>
                </c:pt>
                <c:pt idx="1279">
                  <c:v>41926</c:v>
                </c:pt>
                <c:pt idx="1280">
                  <c:v>41932</c:v>
                </c:pt>
                <c:pt idx="1281">
                  <c:v>41932</c:v>
                </c:pt>
                <c:pt idx="1282">
                  <c:v>41933</c:v>
                </c:pt>
                <c:pt idx="1283">
                  <c:v>41940</c:v>
                </c:pt>
                <c:pt idx="1284">
                  <c:v>41939</c:v>
                </c:pt>
                <c:pt idx="1285">
                  <c:v>41939</c:v>
                </c:pt>
                <c:pt idx="1286">
                  <c:v>41946</c:v>
                </c:pt>
                <c:pt idx="1287">
                  <c:v>41947</c:v>
                </c:pt>
                <c:pt idx="1288">
                  <c:v>41946</c:v>
                </c:pt>
                <c:pt idx="1289">
                  <c:v>41955</c:v>
                </c:pt>
                <c:pt idx="1290">
                  <c:v>41953</c:v>
                </c:pt>
                <c:pt idx="1291">
                  <c:v>41955</c:v>
                </c:pt>
                <c:pt idx="1292">
                  <c:v>41953</c:v>
                </c:pt>
                <c:pt idx="1293">
                  <c:v>41960</c:v>
                </c:pt>
                <c:pt idx="1294">
                  <c:v>41961</c:v>
                </c:pt>
                <c:pt idx="1295">
                  <c:v>41960</c:v>
                </c:pt>
                <c:pt idx="1296">
                  <c:v>41967</c:v>
                </c:pt>
                <c:pt idx="1297">
                  <c:v>41967</c:v>
                </c:pt>
                <c:pt idx="1298">
                  <c:v>41968</c:v>
                </c:pt>
                <c:pt idx="1299">
                  <c:v>41974</c:v>
                </c:pt>
                <c:pt idx="1300">
                  <c:v>41975</c:v>
                </c:pt>
                <c:pt idx="1301">
                  <c:v>41974</c:v>
                </c:pt>
                <c:pt idx="1302">
                  <c:v>41981</c:v>
                </c:pt>
                <c:pt idx="1303">
                  <c:v>41982</c:v>
                </c:pt>
                <c:pt idx="1304">
                  <c:v>41981</c:v>
                </c:pt>
                <c:pt idx="1305">
                  <c:v>41982</c:v>
                </c:pt>
                <c:pt idx="1306">
                  <c:v>41988</c:v>
                </c:pt>
                <c:pt idx="1307">
                  <c:v>41989</c:v>
                </c:pt>
                <c:pt idx="1308">
                  <c:v>41988</c:v>
                </c:pt>
                <c:pt idx="1309">
                  <c:v>41996</c:v>
                </c:pt>
                <c:pt idx="1310">
                  <c:v>41995</c:v>
                </c:pt>
                <c:pt idx="1311">
                  <c:v>41995</c:v>
                </c:pt>
                <c:pt idx="1312">
                  <c:v>42003</c:v>
                </c:pt>
                <c:pt idx="1313">
                  <c:v>42002</c:v>
                </c:pt>
                <c:pt idx="1314">
                  <c:v>42002</c:v>
                </c:pt>
                <c:pt idx="1315">
                  <c:v>42010</c:v>
                </c:pt>
                <c:pt idx="1316">
                  <c:v>42010</c:v>
                </c:pt>
                <c:pt idx="1317">
                  <c:v>42009</c:v>
                </c:pt>
                <c:pt idx="1318">
                  <c:v>42009</c:v>
                </c:pt>
                <c:pt idx="1319">
                  <c:v>42017</c:v>
                </c:pt>
                <c:pt idx="1320">
                  <c:v>42016</c:v>
                </c:pt>
                <c:pt idx="1321">
                  <c:v>42016</c:v>
                </c:pt>
                <c:pt idx="1322">
                  <c:v>42025</c:v>
                </c:pt>
                <c:pt idx="1323">
                  <c:v>42024</c:v>
                </c:pt>
                <c:pt idx="1324">
                  <c:v>42024</c:v>
                </c:pt>
                <c:pt idx="1325">
                  <c:v>42030</c:v>
                </c:pt>
                <c:pt idx="1326">
                  <c:v>42030</c:v>
                </c:pt>
                <c:pt idx="1327">
                  <c:v>42030</c:v>
                </c:pt>
                <c:pt idx="1328">
                  <c:v>42038</c:v>
                </c:pt>
                <c:pt idx="1329">
                  <c:v>42038</c:v>
                </c:pt>
                <c:pt idx="1330">
                  <c:v>42037</c:v>
                </c:pt>
                <c:pt idx="1331">
                  <c:v>42037</c:v>
                </c:pt>
                <c:pt idx="1332">
                  <c:v>42045</c:v>
                </c:pt>
                <c:pt idx="1333">
                  <c:v>42044</c:v>
                </c:pt>
                <c:pt idx="1334">
                  <c:v>42044</c:v>
                </c:pt>
                <c:pt idx="1335">
                  <c:v>42053</c:v>
                </c:pt>
                <c:pt idx="1336">
                  <c:v>42052</c:v>
                </c:pt>
                <c:pt idx="1337">
                  <c:v>42052</c:v>
                </c:pt>
                <c:pt idx="1338">
                  <c:v>42059</c:v>
                </c:pt>
                <c:pt idx="1339">
                  <c:v>42058</c:v>
                </c:pt>
                <c:pt idx="1340">
                  <c:v>42058</c:v>
                </c:pt>
                <c:pt idx="1341">
                  <c:v>42066</c:v>
                </c:pt>
                <c:pt idx="1342">
                  <c:v>42065</c:v>
                </c:pt>
                <c:pt idx="1343">
                  <c:v>42066</c:v>
                </c:pt>
                <c:pt idx="1344">
                  <c:v>42065</c:v>
                </c:pt>
                <c:pt idx="1345">
                  <c:v>42072</c:v>
                </c:pt>
                <c:pt idx="1346">
                  <c:v>42072</c:v>
                </c:pt>
                <c:pt idx="1347">
                  <c:v>42073</c:v>
                </c:pt>
                <c:pt idx="1348">
                  <c:v>42080</c:v>
                </c:pt>
                <c:pt idx="1349">
                  <c:v>42079</c:v>
                </c:pt>
                <c:pt idx="1350">
                  <c:v>42079</c:v>
                </c:pt>
                <c:pt idx="1351">
                  <c:v>42087</c:v>
                </c:pt>
                <c:pt idx="1352">
                  <c:v>42086</c:v>
                </c:pt>
                <c:pt idx="1353">
                  <c:v>42086</c:v>
                </c:pt>
                <c:pt idx="1354">
                  <c:v>42094</c:v>
                </c:pt>
                <c:pt idx="1355">
                  <c:v>42094</c:v>
                </c:pt>
                <c:pt idx="1356">
                  <c:v>42093</c:v>
                </c:pt>
                <c:pt idx="1357">
                  <c:v>42093</c:v>
                </c:pt>
                <c:pt idx="1358">
                  <c:v>42101</c:v>
                </c:pt>
                <c:pt idx="1359">
                  <c:v>42100</c:v>
                </c:pt>
                <c:pt idx="1360">
                  <c:v>42100</c:v>
                </c:pt>
                <c:pt idx="1361">
                  <c:v>42108</c:v>
                </c:pt>
                <c:pt idx="1362">
                  <c:v>42107</c:v>
                </c:pt>
                <c:pt idx="1363">
                  <c:v>42107</c:v>
                </c:pt>
                <c:pt idx="1364">
                  <c:v>42115</c:v>
                </c:pt>
                <c:pt idx="1365">
                  <c:v>42114</c:v>
                </c:pt>
                <c:pt idx="1366">
                  <c:v>42114</c:v>
                </c:pt>
                <c:pt idx="1367">
                  <c:v>42122</c:v>
                </c:pt>
                <c:pt idx="1368">
                  <c:v>42122</c:v>
                </c:pt>
                <c:pt idx="1369">
                  <c:v>42121</c:v>
                </c:pt>
                <c:pt idx="1370">
                  <c:v>42121</c:v>
                </c:pt>
                <c:pt idx="1371">
                  <c:v>42129</c:v>
                </c:pt>
                <c:pt idx="1372">
                  <c:v>42128</c:v>
                </c:pt>
                <c:pt idx="1373">
                  <c:v>42128</c:v>
                </c:pt>
                <c:pt idx="1374">
                  <c:v>42136</c:v>
                </c:pt>
                <c:pt idx="1375">
                  <c:v>42135</c:v>
                </c:pt>
                <c:pt idx="1376">
                  <c:v>42135</c:v>
                </c:pt>
                <c:pt idx="1377">
                  <c:v>42143</c:v>
                </c:pt>
                <c:pt idx="1378">
                  <c:v>42142</c:v>
                </c:pt>
                <c:pt idx="1379">
                  <c:v>42142</c:v>
                </c:pt>
                <c:pt idx="1380">
                  <c:v>42151</c:v>
                </c:pt>
                <c:pt idx="1381">
                  <c:v>42150</c:v>
                </c:pt>
                <c:pt idx="1382">
                  <c:v>42150</c:v>
                </c:pt>
                <c:pt idx="1383">
                  <c:v>42151</c:v>
                </c:pt>
                <c:pt idx="1384">
                  <c:v>42157</c:v>
                </c:pt>
                <c:pt idx="1385">
                  <c:v>42157</c:v>
                </c:pt>
                <c:pt idx="1386">
                  <c:v>42156</c:v>
                </c:pt>
                <c:pt idx="1387">
                  <c:v>42156</c:v>
                </c:pt>
                <c:pt idx="1388">
                  <c:v>42164</c:v>
                </c:pt>
                <c:pt idx="1389">
                  <c:v>42163</c:v>
                </c:pt>
                <c:pt idx="1390">
                  <c:v>42163</c:v>
                </c:pt>
                <c:pt idx="1391">
                  <c:v>42171</c:v>
                </c:pt>
                <c:pt idx="1392">
                  <c:v>42170</c:v>
                </c:pt>
                <c:pt idx="1393">
                  <c:v>42170</c:v>
                </c:pt>
                <c:pt idx="1394">
                  <c:v>42178</c:v>
                </c:pt>
                <c:pt idx="1395">
                  <c:v>42177</c:v>
                </c:pt>
                <c:pt idx="1396">
                  <c:v>42177</c:v>
                </c:pt>
                <c:pt idx="1397">
                  <c:v>42178</c:v>
                </c:pt>
                <c:pt idx="1398">
                  <c:v>42185</c:v>
                </c:pt>
                <c:pt idx="1399">
                  <c:v>42184</c:v>
                </c:pt>
                <c:pt idx="1400">
                  <c:v>42184</c:v>
                </c:pt>
                <c:pt idx="1401">
                  <c:v>42192</c:v>
                </c:pt>
                <c:pt idx="1402">
                  <c:v>42191</c:v>
                </c:pt>
                <c:pt idx="1403">
                  <c:v>42191</c:v>
                </c:pt>
                <c:pt idx="1404">
                  <c:v>42199</c:v>
                </c:pt>
                <c:pt idx="1405">
                  <c:v>42198</c:v>
                </c:pt>
                <c:pt idx="1406">
                  <c:v>42198</c:v>
                </c:pt>
                <c:pt idx="1407">
                  <c:v>42206</c:v>
                </c:pt>
                <c:pt idx="1408">
                  <c:v>42206</c:v>
                </c:pt>
                <c:pt idx="1409">
                  <c:v>42205</c:v>
                </c:pt>
                <c:pt idx="1410">
                  <c:v>42205</c:v>
                </c:pt>
                <c:pt idx="1411">
                  <c:v>42213</c:v>
                </c:pt>
                <c:pt idx="1412">
                  <c:v>42212</c:v>
                </c:pt>
                <c:pt idx="1413">
                  <c:v>42212</c:v>
                </c:pt>
                <c:pt idx="1414">
                  <c:v>42220</c:v>
                </c:pt>
                <c:pt idx="1415">
                  <c:v>42219</c:v>
                </c:pt>
                <c:pt idx="1416">
                  <c:v>42219</c:v>
                </c:pt>
                <c:pt idx="1417">
                  <c:v>42227</c:v>
                </c:pt>
                <c:pt idx="1418">
                  <c:v>42227</c:v>
                </c:pt>
                <c:pt idx="1419">
                  <c:v>42226</c:v>
                </c:pt>
                <c:pt idx="1420">
                  <c:v>42226</c:v>
                </c:pt>
                <c:pt idx="1421">
                  <c:v>42234</c:v>
                </c:pt>
                <c:pt idx="1422">
                  <c:v>42234</c:v>
                </c:pt>
                <c:pt idx="1423">
                  <c:v>42233</c:v>
                </c:pt>
                <c:pt idx="1424">
                  <c:v>42233</c:v>
                </c:pt>
                <c:pt idx="1425">
                  <c:v>42241</c:v>
                </c:pt>
                <c:pt idx="1426">
                  <c:v>42240</c:v>
                </c:pt>
                <c:pt idx="1427">
                  <c:v>42240</c:v>
                </c:pt>
                <c:pt idx="1428">
                  <c:v>42247</c:v>
                </c:pt>
                <c:pt idx="1429">
                  <c:v>42248</c:v>
                </c:pt>
                <c:pt idx="1430">
                  <c:v>42247</c:v>
                </c:pt>
                <c:pt idx="1431">
                  <c:v>42247</c:v>
                </c:pt>
                <c:pt idx="1432">
                  <c:v>42256</c:v>
                </c:pt>
                <c:pt idx="1433">
                  <c:v>42256</c:v>
                </c:pt>
                <c:pt idx="1434">
                  <c:v>42255</c:v>
                </c:pt>
                <c:pt idx="1435">
                  <c:v>42255</c:v>
                </c:pt>
                <c:pt idx="1436">
                  <c:v>42262</c:v>
                </c:pt>
                <c:pt idx="1437">
                  <c:v>42262</c:v>
                </c:pt>
                <c:pt idx="1438">
                  <c:v>42261</c:v>
                </c:pt>
                <c:pt idx="1439">
                  <c:v>42261</c:v>
                </c:pt>
                <c:pt idx="1440">
                  <c:v>42269</c:v>
                </c:pt>
                <c:pt idx="1441">
                  <c:v>42268</c:v>
                </c:pt>
                <c:pt idx="1442">
                  <c:v>42268</c:v>
                </c:pt>
                <c:pt idx="1443">
                  <c:v>42276</c:v>
                </c:pt>
                <c:pt idx="1444">
                  <c:v>42275</c:v>
                </c:pt>
                <c:pt idx="1445">
                  <c:v>42275</c:v>
                </c:pt>
                <c:pt idx="1446">
                  <c:v>42283</c:v>
                </c:pt>
                <c:pt idx="1447">
                  <c:v>42283</c:v>
                </c:pt>
                <c:pt idx="1448">
                  <c:v>42282</c:v>
                </c:pt>
                <c:pt idx="1449">
                  <c:v>42282</c:v>
                </c:pt>
                <c:pt idx="1450">
                  <c:v>42291</c:v>
                </c:pt>
                <c:pt idx="1451">
                  <c:v>42291</c:v>
                </c:pt>
                <c:pt idx="1452">
                  <c:v>42290</c:v>
                </c:pt>
                <c:pt idx="1453">
                  <c:v>42290</c:v>
                </c:pt>
                <c:pt idx="1454">
                  <c:v>42297</c:v>
                </c:pt>
                <c:pt idx="1455">
                  <c:v>42296</c:v>
                </c:pt>
                <c:pt idx="1456">
                  <c:v>42296</c:v>
                </c:pt>
                <c:pt idx="1457">
                  <c:v>42304</c:v>
                </c:pt>
                <c:pt idx="1458">
                  <c:v>42303</c:v>
                </c:pt>
                <c:pt idx="1459">
                  <c:v>42303</c:v>
                </c:pt>
                <c:pt idx="1460">
                  <c:v>42306</c:v>
                </c:pt>
                <c:pt idx="1461">
                  <c:v>42310</c:v>
                </c:pt>
                <c:pt idx="1462">
                  <c:v>42310</c:v>
                </c:pt>
                <c:pt idx="1463">
                  <c:v>42311</c:v>
                </c:pt>
                <c:pt idx="1464">
                  <c:v>42310</c:v>
                </c:pt>
                <c:pt idx="1465">
                  <c:v>42318</c:v>
                </c:pt>
                <c:pt idx="1466">
                  <c:v>42318</c:v>
                </c:pt>
                <c:pt idx="1467">
                  <c:v>42317</c:v>
                </c:pt>
                <c:pt idx="1468">
                  <c:v>42317</c:v>
                </c:pt>
                <c:pt idx="1469">
                  <c:v>42325</c:v>
                </c:pt>
                <c:pt idx="1470">
                  <c:v>42324</c:v>
                </c:pt>
                <c:pt idx="1471">
                  <c:v>42324</c:v>
                </c:pt>
                <c:pt idx="1472">
                  <c:v>42331</c:v>
                </c:pt>
                <c:pt idx="1473">
                  <c:v>42332</c:v>
                </c:pt>
                <c:pt idx="1474">
                  <c:v>42331</c:v>
                </c:pt>
                <c:pt idx="1475">
                  <c:v>42339</c:v>
                </c:pt>
                <c:pt idx="1476">
                  <c:v>42338</c:v>
                </c:pt>
                <c:pt idx="1477">
                  <c:v>42338</c:v>
                </c:pt>
                <c:pt idx="1478">
                  <c:v>42346</c:v>
                </c:pt>
                <c:pt idx="1479">
                  <c:v>42346</c:v>
                </c:pt>
                <c:pt idx="1480">
                  <c:v>42345</c:v>
                </c:pt>
                <c:pt idx="1481">
                  <c:v>42345</c:v>
                </c:pt>
                <c:pt idx="1482">
                  <c:v>42353</c:v>
                </c:pt>
                <c:pt idx="1483">
                  <c:v>42352</c:v>
                </c:pt>
                <c:pt idx="1484">
                  <c:v>42352</c:v>
                </c:pt>
                <c:pt idx="1485">
                  <c:v>42360</c:v>
                </c:pt>
                <c:pt idx="1486">
                  <c:v>42359</c:v>
                </c:pt>
                <c:pt idx="1487">
                  <c:v>42359</c:v>
                </c:pt>
                <c:pt idx="1488">
                  <c:v>42366</c:v>
                </c:pt>
                <c:pt idx="1489">
                  <c:v>42367</c:v>
                </c:pt>
                <c:pt idx="1490">
                  <c:v>42366</c:v>
                </c:pt>
                <c:pt idx="1491">
                  <c:v>42374</c:v>
                </c:pt>
                <c:pt idx="1492">
                  <c:v>42374</c:v>
                </c:pt>
                <c:pt idx="1493">
                  <c:v>42373</c:v>
                </c:pt>
                <c:pt idx="1494">
                  <c:v>42373</c:v>
                </c:pt>
                <c:pt idx="1495">
                  <c:v>42381</c:v>
                </c:pt>
                <c:pt idx="1496">
                  <c:v>42380</c:v>
                </c:pt>
                <c:pt idx="1497">
                  <c:v>42380</c:v>
                </c:pt>
                <c:pt idx="1498">
                  <c:v>42389</c:v>
                </c:pt>
                <c:pt idx="1499">
                  <c:v>42388</c:v>
                </c:pt>
                <c:pt idx="1500">
                  <c:v>42388</c:v>
                </c:pt>
                <c:pt idx="1501">
                  <c:v>42395</c:v>
                </c:pt>
                <c:pt idx="1502">
                  <c:v>42394</c:v>
                </c:pt>
                <c:pt idx="1503">
                  <c:v>42394</c:v>
                </c:pt>
                <c:pt idx="1504">
                  <c:v>42402</c:v>
                </c:pt>
                <c:pt idx="1505">
                  <c:v>42401</c:v>
                </c:pt>
                <c:pt idx="1506">
                  <c:v>42401</c:v>
                </c:pt>
                <c:pt idx="1507">
                  <c:v>42402</c:v>
                </c:pt>
                <c:pt idx="1508">
                  <c:v>42408</c:v>
                </c:pt>
                <c:pt idx="1509">
                  <c:v>42409</c:v>
                </c:pt>
                <c:pt idx="1510">
                  <c:v>42408</c:v>
                </c:pt>
                <c:pt idx="1511">
                  <c:v>42417</c:v>
                </c:pt>
                <c:pt idx="1512">
                  <c:v>42416</c:v>
                </c:pt>
                <c:pt idx="1513">
                  <c:v>42416</c:v>
                </c:pt>
                <c:pt idx="1514">
                  <c:v>42423</c:v>
                </c:pt>
                <c:pt idx="1515">
                  <c:v>42422</c:v>
                </c:pt>
                <c:pt idx="1516">
                  <c:v>42422</c:v>
                </c:pt>
                <c:pt idx="1517">
                  <c:v>42430</c:v>
                </c:pt>
                <c:pt idx="1518">
                  <c:v>42430</c:v>
                </c:pt>
                <c:pt idx="1519">
                  <c:v>42429</c:v>
                </c:pt>
                <c:pt idx="1520">
                  <c:v>42429</c:v>
                </c:pt>
                <c:pt idx="1521">
                  <c:v>42437</c:v>
                </c:pt>
                <c:pt idx="1522">
                  <c:v>42436</c:v>
                </c:pt>
                <c:pt idx="1523">
                  <c:v>42436</c:v>
                </c:pt>
                <c:pt idx="1524">
                  <c:v>42444</c:v>
                </c:pt>
                <c:pt idx="1525">
                  <c:v>42443</c:v>
                </c:pt>
                <c:pt idx="1526">
                  <c:v>42443</c:v>
                </c:pt>
                <c:pt idx="1527">
                  <c:v>42451</c:v>
                </c:pt>
                <c:pt idx="1528">
                  <c:v>42450</c:v>
                </c:pt>
                <c:pt idx="1529">
                  <c:v>42450</c:v>
                </c:pt>
                <c:pt idx="1530">
                  <c:v>42458</c:v>
                </c:pt>
                <c:pt idx="1531">
                  <c:v>42458</c:v>
                </c:pt>
                <c:pt idx="1532">
                  <c:v>42457</c:v>
                </c:pt>
                <c:pt idx="1533">
                  <c:v>42457</c:v>
                </c:pt>
                <c:pt idx="1534">
                  <c:v>42465</c:v>
                </c:pt>
                <c:pt idx="1535">
                  <c:v>42464</c:v>
                </c:pt>
                <c:pt idx="1536">
                  <c:v>42464</c:v>
                </c:pt>
                <c:pt idx="1537">
                  <c:v>42472</c:v>
                </c:pt>
                <c:pt idx="1538">
                  <c:v>42471</c:v>
                </c:pt>
                <c:pt idx="1539">
                  <c:v>42471</c:v>
                </c:pt>
                <c:pt idx="1540">
                  <c:v>42478</c:v>
                </c:pt>
                <c:pt idx="1541">
                  <c:v>42479</c:v>
                </c:pt>
                <c:pt idx="1542">
                  <c:v>42478</c:v>
                </c:pt>
                <c:pt idx="1543">
                  <c:v>42486</c:v>
                </c:pt>
                <c:pt idx="1544">
                  <c:v>42486</c:v>
                </c:pt>
                <c:pt idx="1545">
                  <c:v>42485</c:v>
                </c:pt>
                <c:pt idx="1546">
                  <c:v>42485</c:v>
                </c:pt>
                <c:pt idx="1547">
                  <c:v>42493</c:v>
                </c:pt>
                <c:pt idx="1548">
                  <c:v>42492</c:v>
                </c:pt>
                <c:pt idx="1549">
                  <c:v>42492</c:v>
                </c:pt>
                <c:pt idx="1550">
                  <c:v>42500</c:v>
                </c:pt>
                <c:pt idx="1551">
                  <c:v>42499</c:v>
                </c:pt>
                <c:pt idx="1552">
                  <c:v>42499</c:v>
                </c:pt>
                <c:pt idx="1553">
                  <c:v>42506</c:v>
                </c:pt>
                <c:pt idx="1554">
                  <c:v>42507</c:v>
                </c:pt>
                <c:pt idx="1555">
                  <c:v>42506</c:v>
                </c:pt>
                <c:pt idx="1556">
                  <c:v>42514</c:v>
                </c:pt>
                <c:pt idx="1557">
                  <c:v>42513</c:v>
                </c:pt>
                <c:pt idx="1558">
                  <c:v>42514</c:v>
                </c:pt>
                <c:pt idx="1559">
                  <c:v>42513</c:v>
                </c:pt>
                <c:pt idx="1560">
                  <c:v>42521</c:v>
                </c:pt>
                <c:pt idx="1561">
                  <c:v>42521</c:v>
                </c:pt>
                <c:pt idx="1562">
                  <c:v>42521</c:v>
                </c:pt>
                <c:pt idx="1563">
                  <c:v>42527</c:v>
                </c:pt>
                <c:pt idx="1564">
                  <c:v>42528</c:v>
                </c:pt>
                <c:pt idx="1565">
                  <c:v>42527</c:v>
                </c:pt>
                <c:pt idx="1566">
                  <c:v>42534</c:v>
                </c:pt>
                <c:pt idx="1567">
                  <c:v>42535</c:v>
                </c:pt>
                <c:pt idx="1568">
                  <c:v>42534</c:v>
                </c:pt>
                <c:pt idx="1569">
                  <c:v>42542</c:v>
                </c:pt>
                <c:pt idx="1570">
                  <c:v>42542</c:v>
                </c:pt>
                <c:pt idx="1571">
                  <c:v>42541</c:v>
                </c:pt>
                <c:pt idx="1572">
                  <c:v>42541</c:v>
                </c:pt>
                <c:pt idx="1573">
                  <c:v>42548</c:v>
                </c:pt>
                <c:pt idx="1574">
                  <c:v>42549</c:v>
                </c:pt>
                <c:pt idx="1575">
                  <c:v>42548</c:v>
                </c:pt>
                <c:pt idx="1576">
                  <c:v>42556</c:v>
                </c:pt>
                <c:pt idx="1577">
                  <c:v>42556</c:v>
                </c:pt>
                <c:pt idx="1578">
                  <c:v>42556</c:v>
                </c:pt>
                <c:pt idx="1579">
                  <c:v>42562</c:v>
                </c:pt>
                <c:pt idx="1580">
                  <c:v>42563</c:v>
                </c:pt>
                <c:pt idx="1581">
                  <c:v>42562</c:v>
                </c:pt>
                <c:pt idx="1582">
                  <c:v>42570</c:v>
                </c:pt>
                <c:pt idx="1583">
                  <c:v>42570</c:v>
                </c:pt>
                <c:pt idx="1584">
                  <c:v>42569</c:v>
                </c:pt>
                <c:pt idx="1585">
                  <c:v>42569</c:v>
                </c:pt>
                <c:pt idx="1586">
                  <c:v>42576</c:v>
                </c:pt>
                <c:pt idx="1587">
                  <c:v>42577</c:v>
                </c:pt>
                <c:pt idx="1588">
                  <c:v>42576</c:v>
                </c:pt>
                <c:pt idx="1589">
                  <c:v>42584</c:v>
                </c:pt>
                <c:pt idx="1590">
                  <c:v>42583</c:v>
                </c:pt>
                <c:pt idx="1591">
                  <c:v>42583</c:v>
                </c:pt>
                <c:pt idx="1592">
                  <c:v>42590</c:v>
                </c:pt>
                <c:pt idx="1593">
                  <c:v>42591</c:v>
                </c:pt>
                <c:pt idx="1594">
                  <c:v>42590</c:v>
                </c:pt>
                <c:pt idx="1595">
                  <c:v>42599</c:v>
                </c:pt>
                <c:pt idx="1596">
                  <c:v>42598</c:v>
                </c:pt>
                <c:pt idx="1597">
                  <c:v>42597</c:v>
                </c:pt>
                <c:pt idx="1598">
                  <c:v>42598</c:v>
                </c:pt>
                <c:pt idx="1599">
                  <c:v>42597</c:v>
                </c:pt>
                <c:pt idx="1600">
                  <c:v>42605</c:v>
                </c:pt>
                <c:pt idx="1601">
                  <c:v>42604</c:v>
                </c:pt>
                <c:pt idx="1602">
                  <c:v>42604</c:v>
                </c:pt>
                <c:pt idx="1603">
                  <c:v>42612</c:v>
                </c:pt>
                <c:pt idx="1604">
                  <c:v>42611</c:v>
                </c:pt>
                <c:pt idx="1605">
                  <c:v>42611</c:v>
                </c:pt>
                <c:pt idx="1606">
                  <c:v>42619</c:v>
                </c:pt>
                <c:pt idx="1607">
                  <c:v>42619</c:v>
                </c:pt>
                <c:pt idx="1608">
                  <c:v>42619</c:v>
                </c:pt>
                <c:pt idx="1609">
                  <c:v>42626</c:v>
                </c:pt>
                <c:pt idx="1610">
                  <c:v>42625</c:v>
                </c:pt>
                <c:pt idx="1611">
                  <c:v>42625</c:v>
                </c:pt>
                <c:pt idx="1612">
                  <c:v>42626</c:v>
                </c:pt>
                <c:pt idx="1613">
                  <c:v>42632</c:v>
                </c:pt>
                <c:pt idx="1614">
                  <c:v>42633</c:v>
                </c:pt>
                <c:pt idx="1615">
                  <c:v>42632</c:v>
                </c:pt>
                <c:pt idx="1616">
                  <c:v>42640</c:v>
                </c:pt>
                <c:pt idx="1617">
                  <c:v>42639</c:v>
                </c:pt>
                <c:pt idx="1618">
                  <c:v>42639</c:v>
                </c:pt>
                <c:pt idx="1619">
                  <c:v>42647</c:v>
                </c:pt>
                <c:pt idx="1620">
                  <c:v>42646</c:v>
                </c:pt>
                <c:pt idx="1621">
                  <c:v>42646</c:v>
                </c:pt>
                <c:pt idx="1622">
                  <c:v>42654</c:v>
                </c:pt>
                <c:pt idx="1623">
                  <c:v>42654</c:v>
                </c:pt>
                <c:pt idx="1624">
                  <c:v>42654</c:v>
                </c:pt>
                <c:pt idx="1625">
                  <c:v>42654</c:v>
                </c:pt>
                <c:pt idx="1626">
                  <c:v>42660</c:v>
                </c:pt>
                <c:pt idx="1627">
                  <c:v>42661</c:v>
                </c:pt>
                <c:pt idx="1628">
                  <c:v>42660</c:v>
                </c:pt>
                <c:pt idx="1629">
                  <c:v>42668</c:v>
                </c:pt>
                <c:pt idx="1630">
                  <c:v>42667</c:v>
                </c:pt>
                <c:pt idx="1631">
                  <c:v>42667</c:v>
                </c:pt>
                <c:pt idx="1632">
                  <c:v>42674</c:v>
                </c:pt>
                <c:pt idx="1633">
                  <c:v>42675</c:v>
                </c:pt>
                <c:pt idx="1634">
                  <c:v>42674</c:v>
                </c:pt>
                <c:pt idx="1635">
                  <c:v>42682</c:v>
                </c:pt>
                <c:pt idx="1636">
                  <c:v>42681</c:v>
                </c:pt>
                <c:pt idx="1637">
                  <c:v>42682</c:v>
                </c:pt>
                <c:pt idx="1638">
                  <c:v>42681</c:v>
                </c:pt>
                <c:pt idx="1639">
                  <c:v>42688</c:v>
                </c:pt>
                <c:pt idx="1640">
                  <c:v>42689</c:v>
                </c:pt>
                <c:pt idx="1641">
                  <c:v>42688</c:v>
                </c:pt>
                <c:pt idx="1642">
                  <c:v>42696</c:v>
                </c:pt>
                <c:pt idx="1643">
                  <c:v>42695</c:v>
                </c:pt>
                <c:pt idx="1644">
                  <c:v>42695</c:v>
                </c:pt>
                <c:pt idx="1645">
                  <c:v>42702</c:v>
                </c:pt>
                <c:pt idx="1646">
                  <c:v>42703</c:v>
                </c:pt>
                <c:pt idx="1647">
                  <c:v>42702</c:v>
                </c:pt>
                <c:pt idx="1648">
                  <c:v>42710</c:v>
                </c:pt>
                <c:pt idx="1649">
                  <c:v>42710</c:v>
                </c:pt>
                <c:pt idx="1650">
                  <c:v>42709</c:v>
                </c:pt>
                <c:pt idx="1651">
                  <c:v>42709</c:v>
                </c:pt>
                <c:pt idx="1652">
                  <c:v>42716</c:v>
                </c:pt>
                <c:pt idx="1653">
                  <c:v>42717</c:v>
                </c:pt>
                <c:pt idx="1654">
                  <c:v>42716</c:v>
                </c:pt>
                <c:pt idx="1655">
                  <c:v>42724</c:v>
                </c:pt>
                <c:pt idx="1656">
                  <c:v>42723</c:v>
                </c:pt>
                <c:pt idx="1657">
                  <c:v>42723</c:v>
                </c:pt>
                <c:pt idx="1658">
                  <c:v>42731</c:v>
                </c:pt>
                <c:pt idx="1659">
                  <c:v>42731</c:v>
                </c:pt>
                <c:pt idx="1660">
                  <c:v>42731</c:v>
                </c:pt>
                <c:pt idx="1661">
                  <c:v>42738</c:v>
                </c:pt>
                <c:pt idx="1662">
                  <c:v>42738</c:v>
                </c:pt>
                <c:pt idx="1663">
                  <c:v>42738</c:v>
                </c:pt>
                <c:pt idx="1664">
                  <c:v>42738</c:v>
                </c:pt>
                <c:pt idx="1665">
                  <c:v>42745</c:v>
                </c:pt>
                <c:pt idx="1666">
                  <c:v>42744</c:v>
                </c:pt>
                <c:pt idx="1667">
                  <c:v>42744</c:v>
                </c:pt>
                <c:pt idx="1668">
                  <c:v>42752</c:v>
                </c:pt>
                <c:pt idx="1669">
                  <c:v>42752</c:v>
                </c:pt>
                <c:pt idx="1670">
                  <c:v>42752</c:v>
                </c:pt>
                <c:pt idx="1671">
                  <c:v>42758</c:v>
                </c:pt>
                <c:pt idx="1672">
                  <c:v>42759</c:v>
                </c:pt>
                <c:pt idx="1673">
                  <c:v>42758</c:v>
                </c:pt>
                <c:pt idx="1674">
                  <c:v>42766</c:v>
                </c:pt>
                <c:pt idx="1675">
                  <c:v>42766</c:v>
                </c:pt>
                <c:pt idx="1676">
                  <c:v>42765</c:v>
                </c:pt>
                <c:pt idx="1677">
                  <c:v>42765</c:v>
                </c:pt>
                <c:pt idx="1678">
                  <c:v>42773</c:v>
                </c:pt>
                <c:pt idx="1679">
                  <c:v>42772</c:v>
                </c:pt>
                <c:pt idx="1680">
                  <c:v>42773</c:v>
                </c:pt>
                <c:pt idx="1681">
                  <c:v>42772</c:v>
                </c:pt>
                <c:pt idx="1682">
                  <c:v>42780</c:v>
                </c:pt>
                <c:pt idx="1683">
                  <c:v>42779</c:v>
                </c:pt>
                <c:pt idx="1684">
                  <c:v>42779</c:v>
                </c:pt>
                <c:pt idx="1685">
                  <c:v>42787</c:v>
                </c:pt>
                <c:pt idx="1686">
                  <c:v>42787</c:v>
                </c:pt>
                <c:pt idx="1687">
                  <c:v>42787</c:v>
                </c:pt>
                <c:pt idx="1688">
                  <c:v>42794</c:v>
                </c:pt>
                <c:pt idx="1689">
                  <c:v>42793</c:v>
                </c:pt>
                <c:pt idx="1690">
                  <c:v>42793</c:v>
                </c:pt>
                <c:pt idx="1691">
                  <c:v>42794</c:v>
                </c:pt>
                <c:pt idx="1692">
                  <c:v>42801</c:v>
                </c:pt>
                <c:pt idx="1693">
                  <c:v>42800</c:v>
                </c:pt>
                <c:pt idx="1694">
                  <c:v>42801</c:v>
                </c:pt>
                <c:pt idx="1695">
                  <c:v>42800</c:v>
                </c:pt>
                <c:pt idx="1696">
                  <c:v>42807</c:v>
                </c:pt>
                <c:pt idx="1697">
                  <c:v>42808</c:v>
                </c:pt>
                <c:pt idx="1698">
                  <c:v>42808</c:v>
                </c:pt>
                <c:pt idx="1699">
                  <c:v>42807</c:v>
                </c:pt>
                <c:pt idx="1700">
                  <c:v>42807</c:v>
                </c:pt>
                <c:pt idx="1701">
                  <c:v>42815</c:v>
                </c:pt>
                <c:pt idx="1702">
                  <c:v>42814</c:v>
                </c:pt>
                <c:pt idx="1703">
                  <c:v>42814</c:v>
                </c:pt>
                <c:pt idx="1704">
                  <c:v>42821</c:v>
                </c:pt>
                <c:pt idx="1705">
                  <c:v>42822</c:v>
                </c:pt>
                <c:pt idx="1706">
                  <c:v>42822</c:v>
                </c:pt>
                <c:pt idx="1707">
                  <c:v>42821</c:v>
                </c:pt>
                <c:pt idx="1708">
                  <c:v>42829</c:v>
                </c:pt>
                <c:pt idx="1709">
                  <c:v>42828</c:v>
                </c:pt>
                <c:pt idx="1710">
                  <c:v>42828</c:v>
                </c:pt>
                <c:pt idx="1711">
                  <c:v>42832</c:v>
                </c:pt>
                <c:pt idx="1712">
                  <c:v>42836</c:v>
                </c:pt>
                <c:pt idx="1713">
                  <c:v>42835</c:v>
                </c:pt>
                <c:pt idx="1714">
                  <c:v>42835</c:v>
                </c:pt>
                <c:pt idx="1715">
                  <c:v>42843</c:v>
                </c:pt>
                <c:pt idx="1716">
                  <c:v>42842</c:v>
                </c:pt>
                <c:pt idx="1717">
                  <c:v>42842</c:v>
                </c:pt>
                <c:pt idx="1718">
                  <c:v>42850</c:v>
                </c:pt>
                <c:pt idx="1719">
                  <c:v>42850</c:v>
                </c:pt>
                <c:pt idx="1720">
                  <c:v>42849</c:v>
                </c:pt>
                <c:pt idx="1721">
                  <c:v>42849</c:v>
                </c:pt>
                <c:pt idx="1722">
                  <c:v>42857</c:v>
                </c:pt>
                <c:pt idx="1723">
                  <c:v>42856</c:v>
                </c:pt>
                <c:pt idx="1724">
                  <c:v>42856</c:v>
                </c:pt>
                <c:pt idx="1725">
                  <c:v>42864</c:v>
                </c:pt>
                <c:pt idx="1726">
                  <c:v>42863</c:v>
                </c:pt>
                <c:pt idx="1727">
                  <c:v>42863</c:v>
                </c:pt>
                <c:pt idx="1728">
                  <c:v>42871</c:v>
                </c:pt>
                <c:pt idx="1729">
                  <c:v>42870</c:v>
                </c:pt>
                <c:pt idx="1730">
                  <c:v>42870</c:v>
                </c:pt>
                <c:pt idx="1731">
                  <c:v>42878</c:v>
                </c:pt>
                <c:pt idx="1732">
                  <c:v>42878</c:v>
                </c:pt>
                <c:pt idx="1733">
                  <c:v>42877</c:v>
                </c:pt>
                <c:pt idx="1734">
                  <c:v>42877</c:v>
                </c:pt>
                <c:pt idx="1735">
                  <c:v>42885</c:v>
                </c:pt>
                <c:pt idx="1736">
                  <c:v>42885</c:v>
                </c:pt>
                <c:pt idx="1737">
                  <c:v>42885</c:v>
                </c:pt>
                <c:pt idx="1738">
                  <c:v>42885</c:v>
                </c:pt>
                <c:pt idx="1739">
                  <c:v>42891</c:v>
                </c:pt>
                <c:pt idx="1740">
                  <c:v>42891</c:v>
                </c:pt>
                <c:pt idx="1741">
                  <c:v>42892</c:v>
                </c:pt>
                <c:pt idx="1742">
                  <c:v>42899</c:v>
                </c:pt>
                <c:pt idx="1743">
                  <c:v>42898</c:v>
                </c:pt>
                <c:pt idx="1744">
                  <c:v>42898</c:v>
                </c:pt>
                <c:pt idx="1745">
                  <c:v>42906</c:v>
                </c:pt>
                <c:pt idx="1746">
                  <c:v>42906</c:v>
                </c:pt>
                <c:pt idx="1747">
                  <c:v>42905</c:v>
                </c:pt>
                <c:pt idx="1748">
                  <c:v>42905</c:v>
                </c:pt>
                <c:pt idx="1749">
                  <c:v>42913</c:v>
                </c:pt>
                <c:pt idx="1750">
                  <c:v>42912</c:v>
                </c:pt>
                <c:pt idx="1751">
                  <c:v>42912</c:v>
                </c:pt>
                <c:pt idx="1752">
                  <c:v>42919</c:v>
                </c:pt>
                <c:pt idx="1753">
                  <c:v>42919</c:v>
                </c:pt>
                <c:pt idx="1754">
                  <c:v>42919</c:v>
                </c:pt>
                <c:pt idx="1755">
                  <c:v>42927</c:v>
                </c:pt>
                <c:pt idx="1756">
                  <c:v>42926</c:v>
                </c:pt>
                <c:pt idx="1757">
                  <c:v>42926</c:v>
                </c:pt>
                <c:pt idx="1758">
                  <c:v>42934</c:v>
                </c:pt>
                <c:pt idx="1759">
                  <c:v>42933</c:v>
                </c:pt>
                <c:pt idx="1760">
                  <c:v>42934</c:v>
                </c:pt>
                <c:pt idx="1761">
                  <c:v>42933</c:v>
                </c:pt>
                <c:pt idx="1762">
                  <c:v>42941</c:v>
                </c:pt>
                <c:pt idx="1763">
                  <c:v>42940</c:v>
                </c:pt>
                <c:pt idx="1764">
                  <c:v>42940</c:v>
                </c:pt>
                <c:pt idx="1765">
                  <c:v>42943</c:v>
                </c:pt>
                <c:pt idx="1766">
                  <c:v>42948</c:v>
                </c:pt>
                <c:pt idx="1767">
                  <c:v>42947</c:v>
                </c:pt>
                <c:pt idx="1768">
                  <c:v>42947</c:v>
                </c:pt>
                <c:pt idx="1769">
                  <c:v>42955</c:v>
                </c:pt>
                <c:pt idx="1770">
                  <c:v>42954</c:v>
                </c:pt>
                <c:pt idx="1771">
                  <c:v>42954</c:v>
                </c:pt>
                <c:pt idx="1772">
                  <c:v>42962</c:v>
                </c:pt>
                <c:pt idx="1773">
                  <c:v>42961</c:v>
                </c:pt>
                <c:pt idx="1774">
                  <c:v>42962</c:v>
                </c:pt>
                <c:pt idx="1775">
                  <c:v>42961</c:v>
                </c:pt>
                <c:pt idx="1776">
                  <c:v>42969</c:v>
                </c:pt>
                <c:pt idx="1777">
                  <c:v>42968</c:v>
                </c:pt>
                <c:pt idx="1778">
                  <c:v>42968</c:v>
                </c:pt>
                <c:pt idx="1779">
                  <c:v>42976</c:v>
                </c:pt>
                <c:pt idx="1780">
                  <c:v>42975</c:v>
                </c:pt>
                <c:pt idx="1781">
                  <c:v>42975</c:v>
                </c:pt>
                <c:pt idx="1782">
                  <c:v>42976</c:v>
                </c:pt>
                <c:pt idx="1783">
                  <c:v>42983</c:v>
                </c:pt>
                <c:pt idx="1784">
                  <c:v>42983</c:v>
                </c:pt>
                <c:pt idx="1785">
                  <c:v>42983</c:v>
                </c:pt>
                <c:pt idx="1786">
                  <c:v>42983</c:v>
                </c:pt>
                <c:pt idx="1787">
                  <c:v>42986</c:v>
                </c:pt>
                <c:pt idx="1788">
                  <c:v>42990</c:v>
                </c:pt>
                <c:pt idx="1789">
                  <c:v>42990</c:v>
                </c:pt>
                <c:pt idx="1790">
                  <c:v>42989</c:v>
                </c:pt>
                <c:pt idx="1791">
                  <c:v>42989</c:v>
                </c:pt>
                <c:pt idx="1792">
                  <c:v>42997</c:v>
                </c:pt>
                <c:pt idx="1793">
                  <c:v>42996</c:v>
                </c:pt>
                <c:pt idx="1794">
                  <c:v>42996</c:v>
                </c:pt>
                <c:pt idx="1795">
                  <c:v>43004</c:v>
                </c:pt>
                <c:pt idx="1796">
                  <c:v>43003</c:v>
                </c:pt>
                <c:pt idx="1797">
                  <c:v>43003</c:v>
                </c:pt>
                <c:pt idx="1798">
                  <c:v>43011</c:v>
                </c:pt>
                <c:pt idx="1799">
                  <c:v>43010</c:v>
                </c:pt>
                <c:pt idx="1800">
                  <c:v>43010</c:v>
                </c:pt>
                <c:pt idx="1801">
                  <c:v>43018</c:v>
                </c:pt>
                <c:pt idx="1802">
                  <c:v>43018</c:v>
                </c:pt>
                <c:pt idx="1803">
                  <c:v>43018</c:v>
                </c:pt>
                <c:pt idx="1804">
                  <c:v>43018</c:v>
                </c:pt>
                <c:pt idx="1805">
                  <c:v>43025</c:v>
                </c:pt>
                <c:pt idx="1806">
                  <c:v>43024</c:v>
                </c:pt>
                <c:pt idx="1807">
                  <c:v>43024</c:v>
                </c:pt>
                <c:pt idx="1808">
                  <c:v>43032</c:v>
                </c:pt>
                <c:pt idx="1809">
                  <c:v>43031</c:v>
                </c:pt>
                <c:pt idx="1810">
                  <c:v>43031</c:v>
                </c:pt>
                <c:pt idx="1811">
                  <c:v>43038</c:v>
                </c:pt>
                <c:pt idx="1812">
                  <c:v>43039</c:v>
                </c:pt>
                <c:pt idx="1813">
                  <c:v>43038</c:v>
                </c:pt>
                <c:pt idx="1814">
                  <c:v>43038</c:v>
                </c:pt>
                <c:pt idx="1815">
                  <c:v>43046</c:v>
                </c:pt>
                <c:pt idx="1816">
                  <c:v>43046</c:v>
                </c:pt>
                <c:pt idx="1817">
                  <c:v>43045</c:v>
                </c:pt>
                <c:pt idx="1818">
                  <c:v>43045</c:v>
                </c:pt>
                <c:pt idx="1819">
                  <c:v>43053</c:v>
                </c:pt>
                <c:pt idx="1820">
                  <c:v>43052</c:v>
                </c:pt>
                <c:pt idx="1821">
                  <c:v>43052</c:v>
                </c:pt>
                <c:pt idx="1822">
                  <c:v>43060</c:v>
                </c:pt>
                <c:pt idx="1823">
                  <c:v>43059</c:v>
                </c:pt>
                <c:pt idx="1824">
                  <c:v>43059</c:v>
                </c:pt>
                <c:pt idx="1825">
                  <c:v>43066</c:v>
                </c:pt>
                <c:pt idx="1826">
                  <c:v>43067</c:v>
                </c:pt>
                <c:pt idx="1827">
                  <c:v>43066</c:v>
                </c:pt>
                <c:pt idx="1828">
                  <c:v>43074</c:v>
                </c:pt>
                <c:pt idx="1829">
                  <c:v>43074</c:v>
                </c:pt>
                <c:pt idx="1830">
                  <c:v>43073</c:v>
                </c:pt>
                <c:pt idx="1831">
                  <c:v>43073</c:v>
                </c:pt>
                <c:pt idx="1832">
                  <c:v>43077</c:v>
                </c:pt>
                <c:pt idx="1833">
                  <c:v>43081</c:v>
                </c:pt>
                <c:pt idx="1834">
                  <c:v>43080</c:v>
                </c:pt>
                <c:pt idx="1835">
                  <c:v>43080</c:v>
                </c:pt>
                <c:pt idx="1836">
                  <c:v>43087</c:v>
                </c:pt>
                <c:pt idx="1837">
                  <c:v>43087</c:v>
                </c:pt>
                <c:pt idx="1838">
                  <c:v>43088</c:v>
                </c:pt>
                <c:pt idx="1839">
                  <c:v>43095</c:v>
                </c:pt>
                <c:pt idx="1840">
                  <c:v>43095</c:v>
                </c:pt>
                <c:pt idx="1841">
                  <c:v>43095</c:v>
                </c:pt>
                <c:pt idx="1842">
                  <c:v>43102</c:v>
                </c:pt>
                <c:pt idx="1843">
                  <c:v>43102</c:v>
                </c:pt>
                <c:pt idx="1844">
                  <c:v>43102</c:v>
                </c:pt>
                <c:pt idx="1845">
                  <c:v>43102</c:v>
                </c:pt>
                <c:pt idx="1846">
                  <c:v>43109</c:v>
                </c:pt>
                <c:pt idx="1847">
                  <c:v>43108</c:v>
                </c:pt>
                <c:pt idx="1848">
                  <c:v>43108</c:v>
                </c:pt>
                <c:pt idx="1849">
                  <c:v>43116</c:v>
                </c:pt>
                <c:pt idx="1850">
                  <c:v>43116</c:v>
                </c:pt>
                <c:pt idx="1851">
                  <c:v>43116</c:v>
                </c:pt>
                <c:pt idx="1852">
                  <c:v>43119</c:v>
                </c:pt>
                <c:pt idx="1853">
                  <c:v>43122</c:v>
                </c:pt>
                <c:pt idx="1854">
                  <c:v>43123</c:v>
                </c:pt>
                <c:pt idx="1855">
                  <c:v>43122</c:v>
                </c:pt>
                <c:pt idx="1856">
                  <c:v>43130</c:v>
                </c:pt>
                <c:pt idx="1857">
                  <c:v>43129</c:v>
                </c:pt>
                <c:pt idx="1858">
                  <c:v>43130</c:v>
                </c:pt>
                <c:pt idx="1859">
                  <c:v>43129</c:v>
                </c:pt>
                <c:pt idx="1860">
                  <c:v>43136</c:v>
                </c:pt>
                <c:pt idx="1861">
                  <c:v>43137</c:v>
                </c:pt>
                <c:pt idx="1862">
                  <c:v>43137</c:v>
                </c:pt>
                <c:pt idx="1863">
                  <c:v>43136</c:v>
                </c:pt>
                <c:pt idx="1864">
                  <c:v>43144</c:v>
                </c:pt>
                <c:pt idx="1865">
                  <c:v>43143</c:v>
                </c:pt>
                <c:pt idx="1866">
                  <c:v>43143</c:v>
                </c:pt>
                <c:pt idx="1867">
                  <c:v>43144</c:v>
                </c:pt>
                <c:pt idx="1868">
                  <c:v>43151</c:v>
                </c:pt>
                <c:pt idx="1869">
                  <c:v>43151</c:v>
                </c:pt>
                <c:pt idx="1870">
                  <c:v>43151</c:v>
                </c:pt>
                <c:pt idx="1871">
                  <c:v>43158</c:v>
                </c:pt>
                <c:pt idx="1872">
                  <c:v>43158</c:v>
                </c:pt>
                <c:pt idx="1873">
                  <c:v>43157</c:v>
                </c:pt>
                <c:pt idx="1874">
                  <c:v>43157</c:v>
                </c:pt>
                <c:pt idx="1875">
                  <c:v>43165</c:v>
                </c:pt>
                <c:pt idx="1876">
                  <c:v>43164</c:v>
                </c:pt>
                <c:pt idx="1877">
                  <c:v>43164</c:v>
                </c:pt>
                <c:pt idx="1878">
                  <c:v>43171</c:v>
                </c:pt>
                <c:pt idx="1879">
                  <c:v>43172</c:v>
                </c:pt>
                <c:pt idx="1880">
                  <c:v>43171</c:v>
                </c:pt>
                <c:pt idx="1881">
                  <c:v>43178</c:v>
                </c:pt>
                <c:pt idx="1882">
                  <c:v>43179</c:v>
                </c:pt>
                <c:pt idx="1883">
                  <c:v>43178</c:v>
                </c:pt>
                <c:pt idx="1884">
                  <c:v>43186</c:v>
                </c:pt>
                <c:pt idx="1885">
                  <c:v>43185</c:v>
                </c:pt>
                <c:pt idx="1886">
                  <c:v>43186</c:v>
                </c:pt>
                <c:pt idx="1887">
                  <c:v>43185</c:v>
                </c:pt>
                <c:pt idx="1888">
                  <c:v>43192</c:v>
                </c:pt>
                <c:pt idx="1889">
                  <c:v>43192</c:v>
                </c:pt>
                <c:pt idx="1890">
                  <c:v>43193</c:v>
                </c:pt>
                <c:pt idx="1891">
                  <c:v>43200</c:v>
                </c:pt>
                <c:pt idx="1892">
                  <c:v>43199</c:v>
                </c:pt>
                <c:pt idx="1893">
                  <c:v>43199</c:v>
                </c:pt>
                <c:pt idx="1894">
                  <c:v>43206</c:v>
                </c:pt>
                <c:pt idx="1895">
                  <c:v>43207</c:v>
                </c:pt>
                <c:pt idx="1896">
                  <c:v>43206</c:v>
                </c:pt>
                <c:pt idx="1897">
                  <c:v>43214</c:v>
                </c:pt>
                <c:pt idx="1898">
                  <c:v>43213</c:v>
                </c:pt>
                <c:pt idx="1899">
                  <c:v>43214</c:v>
                </c:pt>
                <c:pt idx="1900">
                  <c:v>43213</c:v>
                </c:pt>
                <c:pt idx="1901">
                  <c:v>43221</c:v>
                </c:pt>
                <c:pt idx="1902">
                  <c:v>43220</c:v>
                </c:pt>
                <c:pt idx="1903">
                  <c:v>43220</c:v>
                </c:pt>
                <c:pt idx="1904">
                  <c:v>43228</c:v>
                </c:pt>
                <c:pt idx="1905">
                  <c:v>43227</c:v>
                </c:pt>
                <c:pt idx="1906">
                  <c:v>43227</c:v>
                </c:pt>
                <c:pt idx="1907">
                  <c:v>43234</c:v>
                </c:pt>
                <c:pt idx="1908">
                  <c:v>43235</c:v>
                </c:pt>
                <c:pt idx="1909">
                  <c:v>43234</c:v>
                </c:pt>
                <c:pt idx="1910">
                  <c:v>43242</c:v>
                </c:pt>
                <c:pt idx="1911">
                  <c:v>43241</c:v>
                </c:pt>
                <c:pt idx="1912">
                  <c:v>43242</c:v>
                </c:pt>
                <c:pt idx="1913">
                  <c:v>43241</c:v>
                </c:pt>
                <c:pt idx="1914">
                  <c:v>43249</c:v>
                </c:pt>
                <c:pt idx="1915">
                  <c:v>43249</c:v>
                </c:pt>
                <c:pt idx="1916">
                  <c:v>43249</c:v>
                </c:pt>
                <c:pt idx="1917">
                  <c:v>43256</c:v>
                </c:pt>
                <c:pt idx="1918">
                  <c:v>43255</c:v>
                </c:pt>
                <c:pt idx="1919">
                  <c:v>43255</c:v>
                </c:pt>
                <c:pt idx="1920">
                  <c:v>43262</c:v>
                </c:pt>
                <c:pt idx="1921">
                  <c:v>43262</c:v>
                </c:pt>
                <c:pt idx="1922">
                  <c:v>43263</c:v>
                </c:pt>
                <c:pt idx="1923">
                  <c:v>43270</c:v>
                </c:pt>
                <c:pt idx="1924">
                  <c:v>43270</c:v>
                </c:pt>
                <c:pt idx="1925">
                  <c:v>43269</c:v>
                </c:pt>
                <c:pt idx="1926">
                  <c:v>43269</c:v>
                </c:pt>
                <c:pt idx="1927">
                  <c:v>43276</c:v>
                </c:pt>
                <c:pt idx="1928">
                  <c:v>43277</c:v>
                </c:pt>
                <c:pt idx="1929">
                  <c:v>43276</c:v>
                </c:pt>
                <c:pt idx="1930">
                  <c:v>43283</c:v>
                </c:pt>
                <c:pt idx="1931">
                  <c:v>43283</c:v>
                </c:pt>
                <c:pt idx="1932">
                  <c:v>43283</c:v>
                </c:pt>
                <c:pt idx="1933">
                  <c:v>43290</c:v>
                </c:pt>
                <c:pt idx="1934">
                  <c:v>43291</c:v>
                </c:pt>
                <c:pt idx="1935">
                  <c:v>43290</c:v>
                </c:pt>
                <c:pt idx="1936">
                  <c:v>43297</c:v>
                </c:pt>
                <c:pt idx="1937">
                  <c:v>43298</c:v>
                </c:pt>
                <c:pt idx="1938">
                  <c:v>43297</c:v>
                </c:pt>
                <c:pt idx="1939">
                  <c:v>43298</c:v>
                </c:pt>
                <c:pt idx="1940">
                  <c:v>43305</c:v>
                </c:pt>
                <c:pt idx="1941">
                  <c:v>43304</c:v>
                </c:pt>
                <c:pt idx="1942">
                  <c:v>43304</c:v>
                </c:pt>
                <c:pt idx="1943">
                  <c:v>43311</c:v>
                </c:pt>
                <c:pt idx="1944">
                  <c:v>43312</c:v>
                </c:pt>
                <c:pt idx="1945">
                  <c:v>43311</c:v>
                </c:pt>
                <c:pt idx="1946">
                  <c:v>43318</c:v>
                </c:pt>
                <c:pt idx="1947">
                  <c:v>43319</c:v>
                </c:pt>
                <c:pt idx="1948">
                  <c:v>43318</c:v>
                </c:pt>
                <c:pt idx="1949">
                  <c:v>43326</c:v>
                </c:pt>
                <c:pt idx="1950">
                  <c:v>43326</c:v>
                </c:pt>
                <c:pt idx="1951">
                  <c:v>43325</c:v>
                </c:pt>
                <c:pt idx="1952">
                  <c:v>43325</c:v>
                </c:pt>
                <c:pt idx="1953">
                  <c:v>43332</c:v>
                </c:pt>
                <c:pt idx="1954">
                  <c:v>43332</c:v>
                </c:pt>
                <c:pt idx="1955">
                  <c:v>43333</c:v>
                </c:pt>
                <c:pt idx="1956">
                  <c:v>43340</c:v>
                </c:pt>
                <c:pt idx="1957">
                  <c:v>43339</c:v>
                </c:pt>
                <c:pt idx="1958">
                  <c:v>43339</c:v>
                </c:pt>
                <c:pt idx="1959">
                  <c:v>43347</c:v>
                </c:pt>
                <c:pt idx="1960">
                  <c:v>43347</c:v>
                </c:pt>
                <c:pt idx="1961">
                  <c:v>43347</c:v>
                </c:pt>
                <c:pt idx="1962">
                  <c:v>43354</c:v>
                </c:pt>
                <c:pt idx="1963">
                  <c:v>43354</c:v>
                </c:pt>
                <c:pt idx="1964">
                  <c:v>43353</c:v>
                </c:pt>
                <c:pt idx="1965">
                  <c:v>43353</c:v>
                </c:pt>
                <c:pt idx="1966">
                  <c:v>43361</c:v>
                </c:pt>
                <c:pt idx="1967">
                  <c:v>43360</c:v>
                </c:pt>
                <c:pt idx="1968">
                  <c:v>43360</c:v>
                </c:pt>
                <c:pt idx="1969">
                  <c:v>43368</c:v>
                </c:pt>
                <c:pt idx="1970">
                  <c:v>43367</c:v>
                </c:pt>
                <c:pt idx="1971">
                  <c:v>43367</c:v>
                </c:pt>
                <c:pt idx="1972">
                  <c:v>43374</c:v>
                </c:pt>
                <c:pt idx="1973">
                  <c:v>43375</c:v>
                </c:pt>
                <c:pt idx="1974">
                  <c:v>43374</c:v>
                </c:pt>
                <c:pt idx="1975">
                  <c:v>43382</c:v>
                </c:pt>
                <c:pt idx="1976">
                  <c:v>43382</c:v>
                </c:pt>
                <c:pt idx="1977">
                  <c:v>43382</c:v>
                </c:pt>
                <c:pt idx="1978">
                  <c:v>43382</c:v>
                </c:pt>
                <c:pt idx="1979">
                  <c:v>43389</c:v>
                </c:pt>
                <c:pt idx="1980">
                  <c:v>43388</c:v>
                </c:pt>
                <c:pt idx="1981">
                  <c:v>43388</c:v>
                </c:pt>
                <c:pt idx="1982">
                  <c:v>43389</c:v>
                </c:pt>
                <c:pt idx="1983">
                  <c:v>43396</c:v>
                </c:pt>
                <c:pt idx="1984">
                  <c:v>43396</c:v>
                </c:pt>
                <c:pt idx="1985">
                  <c:v>43395</c:v>
                </c:pt>
                <c:pt idx="1986">
                  <c:v>43395</c:v>
                </c:pt>
                <c:pt idx="1987">
                  <c:v>43403</c:v>
                </c:pt>
                <c:pt idx="1988">
                  <c:v>43403</c:v>
                </c:pt>
                <c:pt idx="1989">
                  <c:v>43402</c:v>
                </c:pt>
                <c:pt idx="1990">
                  <c:v>43402</c:v>
                </c:pt>
                <c:pt idx="1991">
                  <c:v>43410</c:v>
                </c:pt>
                <c:pt idx="1992">
                  <c:v>43410</c:v>
                </c:pt>
                <c:pt idx="1993">
                  <c:v>43410</c:v>
                </c:pt>
                <c:pt idx="1994">
                  <c:v>43409</c:v>
                </c:pt>
                <c:pt idx="1995">
                  <c:v>43409</c:v>
                </c:pt>
                <c:pt idx="1996">
                  <c:v>43417</c:v>
                </c:pt>
                <c:pt idx="1997">
                  <c:v>43417</c:v>
                </c:pt>
                <c:pt idx="1998">
                  <c:v>43417</c:v>
                </c:pt>
                <c:pt idx="1999">
                  <c:v>43417</c:v>
                </c:pt>
                <c:pt idx="2000">
                  <c:v>43424</c:v>
                </c:pt>
                <c:pt idx="2001">
                  <c:v>43424</c:v>
                </c:pt>
                <c:pt idx="2002">
                  <c:v>43423</c:v>
                </c:pt>
                <c:pt idx="2003">
                  <c:v>43423</c:v>
                </c:pt>
                <c:pt idx="2004">
                  <c:v>43431</c:v>
                </c:pt>
                <c:pt idx="2005">
                  <c:v>43431</c:v>
                </c:pt>
                <c:pt idx="2006">
                  <c:v>43430</c:v>
                </c:pt>
                <c:pt idx="2007">
                  <c:v>43430</c:v>
                </c:pt>
                <c:pt idx="2008">
                  <c:v>43438</c:v>
                </c:pt>
                <c:pt idx="2009">
                  <c:v>43437</c:v>
                </c:pt>
                <c:pt idx="2010">
                  <c:v>43438</c:v>
                </c:pt>
                <c:pt idx="2011">
                  <c:v>43438</c:v>
                </c:pt>
                <c:pt idx="2012">
                  <c:v>43437</c:v>
                </c:pt>
                <c:pt idx="2013">
                  <c:v>43440</c:v>
                </c:pt>
                <c:pt idx="2014">
                  <c:v>43440</c:v>
                </c:pt>
                <c:pt idx="2015">
                  <c:v>43444</c:v>
                </c:pt>
                <c:pt idx="2016">
                  <c:v>43444</c:v>
                </c:pt>
                <c:pt idx="2017">
                  <c:v>43447</c:v>
                </c:pt>
                <c:pt idx="2018">
                  <c:v>43447</c:v>
                </c:pt>
                <c:pt idx="2019">
                  <c:v>43451</c:v>
                </c:pt>
                <c:pt idx="2020">
                  <c:v>43451</c:v>
                </c:pt>
                <c:pt idx="2021">
                  <c:v>43454</c:v>
                </c:pt>
                <c:pt idx="2022">
                  <c:v>43454</c:v>
                </c:pt>
                <c:pt idx="2023">
                  <c:v>43458</c:v>
                </c:pt>
                <c:pt idx="2024">
                  <c:v>43458</c:v>
                </c:pt>
                <c:pt idx="2025">
                  <c:v>43461</c:v>
                </c:pt>
                <c:pt idx="2026">
                  <c:v>43461</c:v>
                </c:pt>
                <c:pt idx="2027">
                  <c:v>43465</c:v>
                </c:pt>
                <c:pt idx="2028">
                  <c:v>43465</c:v>
                </c:pt>
                <c:pt idx="2029">
                  <c:v>43465</c:v>
                </c:pt>
                <c:pt idx="2030">
                  <c:v>43468</c:v>
                </c:pt>
                <c:pt idx="2031">
                  <c:v>43468</c:v>
                </c:pt>
                <c:pt idx="2032">
                  <c:v>43472</c:v>
                </c:pt>
                <c:pt idx="2033">
                  <c:v>43472</c:v>
                </c:pt>
                <c:pt idx="2034">
                  <c:v>43475</c:v>
                </c:pt>
                <c:pt idx="2035">
                  <c:v>43475</c:v>
                </c:pt>
                <c:pt idx="2036">
                  <c:v>43479</c:v>
                </c:pt>
                <c:pt idx="2037">
                  <c:v>43479</c:v>
                </c:pt>
                <c:pt idx="2038">
                  <c:v>43482</c:v>
                </c:pt>
                <c:pt idx="2039">
                  <c:v>43482</c:v>
                </c:pt>
                <c:pt idx="2040">
                  <c:v>43487</c:v>
                </c:pt>
                <c:pt idx="2041">
                  <c:v>43487</c:v>
                </c:pt>
                <c:pt idx="2042">
                  <c:v>43489</c:v>
                </c:pt>
                <c:pt idx="2043">
                  <c:v>43489</c:v>
                </c:pt>
                <c:pt idx="2044">
                  <c:v>43494</c:v>
                </c:pt>
                <c:pt idx="2045">
                  <c:v>43493</c:v>
                </c:pt>
                <c:pt idx="2046">
                  <c:v>43493</c:v>
                </c:pt>
                <c:pt idx="2047">
                  <c:v>43496</c:v>
                </c:pt>
                <c:pt idx="2048">
                  <c:v>43496</c:v>
                </c:pt>
                <c:pt idx="2049">
                  <c:v>43500</c:v>
                </c:pt>
                <c:pt idx="2050">
                  <c:v>43500</c:v>
                </c:pt>
                <c:pt idx="2051">
                  <c:v>43502</c:v>
                </c:pt>
                <c:pt idx="2052">
                  <c:v>43503</c:v>
                </c:pt>
                <c:pt idx="2053">
                  <c:v>43503</c:v>
                </c:pt>
                <c:pt idx="2054">
                  <c:v>43507</c:v>
                </c:pt>
                <c:pt idx="2055">
                  <c:v>43507</c:v>
                </c:pt>
                <c:pt idx="2056">
                  <c:v>43510</c:v>
                </c:pt>
                <c:pt idx="2057">
                  <c:v>43510</c:v>
                </c:pt>
                <c:pt idx="2058">
                  <c:v>43515</c:v>
                </c:pt>
                <c:pt idx="2059">
                  <c:v>43515</c:v>
                </c:pt>
                <c:pt idx="2060">
                  <c:v>43517</c:v>
                </c:pt>
                <c:pt idx="2061">
                  <c:v>43517</c:v>
                </c:pt>
                <c:pt idx="2062">
                  <c:v>43522</c:v>
                </c:pt>
                <c:pt idx="2063">
                  <c:v>43521</c:v>
                </c:pt>
                <c:pt idx="2064">
                  <c:v>43521</c:v>
                </c:pt>
                <c:pt idx="2065">
                  <c:v>43524</c:v>
                </c:pt>
                <c:pt idx="2066">
                  <c:v>43524</c:v>
                </c:pt>
                <c:pt idx="2067">
                  <c:v>43524</c:v>
                </c:pt>
                <c:pt idx="2068">
                  <c:v>43528</c:v>
                </c:pt>
                <c:pt idx="2069">
                  <c:v>43529</c:v>
                </c:pt>
                <c:pt idx="2070">
                  <c:v>43528</c:v>
                </c:pt>
                <c:pt idx="2071">
                  <c:v>43531</c:v>
                </c:pt>
                <c:pt idx="2072">
                  <c:v>43531</c:v>
                </c:pt>
                <c:pt idx="2073">
                  <c:v>43535</c:v>
                </c:pt>
                <c:pt idx="2074">
                  <c:v>43535</c:v>
                </c:pt>
                <c:pt idx="2075">
                  <c:v>43538</c:v>
                </c:pt>
                <c:pt idx="2076">
                  <c:v>43538</c:v>
                </c:pt>
                <c:pt idx="2077">
                  <c:v>43542</c:v>
                </c:pt>
                <c:pt idx="2078">
                  <c:v>43542</c:v>
                </c:pt>
                <c:pt idx="2079">
                  <c:v>43545</c:v>
                </c:pt>
                <c:pt idx="2080">
                  <c:v>43545</c:v>
                </c:pt>
                <c:pt idx="2081">
                  <c:v>43549</c:v>
                </c:pt>
                <c:pt idx="2082">
                  <c:v>43549</c:v>
                </c:pt>
                <c:pt idx="2083">
                  <c:v>43550</c:v>
                </c:pt>
                <c:pt idx="2084">
                  <c:v>43552</c:v>
                </c:pt>
                <c:pt idx="2085">
                  <c:v>43552</c:v>
                </c:pt>
                <c:pt idx="2086">
                  <c:v>43556</c:v>
                </c:pt>
                <c:pt idx="2087">
                  <c:v>43556</c:v>
                </c:pt>
                <c:pt idx="2088">
                  <c:v>43559</c:v>
                </c:pt>
                <c:pt idx="2089">
                  <c:v>43559</c:v>
                </c:pt>
                <c:pt idx="2090">
                  <c:v>43563</c:v>
                </c:pt>
                <c:pt idx="2091">
                  <c:v>43563</c:v>
                </c:pt>
                <c:pt idx="2092">
                  <c:v>43566</c:v>
                </c:pt>
                <c:pt idx="2093">
                  <c:v>43566</c:v>
                </c:pt>
                <c:pt idx="2094">
                  <c:v>43570</c:v>
                </c:pt>
                <c:pt idx="2095">
                  <c:v>43570</c:v>
                </c:pt>
                <c:pt idx="2096">
                  <c:v>43573</c:v>
                </c:pt>
                <c:pt idx="2097">
                  <c:v>43573</c:v>
                </c:pt>
                <c:pt idx="2098">
                  <c:v>43578</c:v>
                </c:pt>
                <c:pt idx="2099">
                  <c:v>43577</c:v>
                </c:pt>
                <c:pt idx="2100">
                  <c:v>43577</c:v>
                </c:pt>
                <c:pt idx="2101">
                  <c:v>43580</c:v>
                </c:pt>
                <c:pt idx="2102">
                  <c:v>43580</c:v>
                </c:pt>
                <c:pt idx="2103">
                  <c:v>43584</c:v>
                </c:pt>
                <c:pt idx="2104">
                  <c:v>43584</c:v>
                </c:pt>
                <c:pt idx="2105">
                  <c:v>43587</c:v>
                </c:pt>
                <c:pt idx="2106">
                  <c:v>43587</c:v>
                </c:pt>
                <c:pt idx="2107">
                  <c:v>43587</c:v>
                </c:pt>
                <c:pt idx="2108">
                  <c:v>43591</c:v>
                </c:pt>
                <c:pt idx="2109">
                  <c:v>43591</c:v>
                </c:pt>
                <c:pt idx="2110">
                  <c:v>43594</c:v>
                </c:pt>
                <c:pt idx="2111">
                  <c:v>43594</c:v>
                </c:pt>
                <c:pt idx="2112">
                  <c:v>43598</c:v>
                </c:pt>
                <c:pt idx="2113">
                  <c:v>43598</c:v>
                </c:pt>
                <c:pt idx="2114">
                  <c:v>43601</c:v>
                </c:pt>
                <c:pt idx="2115">
                  <c:v>43601</c:v>
                </c:pt>
                <c:pt idx="2116">
                  <c:v>43606</c:v>
                </c:pt>
                <c:pt idx="2117">
                  <c:v>43605</c:v>
                </c:pt>
                <c:pt idx="2118">
                  <c:v>43605</c:v>
                </c:pt>
                <c:pt idx="2119">
                  <c:v>43608</c:v>
                </c:pt>
                <c:pt idx="2120">
                  <c:v>43608</c:v>
                </c:pt>
                <c:pt idx="2121">
                  <c:v>43613</c:v>
                </c:pt>
                <c:pt idx="2122">
                  <c:v>43613</c:v>
                </c:pt>
                <c:pt idx="2123">
                  <c:v>43615</c:v>
                </c:pt>
                <c:pt idx="2124">
                  <c:v>43615</c:v>
                </c:pt>
                <c:pt idx="2125">
                  <c:v>43619</c:v>
                </c:pt>
                <c:pt idx="2126">
                  <c:v>43619</c:v>
                </c:pt>
                <c:pt idx="2127">
                  <c:v>43622</c:v>
                </c:pt>
                <c:pt idx="2128">
                  <c:v>43622</c:v>
                </c:pt>
                <c:pt idx="2129">
                  <c:v>43626</c:v>
                </c:pt>
                <c:pt idx="2130">
                  <c:v>43626</c:v>
                </c:pt>
                <c:pt idx="2131">
                  <c:v>43629</c:v>
                </c:pt>
                <c:pt idx="2132">
                  <c:v>43629</c:v>
                </c:pt>
                <c:pt idx="2133">
                  <c:v>43634</c:v>
                </c:pt>
                <c:pt idx="2134">
                  <c:v>43633</c:v>
                </c:pt>
                <c:pt idx="2135">
                  <c:v>43633</c:v>
                </c:pt>
                <c:pt idx="2136">
                  <c:v>43636</c:v>
                </c:pt>
                <c:pt idx="2137">
                  <c:v>43636</c:v>
                </c:pt>
                <c:pt idx="2138">
                  <c:v>43640</c:v>
                </c:pt>
                <c:pt idx="2139">
                  <c:v>43640</c:v>
                </c:pt>
                <c:pt idx="2140">
                  <c:v>43643</c:v>
                </c:pt>
                <c:pt idx="2141">
                  <c:v>43643</c:v>
                </c:pt>
                <c:pt idx="2142">
                  <c:v>43647</c:v>
                </c:pt>
                <c:pt idx="2143">
                  <c:v>43647</c:v>
                </c:pt>
                <c:pt idx="2144">
                  <c:v>43649</c:v>
                </c:pt>
                <c:pt idx="2145">
                  <c:v>43649</c:v>
                </c:pt>
                <c:pt idx="2146">
                  <c:v>43654</c:v>
                </c:pt>
                <c:pt idx="2147">
                  <c:v>43654</c:v>
                </c:pt>
                <c:pt idx="2148">
                  <c:v>43657</c:v>
                </c:pt>
                <c:pt idx="2149">
                  <c:v>43657</c:v>
                </c:pt>
                <c:pt idx="2150">
                  <c:v>43662</c:v>
                </c:pt>
                <c:pt idx="2151">
                  <c:v>43661</c:v>
                </c:pt>
                <c:pt idx="2152">
                  <c:v>43661</c:v>
                </c:pt>
                <c:pt idx="2153">
                  <c:v>43664</c:v>
                </c:pt>
                <c:pt idx="2154">
                  <c:v>43664</c:v>
                </c:pt>
                <c:pt idx="2155">
                  <c:v>43668</c:v>
                </c:pt>
                <c:pt idx="2156">
                  <c:v>43668</c:v>
                </c:pt>
                <c:pt idx="2157">
                  <c:v>43671</c:v>
                </c:pt>
                <c:pt idx="2158">
                  <c:v>43671</c:v>
                </c:pt>
                <c:pt idx="2159">
                  <c:v>43675</c:v>
                </c:pt>
                <c:pt idx="2160">
                  <c:v>43675</c:v>
                </c:pt>
                <c:pt idx="2161">
                  <c:v>43678</c:v>
                </c:pt>
                <c:pt idx="2162">
                  <c:v>43678</c:v>
                </c:pt>
                <c:pt idx="2163">
                  <c:v>43678</c:v>
                </c:pt>
                <c:pt idx="2164">
                  <c:v>43682</c:v>
                </c:pt>
                <c:pt idx="2165">
                  <c:v>43682</c:v>
                </c:pt>
                <c:pt idx="2166">
                  <c:v>43685</c:v>
                </c:pt>
                <c:pt idx="2167">
                  <c:v>43685</c:v>
                </c:pt>
                <c:pt idx="2168">
                  <c:v>43690</c:v>
                </c:pt>
                <c:pt idx="2169">
                  <c:v>43689</c:v>
                </c:pt>
                <c:pt idx="2170">
                  <c:v>43689</c:v>
                </c:pt>
                <c:pt idx="2171">
                  <c:v>43692</c:v>
                </c:pt>
                <c:pt idx="2172">
                  <c:v>43692</c:v>
                </c:pt>
                <c:pt idx="2173">
                  <c:v>43696</c:v>
                </c:pt>
                <c:pt idx="2174">
                  <c:v>43696</c:v>
                </c:pt>
                <c:pt idx="2175">
                  <c:v>43699</c:v>
                </c:pt>
                <c:pt idx="2176">
                  <c:v>43699</c:v>
                </c:pt>
                <c:pt idx="2177">
                  <c:v>43703</c:v>
                </c:pt>
                <c:pt idx="2178">
                  <c:v>43703</c:v>
                </c:pt>
                <c:pt idx="2179">
                  <c:v>43706</c:v>
                </c:pt>
                <c:pt idx="2180">
                  <c:v>43706</c:v>
                </c:pt>
                <c:pt idx="2181">
                  <c:v>43711</c:v>
                </c:pt>
                <c:pt idx="2182">
                  <c:v>43711</c:v>
                </c:pt>
                <c:pt idx="2183">
                  <c:v>43713</c:v>
                </c:pt>
                <c:pt idx="2184">
                  <c:v>43713</c:v>
                </c:pt>
                <c:pt idx="2185">
                  <c:v>43718</c:v>
                </c:pt>
                <c:pt idx="2186">
                  <c:v>43717</c:v>
                </c:pt>
                <c:pt idx="2187">
                  <c:v>43717</c:v>
                </c:pt>
                <c:pt idx="2188">
                  <c:v>43720</c:v>
                </c:pt>
                <c:pt idx="2189">
                  <c:v>43720</c:v>
                </c:pt>
                <c:pt idx="2190">
                  <c:v>43724</c:v>
                </c:pt>
                <c:pt idx="2191">
                  <c:v>43724</c:v>
                </c:pt>
                <c:pt idx="2192">
                  <c:v>43727</c:v>
                </c:pt>
                <c:pt idx="2193">
                  <c:v>43727</c:v>
                </c:pt>
                <c:pt idx="2194">
                  <c:v>43731</c:v>
                </c:pt>
                <c:pt idx="2195">
                  <c:v>43731</c:v>
                </c:pt>
                <c:pt idx="2196">
                  <c:v>43734</c:v>
                </c:pt>
                <c:pt idx="2197">
                  <c:v>43734</c:v>
                </c:pt>
                <c:pt idx="2198">
                  <c:v>43738</c:v>
                </c:pt>
                <c:pt idx="2199">
                  <c:v>43738</c:v>
                </c:pt>
                <c:pt idx="2200">
                  <c:v>43741</c:v>
                </c:pt>
                <c:pt idx="2201">
                  <c:v>43741</c:v>
                </c:pt>
                <c:pt idx="2202">
                  <c:v>43746</c:v>
                </c:pt>
                <c:pt idx="2203">
                  <c:v>43745</c:v>
                </c:pt>
                <c:pt idx="2204">
                  <c:v>43745</c:v>
                </c:pt>
                <c:pt idx="2205">
                  <c:v>43748</c:v>
                </c:pt>
                <c:pt idx="2206">
                  <c:v>43748</c:v>
                </c:pt>
                <c:pt idx="2207">
                  <c:v>43753</c:v>
                </c:pt>
                <c:pt idx="2208">
                  <c:v>43753</c:v>
                </c:pt>
                <c:pt idx="2209">
                  <c:v>43755</c:v>
                </c:pt>
                <c:pt idx="2210">
                  <c:v>43755</c:v>
                </c:pt>
                <c:pt idx="2211">
                  <c:v>43759</c:v>
                </c:pt>
                <c:pt idx="2212">
                  <c:v>43759</c:v>
                </c:pt>
                <c:pt idx="2213">
                  <c:v>43762</c:v>
                </c:pt>
                <c:pt idx="2214">
                  <c:v>43762</c:v>
                </c:pt>
                <c:pt idx="2215">
                  <c:v>43766</c:v>
                </c:pt>
                <c:pt idx="2216">
                  <c:v>43766</c:v>
                </c:pt>
                <c:pt idx="2217">
                  <c:v>43769</c:v>
                </c:pt>
                <c:pt idx="2218">
                  <c:v>43769</c:v>
                </c:pt>
                <c:pt idx="2219">
                  <c:v>43774</c:v>
                </c:pt>
                <c:pt idx="2220">
                  <c:v>43773</c:v>
                </c:pt>
                <c:pt idx="2221">
                  <c:v>43773</c:v>
                </c:pt>
                <c:pt idx="2222">
                  <c:v>43776</c:v>
                </c:pt>
                <c:pt idx="2223">
                  <c:v>43776</c:v>
                </c:pt>
                <c:pt idx="2224">
                  <c:v>43781</c:v>
                </c:pt>
                <c:pt idx="2225">
                  <c:v>43781</c:v>
                </c:pt>
                <c:pt idx="2226">
                  <c:v>43783</c:v>
                </c:pt>
                <c:pt idx="2227">
                  <c:v>43783</c:v>
                </c:pt>
                <c:pt idx="2228">
                  <c:v>43787</c:v>
                </c:pt>
                <c:pt idx="2229">
                  <c:v>43787</c:v>
                </c:pt>
                <c:pt idx="2230">
                  <c:v>43790</c:v>
                </c:pt>
                <c:pt idx="2231">
                  <c:v>43790</c:v>
                </c:pt>
                <c:pt idx="2232">
                  <c:v>43789</c:v>
                </c:pt>
                <c:pt idx="2233">
                  <c:v>43794</c:v>
                </c:pt>
                <c:pt idx="2234">
                  <c:v>43794</c:v>
                </c:pt>
                <c:pt idx="2235">
                  <c:v>43796</c:v>
                </c:pt>
                <c:pt idx="2236">
                  <c:v>43796</c:v>
                </c:pt>
                <c:pt idx="2237">
                  <c:v>43802</c:v>
                </c:pt>
                <c:pt idx="2238">
                  <c:v>43801</c:v>
                </c:pt>
                <c:pt idx="2239">
                  <c:v>43801</c:v>
                </c:pt>
                <c:pt idx="2240">
                  <c:v>43804</c:v>
                </c:pt>
                <c:pt idx="2241">
                  <c:v>43804</c:v>
                </c:pt>
                <c:pt idx="2242">
                  <c:v>43808</c:v>
                </c:pt>
                <c:pt idx="2243">
                  <c:v>43808</c:v>
                </c:pt>
                <c:pt idx="2244">
                  <c:v>43811</c:v>
                </c:pt>
                <c:pt idx="2245">
                  <c:v>43811</c:v>
                </c:pt>
                <c:pt idx="2246">
                  <c:v>43815</c:v>
                </c:pt>
                <c:pt idx="2247">
                  <c:v>43815</c:v>
                </c:pt>
                <c:pt idx="2248">
                  <c:v>43818</c:v>
                </c:pt>
                <c:pt idx="2249">
                  <c:v>43818</c:v>
                </c:pt>
                <c:pt idx="2250">
                  <c:v>43822</c:v>
                </c:pt>
                <c:pt idx="2251">
                  <c:v>43822</c:v>
                </c:pt>
                <c:pt idx="2252">
                  <c:v>43825</c:v>
                </c:pt>
                <c:pt idx="2253">
                  <c:v>43825</c:v>
                </c:pt>
                <c:pt idx="2254">
                  <c:v>43829</c:v>
                </c:pt>
                <c:pt idx="2255">
                  <c:v>43829</c:v>
                </c:pt>
                <c:pt idx="2256">
                  <c:v>43829</c:v>
                </c:pt>
                <c:pt idx="2257">
                  <c:v>43832</c:v>
                </c:pt>
                <c:pt idx="2258">
                  <c:v>43832</c:v>
                </c:pt>
                <c:pt idx="2259">
                  <c:v>43836</c:v>
                </c:pt>
                <c:pt idx="2260">
                  <c:v>43836</c:v>
                </c:pt>
                <c:pt idx="2261">
                  <c:v>43839</c:v>
                </c:pt>
                <c:pt idx="2262">
                  <c:v>43839</c:v>
                </c:pt>
                <c:pt idx="2263">
                  <c:v>43843</c:v>
                </c:pt>
                <c:pt idx="2264">
                  <c:v>43843</c:v>
                </c:pt>
                <c:pt idx="2265">
                  <c:v>43846</c:v>
                </c:pt>
                <c:pt idx="2266">
                  <c:v>43846</c:v>
                </c:pt>
                <c:pt idx="2267">
                  <c:v>43851</c:v>
                </c:pt>
                <c:pt idx="2268">
                  <c:v>43851</c:v>
                </c:pt>
                <c:pt idx="2269">
                  <c:v>43853</c:v>
                </c:pt>
                <c:pt idx="2270">
                  <c:v>43853</c:v>
                </c:pt>
                <c:pt idx="2271">
                  <c:v>43858</c:v>
                </c:pt>
                <c:pt idx="2272">
                  <c:v>43857</c:v>
                </c:pt>
                <c:pt idx="2273">
                  <c:v>43857</c:v>
                </c:pt>
                <c:pt idx="2274">
                  <c:v>43860</c:v>
                </c:pt>
                <c:pt idx="2275">
                  <c:v>43860</c:v>
                </c:pt>
                <c:pt idx="2276">
                  <c:v>43864</c:v>
                </c:pt>
                <c:pt idx="2277">
                  <c:v>43864</c:v>
                </c:pt>
                <c:pt idx="2278">
                  <c:v>43867</c:v>
                </c:pt>
                <c:pt idx="2279">
                  <c:v>43867</c:v>
                </c:pt>
                <c:pt idx="2280">
                  <c:v>43872</c:v>
                </c:pt>
                <c:pt idx="2281">
                  <c:v>43871</c:v>
                </c:pt>
                <c:pt idx="2282">
                  <c:v>43871</c:v>
                </c:pt>
                <c:pt idx="2283">
                  <c:v>43874</c:v>
                </c:pt>
                <c:pt idx="2284">
                  <c:v>43874</c:v>
                </c:pt>
                <c:pt idx="2285">
                  <c:v>43879</c:v>
                </c:pt>
                <c:pt idx="2286">
                  <c:v>43879</c:v>
                </c:pt>
                <c:pt idx="2287">
                  <c:v>43879</c:v>
                </c:pt>
                <c:pt idx="2288">
                  <c:v>43881</c:v>
                </c:pt>
                <c:pt idx="2289">
                  <c:v>43881</c:v>
                </c:pt>
                <c:pt idx="2290">
                  <c:v>43886</c:v>
                </c:pt>
                <c:pt idx="2291">
                  <c:v>43885</c:v>
                </c:pt>
                <c:pt idx="2292">
                  <c:v>43885</c:v>
                </c:pt>
                <c:pt idx="2293">
                  <c:v>43888</c:v>
                </c:pt>
                <c:pt idx="2294">
                  <c:v>43888</c:v>
                </c:pt>
                <c:pt idx="2295">
                  <c:v>43892</c:v>
                </c:pt>
                <c:pt idx="2296">
                  <c:v>43892</c:v>
                </c:pt>
                <c:pt idx="2297">
                  <c:v>43895</c:v>
                </c:pt>
                <c:pt idx="2298">
                  <c:v>43895</c:v>
                </c:pt>
                <c:pt idx="2299">
                  <c:v>43899</c:v>
                </c:pt>
                <c:pt idx="2300">
                  <c:v>43899</c:v>
                </c:pt>
                <c:pt idx="2301">
                  <c:v>43902</c:v>
                </c:pt>
                <c:pt idx="2302">
                  <c:v>43902</c:v>
                </c:pt>
                <c:pt idx="2303">
                  <c:v>43906</c:v>
                </c:pt>
                <c:pt idx="2304">
                  <c:v>43906</c:v>
                </c:pt>
                <c:pt idx="2305">
                  <c:v>43909</c:v>
                </c:pt>
                <c:pt idx="2306">
                  <c:v>43909</c:v>
                </c:pt>
                <c:pt idx="2307">
                  <c:v>43909</c:v>
                </c:pt>
                <c:pt idx="2308">
                  <c:v>43914</c:v>
                </c:pt>
                <c:pt idx="2309">
                  <c:v>43913</c:v>
                </c:pt>
                <c:pt idx="2310">
                  <c:v>43913</c:v>
                </c:pt>
                <c:pt idx="2311">
                  <c:v>43920</c:v>
                </c:pt>
                <c:pt idx="2312">
                  <c:v>43916</c:v>
                </c:pt>
                <c:pt idx="2313">
                  <c:v>43916</c:v>
                </c:pt>
                <c:pt idx="2314">
                  <c:v>43921</c:v>
                </c:pt>
                <c:pt idx="2315">
                  <c:v>43921</c:v>
                </c:pt>
                <c:pt idx="2316">
                  <c:v>43920</c:v>
                </c:pt>
                <c:pt idx="2317">
                  <c:v>43920</c:v>
                </c:pt>
                <c:pt idx="2318">
                  <c:v>43922</c:v>
                </c:pt>
                <c:pt idx="2319">
                  <c:v>43923</c:v>
                </c:pt>
                <c:pt idx="2320">
                  <c:v>43922</c:v>
                </c:pt>
                <c:pt idx="2321">
                  <c:v>43923</c:v>
                </c:pt>
                <c:pt idx="2322">
                  <c:v>43923</c:v>
                </c:pt>
                <c:pt idx="2323">
                  <c:v>43923</c:v>
                </c:pt>
                <c:pt idx="2324">
                  <c:v>43928</c:v>
                </c:pt>
                <c:pt idx="2325">
                  <c:v>43927</c:v>
                </c:pt>
                <c:pt idx="2326">
                  <c:v>43929</c:v>
                </c:pt>
                <c:pt idx="2327">
                  <c:v>43927</c:v>
                </c:pt>
                <c:pt idx="2328">
                  <c:v>43929</c:v>
                </c:pt>
                <c:pt idx="2329">
                  <c:v>43928</c:v>
                </c:pt>
                <c:pt idx="2330">
                  <c:v>43927</c:v>
                </c:pt>
                <c:pt idx="2331">
                  <c:v>43929</c:v>
                </c:pt>
                <c:pt idx="2332">
                  <c:v>43930</c:v>
                </c:pt>
                <c:pt idx="2333">
                  <c:v>43930</c:v>
                </c:pt>
                <c:pt idx="2334">
                  <c:v>43935</c:v>
                </c:pt>
                <c:pt idx="2335">
                  <c:v>43934</c:v>
                </c:pt>
                <c:pt idx="2336">
                  <c:v>43936</c:v>
                </c:pt>
                <c:pt idx="2337">
                  <c:v>43934</c:v>
                </c:pt>
                <c:pt idx="2338">
                  <c:v>43934</c:v>
                </c:pt>
                <c:pt idx="2339">
                  <c:v>43935</c:v>
                </c:pt>
                <c:pt idx="2340">
                  <c:v>43936</c:v>
                </c:pt>
                <c:pt idx="2341">
                  <c:v>43937</c:v>
                </c:pt>
                <c:pt idx="2342">
                  <c:v>43937</c:v>
                </c:pt>
                <c:pt idx="2343">
                  <c:v>43941</c:v>
                </c:pt>
                <c:pt idx="2344">
                  <c:v>43943</c:v>
                </c:pt>
                <c:pt idx="2345">
                  <c:v>43942</c:v>
                </c:pt>
                <c:pt idx="2346">
                  <c:v>43941</c:v>
                </c:pt>
                <c:pt idx="2347">
                  <c:v>43942</c:v>
                </c:pt>
                <c:pt idx="2348">
                  <c:v>43941</c:v>
                </c:pt>
                <c:pt idx="2349">
                  <c:v>43943</c:v>
                </c:pt>
                <c:pt idx="2350">
                  <c:v>43944</c:v>
                </c:pt>
                <c:pt idx="2351">
                  <c:v>43944</c:v>
                </c:pt>
                <c:pt idx="2352">
                  <c:v>43949</c:v>
                </c:pt>
                <c:pt idx="2353">
                  <c:v>43950</c:v>
                </c:pt>
                <c:pt idx="2354">
                  <c:v>43948</c:v>
                </c:pt>
                <c:pt idx="2355">
                  <c:v>43950</c:v>
                </c:pt>
                <c:pt idx="2356">
                  <c:v>43950</c:v>
                </c:pt>
                <c:pt idx="2357">
                  <c:v>43948</c:v>
                </c:pt>
                <c:pt idx="2358">
                  <c:v>43955</c:v>
                </c:pt>
                <c:pt idx="2359">
                  <c:v>43951</c:v>
                </c:pt>
                <c:pt idx="2360">
                  <c:v>43951</c:v>
                </c:pt>
                <c:pt idx="2361">
                  <c:v>43951</c:v>
                </c:pt>
                <c:pt idx="2362">
                  <c:v>43956</c:v>
                </c:pt>
                <c:pt idx="2363">
                  <c:v>43956</c:v>
                </c:pt>
                <c:pt idx="2364">
                  <c:v>43955</c:v>
                </c:pt>
                <c:pt idx="2365">
                  <c:v>43955</c:v>
                </c:pt>
                <c:pt idx="2366">
                  <c:v>43958</c:v>
                </c:pt>
                <c:pt idx="2367">
                  <c:v>43957</c:v>
                </c:pt>
                <c:pt idx="2368">
                  <c:v>43958</c:v>
                </c:pt>
                <c:pt idx="2369">
                  <c:v>43958</c:v>
                </c:pt>
                <c:pt idx="2370">
                  <c:v>43962</c:v>
                </c:pt>
                <c:pt idx="2371">
                  <c:v>43963</c:v>
                </c:pt>
                <c:pt idx="2372">
                  <c:v>43963</c:v>
                </c:pt>
                <c:pt idx="2373">
                  <c:v>43962</c:v>
                </c:pt>
                <c:pt idx="2374">
                  <c:v>43964</c:v>
                </c:pt>
                <c:pt idx="2375">
                  <c:v>43964</c:v>
                </c:pt>
                <c:pt idx="2376">
                  <c:v>43965</c:v>
                </c:pt>
                <c:pt idx="2377">
                  <c:v>43965</c:v>
                </c:pt>
                <c:pt idx="2378">
                  <c:v>43970</c:v>
                </c:pt>
                <c:pt idx="2379">
                  <c:v>43969</c:v>
                </c:pt>
                <c:pt idx="2380">
                  <c:v>43970</c:v>
                </c:pt>
                <c:pt idx="2381">
                  <c:v>43970</c:v>
                </c:pt>
                <c:pt idx="2382">
                  <c:v>43969</c:v>
                </c:pt>
                <c:pt idx="2383">
                  <c:v>43972</c:v>
                </c:pt>
                <c:pt idx="2384">
                  <c:v>43972</c:v>
                </c:pt>
                <c:pt idx="2385">
                  <c:v>43971</c:v>
                </c:pt>
                <c:pt idx="2386">
                  <c:v>43971</c:v>
                </c:pt>
                <c:pt idx="2387">
                  <c:v>43977</c:v>
                </c:pt>
                <c:pt idx="2388">
                  <c:v>43977</c:v>
                </c:pt>
                <c:pt idx="2389">
                  <c:v>43978</c:v>
                </c:pt>
                <c:pt idx="2390">
                  <c:v>43978</c:v>
                </c:pt>
                <c:pt idx="2391">
                  <c:v>43977</c:v>
                </c:pt>
                <c:pt idx="2392">
                  <c:v>43979</c:v>
                </c:pt>
                <c:pt idx="2393">
                  <c:v>43979</c:v>
                </c:pt>
                <c:pt idx="2394">
                  <c:v>43979</c:v>
                </c:pt>
                <c:pt idx="2395">
                  <c:v>43978</c:v>
                </c:pt>
                <c:pt idx="2396">
                  <c:v>43984</c:v>
                </c:pt>
                <c:pt idx="2397">
                  <c:v>43984</c:v>
                </c:pt>
                <c:pt idx="2398">
                  <c:v>43983</c:v>
                </c:pt>
                <c:pt idx="2399">
                  <c:v>43983</c:v>
                </c:pt>
                <c:pt idx="2400">
                  <c:v>43986</c:v>
                </c:pt>
                <c:pt idx="2401">
                  <c:v>43986</c:v>
                </c:pt>
                <c:pt idx="2402">
                  <c:v>43985</c:v>
                </c:pt>
                <c:pt idx="2403">
                  <c:v>43985</c:v>
                </c:pt>
                <c:pt idx="2404">
                  <c:v>43991</c:v>
                </c:pt>
                <c:pt idx="2405">
                  <c:v>43990</c:v>
                </c:pt>
                <c:pt idx="2406">
                  <c:v>43990</c:v>
                </c:pt>
                <c:pt idx="2407">
                  <c:v>43991</c:v>
                </c:pt>
                <c:pt idx="2408">
                  <c:v>43993</c:v>
                </c:pt>
                <c:pt idx="2409">
                  <c:v>43993</c:v>
                </c:pt>
                <c:pt idx="2410">
                  <c:v>43992</c:v>
                </c:pt>
                <c:pt idx="2411">
                  <c:v>43992</c:v>
                </c:pt>
                <c:pt idx="2412">
                  <c:v>43998</c:v>
                </c:pt>
                <c:pt idx="2413">
                  <c:v>43998</c:v>
                </c:pt>
                <c:pt idx="2414">
                  <c:v>43997</c:v>
                </c:pt>
                <c:pt idx="2415">
                  <c:v>43997</c:v>
                </c:pt>
                <c:pt idx="2416">
                  <c:v>43998</c:v>
                </c:pt>
                <c:pt idx="2417">
                  <c:v>44000</c:v>
                </c:pt>
                <c:pt idx="2418">
                  <c:v>44000</c:v>
                </c:pt>
                <c:pt idx="2419">
                  <c:v>43999</c:v>
                </c:pt>
                <c:pt idx="2420">
                  <c:v>43999</c:v>
                </c:pt>
                <c:pt idx="2421">
                  <c:v>44004</c:v>
                </c:pt>
                <c:pt idx="2422">
                  <c:v>44005</c:v>
                </c:pt>
                <c:pt idx="2423">
                  <c:v>44005</c:v>
                </c:pt>
                <c:pt idx="2424">
                  <c:v>44005</c:v>
                </c:pt>
                <c:pt idx="2425">
                  <c:v>44004</c:v>
                </c:pt>
                <c:pt idx="2426">
                  <c:v>44006</c:v>
                </c:pt>
                <c:pt idx="2427">
                  <c:v>44007</c:v>
                </c:pt>
                <c:pt idx="2428">
                  <c:v>44006</c:v>
                </c:pt>
                <c:pt idx="2429">
                  <c:v>44007</c:v>
                </c:pt>
                <c:pt idx="2430">
                  <c:v>44012</c:v>
                </c:pt>
                <c:pt idx="2431">
                  <c:v>44012</c:v>
                </c:pt>
                <c:pt idx="2432">
                  <c:v>44011</c:v>
                </c:pt>
                <c:pt idx="2433">
                  <c:v>44011</c:v>
                </c:pt>
                <c:pt idx="2434">
                  <c:v>44014</c:v>
                </c:pt>
                <c:pt idx="2435">
                  <c:v>44014</c:v>
                </c:pt>
                <c:pt idx="2436">
                  <c:v>44013</c:v>
                </c:pt>
                <c:pt idx="2437">
                  <c:v>44013</c:v>
                </c:pt>
                <c:pt idx="2438">
                  <c:v>44019</c:v>
                </c:pt>
                <c:pt idx="2439">
                  <c:v>44018</c:v>
                </c:pt>
                <c:pt idx="2440">
                  <c:v>44018</c:v>
                </c:pt>
                <c:pt idx="2441">
                  <c:v>44019</c:v>
                </c:pt>
                <c:pt idx="2442">
                  <c:v>44020</c:v>
                </c:pt>
                <c:pt idx="2443">
                  <c:v>44021</c:v>
                </c:pt>
                <c:pt idx="2444">
                  <c:v>44021</c:v>
                </c:pt>
                <c:pt idx="2445">
                  <c:v>44020</c:v>
                </c:pt>
                <c:pt idx="2446">
                  <c:v>44026</c:v>
                </c:pt>
                <c:pt idx="2447">
                  <c:v>44026</c:v>
                </c:pt>
                <c:pt idx="2448">
                  <c:v>44025</c:v>
                </c:pt>
                <c:pt idx="2449">
                  <c:v>44026</c:v>
                </c:pt>
                <c:pt idx="2450">
                  <c:v>44025</c:v>
                </c:pt>
                <c:pt idx="2451">
                  <c:v>44028</c:v>
                </c:pt>
                <c:pt idx="2452">
                  <c:v>44027</c:v>
                </c:pt>
                <c:pt idx="2453">
                  <c:v>44027</c:v>
                </c:pt>
                <c:pt idx="2454">
                  <c:v>44028</c:v>
                </c:pt>
                <c:pt idx="2455">
                  <c:v>44032</c:v>
                </c:pt>
                <c:pt idx="2456">
                  <c:v>44033</c:v>
                </c:pt>
                <c:pt idx="2457">
                  <c:v>44033</c:v>
                </c:pt>
                <c:pt idx="2458">
                  <c:v>44032</c:v>
                </c:pt>
                <c:pt idx="2459">
                  <c:v>44033</c:v>
                </c:pt>
                <c:pt idx="2460">
                  <c:v>44034</c:v>
                </c:pt>
                <c:pt idx="2461">
                  <c:v>44035</c:v>
                </c:pt>
                <c:pt idx="2462">
                  <c:v>44035</c:v>
                </c:pt>
                <c:pt idx="2463">
                  <c:v>44034</c:v>
                </c:pt>
                <c:pt idx="2464">
                  <c:v>44040</c:v>
                </c:pt>
                <c:pt idx="2465">
                  <c:v>44040</c:v>
                </c:pt>
                <c:pt idx="2466">
                  <c:v>44039</c:v>
                </c:pt>
                <c:pt idx="2467">
                  <c:v>44039</c:v>
                </c:pt>
                <c:pt idx="2468">
                  <c:v>44042</c:v>
                </c:pt>
                <c:pt idx="2469">
                  <c:v>44042</c:v>
                </c:pt>
                <c:pt idx="2470">
                  <c:v>44041</c:v>
                </c:pt>
                <c:pt idx="2471">
                  <c:v>44041</c:v>
                </c:pt>
                <c:pt idx="2472">
                  <c:v>44047</c:v>
                </c:pt>
                <c:pt idx="2473">
                  <c:v>44047</c:v>
                </c:pt>
                <c:pt idx="2474">
                  <c:v>44046</c:v>
                </c:pt>
                <c:pt idx="2475">
                  <c:v>44046</c:v>
                </c:pt>
                <c:pt idx="2476">
                  <c:v>44049</c:v>
                </c:pt>
                <c:pt idx="2477">
                  <c:v>44049</c:v>
                </c:pt>
                <c:pt idx="2478">
                  <c:v>44048</c:v>
                </c:pt>
                <c:pt idx="2479">
                  <c:v>44048</c:v>
                </c:pt>
                <c:pt idx="2480">
                  <c:v>44054</c:v>
                </c:pt>
                <c:pt idx="2481">
                  <c:v>44053</c:v>
                </c:pt>
                <c:pt idx="2482">
                  <c:v>44054</c:v>
                </c:pt>
                <c:pt idx="2483">
                  <c:v>44053</c:v>
                </c:pt>
                <c:pt idx="2484">
                  <c:v>44054</c:v>
                </c:pt>
                <c:pt idx="2485">
                  <c:v>44056</c:v>
                </c:pt>
                <c:pt idx="2486">
                  <c:v>44056</c:v>
                </c:pt>
                <c:pt idx="2487">
                  <c:v>44055</c:v>
                </c:pt>
                <c:pt idx="2488">
                  <c:v>44055</c:v>
                </c:pt>
                <c:pt idx="2489">
                  <c:v>44061</c:v>
                </c:pt>
                <c:pt idx="2490">
                  <c:v>44060</c:v>
                </c:pt>
                <c:pt idx="2491">
                  <c:v>44060</c:v>
                </c:pt>
                <c:pt idx="2492">
                  <c:v>44061</c:v>
                </c:pt>
                <c:pt idx="2493">
                  <c:v>44063</c:v>
                </c:pt>
                <c:pt idx="2494">
                  <c:v>44063</c:v>
                </c:pt>
                <c:pt idx="2495">
                  <c:v>44062</c:v>
                </c:pt>
                <c:pt idx="2496">
                  <c:v>44062</c:v>
                </c:pt>
                <c:pt idx="2497">
                  <c:v>44068</c:v>
                </c:pt>
                <c:pt idx="2498">
                  <c:v>44067</c:v>
                </c:pt>
                <c:pt idx="2499">
                  <c:v>44067</c:v>
                </c:pt>
                <c:pt idx="2500">
                  <c:v>44068</c:v>
                </c:pt>
                <c:pt idx="2501">
                  <c:v>44070</c:v>
                </c:pt>
                <c:pt idx="2502">
                  <c:v>44070</c:v>
                </c:pt>
                <c:pt idx="2503">
                  <c:v>44069</c:v>
                </c:pt>
                <c:pt idx="2504">
                  <c:v>44069</c:v>
                </c:pt>
                <c:pt idx="2505">
                  <c:v>44074</c:v>
                </c:pt>
                <c:pt idx="2506">
                  <c:v>44074</c:v>
                </c:pt>
                <c:pt idx="2507">
                  <c:v>44075</c:v>
                </c:pt>
                <c:pt idx="2508">
                  <c:v>44075</c:v>
                </c:pt>
                <c:pt idx="2509">
                  <c:v>44077</c:v>
                </c:pt>
                <c:pt idx="2510">
                  <c:v>44076</c:v>
                </c:pt>
                <c:pt idx="2511">
                  <c:v>44077</c:v>
                </c:pt>
                <c:pt idx="2512">
                  <c:v>44076</c:v>
                </c:pt>
                <c:pt idx="2513">
                  <c:v>44082</c:v>
                </c:pt>
                <c:pt idx="2514">
                  <c:v>44082</c:v>
                </c:pt>
                <c:pt idx="2515">
                  <c:v>44082</c:v>
                </c:pt>
                <c:pt idx="2516">
                  <c:v>44082</c:v>
                </c:pt>
                <c:pt idx="2517">
                  <c:v>44082</c:v>
                </c:pt>
                <c:pt idx="2518">
                  <c:v>44083</c:v>
                </c:pt>
                <c:pt idx="2519">
                  <c:v>44084</c:v>
                </c:pt>
                <c:pt idx="2520">
                  <c:v>44084</c:v>
                </c:pt>
                <c:pt idx="2521">
                  <c:v>44083</c:v>
                </c:pt>
                <c:pt idx="2522">
                  <c:v>44089</c:v>
                </c:pt>
                <c:pt idx="2523">
                  <c:v>44089</c:v>
                </c:pt>
                <c:pt idx="2524">
                  <c:v>44088</c:v>
                </c:pt>
                <c:pt idx="2525">
                  <c:v>44088</c:v>
                </c:pt>
                <c:pt idx="2526">
                  <c:v>44090</c:v>
                </c:pt>
                <c:pt idx="2527">
                  <c:v>44091</c:v>
                </c:pt>
                <c:pt idx="2528">
                  <c:v>44091</c:v>
                </c:pt>
                <c:pt idx="2529">
                  <c:v>44090</c:v>
                </c:pt>
                <c:pt idx="2530">
                  <c:v>44096</c:v>
                </c:pt>
                <c:pt idx="2531">
                  <c:v>44096</c:v>
                </c:pt>
                <c:pt idx="2532">
                  <c:v>44095</c:v>
                </c:pt>
                <c:pt idx="2533">
                  <c:v>44095</c:v>
                </c:pt>
                <c:pt idx="2534">
                  <c:v>44098</c:v>
                </c:pt>
                <c:pt idx="2535">
                  <c:v>44097</c:v>
                </c:pt>
                <c:pt idx="2536">
                  <c:v>44098</c:v>
                </c:pt>
                <c:pt idx="2537">
                  <c:v>44097</c:v>
                </c:pt>
                <c:pt idx="2538">
                  <c:v>44103</c:v>
                </c:pt>
                <c:pt idx="2539">
                  <c:v>44102</c:v>
                </c:pt>
                <c:pt idx="2540">
                  <c:v>44103</c:v>
                </c:pt>
                <c:pt idx="2541">
                  <c:v>44102</c:v>
                </c:pt>
                <c:pt idx="2542">
                  <c:v>44105</c:v>
                </c:pt>
                <c:pt idx="2543">
                  <c:v>44104</c:v>
                </c:pt>
                <c:pt idx="2544">
                  <c:v>44105</c:v>
                </c:pt>
                <c:pt idx="2545">
                  <c:v>44104</c:v>
                </c:pt>
                <c:pt idx="2546">
                  <c:v>44110</c:v>
                </c:pt>
                <c:pt idx="2547">
                  <c:v>44109</c:v>
                </c:pt>
                <c:pt idx="2548">
                  <c:v>44110</c:v>
                </c:pt>
                <c:pt idx="2549">
                  <c:v>44110</c:v>
                </c:pt>
                <c:pt idx="2550">
                  <c:v>44109</c:v>
                </c:pt>
                <c:pt idx="2551">
                  <c:v>44111</c:v>
                </c:pt>
                <c:pt idx="2552">
                  <c:v>44111</c:v>
                </c:pt>
                <c:pt idx="2553">
                  <c:v>44112</c:v>
                </c:pt>
                <c:pt idx="2554">
                  <c:v>44112</c:v>
                </c:pt>
                <c:pt idx="2555">
                  <c:v>44117</c:v>
                </c:pt>
                <c:pt idx="2556">
                  <c:v>44117</c:v>
                </c:pt>
                <c:pt idx="2557">
                  <c:v>44117</c:v>
                </c:pt>
                <c:pt idx="2558">
                  <c:v>44117</c:v>
                </c:pt>
                <c:pt idx="2559">
                  <c:v>44119</c:v>
                </c:pt>
                <c:pt idx="2560">
                  <c:v>44119</c:v>
                </c:pt>
                <c:pt idx="2561">
                  <c:v>44118</c:v>
                </c:pt>
                <c:pt idx="2562">
                  <c:v>44118</c:v>
                </c:pt>
                <c:pt idx="2563">
                  <c:v>44124</c:v>
                </c:pt>
                <c:pt idx="2564">
                  <c:v>44124</c:v>
                </c:pt>
                <c:pt idx="2565">
                  <c:v>44123</c:v>
                </c:pt>
                <c:pt idx="2566">
                  <c:v>44123</c:v>
                </c:pt>
                <c:pt idx="2567">
                  <c:v>44126</c:v>
                </c:pt>
                <c:pt idx="2568">
                  <c:v>44125</c:v>
                </c:pt>
                <c:pt idx="2569">
                  <c:v>44126</c:v>
                </c:pt>
                <c:pt idx="2570">
                  <c:v>44125</c:v>
                </c:pt>
                <c:pt idx="2571">
                  <c:v>44130</c:v>
                </c:pt>
                <c:pt idx="2572">
                  <c:v>44131</c:v>
                </c:pt>
                <c:pt idx="2573">
                  <c:v>44131</c:v>
                </c:pt>
                <c:pt idx="2574">
                  <c:v>44130</c:v>
                </c:pt>
                <c:pt idx="2575">
                  <c:v>44132</c:v>
                </c:pt>
                <c:pt idx="2576">
                  <c:v>44133</c:v>
                </c:pt>
                <c:pt idx="2577">
                  <c:v>44133</c:v>
                </c:pt>
                <c:pt idx="2578">
                  <c:v>44132</c:v>
                </c:pt>
                <c:pt idx="2579">
                  <c:v>44138</c:v>
                </c:pt>
                <c:pt idx="2580">
                  <c:v>44138</c:v>
                </c:pt>
                <c:pt idx="2581">
                  <c:v>44137</c:v>
                </c:pt>
                <c:pt idx="2582">
                  <c:v>44138</c:v>
                </c:pt>
                <c:pt idx="2583">
                  <c:v>44137</c:v>
                </c:pt>
                <c:pt idx="2584">
                  <c:v>44140</c:v>
                </c:pt>
                <c:pt idx="2585">
                  <c:v>44140</c:v>
                </c:pt>
                <c:pt idx="2586">
                  <c:v>44139</c:v>
                </c:pt>
                <c:pt idx="2587">
                  <c:v>44139</c:v>
                </c:pt>
                <c:pt idx="2588">
                  <c:v>44144</c:v>
                </c:pt>
                <c:pt idx="2589">
                  <c:v>44144</c:v>
                </c:pt>
                <c:pt idx="2590">
                  <c:v>44144</c:v>
                </c:pt>
                <c:pt idx="2591">
                  <c:v>44144</c:v>
                </c:pt>
                <c:pt idx="2592">
                  <c:v>44147</c:v>
                </c:pt>
                <c:pt idx="2593">
                  <c:v>44147</c:v>
                </c:pt>
                <c:pt idx="2594">
                  <c:v>44147</c:v>
                </c:pt>
                <c:pt idx="2595">
                  <c:v>44147</c:v>
                </c:pt>
                <c:pt idx="2596">
                  <c:v>44151</c:v>
                </c:pt>
                <c:pt idx="2597">
                  <c:v>44152</c:v>
                </c:pt>
                <c:pt idx="2598">
                  <c:v>44152</c:v>
                </c:pt>
                <c:pt idx="2599">
                  <c:v>44151</c:v>
                </c:pt>
                <c:pt idx="2600">
                  <c:v>44154</c:v>
                </c:pt>
                <c:pt idx="2601">
                  <c:v>44154</c:v>
                </c:pt>
                <c:pt idx="2602">
                  <c:v>44153</c:v>
                </c:pt>
                <c:pt idx="2603">
                  <c:v>44153</c:v>
                </c:pt>
                <c:pt idx="2604">
                  <c:v>44159</c:v>
                </c:pt>
                <c:pt idx="2605">
                  <c:v>44159</c:v>
                </c:pt>
                <c:pt idx="2606">
                  <c:v>44158</c:v>
                </c:pt>
                <c:pt idx="2607">
                  <c:v>44158</c:v>
                </c:pt>
                <c:pt idx="2608">
                  <c:v>44160</c:v>
                </c:pt>
                <c:pt idx="2609">
                  <c:v>44160</c:v>
                </c:pt>
                <c:pt idx="2610">
                  <c:v>44160</c:v>
                </c:pt>
                <c:pt idx="2611">
                  <c:v>44160</c:v>
                </c:pt>
                <c:pt idx="2612">
                  <c:v>44165</c:v>
                </c:pt>
                <c:pt idx="2613">
                  <c:v>44165</c:v>
                </c:pt>
                <c:pt idx="2614">
                  <c:v>44166</c:v>
                </c:pt>
                <c:pt idx="2615">
                  <c:v>44166</c:v>
                </c:pt>
                <c:pt idx="2616">
                  <c:v>44166</c:v>
                </c:pt>
                <c:pt idx="2617">
                  <c:v>44168</c:v>
                </c:pt>
                <c:pt idx="2618">
                  <c:v>44168</c:v>
                </c:pt>
                <c:pt idx="2619">
                  <c:v>44167</c:v>
                </c:pt>
                <c:pt idx="2620">
                  <c:v>44167</c:v>
                </c:pt>
                <c:pt idx="2621">
                  <c:v>44173</c:v>
                </c:pt>
                <c:pt idx="2622">
                  <c:v>44172</c:v>
                </c:pt>
                <c:pt idx="2623">
                  <c:v>44173</c:v>
                </c:pt>
                <c:pt idx="2624">
                  <c:v>44172</c:v>
                </c:pt>
                <c:pt idx="2625">
                  <c:v>44174</c:v>
                </c:pt>
                <c:pt idx="2626">
                  <c:v>44174</c:v>
                </c:pt>
                <c:pt idx="2627">
                  <c:v>44175</c:v>
                </c:pt>
                <c:pt idx="2628">
                  <c:v>44175</c:v>
                </c:pt>
                <c:pt idx="2629">
                  <c:v>44180</c:v>
                </c:pt>
                <c:pt idx="2630">
                  <c:v>44180</c:v>
                </c:pt>
                <c:pt idx="2631">
                  <c:v>44179</c:v>
                </c:pt>
                <c:pt idx="2632">
                  <c:v>44179</c:v>
                </c:pt>
                <c:pt idx="2633">
                  <c:v>44182</c:v>
                </c:pt>
                <c:pt idx="2634">
                  <c:v>44181</c:v>
                </c:pt>
                <c:pt idx="2635">
                  <c:v>44182</c:v>
                </c:pt>
                <c:pt idx="2636">
                  <c:v>44182</c:v>
                </c:pt>
                <c:pt idx="2637">
                  <c:v>44181</c:v>
                </c:pt>
                <c:pt idx="2638">
                  <c:v>44187</c:v>
                </c:pt>
                <c:pt idx="2639">
                  <c:v>44186</c:v>
                </c:pt>
                <c:pt idx="2640">
                  <c:v>44187</c:v>
                </c:pt>
                <c:pt idx="2641">
                  <c:v>44186</c:v>
                </c:pt>
                <c:pt idx="2642">
                  <c:v>44188</c:v>
                </c:pt>
                <c:pt idx="2643">
                  <c:v>44189</c:v>
                </c:pt>
                <c:pt idx="2644">
                  <c:v>44189</c:v>
                </c:pt>
                <c:pt idx="2645">
                  <c:v>44188</c:v>
                </c:pt>
                <c:pt idx="2646">
                  <c:v>44193</c:v>
                </c:pt>
                <c:pt idx="2647">
                  <c:v>44193</c:v>
                </c:pt>
                <c:pt idx="2648">
                  <c:v>44194</c:v>
                </c:pt>
                <c:pt idx="2649">
                  <c:v>44194</c:v>
                </c:pt>
                <c:pt idx="2650">
                  <c:v>44194</c:v>
                </c:pt>
                <c:pt idx="2651">
                  <c:v>44195</c:v>
                </c:pt>
                <c:pt idx="2652">
                  <c:v>44195</c:v>
                </c:pt>
                <c:pt idx="2653">
                  <c:v>44196</c:v>
                </c:pt>
                <c:pt idx="2654">
                  <c:v>44196</c:v>
                </c:pt>
                <c:pt idx="2655">
                  <c:v>44200</c:v>
                </c:pt>
                <c:pt idx="2656">
                  <c:v>44201</c:v>
                </c:pt>
                <c:pt idx="2657">
                  <c:v>44201</c:v>
                </c:pt>
                <c:pt idx="2658">
                  <c:v>44200</c:v>
                </c:pt>
                <c:pt idx="2659">
                  <c:v>44203</c:v>
                </c:pt>
                <c:pt idx="2660">
                  <c:v>44203</c:v>
                </c:pt>
                <c:pt idx="2661">
                  <c:v>44202</c:v>
                </c:pt>
                <c:pt idx="2662">
                  <c:v>44202</c:v>
                </c:pt>
                <c:pt idx="2663">
                  <c:v>44207</c:v>
                </c:pt>
                <c:pt idx="2664">
                  <c:v>44207</c:v>
                </c:pt>
                <c:pt idx="2665">
                  <c:v>44208</c:v>
                </c:pt>
                <c:pt idx="2666">
                  <c:v>44208</c:v>
                </c:pt>
                <c:pt idx="2667">
                  <c:v>44210</c:v>
                </c:pt>
                <c:pt idx="2668">
                  <c:v>44209</c:v>
                </c:pt>
                <c:pt idx="2669">
                  <c:v>44210</c:v>
                </c:pt>
                <c:pt idx="2670">
                  <c:v>44209</c:v>
                </c:pt>
                <c:pt idx="2671">
                  <c:v>44215</c:v>
                </c:pt>
                <c:pt idx="2672">
                  <c:v>44215</c:v>
                </c:pt>
                <c:pt idx="2673">
                  <c:v>44215</c:v>
                </c:pt>
                <c:pt idx="2674">
                  <c:v>44215</c:v>
                </c:pt>
                <c:pt idx="2675">
                  <c:v>44216</c:v>
                </c:pt>
                <c:pt idx="2676">
                  <c:v>44216</c:v>
                </c:pt>
                <c:pt idx="2677">
                  <c:v>44217</c:v>
                </c:pt>
                <c:pt idx="2678">
                  <c:v>44217</c:v>
                </c:pt>
                <c:pt idx="2679">
                  <c:v>44222</c:v>
                </c:pt>
                <c:pt idx="2680">
                  <c:v>44221</c:v>
                </c:pt>
                <c:pt idx="2681">
                  <c:v>44221</c:v>
                </c:pt>
                <c:pt idx="2682">
                  <c:v>44222</c:v>
                </c:pt>
                <c:pt idx="2683">
                  <c:v>44222</c:v>
                </c:pt>
                <c:pt idx="2684">
                  <c:v>44224</c:v>
                </c:pt>
                <c:pt idx="2685">
                  <c:v>44224</c:v>
                </c:pt>
                <c:pt idx="2686">
                  <c:v>44223</c:v>
                </c:pt>
                <c:pt idx="2687">
                  <c:v>44223</c:v>
                </c:pt>
                <c:pt idx="2688">
                  <c:v>44229</c:v>
                </c:pt>
                <c:pt idx="2689">
                  <c:v>44228</c:v>
                </c:pt>
                <c:pt idx="2690">
                  <c:v>44228</c:v>
                </c:pt>
                <c:pt idx="2691">
                  <c:v>44229</c:v>
                </c:pt>
                <c:pt idx="2692">
                  <c:v>44231</c:v>
                </c:pt>
                <c:pt idx="2693">
                  <c:v>44231</c:v>
                </c:pt>
                <c:pt idx="2694">
                  <c:v>44230</c:v>
                </c:pt>
                <c:pt idx="2695">
                  <c:v>44230</c:v>
                </c:pt>
                <c:pt idx="2696">
                  <c:v>44236</c:v>
                </c:pt>
                <c:pt idx="2697">
                  <c:v>44236</c:v>
                </c:pt>
                <c:pt idx="2698">
                  <c:v>44235</c:v>
                </c:pt>
                <c:pt idx="2699">
                  <c:v>44235</c:v>
                </c:pt>
                <c:pt idx="2700">
                  <c:v>44237</c:v>
                </c:pt>
                <c:pt idx="2701">
                  <c:v>44237</c:v>
                </c:pt>
                <c:pt idx="2702">
                  <c:v>44238</c:v>
                </c:pt>
                <c:pt idx="2703">
                  <c:v>44238</c:v>
                </c:pt>
                <c:pt idx="2704">
                  <c:v>44243</c:v>
                </c:pt>
                <c:pt idx="2705">
                  <c:v>44243</c:v>
                </c:pt>
                <c:pt idx="2706">
                  <c:v>44243</c:v>
                </c:pt>
                <c:pt idx="2707">
                  <c:v>44243</c:v>
                </c:pt>
                <c:pt idx="2708">
                  <c:v>44245</c:v>
                </c:pt>
                <c:pt idx="2709">
                  <c:v>44245</c:v>
                </c:pt>
                <c:pt idx="2710">
                  <c:v>44250</c:v>
                </c:pt>
                <c:pt idx="2711">
                  <c:v>44249</c:v>
                </c:pt>
                <c:pt idx="2712">
                  <c:v>44250</c:v>
                </c:pt>
                <c:pt idx="2713">
                  <c:v>44249</c:v>
                </c:pt>
                <c:pt idx="2714">
                  <c:v>44252</c:v>
                </c:pt>
                <c:pt idx="2715">
                  <c:v>44251</c:v>
                </c:pt>
                <c:pt idx="2716">
                  <c:v>44252</c:v>
                </c:pt>
                <c:pt idx="2717">
                  <c:v>44257</c:v>
                </c:pt>
                <c:pt idx="2718">
                  <c:v>44256</c:v>
                </c:pt>
                <c:pt idx="2719">
                  <c:v>44256</c:v>
                </c:pt>
                <c:pt idx="2720">
                  <c:v>44259</c:v>
                </c:pt>
                <c:pt idx="2721">
                  <c:v>44259</c:v>
                </c:pt>
                <c:pt idx="2722">
                  <c:v>44258</c:v>
                </c:pt>
                <c:pt idx="2723">
                  <c:v>44263</c:v>
                </c:pt>
                <c:pt idx="2724">
                  <c:v>44264</c:v>
                </c:pt>
                <c:pt idx="2725">
                  <c:v>44263</c:v>
                </c:pt>
                <c:pt idx="2726">
                  <c:v>44266</c:v>
                </c:pt>
                <c:pt idx="2727">
                  <c:v>44266</c:v>
                </c:pt>
                <c:pt idx="2728">
                  <c:v>44265</c:v>
                </c:pt>
                <c:pt idx="2729">
                  <c:v>44271</c:v>
                </c:pt>
                <c:pt idx="2730">
                  <c:v>44270</c:v>
                </c:pt>
                <c:pt idx="2731">
                  <c:v>44270</c:v>
                </c:pt>
                <c:pt idx="2732">
                  <c:v>44273</c:v>
                </c:pt>
                <c:pt idx="2733">
                  <c:v>44273</c:v>
                </c:pt>
                <c:pt idx="2734">
                  <c:v>44272</c:v>
                </c:pt>
                <c:pt idx="2735">
                  <c:v>44278</c:v>
                </c:pt>
                <c:pt idx="2736">
                  <c:v>44277</c:v>
                </c:pt>
                <c:pt idx="2737">
                  <c:v>44278</c:v>
                </c:pt>
                <c:pt idx="2738">
                  <c:v>44277</c:v>
                </c:pt>
                <c:pt idx="2739">
                  <c:v>44280</c:v>
                </c:pt>
                <c:pt idx="2740">
                  <c:v>44280</c:v>
                </c:pt>
                <c:pt idx="2741">
                  <c:v>44279</c:v>
                </c:pt>
                <c:pt idx="2742">
                  <c:v>44284</c:v>
                </c:pt>
                <c:pt idx="2743">
                  <c:v>44285</c:v>
                </c:pt>
                <c:pt idx="2744">
                  <c:v>44284</c:v>
                </c:pt>
                <c:pt idx="2745">
                  <c:v>44286</c:v>
                </c:pt>
                <c:pt idx="2746">
                  <c:v>44287</c:v>
                </c:pt>
                <c:pt idx="2747">
                  <c:v>44287</c:v>
                </c:pt>
                <c:pt idx="2748">
                  <c:v>44292</c:v>
                </c:pt>
                <c:pt idx="2749">
                  <c:v>44291</c:v>
                </c:pt>
                <c:pt idx="2750">
                  <c:v>44291</c:v>
                </c:pt>
                <c:pt idx="2751">
                  <c:v>44294</c:v>
                </c:pt>
                <c:pt idx="2752">
                  <c:v>44294</c:v>
                </c:pt>
                <c:pt idx="2753">
                  <c:v>44293</c:v>
                </c:pt>
                <c:pt idx="2754">
                  <c:v>44299</c:v>
                </c:pt>
                <c:pt idx="2755">
                  <c:v>44298</c:v>
                </c:pt>
                <c:pt idx="2756">
                  <c:v>44298</c:v>
                </c:pt>
                <c:pt idx="2757">
                  <c:v>44301</c:v>
                </c:pt>
                <c:pt idx="2758">
                  <c:v>44301</c:v>
                </c:pt>
                <c:pt idx="2759">
                  <c:v>44300</c:v>
                </c:pt>
                <c:pt idx="2760">
                  <c:v>44306</c:v>
                </c:pt>
                <c:pt idx="2761">
                  <c:v>44305</c:v>
                </c:pt>
                <c:pt idx="2762">
                  <c:v>44306</c:v>
                </c:pt>
                <c:pt idx="2763">
                  <c:v>44305</c:v>
                </c:pt>
                <c:pt idx="2764">
                  <c:v>44307</c:v>
                </c:pt>
                <c:pt idx="2765">
                  <c:v>44308</c:v>
                </c:pt>
                <c:pt idx="2766">
                  <c:v>44308</c:v>
                </c:pt>
                <c:pt idx="2767">
                  <c:v>44312</c:v>
                </c:pt>
                <c:pt idx="2768">
                  <c:v>44313</c:v>
                </c:pt>
                <c:pt idx="2769">
                  <c:v>44312</c:v>
                </c:pt>
                <c:pt idx="2770">
                  <c:v>44315</c:v>
                </c:pt>
                <c:pt idx="2771">
                  <c:v>44315</c:v>
                </c:pt>
                <c:pt idx="2772">
                  <c:v>44314</c:v>
                </c:pt>
                <c:pt idx="2773">
                  <c:v>44320</c:v>
                </c:pt>
                <c:pt idx="2774">
                  <c:v>44319</c:v>
                </c:pt>
                <c:pt idx="2775">
                  <c:v>44319</c:v>
                </c:pt>
                <c:pt idx="2776">
                  <c:v>44322</c:v>
                </c:pt>
                <c:pt idx="2777">
                  <c:v>44321</c:v>
                </c:pt>
                <c:pt idx="2778">
                  <c:v>44322</c:v>
                </c:pt>
                <c:pt idx="2779">
                  <c:v>44326</c:v>
                </c:pt>
                <c:pt idx="2780">
                  <c:v>44327</c:v>
                </c:pt>
                <c:pt idx="2781">
                  <c:v>44326</c:v>
                </c:pt>
                <c:pt idx="2782">
                  <c:v>44328</c:v>
                </c:pt>
                <c:pt idx="2783">
                  <c:v>44329</c:v>
                </c:pt>
                <c:pt idx="2784">
                  <c:v>44329</c:v>
                </c:pt>
                <c:pt idx="2785">
                  <c:v>44333</c:v>
                </c:pt>
                <c:pt idx="2786">
                  <c:v>44334</c:v>
                </c:pt>
                <c:pt idx="2787">
                  <c:v>44333</c:v>
                </c:pt>
                <c:pt idx="2788">
                  <c:v>44334</c:v>
                </c:pt>
                <c:pt idx="2789">
                  <c:v>44336</c:v>
                </c:pt>
                <c:pt idx="2790">
                  <c:v>44336</c:v>
                </c:pt>
                <c:pt idx="2791">
                  <c:v>44335</c:v>
                </c:pt>
                <c:pt idx="2792">
                  <c:v>44340</c:v>
                </c:pt>
                <c:pt idx="2793">
                  <c:v>44341</c:v>
                </c:pt>
                <c:pt idx="2794">
                  <c:v>44340</c:v>
                </c:pt>
                <c:pt idx="2795">
                  <c:v>44343</c:v>
                </c:pt>
                <c:pt idx="2796">
                  <c:v>44343</c:v>
                </c:pt>
                <c:pt idx="2797">
                  <c:v>44342</c:v>
                </c:pt>
                <c:pt idx="2798">
                  <c:v>44348</c:v>
                </c:pt>
                <c:pt idx="2799">
                  <c:v>44348</c:v>
                </c:pt>
                <c:pt idx="2800">
                  <c:v>44348</c:v>
                </c:pt>
                <c:pt idx="2801">
                  <c:v>44349</c:v>
                </c:pt>
                <c:pt idx="2802">
                  <c:v>44350</c:v>
                </c:pt>
                <c:pt idx="2803">
                  <c:v>44350</c:v>
                </c:pt>
                <c:pt idx="2804">
                  <c:v>44354</c:v>
                </c:pt>
                <c:pt idx="2805">
                  <c:v>44355</c:v>
                </c:pt>
                <c:pt idx="2806">
                  <c:v>44354</c:v>
                </c:pt>
                <c:pt idx="2807">
                  <c:v>44357</c:v>
                </c:pt>
                <c:pt idx="2808">
                  <c:v>44357</c:v>
                </c:pt>
                <c:pt idx="2809">
                  <c:v>44356</c:v>
                </c:pt>
                <c:pt idx="2810">
                  <c:v>44361</c:v>
                </c:pt>
                <c:pt idx="2811">
                  <c:v>44362</c:v>
                </c:pt>
                <c:pt idx="2812">
                  <c:v>44361</c:v>
                </c:pt>
                <c:pt idx="2813">
                  <c:v>44362</c:v>
                </c:pt>
                <c:pt idx="2814">
                  <c:v>44363</c:v>
                </c:pt>
                <c:pt idx="2815">
                  <c:v>44364</c:v>
                </c:pt>
                <c:pt idx="2816">
                  <c:v>44364</c:v>
                </c:pt>
                <c:pt idx="2817">
                  <c:v>44369</c:v>
                </c:pt>
                <c:pt idx="2818">
                  <c:v>44368</c:v>
                </c:pt>
                <c:pt idx="2819">
                  <c:v>44368</c:v>
                </c:pt>
                <c:pt idx="2820">
                  <c:v>44370</c:v>
                </c:pt>
                <c:pt idx="2821">
                  <c:v>44371</c:v>
                </c:pt>
                <c:pt idx="2822">
                  <c:v>44371</c:v>
                </c:pt>
                <c:pt idx="2823">
                  <c:v>44376</c:v>
                </c:pt>
                <c:pt idx="2824">
                  <c:v>44375</c:v>
                </c:pt>
                <c:pt idx="2825">
                  <c:v>44375</c:v>
                </c:pt>
                <c:pt idx="2826">
                  <c:v>44378</c:v>
                </c:pt>
                <c:pt idx="2827">
                  <c:v>44377</c:v>
                </c:pt>
                <c:pt idx="2828">
                  <c:v>44378</c:v>
                </c:pt>
                <c:pt idx="2829">
                  <c:v>44383</c:v>
                </c:pt>
                <c:pt idx="2830">
                  <c:v>44383</c:v>
                </c:pt>
                <c:pt idx="2831">
                  <c:v>44383</c:v>
                </c:pt>
                <c:pt idx="2832">
                  <c:v>44384</c:v>
                </c:pt>
                <c:pt idx="2833">
                  <c:v>44385</c:v>
                </c:pt>
                <c:pt idx="2834">
                  <c:v>44385</c:v>
                </c:pt>
                <c:pt idx="2835">
                  <c:v>44390</c:v>
                </c:pt>
                <c:pt idx="2836">
                  <c:v>44389</c:v>
                </c:pt>
                <c:pt idx="2837">
                  <c:v>44389</c:v>
                </c:pt>
                <c:pt idx="2838">
                  <c:v>44390</c:v>
                </c:pt>
                <c:pt idx="2839">
                  <c:v>44392</c:v>
                </c:pt>
                <c:pt idx="2840">
                  <c:v>44391</c:v>
                </c:pt>
                <c:pt idx="2841">
                  <c:v>44392</c:v>
                </c:pt>
                <c:pt idx="2842">
                  <c:v>44397</c:v>
                </c:pt>
                <c:pt idx="2843">
                  <c:v>44396</c:v>
                </c:pt>
                <c:pt idx="2844">
                  <c:v>44396</c:v>
                </c:pt>
                <c:pt idx="2845">
                  <c:v>44399</c:v>
                </c:pt>
                <c:pt idx="2846">
                  <c:v>44399</c:v>
                </c:pt>
                <c:pt idx="2847">
                  <c:v>44398</c:v>
                </c:pt>
                <c:pt idx="2848">
                  <c:v>44404</c:v>
                </c:pt>
                <c:pt idx="2849">
                  <c:v>44403</c:v>
                </c:pt>
                <c:pt idx="2850">
                  <c:v>44403</c:v>
                </c:pt>
                <c:pt idx="2851">
                  <c:v>44405</c:v>
                </c:pt>
                <c:pt idx="2852">
                  <c:v>44406</c:v>
                </c:pt>
                <c:pt idx="2853">
                  <c:v>44406</c:v>
                </c:pt>
                <c:pt idx="2854">
                  <c:v>44410</c:v>
                </c:pt>
                <c:pt idx="2855">
                  <c:v>44410</c:v>
                </c:pt>
                <c:pt idx="2856">
                  <c:v>44411</c:v>
                </c:pt>
                <c:pt idx="2857">
                  <c:v>44412</c:v>
                </c:pt>
                <c:pt idx="2858">
                  <c:v>44413</c:v>
                </c:pt>
                <c:pt idx="2859">
                  <c:v>44413</c:v>
                </c:pt>
                <c:pt idx="2860">
                  <c:v>44418</c:v>
                </c:pt>
                <c:pt idx="2861">
                  <c:v>44417</c:v>
                </c:pt>
                <c:pt idx="2862">
                  <c:v>44418</c:v>
                </c:pt>
                <c:pt idx="2863">
                  <c:v>44417</c:v>
                </c:pt>
                <c:pt idx="2864">
                  <c:v>44420</c:v>
                </c:pt>
                <c:pt idx="2865">
                  <c:v>44420</c:v>
                </c:pt>
                <c:pt idx="2866">
                  <c:v>44419</c:v>
                </c:pt>
                <c:pt idx="2867">
                  <c:v>44425</c:v>
                </c:pt>
                <c:pt idx="2868">
                  <c:v>44424</c:v>
                </c:pt>
                <c:pt idx="2869">
                  <c:v>44424</c:v>
                </c:pt>
                <c:pt idx="2870">
                  <c:v>44425</c:v>
                </c:pt>
                <c:pt idx="2871">
                  <c:v>44427</c:v>
                </c:pt>
                <c:pt idx="2872">
                  <c:v>44427</c:v>
                </c:pt>
                <c:pt idx="2873">
                  <c:v>44426</c:v>
                </c:pt>
                <c:pt idx="2874">
                  <c:v>44432</c:v>
                </c:pt>
                <c:pt idx="2875">
                  <c:v>44431</c:v>
                </c:pt>
                <c:pt idx="2876">
                  <c:v>44431</c:v>
                </c:pt>
                <c:pt idx="2877">
                  <c:v>44434</c:v>
                </c:pt>
                <c:pt idx="2878">
                  <c:v>44434</c:v>
                </c:pt>
                <c:pt idx="2879">
                  <c:v>44433</c:v>
                </c:pt>
                <c:pt idx="2880">
                  <c:v>44438</c:v>
                </c:pt>
                <c:pt idx="2881">
                  <c:v>44439</c:v>
                </c:pt>
                <c:pt idx="2882">
                  <c:v>44438</c:v>
                </c:pt>
                <c:pt idx="2883">
                  <c:v>44440</c:v>
                </c:pt>
                <c:pt idx="2884">
                  <c:v>44441</c:v>
                </c:pt>
                <c:pt idx="2885">
                  <c:v>44441</c:v>
                </c:pt>
                <c:pt idx="2886">
                  <c:v>44446</c:v>
                </c:pt>
                <c:pt idx="2887">
                  <c:v>44446</c:v>
                </c:pt>
                <c:pt idx="2888">
                  <c:v>44446</c:v>
                </c:pt>
                <c:pt idx="2889">
                  <c:v>44446</c:v>
                </c:pt>
                <c:pt idx="2890">
                  <c:v>44447</c:v>
                </c:pt>
                <c:pt idx="2891">
                  <c:v>44448</c:v>
                </c:pt>
                <c:pt idx="2892">
                  <c:v>44448</c:v>
                </c:pt>
                <c:pt idx="2893">
                  <c:v>44452</c:v>
                </c:pt>
                <c:pt idx="2894">
                  <c:v>44452</c:v>
                </c:pt>
                <c:pt idx="2895">
                  <c:v>44455</c:v>
                </c:pt>
                <c:pt idx="2896">
                  <c:v>44455</c:v>
                </c:pt>
                <c:pt idx="2897">
                  <c:v>44454</c:v>
                </c:pt>
                <c:pt idx="2898">
                  <c:v>44459</c:v>
                </c:pt>
                <c:pt idx="2899">
                  <c:v>44459</c:v>
                </c:pt>
                <c:pt idx="2900">
                  <c:v>44461</c:v>
                </c:pt>
                <c:pt idx="2901">
                  <c:v>44462</c:v>
                </c:pt>
                <c:pt idx="2902">
                  <c:v>44462</c:v>
                </c:pt>
                <c:pt idx="2903">
                  <c:v>44466</c:v>
                </c:pt>
                <c:pt idx="2904">
                  <c:v>44466</c:v>
                </c:pt>
                <c:pt idx="2905">
                  <c:v>44468</c:v>
                </c:pt>
                <c:pt idx="2906">
                  <c:v>44469</c:v>
                </c:pt>
                <c:pt idx="2907">
                  <c:v>44469</c:v>
                </c:pt>
                <c:pt idx="2908">
                  <c:v>44474</c:v>
                </c:pt>
                <c:pt idx="2909">
                  <c:v>44473</c:v>
                </c:pt>
                <c:pt idx="2910">
                  <c:v>44474</c:v>
                </c:pt>
                <c:pt idx="2911">
                  <c:v>44473</c:v>
                </c:pt>
                <c:pt idx="2912">
                  <c:v>44475</c:v>
                </c:pt>
                <c:pt idx="2913">
                  <c:v>44476</c:v>
                </c:pt>
                <c:pt idx="2914">
                  <c:v>44476</c:v>
                </c:pt>
                <c:pt idx="2915">
                  <c:v>44475</c:v>
                </c:pt>
                <c:pt idx="2916">
                  <c:v>44481</c:v>
                </c:pt>
                <c:pt idx="2917">
                  <c:v>44481</c:v>
                </c:pt>
                <c:pt idx="2918">
                  <c:v>44483</c:v>
                </c:pt>
                <c:pt idx="2919">
                  <c:v>44483</c:v>
                </c:pt>
                <c:pt idx="2920">
                  <c:v>44482</c:v>
                </c:pt>
                <c:pt idx="2921">
                  <c:v>44483</c:v>
                </c:pt>
                <c:pt idx="2922">
                  <c:v>44487</c:v>
                </c:pt>
                <c:pt idx="2923">
                  <c:v>44487</c:v>
                </c:pt>
                <c:pt idx="2924">
                  <c:v>44488</c:v>
                </c:pt>
                <c:pt idx="2925">
                  <c:v>44489</c:v>
                </c:pt>
                <c:pt idx="2926">
                  <c:v>44490</c:v>
                </c:pt>
                <c:pt idx="2927">
                  <c:v>44490</c:v>
                </c:pt>
                <c:pt idx="2928">
                  <c:v>44489</c:v>
                </c:pt>
                <c:pt idx="2929">
                  <c:v>44495</c:v>
                </c:pt>
                <c:pt idx="2930">
                  <c:v>44494</c:v>
                </c:pt>
                <c:pt idx="2931">
                  <c:v>44494</c:v>
                </c:pt>
                <c:pt idx="2932">
                  <c:v>44496</c:v>
                </c:pt>
                <c:pt idx="2933">
                  <c:v>44497</c:v>
                </c:pt>
                <c:pt idx="2934">
                  <c:v>44497</c:v>
                </c:pt>
                <c:pt idx="2935">
                  <c:v>44502</c:v>
                </c:pt>
                <c:pt idx="2936">
                  <c:v>44501</c:v>
                </c:pt>
                <c:pt idx="2937">
                  <c:v>44501</c:v>
                </c:pt>
                <c:pt idx="2938">
                  <c:v>44503</c:v>
                </c:pt>
                <c:pt idx="2939">
                  <c:v>44504</c:v>
                </c:pt>
                <c:pt idx="2940">
                  <c:v>44504</c:v>
                </c:pt>
                <c:pt idx="2941">
                  <c:v>44508</c:v>
                </c:pt>
                <c:pt idx="2942">
                  <c:v>44508</c:v>
                </c:pt>
                <c:pt idx="2943">
                  <c:v>44510</c:v>
                </c:pt>
                <c:pt idx="2944">
                  <c:v>44510</c:v>
                </c:pt>
                <c:pt idx="2945">
                  <c:v>44510</c:v>
                </c:pt>
                <c:pt idx="2946">
                  <c:v>44515</c:v>
                </c:pt>
                <c:pt idx="2947">
                  <c:v>44516</c:v>
                </c:pt>
                <c:pt idx="2948">
                  <c:v>44515</c:v>
                </c:pt>
                <c:pt idx="2949">
                  <c:v>44517</c:v>
                </c:pt>
                <c:pt idx="2950">
                  <c:v>44518</c:v>
                </c:pt>
                <c:pt idx="2951">
                  <c:v>44518</c:v>
                </c:pt>
                <c:pt idx="2952">
                  <c:v>44517</c:v>
                </c:pt>
                <c:pt idx="2953">
                  <c:v>44523</c:v>
                </c:pt>
                <c:pt idx="2954">
                  <c:v>44522</c:v>
                </c:pt>
                <c:pt idx="2955">
                  <c:v>44522</c:v>
                </c:pt>
                <c:pt idx="2956">
                  <c:v>44524</c:v>
                </c:pt>
                <c:pt idx="2957">
                  <c:v>44524</c:v>
                </c:pt>
                <c:pt idx="2958">
                  <c:v>44524</c:v>
                </c:pt>
                <c:pt idx="2959">
                  <c:v>44524</c:v>
                </c:pt>
                <c:pt idx="2960">
                  <c:v>44530</c:v>
                </c:pt>
                <c:pt idx="2961">
                  <c:v>44530</c:v>
                </c:pt>
                <c:pt idx="2962">
                  <c:v>44529</c:v>
                </c:pt>
                <c:pt idx="2963">
                  <c:v>44529</c:v>
                </c:pt>
                <c:pt idx="2964">
                  <c:v>44531</c:v>
                </c:pt>
                <c:pt idx="2965">
                  <c:v>44531</c:v>
                </c:pt>
                <c:pt idx="2966">
                  <c:v>44532</c:v>
                </c:pt>
                <c:pt idx="2967">
                  <c:v>44532</c:v>
                </c:pt>
                <c:pt idx="2968">
                  <c:v>44536</c:v>
                </c:pt>
                <c:pt idx="2969">
                  <c:v>44536</c:v>
                </c:pt>
                <c:pt idx="2970">
                  <c:v>44539</c:v>
                </c:pt>
                <c:pt idx="2971">
                  <c:v>44539</c:v>
                </c:pt>
                <c:pt idx="2972">
                  <c:v>44538</c:v>
                </c:pt>
                <c:pt idx="2973">
                  <c:v>44543</c:v>
                </c:pt>
                <c:pt idx="2974">
                  <c:v>44543</c:v>
                </c:pt>
                <c:pt idx="2975">
                  <c:v>44547</c:v>
                </c:pt>
                <c:pt idx="2976">
                  <c:v>44546</c:v>
                </c:pt>
                <c:pt idx="2977">
                  <c:v>44546</c:v>
                </c:pt>
                <c:pt idx="2978">
                  <c:v>44545</c:v>
                </c:pt>
                <c:pt idx="2979">
                  <c:v>44550</c:v>
                </c:pt>
                <c:pt idx="2980">
                  <c:v>44550</c:v>
                </c:pt>
                <c:pt idx="2981">
                  <c:v>44550</c:v>
                </c:pt>
                <c:pt idx="2982">
                  <c:v>44552</c:v>
                </c:pt>
                <c:pt idx="2983">
                  <c:v>44553</c:v>
                </c:pt>
                <c:pt idx="2984">
                  <c:v>44553</c:v>
                </c:pt>
                <c:pt idx="2985">
                  <c:v>44558</c:v>
                </c:pt>
                <c:pt idx="2986">
                  <c:v>44557</c:v>
                </c:pt>
                <c:pt idx="2987">
                  <c:v>44557</c:v>
                </c:pt>
                <c:pt idx="2988">
                  <c:v>44560</c:v>
                </c:pt>
                <c:pt idx="2989">
                  <c:v>44560</c:v>
                </c:pt>
                <c:pt idx="2990">
                  <c:v>44559</c:v>
                </c:pt>
                <c:pt idx="2991">
                  <c:v>44564</c:v>
                </c:pt>
                <c:pt idx="2992">
                  <c:v>44564</c:v>
                </c:pt>
                <c:pt idx="2993">
                  <c:v>44567</c:v>
                </c:pt>
                <c:pt idx="2994">
                  <c:v>44566</c:v>
                </c:pt>
                <c:pt idx="2995">
                  <c:v>44567</c:v>
                </c:pt>
                <c:pt idx="2996">
                  <c:v>44571</c:v>
                </c:pt>
                <c:pt idx="2997">
                  <c:v>44571</c:v>
                </c:pt>
                <c:pt idx="2998">
                  <c:v>44573</c:v>
                </c:pt>
                <c:pt idx="2999">
                  <c:v>44574</c:v>
                </c:pt>
                <c:pt idx="3000">
                  <c:v>44574</c:v>
                </c:pt>
                <c:pt idx="3001">
                  <c:v>44579</c:v>
                </c:pt>
                <c:pt idx="3002">
                  <c:v>44579</c:v>
                </c:pt>
                <c:pt idx="3003">
                  <c:v>44580</c:v>
                </c:pt>
                <c:pt idx="3004">
                  <c:v>44581</c:v>
                </c:pt>
                <c:pt idx="3005">
                  <c:v>44581</c:v>
                </c:pt>
                <c:pt idx="3006">
                  <c:v>44585</c:v>
                </c:pt>
                <c:pt idx="3007">
                  <c:v>44586</c:v>
                </c:pt>
                <c:pt idx="3008">
                  <c:v>44585</c:v>
                </c:pt>
                <c:pt idx="3009">
                  <c:v>44587</c:v>
                </c:pt>
                <c:pt idx="3010">
                  <c:v>44588</c:v>
                </c:pt>
                <c:pt idx="3011">
                  <c:v>44588</c:v>
                </c:pt>
                <c:pt idx="3012">
                  <c:v>44592</c:v>
                </c:pt>
                <c:pt idx="3013">
                  <c:v>44592</c:v>
                </c:pt>
                <c:pt idx="3014">
                  <c:v>44594</c:v>
                </c:pt>
                <c:pt idx="3015">
                  <c:v>44595</c:v>
                </c:pt>
                <c:pt idx="3016">
                  <c:v>44595</c:v>
                </c:pt>
                <c:pt idx="3017">
                  <c:v>44599</c:v>
                </c:pt>
                <c:pt idx="3018">
                  <c:v>44599</c:v>
                </c:pt>
                <c:pt idx="3019">
                  <c:v>44601</c:v>
                </c:pt>
                <c:pt idx="3020">
                  <c:v>44602</c:v>
                </c:pt>
                <c:pt idx="3021">
                  <c:v>44602</c:v>
                </c:pt>
                <c:pt idx="3022">
                  <c:v>44606</c:v>
                </c:pt>
                <c:pt idx="3023">
                  <c:v>44606</c:v>
                </c:pt>
                <c:pt idx="3024">
                  <c:v>44608</c:v>
                </c:pt>
                <c:pt idx="3025">
                  <c:v>44609</c:v>
                </c:pt>
                <c:pt idx="3026">
                  <c:v>44609</c:v>
                </c:pt>
                <c:pt idx="3027">
                  <c:v>44614</c:v>
                </c:pt>
                <c:pt idx="3028">
                  <c:v>44614</c:v>
                </c:pt>
                <c:pt idx="3029">
                  <c:v>44614</c:v>
                </c:pt>
                <c:pt idx="3030">
                  <c:v>44615</c:v>
                </c:pt>
                <c:pt idx="3031">
                  <c:v>44616</c:v>
                </c:pt>
                <c:pt idx="3032">
                  <c:v>44616</c:v>
                </c:pt>
                <c:pt idx="3033">
                  <c:v>44620</c:v>
                </c:pt>
                <c:pt idx="3034">
                  <c:v>44620</c:v>
                </c:pt>
                <c:pt idx="3035">
                  <c:v>44622</c:v>
                </c:pt>
                <c:pt idx="3036">
                  <c:v>44623</c:v>
                </c:pt>
                <c:pt idx="3037">
                  <c:v>44623</c:v>
                </c:pt>
                <c:pt idx="3038">
                  <c:v>44627</c:v>
                </c:pt>
                <c:pt idx="3039">
                  <c:v>44627</c:v>
                </c:pt>
                <c:pt idx="3040">
                  <c:v>44629</c:v>
                </c:pt>
                <c:pt idx="3041">
                  <c:v>44630</c:v>
                </c:pt>
                <c:pt idx="3042">
                  <c:v>44630</c:v>
                </c:pt>
                <c:pt idx="3043">
                  <c:v>44634</c:v>
                </c:pt>
                <c:pt idx="3044">
                  <c:v>44634</c:v>
                </c:pt>
                <c:pt idx="3045">
                  <c:v>44637</c:v>
                </c:pt>
                <c:pt idx="3046">
                  <c:v>44637</c:v>
                </c:pt>
                <c:pt idx="3047">
                  <c:v>44636</c:v>
                </c:pt>
                <c:pt idx="3048">
                  <c:v>44642</c:v>
                </c:pt>
                <c:pt idx="3049">
                  <c:v>44641</c:v>
                </c:pt>
                <c:pt idx="3050">
                  <c:v>44641</c:v>
                </c:pt>
                <c:pt idx="3051">
                  <c:v>44643</c:v>
                </c:pt>
                <c:pt idx="3052">
                  <c:v>44644</c:v>
                </c:pt>
                <c:pt idx="3053">
                  <c:v>44644</c:v>
                </c:pt>
                <c:pt idx="3054">
                  <c:v>44648</c:v>
                </c:pt>
                <c:pt idx="3055">
                  <c:v>44648</c:v>
                </c:pt>
                <c:pt idx="3056">
                  <c:v>44650</c:v>
                </c:pt>
                <c:pt idx="3057">
                  <c:v>44651</c:v>
                </c:pt>
                <c:pt idx="3058">
                  <c:v>44651</c:v>
                </c:pt>
                <c:pt idx="3059">
                  <c:v>44655</c:v>
                </c:pt>
                <c:pt idx="3060">
                  <c:v>44655</c:v>
                </c:pt>
                <c:pt idx="3061">
                  <c:v>44657</c:v>
                </c:pt>
                <c:pt idx="3062">
                  <c:v>44658</c:v>
                </c:pt>
                <c:pt idx="3063">
                  <c:v>44658</c:v>
                </c:pt>
                <c:pt idx="3064">
                  <c:v>44662</c:v>
                </c:pt>
                <c:pt idx="3065">
                  <c:v>44662</c:v>
                </c:pt>
                <c:pt idx="3066">
                  <c:v>44664</c:v>
                </c:pt>
                <c:pt idx="3067">
                  <c:v>44665</c:v>
                </c:pt>
                <c:pt idx="3068">
                  <c:v>44665</c:v>
                </c:pt>
                <c:pt idx="3069">
                  <c:v>44669</c:v>
                </c:pt>
                <c:pt idx="3070">
                  <c:v>44669</c:v>
                </c:pt>
                <c:pt idx="3071">
                  <c:v>44670</c:v>
                </c:pt>
                <c:pt idx="3072">
                  <c:v>44672</c:v>
                </c:pt>
                <c:pt idx="3073">
                  <c:v>44672</c:v>
                </c:pt>
                <c:pt idx="3074">
                  <c:v>44671</c:v>
                </c:pt>
                <c:pt idx="3075">
                  <c:v>44676</c:v>
                </c:pt>
                <c:pt idx="3076">
                  <c:v>44676</c:v>
                </c:pt>
                <c:pt idx="3077">
                  <c:v>44679</c:v>
                </c:pt>
                <c:pt idx="3078">
                  <c:v>44679</c:v>
                </c:pt>
                <c:pt idx="3079">
                  <c:v>44678</c:v>
                </c:pt>
                <c:pt idx="3080">
                  <c:v>44683</c:v>
                </c:pt>
                <c:pt idx="3081">
                  <c:v>44683</c:v>
                </c:pt>
                <c:pt idx="3082">
                  <c:v>44685</c:v>
                </c:pt>
                <c:pt idx="3083">
                  <c:v>44686</c:v>
                </c:pt>
                <c:pt idx="3084">
                  <c:v>44686</c:v>
                </c:pt>
                <c:pt idx="3085">
                  <c:v>44690</c:v>
                </c:pt>
                <c:pt idx="3086">
                  <c:v>44690</c:v>
                </c:pt>
                <c:pt idx="3087">
                  <c:v>44693</c:v>
                </c:pt>
                <c:pt idx="3088">
                  <c:v>44693</c:v>
                </c:pt>
                <c:pt idx="3089">
                  <c:v>44692</c:v>
                </c:pt>
                <c:pt idx="3090">
                  <c:v>44699</c:v>
                </c:pt>
                <c:pt idx="3091">
                  <c:v>44697</c:v>
                </c:pt>
                <c:pt idx="3092">
                  <c:v>44697</c:v>
                </c:pt>
                <c:pt idx="3093">
                  <c:v>44700</c:v>
                </c:pt>
                <c:pt idx="3094">
                  <c:v>44700</c:v>
                </c:pt>
                <c:pt idx="3095">
                  <c:v>44699</c:v>
                </c:pt>
                <c:pt idx="3096">
                  <c:v>44704</c:v>
                </c:pt>
                <c:pt idx="3097">
                  <c:v>44704</c:v>
                </c:pt>
                <c:pt idx="3098">
                  <c:v>44706</c:v>
                </c:pt>
                <c:pt idx="3099">
                  <c:v>44707</c:v>
                </c:pt>
                <c:pt idx="3100">
                  <c:v>44707</c:v>
                </c:pt>
                <c:pt idx="3101">
                  <c:v>44712</c:v>
                </c:pt>
                <c:pt idx="3102">
                  <c:v>44712</c:v>
                </c:pt>
                <c:pt idx="3103">
                  <c:v>44713</c:v>
                </c:pt>
                <c:pt idx="3104">
                  <c:v>44714</c:v>
                </c:pt>
                <c:pt idx="3105">
                  <c:v>44714</c:v>
                </c:pt>
                <c:pt idx="3106">
                  <c:v>44718</c:v>
                </c:pt>
                <c:pt idx="3107">
                  <c:v>44718</c:v>
                </c:pt>
                <c:pt idx="3108">
                  <c:v>44721</c:v>
                </c:pt>
                <c:pt idx="3109">
                  <c:v>44721</c:v>
                </c:pt>
                <c:pt idx="3110">
                  <c:v>44720</c:v>
                </c:pt>
                <c:pt idx="3111">
                  <c:v>44725</c:v>
                </c:pt>
                <c:pt idx="3112">
                  <c:v>44726</c:v>
                </c:pt>
                <c:pt idx="3113">
                  <c:v>44725</c:v>
                </c:pt>
                <c:pt idx="3114">
                  <c:v>44728</c:v>
                </c:pt>
                <c:pt idx="3115">
                  <c:v>44728</c:v>
                </c:pt>
                <c:pt idx="3116">
                  <c:v>44727</c:v>
                </c:pt>
                <c:pt idx="3117">
                  <c:v>44733</c:v>
                </c:pt>
                <c:pt idx="3118">
                  <c:v>44733</c:v>
                </c:pt>
                <c:pt idx="3119">
                  <c:v>44735</c:v>
                </c:pt>
                <c:pt idx="3120">
                  <c:v>44735</c:v>
                </c:pt>
                <c:pt idx="3121">
                  <c:v>44734</c:v>
                </c:pt>
                <c:pt idx="3122">
                  <c:v>44739</c:v>
                </c:pt>
                <c:pt idx="3123">
                  <c:v>44739</c:v>
                </c:pt>
                <c:pt idx="3124">
                  <c:v>44741</c:v>
                </c:pt>
                <c:pt idx="3125">
                  <c:v>44742</c:v>
                </c:pt>
                <c:pt idx="3126">
                  <c:v>44742</c:v>
                </c:pt>
                <c:pt idx="3127">
                  <c:v>44747</c:v>
                </c:pt>
                <c:pt idx="3128">
                  <c:v>44747</c:v>
                </c:pt>
                <c:pt idx="3129">
                  <c:v>44748</c:v>
                </c:pt>
                <c:pt idx="3130">
                  <c:v>44749</c:v>
                </c:pt>
                <c:pt idx="3131">
                  <c:v>44749</c:v>
                </c:pt>
                <c:pt idx="3132">
                  <c:v>44753</c:v>
                </c:pt>
                <c:pt idx="3133">
                  <c:v>44753</c:v>
                </c:pt>
                <c:pt idx="3134">
                  <c:v>44754</c:v>
                </c:pt>
                <c:pt idx="3135">
                  <c:v>44756</c:v>
                </c:pt>
                <c:pt idx="3136">
                  <c:v>44755</c:v>
                </c:pt>
                <c:pt idx="3137">
                  <c:v>44756</c:v>
                </c:pt>
                <c:pt idx="3138">
                  <c:v>44760</c:v>
                </c:pt>
                <c:pt idx="3139">
                  <c:v>44760</c:v>
                </c:pt>
                <c:pt idx="3140">
                  <c:v>44762</c:v>
                </c:pt>
                <c:pt idx="3141">
                  <c:v>44763</c:v>
                </c:pt>
                <c:pt idx="3142">
                  <c:v>44763</c:v>
                </c:pt>
                <c:pt idx="3143">
                  <c:v>44767</c:v>
                </c:pt>
                <c:pt idx="3144">
                  <c:v>44767</c:v>
                </c:pt>
                <c:pt idx="3145">
                  <c:v>44770</c:v>
                </c:pt>
                <c:pt idx="3146">
                  <c:v>44770</c:v>
                </c:pt>
                <c:pt idx="3147">
                  <c:v>44769</c:v>
                </c:pt>
                <c:pt idx="3148">
                  <c:v>44774</c:v>
                </c:pt>
                <c:pt idx="3149">
                  <c:v>44774</c:v>
                </c:pt>
                <c:pt idx="3150">
                  <c:v>44776</c:v>
                </c:pt>
                <c:pt idx="3151">
                  <c:v>44777</c:v>
                </c:pt>
                <c:pt idx="3152">
                  <c:v>44777</c:v>
                </c:pt>
                <c:pt idx="3153">
                  <c:v>44782</c:v>
                </c:pt>
                <c:pt idx="3154">
                  <c:v>44781</c:v>
                </c:pt>
                <c:pt idx="3155">
                  <c:v>44781</c:v>
                </c:pt>
                <c:pt idx="3156">
                  <c:v>44783</c:v>
                </c:pt>
                <c:pt idx="3157">
                  <c:v>44784</c:v>
                </c:pt>
                <c:pt idx="3158">
                  <c:v>44784</c:v>
                </c:pt>
                <c:pt idx="3159">
                  <c:v>44788</c:v>
                </c:pt>
                <c:pt idx="3160">
                  <c:v>44788</c:v>
                </c:pt>
                <c:pt idx="3161">
                  <c:v>44791</c:v>
                </c:pt>
                <c:pt idx="3162">
                  <c:v>44790</c:v>
                </c:pt>
                <c:pt idx="3163">
                  <c:v>44791</c:v>
                </c:pt>
                <c:pt idx="3164">
                  <c:v>44796</c:v>
                </c:pt>
                <c:pt idx="3165">
                  <c:v>44795</c:v>
                </c:pt>
                <c:pt idx="3166">
                  <c:v>44795</c:v>
                </c:pt>
                <c:pt idx="3167">
                  <c:v>44798</c:v>
                </c:pt>
                <c:pt idx="3168">
                  <c:v>44797</c:v>
                </c:pt>
                <c:pt idx="3169">
                  <c:v>44798</c:v>
                </c:pt>
                <c:pt idx="3170">
                  <c:v>44802</c:v>
                </c:pt>
                <c:pt idx="3171">
                  <c:v>44802</c:v>
                </c:pt>
                <c:pt idx="3172">
                  <c:v>44805</c:v>
                </c:pt>
                <c:pt idx="3173">
                  <c:v>44805</c:v>
                </c:pt>
                <c:pt idx="3174">
                  <c:v>44804</c:v>
                </c:pt>
                <c:pt idx="3175">
                  <c:v>44810</c:v>
                </c:pt>
                <c:pt idx="3176">
                  <c:v>44810</c:v>
                </c:pt>
                <c:pt idx="3177">
                  <c:v>44810</c:v>
                </c:pt>
                <c:pt idx="3178">
                  <c:v>44812</c:v>
                </c:pt>
                <c:pt idx="3179">
                  <c:v>44812</c:v>
                </c:pt>
                <c:pt idx="3180">
                  <c:v>44811</c:v>
                </c:pt>
                <c:pt idx="3181">
                  <c:v>44816</c:v>
                </c:pt>
                <c:pt idx="3182">
                  <c:v>44816</c:v>
                </c:pt>
                <c:pt idx="3183">
                  <c:v>44819</c:v>
                </c:pt>
                <c:pt idx="3184">
                  <c:v>44819</c:v>
                </c:pt>
                <c:pt idx="3185">
                  <c:v>44818</c:v>
                </c:pt>
                <c:pt idx="3186">
                  <c:v>44823</c:v>
                </c:pt>
                <c:pt idx="3187">
                  <c:v>44823</c:v>
                </c:pt>
                <c:pt idx="3188">
                  <c:v>44826</c:v>
                </c:pt>
                <c:pt idx="3189">
                  <c:v>44825</c:v>
                </c:pt>
                <c:pt idx="3190">
                  <c:v>44826</c:v>
                </c:pt>
                <c:pt idx="3191">
                  <c:v>44830</c:v>
                </c:pt>
                <c:pt idx="3192">
                  <c:v>44830</c:v>
                </c:pt>
                <c:pt idx="3193">
                  <c:v>44833</c:v>
                </c:pt>
                <c:pt idx="3194">
                  <c:v>44833</c:v>
                </c:pt>
                <c:pt idx="3195">
                  <c:v>44832</c:v>
                </c:pt>
                <c:pt idx="3196">
                  <c:v>44838</c:v>
                </c:pt>
                <c:pt idx="3197">
                  <c:v>44837</c:v>
                </c:pt>
                <c:pt idx="3198">
                  <c:v>44837</c:v>
                </c:pt>
                <c:pt idx="3199">
                  <c:v>44840</c:v>
                </c:pt>
                <c:pt idx="3200">
                  <c:v>44839</c:v>
                </c:pt>
                <c:pt idx="3201">
                  <c:v>44840</c:v>
                </c:pt>
                <c:pt idx="3202">
                  <c:v>44845</c:v>
                </c:pt>
                <c:pt idx="3203">
                  <c:v>44845</c:v>
                </c:pt>
                <c:pt idx="3204">
                  <c:v>44847</c:v>
                </c:pt>
                <c:pt idx="3205">
                  <c:v>44847</c:v>
                </c:pt>
                <c:pt idx="3206">
                  <c:v>44846</c:v>
                </c:pt>
                <c:pt idx="3207">
                  <c:v>44851</c:v>
                </c:pt>
                <c:pt idx="3208">
                  <c:v>44851</c:v>
                </c:pt>
                <c:pt idx="3209">
                  <c:v>44854</c:v>
                </c:pt>
                <c:pt idx="3210">
                  <c:v>44854</c:v>
                </c:pt>
                <c:pt idx="3211">
                  <c:v>44853</c:v>
                </c:pt>
                <c:pt idx="3212">
                  <c:v>44858</c:v>
                </c:pt>
                <c:pt idx="3213">
                  <c:v>44858</c:v>
                </c:pt>
                <c:pt idx="3214">
                  <c:v>44861</c:v>
                </c:pt>
                <c:pt idx="3215">
                  <c:v>44861</c:v>
                </c:pt>
                <c:pt idx="3216">
                  <c:v>44860</c:v>
                </c:pt>
                <c:pt idx="3217">
                  <c:v>44865</c:v>
                </c:pt>
                <c:pt idx="3218">
                  <c:v>44865</c:v>
                </c:pt>
                <c:pt idx="3219">
                  <c:v>44866</c:v>
                </c:pt>
                <c:pt idx="3220">
                  <c:v>44868</c:v>
                </c:pt>
                <c:pt idx="3221">
                  <c:v>44868</c:v>
                </c:pt>
                <c:pt idx="3222">
                  <c:v>44867</c:v>
                </c:pt>
                <c:pt idx="3223">
                  <c:v>44872</c:v>
                </c:pt>
                <c:pt idx="3224">
                  <c:v>44872</c:v>
                </c:pt>
                <c:pt idx="3225">
                  <c:v>44875</c:v>
                </c:pt>
                <c:pt idx="3226">
                  <c:v>44875</c:v>
                </c:pt>
                <c:pt idx="3227">
                  <c:v>44874</c:v>
                </c:pt>
                <c:pt idx="3228">
                  <c:v>44879</c:v>
                </c:pt>
                <c:pt idx="3229">
                  <c:v>44879</c:v>
                </c:pt>
                <c:pt idx="3230">
                  <c:v>44882</c:v>
                </c:pt>
                <c:pt idx="3231">
                  <c:v>44882</c:v>
                </c:pt>
                <c:pt idx="3232">
                  <c:v>44882</c:v>
                </c:pt>
                <c:pt idx="3233">
                  <c:v>44881</c:v>
                </c:pt>
                <c:pt idx="3234">
                  <c:v>44886</c:v>
                </c:pt>
                <c:pt idx="3235">
                  <c:v>44886</c:v>
                </c:pt>
                <c:pt idx="3236">
                  <c:v>44888</c:v>
                </c:pt>
                <c:pt idx="3237">
                  <c:v>44888</c:v>
                </c:pt>
                <c:pt idx="3238">
                  <c:v>44888</c:v>
                </c:pt>
                <c:pt idx="3239">
                  <c:v>44893</c:v>
                </c:pt>
                <c:pt idx="3240">
                  <c:v>44893</c:v>
                </c:pt>
                <c:pt idx="3241">
                  <c:v>44894</c:v>
                </c:pt>
                <c:pt idx="3242">
                  <c:v>44896</c:v>
                </c:pt>
                <c:pt idx="3243">
                  <c:v>44895</c:v>
                </c:pt>
                <c:pt idx="3244">
                  <c:v>44896</c:v>
                </c:pt>
                <c:pt idx="3245">
                  <c:v>44900</c:v>
                </c:pt>
                <c:pt idx="3246">
                  <c:v>44900</c:v>
                </c:pt>
                <c:pt idx="3247">
                  <c:v>44903</c:v>
                </c:pt>
                <c:pt idx="3248">
                  <c:v>44902</c:v>
                </c:pt>
                <c:pt idx="3249">
                  <c:v>44903</c:v>
                </c:pt>
                <c:pt idx="3250">
                  <c:v>44907</c:v>
                </c:pt>
                <c:pt idx="3251">
                  <c:v>44907</c:v>
                </c:pt>
                <c:pt idx="3252">
                  <c:v>44910</c:v>
                </c:pt>
                <c:pt idx="3253">
                  <c:v>44909</c:v>
                </c:pt>
                <c:pt idx="3254">
                  <c:v>44910</c:v>
                </c:pt>
                <c:pt idx="3255">
                  <c:v>44914</c:v>
                </c:pt>
                <c:pt idx="3256">
                  <c:v>44914</c:v>
                </c:pt>
                <c:pt idx="3257">
                  <c:v>44917</c:v>
                </c:pt>
                <c:pt idx="3258">
                  <c:v>44916</c:v>
                </c:pt>
                <c:pt idx="3259">
                  <c:v>44917</c:v>
                </c:pt>
                <c:pt idx="3260">
                  <c:v>44922</c:v>
                </c:pt>
                <c:pt idx="3261">
                  <c:v>44922</c:v>
                </c:pt>
                <c:pt idx="3262">
                  <c:v>44922</c:v>
                </c:pt>
                <c:pt idx="3263">
                  <c:v>44924</c:v>
                </c:pt>
                <c:pt idx="3264">
                  <c:v>44924</c:v>
                </c:pt>
                <c:pt idx="3265">
                  <c:v>44923</c:v>
                </c:pt>
                <c:pt idx="3266">
                  <c:v>44929</c:v>
                </c:pt>
                <c:pt idx="3267">
                  <c:v>44929</c:v>
                </c:pt>
                <c:pt idx="3268">
                  <c:v>44931</c:v>
                </c:pt>
                <c:pt idx="3269">
                  <c:v>44931</c:v>
                </c:pt>
                <c:pt idx="3270">
                  <c:v>44930</c:v>
                </c:pt>
                <c:pt idx="3271">
                  <c:v>44935</c:v>
                </c:pt>
                <c:pt idx="3272">
                  <c:v>44935</c:v>
                </c:pt>
                <c:pt idx="3273">
                  <c:v>44938</c:v>
                </c:pt>
                <c:pt idx="3274">
                  <c:v>44938</c:v>
                </c:pt>
                <c:pt idx="3275">
                  <c:v>44937</c:v>
                </c:pt>
                <c:pt idx="3276">
                  <c:v>44938</c:v>
                </c:pt>
                <c:pt idx="3277">
                  <c:v>44943</c:v>
                </c:pt>
                <c:pt idx="3278">
                  <c:v>44943</c:v>
                </c:pt>
                <c:pt idx="3279">
                  <c:v>44945</c:v>
                </c:pt>
                <c:pt idx="3280">
                  <c:v>44945</c:v>
                </c:pt>
                <c:pt idx="3281">
                  <c:v>44945</c:v>
                </c:pt>
                <c:pt idx="3282">
                  <c:v>44944</c:v>
                </c:pt>
                <c:pt idx="3283">
                  <c:v>44950</c:v>
                </c:pt>
                <c:pt idx="3284">
                  <c:v>44949</c:v>
                </c:pt>
                <c:pt idx="3285">
                  <c:v>44949</c:v>
                </c:pt>
                <c:pt idx="3286">
                  <c:v>44952</c:v>
                </c:pt>
                <c:pt idx="3287">
                  <c:v>44952</c:v>
                </c:pt>
                <c:pt idx="3288">
                  <c:v>44951</c:v>
                </c:pt>
                <c:pt idx="3289">
                  <c:v>44956</c:v>
                </c:pt>
                <c:pt idx="3290">
                  <c:v>44956</c:v>
                </c:pt>
                <c:pt idx="3291">
                  <c:v>44959</c:v>
                </c:pt>
                <c:pt idx="3292">
                  <c:v>44959</c:v>
                </c:pt>
                <c:pt idx="3293">
                  <c:v>44958</c:v>
                </c:pt>
                <c:pt idx="3294">
                  <c:v>44963</c:v>
                </c:pt>
                <c:pt idx="3295">
                  <c:v>44963</c:v>
                </c:pt>
                <c:pt idx="3296">
                  <c:v>44966</c:v>
                </c:pt>
                <c:pt idx="3297">
                  <c:v>44966</c:v>
                </c:pt>
                <c:pt idx="3298">
                  <c:v>44965</c:v>
                </c:pt>
                <c:pt idx="3299">
                  <c:v>44971</c:v>
                </c:pt>
                <c:pt idx="3300">
                  <c:v>44970</c:v>
                </c:pt>
                <c:pt idx="3301">
                  <c:v>44970</c:v>
                </c:pt>
                <c:pt idx="3302">
                  <c:v>44973</c:v>
                </c:pt>
                <c:pt idx="3303">
                  <c:v>44973</c:v>
                </c:pt>
                <c:pt idx="3304">
                  <c:v>44972</c:v>
                </c:pt>
                <c:pt idx="3305">
                  <c:v>44978</c:v>
                </c:pt>
                <c:pt idx="3306">
                  <c:v>44978</c:v>
                </c:pt>
                <c:pt idx="3307">
                  <c:v>44978</c:v>
                </c:pt>
                <c:pt idx="3308">
                  <c:v>44980</c:v>
                </c:pt>
                <c:pt idx="3309">
                  <c:v>44980</c:v>
                </c:pt>
                <c:pt idx="3310">
                  <c:v>44980</c:v>
                </c:pt>
                <c:pt idx="3311">
                  <c:v>44979</c:v>
                </c:pt>
                <c:pt idx="3312">
                  <c:v>44984</c:v>
                </c:pt>
                <c:pt idx="3313">
                  <c:v>44984</c:v>
                </c:pt>
                <c:pt idx="3314">
                  <c:v>44987</c:v>
                </c:pt>
                <c:pt idx="3315">
                  <c:v>44987</c:v>
                </c:pt>
                <c:pt idx="3316">
                  <c:v>44986</c:v>
                </c:pt>
                <c:pt idx="3317">
                  <c:v>44991</c:v>
                </c:pt>
                <c:pt idx="3318">
                  <c:v>44991</c:v>
                </c:pt>
                <c:pt idx="3319">
                  <c:v>44994</c:v>
                </c:pt>
                <c:pt idx="3320">
                  <c:v>44994</c:v>
                </c:pt>
                <c:pt idx="3321">
                  <c:v>44993</c:v>
                </c:pt>
                <c:pt idx="3322">
                  <c:v>44998</c:v>
                </c:pt>
                <c:pt idx="3323">
                  <c:v>44998</c:v>
                </c:pt>
                <c:pt idx="3324">
                  <c:v>45002</c:v>
                </c:pt>
                <c:pt idx="3325">
                  <c:v>45002</c:v>
                </c:pt>
                <c:pt idx="3326">
                  <c:v>45000</c:v>
                </c:pt>
                <c:pt idx="3327">
                  <c:v>45006</c:v>
                </c:pt>
                <c:pt idx="3328">
                  <c:v>45005</c:v>
                </c:pt>
                <c:pt idx="3329">
                  <c:v>45005</c:v>
                </c:pt>
                <c:pt idx="3330">
                  <c:v>45008</c:v>
                </c:pt>
                <c:pt idx="3331">
                  <c:v>45007</c:v>
                </c:pt>
                <c:pt idx="3332">
                  <c:v>45008</c:v>
                </c:pt>
                <c:pt idx="3333">
                  <c:v>45013</c:v>
                </c:pt>
                <c:pt idx="3334">
                  <c:v>45012</c:v>
                </c:pt>
                <c:pt idx="3335">
                  <c:v>45012</c:v>
                </c:pt>
                <c:pt idx="3336">
                  <c:v>45013</c:v>
                </c:pt>
                <c:pt idx="3337">
                  <c:v>45015</c:v>
                </c:pt>
                <c:pt idx="3338">
                  <c:v>45015</c:v>
                </c:pt>
                <c:pt idx="3339">
                  <c:v>45014</c:v>
                </c:pt>
                <c:pt idx="3340">
                  <c:v>45019</c:v>
                </c:pt>
                <c:pt idx="3341">
                  <c:v>45019</c:v>
                </c:pt>
                <c:pt idx="3342">
                  <c:v>45022</c:v>
                </c:pt>
                <c:pt idx="3343">
                  <c:v>45022</c:v>
                </c:pt>
                <c:pt idx="3344">
                  <c:v>45021</c:v>
                </c:pt>
                <c:pt idx="3345">
                  <c:v>45026</c:v>
                </c:pt>
                <c:pt idx="3346">
                  <c:v>45026</c:v>
                </c:pt>
                <c:pt idx="3347">
                  <c:v>45029</c:v>
                </c:pt>
                <c:pt idx="3348">
                  <c:v>45029</c:v>
                </c:pt>
                <c:pt idx="3349">
                  <c:v>45028</c:v>
                </c:pt>
                <c:pt idx="3350">
                  <c:v>45034</c:v>
                </c:pt>
                <c:pt idx="3351">
                  <c:v>45033</c:v>
                </c:pt>
                <c:pt idx="3352">
                  <c:v>45033</c:v>
                </c:pt>
                <c:pt idx="3353">
                  <c:v>45036</c:v>
                </c:pt>
                <c:pt idx="3354">
                  <c:v>45036</c:v>
                </c:pt>
                <c:pt idx="3355">
                  <c:v>45035</c:v>
                </c:pt>
                <c:pt idx="3356">
                  <c:v>45040</c:v>
                </c:pt>
                <c:pt idx="3357">
                  <c:v>45040</c:v>
                </c:pt>
                <c:pt idx="3358">
                  <c:v>45043</c:v>
                </c:pt>
                <c:pt idx="3359">
                  <c:v>45043</c:v>
                </c:pt>
                <c:pt idx="3360">
                  <c:v>45043</c:v>
                </c:pt>
                <c:pt idx="3361">
                  <c:v>45042</c:v>
                </c:pt>
                <c:pt idx="3362">
                  <c:v>45048</c:v>
                </c:pt>
                <c:pt idx="3363">
                  <c:v>45047</c:v>
                </c:pt>
                <c:pt idx="3364">
                  <c:v>45047</c:v>
                </c:pt>
                <c:pt idx="3365">
                  <c:v>45050</c:v>
                </c:pt>
                <c:pt idx="3366">
                  <c:v>45049</c:v>
                </c:pt>
                <c:pt idx="3367">
                  <c:v>45050</c:v>
                </c:pt>
                <c:pt idx="3368">
                  <c:v>45054</c:v>
                </c:pt>
                <c:pt idx="3369">
                  <c:v>45054</c:v>
                </c:pt>
                <c:pt idx="3370">
                  <c:v>45057</c:v>
                </c:pt>
                <c:pt idx="3371">
                  <c:v>45057</c:v>
                </c:pt>
                <c:pt idx="3372">
                  <c:v>45057</c:v>
                </c:pt>
                <c:pt idx="3373">
                  <c:v>45056</c:v>
                </c:pt>
                <c:pt idx="3374">
                  <c:v>45062</c:v>
                </c:pt>
                <c:pt idx="3375">
                  <c:v>45062</c:v>
                </c:pt>
                <c:pt idx="3376">
                  <c:v>45061</c:v>
                </c:pt>
                <c:pt idx="3377">
                  <c:v>45061</c:v>
                </c:pt>
                <c:pt idx="3378">
                  <c:v>45064</c:v>
                </c:pt>
                <c:pt idx="3379">
                  <c:v>45064</c:v>
                </c:pt>
                <c:pt idx="3380">
                  <c:v>45063</c:v>
                </c:pt>
                <c:pt idx="3381">
                  <c:v>45064</c:v>
                </c:pt>
                <c:pt idx="3382">
                  <c:v>45069</c:v>
                </c:pt>
                <c:pt idx="3383">
                  <c:v>45068</c:v>
                </c:pt>
                <c:pt idx="3384">
                  <c:v>45068</c:v>
                </c:pt>
                <c:pt idx="3385">
                  <c:v>45071</c:v>
                </c:pt>
                <c:pt idx="3386">
                  <c:v>45071</c:v>
                </c:pt>
                <c:pt idx="3387">
                  <c:v>45070</c:v>
                </c:pt>
                <c:pt idx="3388">
                  <c:v>45076</c:v>
                </c:pt>
                <c:pt idx="3389">
                  <c:v>45076</c:v>
                </c:pt>
                <c:pt idx="3390">
                  <c:v>45076</c:v>
                </c:pt>
                <c:pt idx="3391">
                  <c:v>45078</c:v>
                </c:pt>
                <c:pt idx="3392">
                  <c:v>45079</c:v>
                </c:pt>
                <c:pt idx="3393">
                  <c:v>45079</c:v>
                </c:pt>
                <c:pt idx="3394">
                  <c:v>45082</c:v>
                </c:pt>
                <c:pt idx="3395">
                  <c:v>45078</c:v>
                </c:pt>
                <c:pt idx="3396">
                  <c:v>45078</c:v>
                </c:pt>
                <c:pt idx="3397">
                  <c:v>45077</c:v>
                </c:pt>
                <c:pt idx="3398">
                  <c:v>45082</c:v>
                </c:pt>
                <c:pt idx="3399">
                  <c:v>45082</c:v>
                </c:pt>
                <c:pt idx="3400">
                  <c:v>45085</c:v>
                </c:pt>
                <c:pt idx="3401">
                  <c:v>45085</c:v>
                </c:pt>
                <c:pt idx="3402">
                  <c:v>45084</c:v>
                </c:pt>
                <c:pt idx="3403">
                  <c:v>45090</c:v>
                </c:pt>
                <c:pt idx="3404">
                  <c:v>45090</c:v>
                </c:pt>
                <c:pt idx="3405">
                  <c:v>45089</c:v>
                </c:pt>
                <c:pt idx="3406">
                  <c:v>45089</c:v>
                </c:pt>
                <c:pt idx="3407">
                  <c:v>45092</c:v>
                </c:pt>
                <c:pt idx="3408">
                  <c:v>45092</c:v>
                </c:pt>
                <c:pt idx="3409">
                  <c:v>45091</c:v>
                </c:pt>
                <c:pt idx="3410">
                  <c:v>45097</c:v>
                </c:pt>
                <c:pt idx="3411">
                  <c:v>45097</c:v>
                </c:pt>
                <c:pt idx="3412">
                  <c:v>45097</c:v>
                </c:pt>
                <c:pt idx="3413">
                  <c:v>45099</c:v>
                </c:pt>
                <c:pt idx="3414">
                  <c:v>45099</c:v>
                </c:pt>
                <c:pt idx="3415">
                  <c:v>45098</c:v>
                </c:pt>
                <c:pt idx="3416">
                  <c:v>45104</c:v>
                </c:pt>
                <c:pt idx="3417">
                  <c:v>45103</c:v>
                </c:pt>
                <c:pt idx="3418">
                  <c:v>45103</c:v>
                </c:pt>
                <c:pt idx="3419">
                  <c:v>45106</c:v>
                </c:pt>
                <c:pt idx="3420">
                  <c:v>45106</c:v>
                </c:pt>
                <c:pt idx="3421">
                  <c:v>45105</c:v>
                </c:pt>
                <c:pt idx="3422">
                  <c:v>45110</c:v>
                </c:pt>
                <c:pt idx="3423">
                  <c:v>45110</c:v>
                </c:pt>
                <c:pt idx="3424">
                  <c:v>45110</c:v>
                </c:pt>
                <c:pt idx="3425">
                  <c:v>45113</c:v>
                </c:pt>
                <c:pt idx="3426">
                  <c:v>45112</c:v>
                </c:pt>
                <c:pt idx="3427">
                  <c:v>45113</c:v>
                </c:pt>
                <c:pt idx="3428">
                  <c:v>45118</c:v>
                </c:pt>
                <c:pt idx="3429">
                  <c:v>45118</c:v>
                </c:pt>
                <c:pt idx="3430">
                  <c:v>45117</c:v>
                </c:pt>
                <c:pt idx="3431">
                  <c:v>45117</c:v>
                </c:pt>
                <c:pt idx="3432">
                  <c:v>45120</c:v>
                </c:pt>
                <c:pt idx="3433">
                  <c:v>45119</c:v>
                </c:pt>
                <c:pt idx="3434">
                  <c:v>45120</c:v>
                </c:pt>
                <c:pt idx="3435">
                  <c:v>45124</c:v>
                </c:pt>
                <c:pt idx="3436">
                  <c:v>45124</c:v>
                </c:pt>
                <c:pt idx="3437">
                  <c:v>45125</c:v>
                </c:pt>
                <c:pt idx="3438">
                  <c:v>45127</c:v>
                </c:pt>
                <c:pt idx="3439">
                  <c:v>45127</c:v>
                </c:pt>
                <c:pt idx="3440">
                  <c:v>45126</c:v>
                </c:pt>
                <c:pt idx="3441">
                  <c:v>45132</c:v>
                </c:pt>
                <c:pt idx="3442">
                  <c:v>45131</c:v>
                </c:pt>
                <c:pt idx="3443">
                  <c:v>45131</c:v>
                </c:pt>
                <c:pt idx="3444">
                  <c:v>45134</c:v>
                </c:pt>
                <c:pt idx="3445">
                  <c:v>45134</c:v>
                </c:pt>
                <c:pt idx="3446">
                  <c:v>45133</c:v>
                </c:pt>
                <c:pt idx="3447">
                  <c:v>45139</c:v>
                </c:pt>
                <c:pt idx="3448">
                  <c:v>45138</c:v>
                </c:pt>
                <c:pt idx="3449">
                  <c:v>45138</c:v>
                </c:pt>
                <c:pt idx="3450">
                  <c:v>45141</c:v>
                </c:pt>
                <c:pt idx="3451">
                  <c:v>45141</c:v>
                </c:pt>
                <c:pt idx="3452">
                  <c:v>45140</c:v>
                </c:pt>
                <c:pt idx="3453">
                  <c:v>45146</c:v>
                </c:pt>
                <c:pt idx="3454">
                  <c:v>45146</c:v>
                </c:pt>
                <c:pt idx="3455">
                  <c:v>45145</c:v>
                </c:pt>
                <c:pt idx="3456">
                  <c:v>45145</c:v>
                </c:pt>
                <c:pt idx="3457">
                  <c:v>45148</c:v>
                </c:pt>
                <c:pt idx="3458">
                  <c:v>45148</c:v>
                </c:pt>
                <c:pt idx="3459">
                  <c:v>45147</c:v>
                </c:pt>
                <c:pt idx="3460">
                  <c:v>45153</c:v>
                </c:pt>
                <c:pt idx="3461">
                  <c:v>45152</c:v>
                </c:pt>
                <c:pt idx="3462">
                  <c:v>45152</c:v>
                </c:pt>
                <c:pt idx="3463">
                  <c:v>45155</c:v>
                </c:pt>
                <c:pt idx="3464">
                  <c:v>45155</c:v>
                </c:pt>
                <c:pt idx="3465">
                  <c:v>45155</c:v>
                </c:pt>
                <c:pt idx="3466">
                  <c:v>45154</c:v>
                </c:pt>
                <c:pt idx="3467">
                  <c:v>45160</c:v>
                </c:pt>
                <c:pt idx="3468">
                  <c:v>45159</c:v>
                </c:pt>
                <c:pt idx="3469">
                  <c:v>45159</c:v>
                </c:pt>
                <c:pt idx="3470">
                  <c:v>45162</c:v>
                </c:pt>
                <c:pt idx="3471">
                  <c:v>45162</c:v>
                </c:pt>
                <c:pt idx="3472">
                  <c:v>45161</c:v>
                </c:pt>
                <c:pt idx="3473">
                  <c:v>45167</c:v>
                </c:pt>
                <c:pt idx="3474">
                  <c:v>45166</c:v>
                </c:pt>
                <c:pt idx="3475">
                  <c:v>45166</c:v>
                </c:pt>
                <c:pt idx="3476">
                  <c:v>45169</c:v>
                </c:pt>
                <c:pt idx="3477">
                  <c:v>45169</c:v>
                </c:pt>
                <c:pt idx="3478">
                  <c:v>45168</c:v>
                </c:pt>
                <c:pt idx="3479">
                  <c:v>45174</c:v>
                </c:pt>
                <c:pt idx="3480">
                  <c:v>45174</c:v>
                </c:pt>
                <c:pt idx="3481">
                  <c:v>45174</c:v>
                </c:pt>
                <c:pt idx="3482">
                  <c:v>45174</c:v>
                </c:pt>
                <c:pt idx="3483">
                  <c:v>45176</c:v>
                </c:pt>
                <c:pt idx="3484">
                  <c:v>45175</c:v>
                </c:pt>
                <c:pt idx="3485">
                  <c:v>45176</c:v>
                </c:pt>
                <c:pt idx="3486">
                  <c:v>45181</c:v>
                </c:pt>
                <c:pt idx="3487">
                  <c:v>45180</c:v>
                </c:pt>
                <c:pt idx="3488">
                  <c:v>45180</c:v>
                </c:pt>
                <c:pt idx="3489">
                  <c:v>45183</c:v>
                </c:pt>
                <c:pt idx="3490">
                  <c:v>45183</c:v>
                </c:pt>
                <c:pt idx="3491">
                  <c:v>45182</c:v>
                </c:pt>
                <c:pt idx="3492">
                  <c:v>45188</c:v>
                </c:pt>
                <c:pt idx="3493">
                  <c:v>45187</c:v>
                </c:pt>
                <c:pt idx="3494">
                  <c:v>45187</c:v>
                </c:pt>
                <c:pt idx="3495">
                  <c:v>45190</c:v>
                </c:pt>
                <c:pt idx="3496">
                  <c:v>45190</c:v>
                </c:pt>
                <c:pt idx="3497">
                  <c:v>45189</c:v>
                </c:pt>
                <c:pt idx="3498">
                  <c:v>45195</c:v>
                </c:pt>
                <c:pt idx="3499">
                  <c:v>45194</c:v>
                </c:pt>
                <c:pt idx="3500">
                  <c:v>45194</c:v>
                </c:pt>
                <c:pt idx="3501">
                  <c:v>45197</c:v>
                </c:pt>
                <c:pt idx="3502">
                  <c:v>45197</c:v>
                </c:pt>
                <c:pt idx="3503">
                  <c:v>45196</c:v>
                </c:pt>
                <c:pt idx="3504">
                  <c:v>45202</c:v>
                </c:pt>
                <c:pt idx="3505">
                  <c:v>45202</c:v>
                </c:pt>
                <c:pt idx="3506">
                  <c:v>45201</c:v>
                </c:pt>
                <c:pt idx="3507">
                  <c:v>45201</c:v>
                </c:pt>
                <c:pt idx="3508">
                  <c:v>45204</c:v>
                </c:pt>
                <c:pt idx="3509">
                  <c:v>45204</c:v>
                </c:pt>
                <c:pt idx="3510">
                  <c:v>45203</c:v>
                </c:pt>
                <c:pt idx="3511">
                  <c:v>45209</c:v>
                </c:pt>
                <c:pt idx="3512">
                  <c:v>45209</c:v>
                </c:pt>
                <c:pt idx="3513">
                  <c:v>45209</c:v>
                </c:pt>
                <c:pt idx="3514">
                  <c:v>45211</c:v>
                </c:pt>
                <c:pt idx="3515">
                  <c:v>45211</c:v>
                </c:pt>
                <c:pt idx="3516">
                  <c:v>45210</c:v>
                </c:pt>
                <c:pt idx="3517">
                  <c:v>45216</c:v>
                </c:pt>
                <c:pt idx="3518">
                  <c:v>45215</c:v>
                </c:pt>
                <c:pt idx="3519">
                  <c:v>45215</c:v>
                </c:pt>
                <c:pt idx="3520">
                  <c:v>45218</c:v>
                </c:pt>
                <c:pt idx="3521">
                  <c:v>45218</c:v>
                </c:pt>
                <c:pt idx="3522">
                  <c:v>45217</c:v>
                </c:pt>
                <c:pt idx="3523">
                  <c:v>45222</c:v>
                </c:pt>
                <c:pt idx="3524">
                  <c:v>45222</c:v>
                </c:pt>
                <c:pt idx="3525">
                  <c:v>45223</c:v>
                </c:pt>
                <c:pt idx="3526">
                  <c:v>45225</c:v>
                </c:pt>
                <c:pt idx="3527">
                  <c:v>45225</c:v>
                </c:pt>
                <c:pt idx="3528">
                  <c:v>45224</c:v>
                </c:pt>
                <c:pt idx="3529">
                  <c:v>45230</c:v>
                </c:pt>
                <c:pt idx="3530">
                  <c:v>45230</c:v>
                </c:pt>
                <c:pt idx="3531">
                  <c:v>45229</c:v>
                </c:pt>
                <c:pt idx="3532">
                  <c:v>45229</c:v>
                </c:pt>
                <c:pt idx="3533">
                  <c:v>45232</c:v>
                </c:pt>
                <c:pt idx="3534">
                  <c:v>45232</c:v>
                </c:pt>
                <c:pt idx="3535">
                  <c:v>45231</c:v>
                </c:pt>
                <c:pt idx="3536">
                  <c:v>45237</c:v>
                </c:pt>
                <c:pt idx="3537">
                  <c:v>45236</c:v>
                </c:pt>
                <c:pt idx="3538">
                  <c:v>45236</c:v>
                </c:pt>
                <c:pt idx="3539">
                  <c:v>45238</c:v>
                </c:pt>
                <c:pt idx="3540">
                  <c:v>45239</c:v>
                </c:pt>
                <c:pt idx="3541">
                  <c:v>45239</c:v>
                </c:pt>
                <c:pt idx="3542">
                  <c:v>45244</c:v>
                </c:pt>
                <c:pt idx="3543">
                  <c:v>45243</c:v>
                </c:pt>
                <c:pt idx="3544">
                  <c:v>45243</c:v>
                </c:pt>
                <c:pt idx="3545">
                  <c:v>45246</c:v>
                </c:pt>
                <c:pt idx="3546">
                  <c:v>45246</c:v>
                </c:pt>
                <c:pt idx="3547">
                  <c:v>45245</c:v>
                </c:pt>
                <c:pt idx="3548">
                  <c:v>45250</c:v>
                </c:pt>
                <c:pt idx="3549">
                  <c:v>45250</c:v>
                </c:pt>
                <c:pt idx="3550">
                  <c:v>45251</c:v>
                </c:pt>
                <c:pt idx="3551">
                  <c:v>45252</c:v>
                </c:pt>
                <c:pt idx="3552">
                  <c:v>45252</c:v>
                </c:pt>
                <c:pt idx="3553">
                  <c:v>45252</c:v>
                </c:pt>
                <c:pt idx="3554">
                  <c:v>45258</c:v>
                </c:pt>
                <c:pt idx="3555">
                  <c:v>45258</c:v>
                </c:pt>
                <c:pt idx="3556">
                  <c:v>45257</c:v>
                </c:pt>
                <c:pt idx="3557">
                  <c:v>45257</c:v>
                </c:pt>
                <c:pt idx="3558">
                  <c:v>45260</c:v>
                </c:pt>
                <c:pt idx="3559">
                  <c:v>45260</c:v>
                </c:pt>
                <c:pt idx="3560">
                  <c:v>45259</c:v>
                </c:pt>
                <c:pt idx="3561">
                  <c:v>45265</c:v>
                </c:pt>
                <c:pt idx="3562">
                  <c:v>45264</c:v>
                </c:pt>
                <c:pt idx="3563">
                  <c:v>45264</c:v>
                </c:pt>
                <c:pt idx="3564">
                  <c:v>45267</c:v>
                </c:pt>
                <c:pt idx="3565">
                  <c:v>45267</c:v>
                </c:pt>
                <c:pt idx="3566">
                  <c:v>45266</c:v>
                </c:pt>
                <c:pt idx="3567">
                  <c:v>45271</c:v>
                </c:pt>
                <c:pt idx="3568">
                  <c:v>45272</c:v>
                </c:pt>
                <c:pt idx="3569">
                  <c:v>45271</c:v>
                </c:pt>
                <c:pt idx="3570">
                  <c:v>45274</c:v>
                </c:pt>
                <c:pt idx="3571">
                  <c:v>45274</c:v>
                </c:pt>
                <c:pt idx="3572">
                  <c:v>45273</c:v>
                </c:pt>
                <c:pt idx="3573">
                  <c:v>45279</c:v>
                </c:pt>
                <c:pt idx="3574">
                  <c:v>45278</c:v>
                </c:pt>
                <c:pt idx="3575">
                  <c:v>45278</c:v>
                </c:pt>
                <c:pt idx="3576">
                  <c:v>45281</c:v>
                </c:pt>
                <c:pt idx="3577">
                  <c:v>45281</c:v>
                </c:pt>
                <c:pt idx="3578">
                  <c:v>45280</c:v>
                </c:pt>
                <c:pt idx="3579">
                  <c:v>45287</c:v>
                </c:pt>
                <c:pt idx="3580">
                  <c:v>45286</c:v>
                </c:pt>
                <c:pt idx="3581">
                  <c:v>45286</c:v>
                </c:pt>
                <c:pt idx="3582">
                  <c:v>45286</c:v>
                </c:pt>
                <c:pt idx="3583">
                  <c:v>45288</c:v>
                </c:pt>
                <c:pt idx="3584">
                  <c:v>45288</c:v>
                </c:pt>
                <c:pt idx="3585">
                  <c:v>45287</c:v>
                </c:pt>
                <c:pt idx="3586">
                  <c:v>45293</c:v>
                </c:pt>
                <c:pt idx="3587">
                  <c:v>45293</c:v>
                </c:pt>
                <c:pt idx="3588">
                  <c:v>45293</c:v>
                </c:pt>
                <c:pt idx="3589">
                  <c:v>45295</c:v>
                </c:pt>
                <c:pt idx="3590">
                  <c:v>45295</c:v>
                </c:pt>
                <c:pt idx="3591">
                  <c:v>45294</c:v>
                </c:pt>
                <c:pt idx="3592">
                  <c:v>45299</c:v>
                </c:pt>
                <c:pt idx="3593">
                  <c:v>45300</c:v>
                </c:pt>
                <c:pt idx="3594">
                  <c:v>45299</c:v>
                </c:pt>
                <c:pt idx="3595">
                  <c:v>45302</c:v>
                </c:pt>
                <c:pt idx="3596">
                  <c:v>45302</c:v>
                </c:pt>
                <c:pt idx="3597">
                  <c:v>45301</c:v>
                </c:pt>
                <c:pt idx="3598">
                  <c:v>45307</c:v>
                </c:pt>
                <c:pt idx="3599">
                  <c:v>45307</c:v>
                </c:pt>
                <c:pt idx="3600">
                  <c:v>45307</c:v>
                </c:pt>
                <c:pt idx="3601">
                  <c:v>45309</c:v>
                </c:pt>
                <c:pt idx="3602">
                  <c:v>45309</c:v>
                </c:pt>
                <c:pt idx="3603">
                  <c:v>45308</c:v>
                </c:pt>
                <c:pt idx="3604">
                  <c:v>45314</c:v>
                </c:pt>
                <c:pt idx="3605">
                  <c:v>45314</c:v>
                </c:pt>
                <c:pt idx="3606">
                  <c:v>45313</c:v>
                </c:pt>
                <c:pt idx="3607">
                  <c:v>45313</c:v>
                </c:pt>
                <c:pt idx="3608">
                  <c:v>45315</c:v>
                </c:pt>
                <c:pt idx="3609">
                  <c:v>45316</c:v>
                </c:pt>
                <c:pt idx="3610">
                  <c:v>45316</c:v>
                </c:pt>
                <c:pt idx="3611">
                  <c:v>45320</c:v>
                </c:pt>
                <c:pt idx="3612">
                  <c:v>45321</c:v>
                </c:pt>
                <c:pt idx="3613">
                  <c:v>45320</c:v>
                </c:pt>
                <c:pt idx="3614">
                  <c:v>45323</c:v>
                </c:pt>
                <c:pt idx="3615">
                  <c:v>45322</c:v>
                </c:pt>
                <c:pt idx="3616">
                  <c:v>45323</c:v>
                </c:pt>
                <c:pt idx="3617">
                  <c:v>45328</c:v>
                </c:pt>
                <c:pt idx="3618">
                  <c:v>45327</c:v>
                </c:pt>
                <c:pt idx="3619">
                  <c:v>45327</c:v>
                </c:pt>
                <c:pt idx="3620">
                  <c:v>45329</c:v>
                </c:pt>
                <c:pt idx="3621">
                  <c:v>45330</c:v>
                </c:pt>
                <c:pt idx="3622">
                  <c:v>45330</c:v>
                </c:pt>
                <c:pt idx="3623">
                  <c:v>45335</c:v>
                </c:pt>
                <c:pt idx="3624">
                  <c:v>45334</c:v>
                </c:pt>
                <c:pt idx="3625">
                  <c:v>45334</c:v>
                </c:pt>
                <c:pt idx="3626">
                  <c:v>45337</c:v>
                </c:pt>
                <c:pt idx="3627">
                  <c:v>45337</c:v>
                </c:pt>
                <c:pt idx="3628">
                  <c:v>45336</c:v>
                </c:pt>
                <c:pt idx="3629">
                  <c:v>45342</c:v>
                </c:pt>
                <c:pt idx="3630">
                  <c:v>45342</c:v>
                </c:pt>
                <c:pt idx="3631">
                  <c:v>45342</c:v>
                </c:pt>
                <c:pt idx="3632">
                  <c:v>45342</c:v>
                </c:pt>
                <c:pt idx="3633">
                  <c:v>45344</c:v>
                </c:pt>
                <c:pt idx="3634">
                  <c:v>45344</c:v>
                </c:pt>
                <c:pt idx="3635">
                  <c:v>45343</c:v>
                </c:pt>
                <c:pt idx="3636">
                  <c:v>45349</c:v>
                </c:pt>
                <c:pt idx="3637">
                  <c:v>45348</c:v>
                </c:pt>
                <c:pt idx="3638">
                  <c:v>45348</c:v>
                </c:pt>
                <c:pt idx="3639">
                  <c:v>45351</c:v>
                </c:pt>
                <c:pt idx="3640">
                  <c:v>45351</c:v>
                </c:pt>
                <c:pt idx="3641">
                  <c:v>45350</c:v>
                </c:pt>
                <c:pt idx="3642">
                  <c:v>45356</c:v>
                </c:pt>
                <c:pt idx="3643">
                  <c:v>45355</c:v>
                </c:pt>
                <c:pt idx="3644">
                  <c:v>45355</c:v>
                </c:pt>
                <c:pt idx="3645">
                  <c:v>45358</c:v>
                </c:pt>
                <c:pt idx="3646">
                  <c:v>45357</c:v>
                </c:pt>
                <c:pt idx="3647">
                  <c:v>45358</c:v>
                </c:pt>
                <c:pt idx="3648">
                  <c:v>45362</c:v>
                </c:pt>
                <c:pt idx="3649">
                  <c:v>45363</c:v>
                </c:pt>
                <c:pt idx="3650">
                  <c:v>45362</c:v>
                </c:pt>
                <c:pt idx="3651">
                  <c:v>45365</c:v>
                </c:pt>
                <c:pt idx="3652">
                  <c:v>45365</c:v>
                </c:pt>
                <c:pt idx="3653">
                  <c:v>45364</c:v>
                </c:pt>
                <c:pt idx="3654">
                  <c:v>45370</c:v>
                </c:pt>
                <c:pt idx="3655">
                  <c:v>45370</c:v>
                </c:pt>
                <c:pt idx="3656">
                  <c:v>45369</c:v>
                </c:pt>
                <c:pt idx="3657">
                  <c:v>45369</c:v>
                </c:pt>
                <c:pt idx="3658">
                  <c:v>45372</c:v>
                </c:pt>
                <c:pt idx="3659">
                  <c:v>45372</c:v>
                </c:pt>
                <c:pt idx="3660">
                  <c:v>45371</c:v>
                </c:pt>
                <c:pt idx="3661">
                  <c:v>45377</c:v>
                </c:pt>
                <c:pt idx="3662">
                  <c:v>45376</c:v>
                </c:pt>
                <c:pt idx="3663">
                  <c:v>45376</c:v>
                </c:pt>
                <c:pt idx="3664">
                  <c:v>45379</c:v>
                </c:pt>
                <c:pt idx="3665">
                  <c:v>45378</c:v>
                </c:pt>
                <c:pt idx="3666">
                  <c:v>45379</c:v>
                </c:pt>
                <c:pt idx="3667">
                  <c:v>45384</c:v>
                </c:pt>
                <c:pt idx="3668">
                  <c:v>45383</c:v>
                </c:pt>
                <c:pt idx="3669">
                  <c:v>45383</c:v>
                </c:pt>
                <c:pt idx="3670">
                  <c:v>45386</c:v>
                </c:pt>
                <c:pt idx="3671">
                  <c:v>45386</c:v>
                </c:pt>
                <c:pt idx="3672">
                  <c:v>45385</c:v>
                </c:pt>
                <c:pt idx="3673">
                  <c:v>45391</c:v>
                </c:pt>
                <c:pt idx="3674">
                  <c:v>45390</c:v>
                </c:pt>
                <c:pt idx="3675">
                  <c:v>45390</c:v>
                </c:pt>
                <c:pt idx="3676">
                  <c:v>45392</c:v>
                </c:pt>
                <c:pt idx="3677">
                  <c:v>45393</c:v>
                </c:pt>
                <c:pt idx="3678">
                  <c:v>45393</c:v>
                </c:pt>
                <c:pt idx="3679">
                  <c:v>45397</c:v>
                </c:pt>
                <c:pt idx="3680">
                  <c:v>45398</c:v>
                </c:pt>
                <c:pt idx="3681">
                  <c:v>45398</c:v>
                </c:pt>
                <c:pt idx="3682">
                  <c:v>45397</c:v>
                </c:pt>
                <c:pt idx="3683">
                  <c:v>45400</c:v>
                </c:pt>
                <c:pt idx="3684">
                  <c:v>45400</c:v>
                </c:pt>
                <c:pt idx="3685">
                  <c:v>45399</c:v>
                </c:pt>
                <c:pt idx="3686">
                  <c:v>45405</c:v>
                </c:pt>
                <c:pt idx="3687">
                  <c:v>45404</c:v>
                </c:pt>
                <c:pt idx="3688">
                  <c:v>45404</c:v>
                </c:pt>
                <c:pt idx="3689">
                  <c:v>45407</c:v>
                </c:pt>
                <c:pt idx="3690">
                  <c:v>45407</c:v>
                </c:pt>
                <c:pt idx="3691">
                  <c:v>45406</c:v>
                </c:pt>
                <c:pt idx="3692">
                  <c:v>45411</c:v>
                </c:pt>
                <c:pt idx="3693">
                  <c:v>45412</c:v>
                </c:pt>
                <c:pt idx="3694">
                  <c:v>45411</c:v>
                </c:pt>
                <c:pt idx="3695">
                  <c:v>45414</c:v>
                </c:pt>
                <c:pt idx="3696">
                  <c:v>45414</c:v>
                </c:pt>
                <c:pt idx="3697">
                  <c:v>45413</c:v>
                </c:pt>
                <c:pt idx="3698">
                  <c:v>45419</c:v>
                </c:pt>
                <c:pt idx="3699">
                  <c:v>45418</c:v>
                </c:pt>
                <c:pt idx="3700">
                  <c:v>45418</c:v>
                </c:pt>
                <c:pt idx="3701">
                  <c:v>45421</c:v>
                </c:pt>
                <c:pt idx="3702">
                  <c:v>45421</c:v>
                </c:pt>
                <c:pt idx="3703">
                  <c:v>45420</c:v>
                </c:pt>
                <c:pt idx="3704">
                  <c:v>45425</c:v>
                </c:pt>
                <c:pt idx="3705">
                  <c:v>45425</c:v>
                </c:pt>
                <c:pt idx="3706">
                  <c:v>45426</c:v>
                </c:pt>
                <c:pt idx="3707">
                  <c:v>45426</c:v>
                </c:pt>
                <c:pt idx="3708">
                  <c:v>45427</c:v>
                </c:pt>
                <c:pt idx="3709">
                  <c:v>45428</c:v>
                </c:pt>
                <c:pt idx="3710">
                  <c:v>45428</c:v>
                </c:pt>
                <c:pt idx="3711">
                  <c:v>45433</c:v>
                </c:pt>
                <c:pt idx="3712">
                  <c:v>45432</c:v>
                </c:pt>
                <c:pt idx="3713">
                  <c:v>45432</c:v>
                </c:pt>
                <c:pt idx="3714">
                  <c:v>45435</c:v>
                </c:pt>
                <c:pt idx="3715">
                  <c:v>45435</c:v>
                </c:pt>
                <c:pt idx="3716">
                  <c:v>45434</c:v>
                </c:pt>
                <c:pt idx="3717">
                  <c:v>45440</c:v>
                </c:pt>
                <c:pt idx="3718">
                  <c:v>45440</c:v>
                </c:pt>
                <c:pt idx="3719">
                  <c:v>45440</c:v>
                </c:pt>
                <c:pt idx="3720">
                  <c:v>45442</c:v>
                </c:pt>
                <c:pt idx="3721">
                  <c:v>45442</c:v>
                </c:pt>
                <c:pt idx="3722">
                  <c:v>45441</c:v>
                </c:pt>
                <c:pt idx="3723">
                  <c:v>45446</c:v>
                </c:pt>
                <c:pt idx="3724">
                  <c:v>45446</c:v>
                </c:pt>
                <c:pt idx="3725">
                  <c:v>45447</c:v>
                </c:pt>
                <c:pt idx="3726">
                  <c:v>45449</c:v>
                </c:pt>
                <c:pt idx="3727">
                  <c:v>45449</c:v>
                </c:pt>
                <c:pt idx="3728">
                  <c:v>45448</c:v>
                </c:pt>
                <c:pt idx="3729">
                  <c:v>45454</c:v>
                </c:pt>
                <c:pt idx="3730">
                  <c:v>45454</c:v>
                </c:pt>
                <c:pt idx="3731">
                  <c:v>45453</c:v>
                </c:pt>
                <c:pt idx="3732">
                  <c:v>45453</c:v>
                </c:pt>
                <c:pt idx="3733">
                  <c:v>45456</c:v>
                </c:pt>
                <c:pt idx="3734">
                  <c:v>45456</c:v>
                </c:pt>
                <c:pt idx="3735">
                  <c:v>45455</c:v>
                </c:pt>
                <c:pt idx="3736">
                  <c:v>45460</c:v>
                </c:pt>
                <c:pt idx="3737">
                  <c:v>45460</c:v>
                </c:pt>
                <c:pt idx="3738">
                  <c:v>45460</c:v>
                </c:pt>
                <c:pt idx="3739">
                  <c:v>45463</c:v>
                </c:pt>
                <c:pt idx="3740">
                  <c:v>45463</c:v>
                </c:pt>
                <c:pt idx="3741">
                  <c:v>45463</c:v>
                </c:pt>
                <c:pt idx="3742">
                  <c:v>45467</c:v>
                </c:pt>
                <c:pt idx="3743">
                  <c:v>45468</c:v>
                </c:pt>
                <c:pt idx="3744">
                  <c:v>45467</c:v>
                </c:pt>
                <c:pt idx="3745">
                  <c:v>45470</c:v>
                </c:pt>
                <c:pt idx="3746">
                  <c:v>45470</c:v>
                </c:pt>
                <c:pt idx="3747">
                  <c:v>45469</c:v>
                </c:pt>
                <c:pt idx="3748">
                  <c:v>45474</c:v>
                </c:pt>
                <c:pt idx="3749">
                  <c:v>45475</c:v>
                </c:pt>
                <c:pt idx="3750">
                  <c:v>45474</c:v>
                </c:pt>
                <c:pt idx="3751">
                  <c:v>45476</c:v>
                </c:pt>
                <c:pt idx="3752">
                  <c:v>45476</c:v>
                </c:pt>
                <c:pt idx="3753">
                  <c:v>45476</c:v>
                </c:pt>
                <c:pt idx="3754">
                  <c:v>45482</c:v>
                </c:pt>
                <c:pt idx="3755">
                  <c:v>45482</c:v>
                </c:pt>
                <c:pt idx="3756">
                  <c:v>45481</c:v>
                </c:pt>
                <c:pt idx="3757">
                  <c:v>45481</c:v>
                </c:pt>
                <c:pt idx="3758">
                  <c:v>45484</c:v>
                </c:pt>
                <c:pt idx="3759">
                  <c:v>45484</c:v>
                </c:pt>
                <c:pt idx="3760">
                  <c:v>45483</c:v>
                </c:pt>
                <c:pt idx="3761">
                  <c:v>45489</c:v>
                </c:pt>
                <c:pt idx="3762">
                  <c:v>45488</c:v>
                </c:pt>
                <c:pt idx="3763">
                  <c:v>45488</c:v>
                </c:pt>
                <c:pt idx="3764">
                  <c:v>45491</c:v>
                </c:pt>
                <c:pt idx="3765">
                  <c:v>45491</c:v>
                </c:pt>
                <c:pt idx="3766">
                  <c:v>45490</c:v>
                </c:pt>
                <c:pt idx="3767">
                  <c:v>45495</c:v>
                </c:pt>
                <c:pt idx="3768">
                  <c:v>45496</c:v>
                </c:pt>
                <c:pt idx="3769">
                  <c:v>45495</c:v>
                </c:pt>
                <c:pt idx="3770">
                  <c:v>45498</c:v>
                </c:pt>
                <c:pt idx="3771">
                  <c:v>45497</c:v>
                </c:pt>
                <c:pt idx="3772">
                  <c:v>45498</c:v>
                </c:pt>
                <c:pt idx="3773">
                  <c:v>45502</c:v>
                </c:pt>
                <c:pt idx="3774">
                  <c:v>45502</c:v>
                </c:pt>
                <c:pt idx="3775">
                  <c:v>45503</c:v>
                </c:pt>
                <c:pt idx="3776">
                  <c:v>45505</c:v>
                </c:pt>
                <c:pt idx="3777">
                  <c:v>45505</c:v>
                </c:pt>
                <c:pt idx="3778">
                  <c:v>45504</c:v>
                </c:pt>
                <c:pt idx="3779">
                  <c:v>45510</c:v>
                </c:pt>
                <c:pt idx="3780">
                  <c:v>45509</c:v>
                </c:pt>
                <c:pt idx="3781">
                  <c:v>45510</c:v>
                </c:pt>
                <c:pt idx="3782">
                  <c:v>45509</c:v>
                </c:pt>
                <c:pt idx="3783">
                  <c:v>45512</c:v>
                </c:pt>
                <c:pt idx="3784">
                  <c:v>45512</c:v>
                </c:pt>
                <c:pt idx="3785">
                  <c:v>45511</c:v>
                </c:pt>
                <c:pt idx="3786">
                  <c:v>45517</c:v>
                </c:pt>
                <c:pt idx="3787">
                  <c:v>45516</c:v>
                </c:pt>
                <c:pt idx="3788">
                  <c:v>45516</c:v>
                </c:pt>
                <c:pt idx="3789">
                  <c:v>45519</c:v>
                </c:pt>
                <c:pt idx="3790">
                  <c:v>45519</c:v>
                </c:pt>
                <c:pt idx="3791">
                  <c:v>45518</c:v>
                </c:pt>
                <c:pt idx="3792">
                  <c:v>45524</c:v>
                </c:pt>
                <c:pt idx="3793">
                  <c:v>45523</c:v>
                </c:pt>
                <c:pt idx="3794">
                  <c:v>45523</c:v>
                </c:pt>
                <c:pt idx="3795">
                  <c:v>45526</c:v>
                </c:pt>
                <c:pt idx="3796">
                  <c:v>45526</c:v>
                </c:pt>
                <c:pt idx="3797">
                  <c:v>45525</c:v>
                </c:pt>
                <c:pt idx="3798">
                  <c:v>45525</c:v>
                </c:pt>
                <c:pt idx="3799">
                  <c:v>45531</c:v>
                </c:pt>
                <c:pt idx="3800">
                  <c:v>45530</c:v>
                </c:pt>
                <c:pt idx="3801">
                  <c:v>45530</c:v>
                </c:pt>
                <c:pt idx="3802">
                  <c:v>45533</c:v>
                </c:pt>
                <c:pt idx="3803">
                  <c:v>45533</c:v>
                </c:pt>
                <c:pt idx="3804">
                  <c:v>45532</c:v>
                </c:pt>
                <c:pt idx="3805">
                  <c:v>45538</c:v>
                </c:pt>
                <c:pt idx="3806">
                  <c:v>45538</c:v>
                </c:pt>
                <c:pt idx="3807">
                  <c:v>45538</c:v>
                </c:pt>
                <c:pt idx="3808">
                  <c:v>45538</c:v>
                </c:pt>
                <c:pt idx="3809">
                  <c:v>45540</c:v>
                </c:pt>
                <c:pt idx="3810">
                  <c:v>45540</c:v>
                </c:pt>
                <c:pt idx="3811">
                  <c:v>45539</c:v>
                </c:pt>
                <c:pt idx="3812">
                  <c:v>45545</c:v>
                </c:pt>
                <c:pt idx="3813">
                  <c:v>45544</c:v>
                </c:pt>
                <c:pt idx="3814">
                  <c:v>45544</c:v>
                </c:pt>
                <c:pt idx="3815">
                  <c:v>45547</c:v>
                </c:pt>
                <c:pt idx="3816">
                  <c:v>45547</c:v>
                </c:pt>
                <c:pt idx="3817">
                  <c:v>45546</c:v>
                </c:pt>
                <c:pt idx="3818">
                  <c:v>45552</c:v>
                </c:pt>
                <c:pt idx="3819">
                  <c:v>45551</c:v>
                </c:pt>
                <c:pt idx="3820">
                  <c:v>45551</c:v>
                </c:pt>
                <c:pt idx="3821">
                  <c:v>45554</c:v>
                </c:pt>
                <c:pt idx="3822">
                  <c:v>45554</c:v>
                </c:pt>
                <c:pt idx="3823">
                  <c:v>45553</c:v>
                </c:pt>
                <c:pt idx="3824">
                  <c:v>45559</c:v>
                </c:pt>
                <c:pt idx="3825">
                  <c:v>45558</c:v>
                </c:pt>
                <c:pt idx="3826">
                  <c:v>45558</c:v>
                </c:pt>
                <c:pt idx="3827">
                  <c:v>45561</c:v>
                </c:pt>
                <c:pt idx="3828">
                  <c:v>45561</c:v>
                </c:pt>
                <c:pt idx="3829">
                  <c:v>45560</c:v>
                </c:pt>
                <c:pt idx="3830">
                  <c:v>45565</c:v>
                </c:pt>
                <c:pt idx="3831">
                  <c:v>45566</c:v>
                </c:pt>
                <c:pt idx="3832">
                  <c:v>45566</c:v>
                </c:pt>
                <c:pt idx="3833">
                  <c:v>45565</c:v>
                </c:pt>
                <c:pt idx="3834">
                  <c:v>45568</c:v>
                </c:pt>
                <c:pt idx="3835">
                  <c:v>45568</c:v>
                </c:pt>
                <c:pt idx="3836">
                  <c:v>45567</c:v>
                </c:pt>
                <c:pt idx="3837">
                  <c:v>45572</c:v>
                </c:pt>
                <c:pt idx="3838">
                  <c:v>45572</c:v>
                </c:pt>
                <c:pt idx="3839">
                  <c:v>45573</c:v>
                </c:pt>
                <c:pt idx="3840">
                  <c:v>45575</c:v>
                </c:pt>
                <c:pt idx="3841">
                  <c:v>45574</c:v>
                </c:pt>
                <c:pt idx="3842">
                  <c:v>45575</c:v>
                </c:pt>
                <c:pt idx="3843">
                  <c:v>45580</c:v>
                </c:pt>
                <c:pt idx="3844">
                  <c:v>45580</c:v>
                </c:pt>
                <c:pt idx="3845">
                  <c:v>45580</c:v>
                </c:pt>
                <c:pt idx="3846">
                  <c:v>45582</c:v>
                </c:pt>
                <c:pt idx="3847">
                  <c:v>45582</c:v>
                </c:pt>
                <c:pt idx="3848">
                  <c:v>45581</c:v>
                </c:pt>
                <c:pt idx="3849">
                  <c:v>45586</c:v>
                </c:pt>
                <c:pt idx="3850">
                  <c:v>45587</c:v>
                </c:pt>
                <c:pt idx="3851">
                  <c:v>45586</c:v>
                </c:pt>
                <c:pt idx="3852">
                  <c:v>45589</c:v>
                </c:pt>
                <c:pt idx="3853">
                  <c:v>45589</c:v>
                </c:pt>
                <c:pt idx="3854">
                  <c:v>45588</c:v>
                </c:pt>
                <c:pt idx="3855">
                  <c:v>45593</c:v>
                </c:pt>
                <c:pt idx="3856">
                  <c:v>45594</c:v>
                </c:pt>
                <c:pt idx="3857">
                  <c:v>45594</c:v>
                </c:pt>
                <c:pt idx="3858">
                  <c:v>45593</c:v>
                </c:pt>
                <c:pt idx="3859">
                  <c:v>45596</c:v>
                </c:pt>
                <c:pt idx="3860">
                  <c:v>45596</c:v>
                </c:pt>
                <c:pt idx="3861">
                  <c:v>45595</c:v>
                </c:pt>
                <c:pt idx="3862">
                  <c:v>45601</c:v>
                </c:pt>
                <c:pt idx="3863">
                  <c:v>45600</c:v>
                </c:pt>
                <c:pt idx="3864">
                  <c:v>45600</c:v>
                </c:pt>
                <c:pt idx="3865">
                  <c:v>45603</c:v>
                </c:pt>
                <c:pt idx="3866">
                  <c:v>45603</c:v>
                </c:pt>
                <c:pt idx="3867">
                  <c:v>45602</c:v>
                </c:pt>
                <c:pt idx="3868">
                  <c:v>45608</c:v>
                </c:pt>
                <c:pt idx="3869">
                  <c:v>45608</c:v>
                </c:pt>
                <c:pt idx="3870">
                  <c:v>45608</c:v>
                </c:pt>
                <c:pt idx="3871">
                  <c:v>45609</c:v>
                </c:pt>
                <c:pt idx="3872">
                  <c:v>45610</c:v>
                </c:pt>
                <c:pt idx="3873">
                  <c:v>45610</c:v>
                </c:pt>
                <c:pt idx="3874">
                  <c:v>45616</c:v>
                </c:pt>
                <c:pt idx="3875">
                  <c:v>45615</c:v>
                </c:pt>
                <c:pt idx="3876">
                  <c:v>45614</c:v>
                </c:pt>
                <c:pt idx="3877">
                  <c:v>45614</c:v>
                </c:pt>
                <c:pt idx="3878">
                  <c:v>45621</c:v>
                </c:pt>
                <c:pt idx="3879">
                  <c:v>45617</c:v>
                </c:pt>
                <c:pt idx="3880">
                  <c:v>45617</c:v>
                </c:pt>
                <c:pt idx="3881">
                  <c:v>45616</c:v>
                </c:pt>
                <c:pt idx="3882">
                  <c:v>45622</c:v>
                </c:pt>
                <c:pt idx="3883">
                  <c:v>45622</c:v>
                </c:pt>
                <c:pt idx="3884">
                  <c:v>45621</c:v>
                </c:pt>
                <c:pt idx="3885">
                  <c:v>45621</c:v>
                </c:pt>
                <c:pt idx="3886">
                  <c:v>45623</c:v>
                </c:pt>
                <c:pt idx="3887">
                  <c:v>45623</c:v>
                </c:pt>
                <c:pt idx="3888">
                  <c:v>45623</c:v>
                </c:pt>
                <c:pt idx="3889">
                  <c:v>45629</c:v>
                </c:pt>
                <c:pt idx="3890">
                  <c:v>45628</c:v>
                </c:pt>
                <c:pt idx="3891">
                  <c:v>45628</c:v>
                </c:pt>
                <c:pt idx="3892">
                  <c:v>45631</c:v>
                </c:pt>
                <c:pt idx="3893">
                  <c:v>45631</c:v>
                </c:pt>
                <c:pt idx="3894">
                  <c:v>45631</c:v>
                </c:pt>
                <c:pt idx="3895">
                  <c:v>45630</c:v>
                </c:pt>
                <c:pt idx="3896">
                  <c:v>45636</c:v>
                </c:pt>
                <c:pt idx="3897">
                  <c:v>45635</c:v>
                </c:pt>
                <c:pt idx="3898">
                  <c:v>45635</c:v>
                </c:pt>
                <c:pt idx="3899">
                  <c:v>45638</c:v>
                </c:pt>
                <c:pt idx="3900">
                  <c:v>45638</c:v>
                </c:pt>
                <c:pt idx="3901">
                  <c:v>45637</c:v>
                </c:pt>
                <c:pt idx="3902">
                  <c:v>45643</c:v>
                </c:pt>
                <c:pt idx="3903">
                  <c:v>45642</c:v>
                </c:pt>
                <c:pt idx="3904">
                  <c:v>45642</c:v>
                </c:pt>
                <c:pt idx="3905">
                  <c:v>45645</c:v>
                </c:pt>
                <c:pt idx="3906">
                  <c:v>45645</c:v>
                </c:pt>
                <c:pt idx="3907">
                  <c:v>45644</c:v>
                </c:pt>
                <c:pt idx="3908">
                  <c:v>45649</c:v>
                </c:pt>
                <c:pt idx="3909">
                  <c:v>45649</c:v>
                </c:pt>
                <c:pt idx="3910">
                  <c:v>45649</c:v>
                </c:pt>
                <c:pt idx="3911">
                  <c:v>45649</c:v>
                </c:pt>
                <c:pt idx="3912">
                  <c:v>45652</c:v>
                </c:pt>
                <c:pt idx="3913">
                  <c:v>45652</c:v>
                </c:pt>
                <c:pt idx="3914">
                  <c:v>45652</c:v>
                </c:pt>
                <c:pt idx="3915">
                  <c:v>45656</c:v>
                </c:pt>
                <c:pt idx="3916">
                  <c:v>45656</c:v>
                </c:pt>
                <c:pt idx="3917">
                  <c:v>45656</c:v>
                </c:pt>
                <c:pt idx="3918">
                  <c:v>45659</c:v>
                </c:pt>
                <c:pt idx="3919">
                  <c:v>45659</c:v>
                </c:pt>
                <c:pt idx="3920">
                  <c:v>45659</c:v>
                </c:pt>
                <c:pt idx="3921">
                  <c:v>45663</c:v>
                </c:pt>
                <c:pt idx="3922">
                  <c:v>45663</c:v>
                </c:pt>
                <c:pt idx="3923">
                  <c:v>45664</c:v>
                </c:pt>
                <c:pt idx="3924">
                  <c:v>45665</c:v>
                </c:pt>
                <c:pt idx="3925">
                  <c:v>45666</c:v>
                </c:pt>
                <c:pt idx="3926">
                  <c:v>45666</c:v>
                </c:pt>
                <c:pt idx="3927">
                  <c:v>45670</c:v>
                </c:pt>
                <c:pt idx="3928">
                  <c:v>45670</c:v>
                </c:pt>
                <c:pt idx="3929">
                  <c:v>45671</c:v>
                </c:pt>
                <c:pt idx="3930">
                  <c:v>45672</c:v>
                </c:pt>
                <c:pt idx="3931">
                  <c:v>45673</c:v>
                </c:pt>
                <c:pt idx="3932">
                  <c:v>45673</c:v>
                </c:pt>
                <c:pt idx="3933">
                  <c:v>45678</c:v>
                </c:pt>
                <c:pt idx="3934">
                  <c:v>45678</c:v>
                </c:pt>
                <c:pt idx="3935">
                  <c:v>45678</c:v>
                </c:pt>
                <c:pt idx="3936">
                  <c:v>45679</c:v>
                </c:pt>
                <c:pt idx="3937">
                  <c:v>45678</c:v>
                </c:pt>
                <c:pt idx="3938">
                  <c:v>45679</c:v>
                </c:pt>
                <c:pt idx="3939">
                  <c:v>45680</c:v>
                </c:pt>
                <c:pt idx="3940">
                  <c:v>45680</c:v>
                </c:pt>
                <c:pt idx="3941">
                  <c:v>45684</c:v>
                </c:pt>
                <c:pt idx="3942">
                  <c:v>45685</c:v>
                </c:pt>
                <c:pt idx="3943">
                  <c:v>45684</c:v>
                </c:pt>
                <c:pt idx="3944">
                  <c:v>45687</c:v>
                </c:pt>
                <c:pt idx="3945">
                  <c:v>45687</c:v>
                </c:pt>
                <c:pt idx="3946">
                  <c:v>45686</c:v>
                </c:pt>
                <c:pt idx="3947">
                  <c:v>45692</c:v>
                </c:pt>
                <c:pt idx="3948">
                  <c:v>45691</c:v>
                </c:pt>
                <c:pt idx="3949">
                  <c:v>45691</c:v>
                </c:pt>
                <c:pt idx="3950">
                  <c:v>45694</c:v>
                </c:pt>
                <c:pt idx="3951">
                  <c:v>45694</c:v>
                </c:pt>
                <c:pt idx="3952">
                  <c:v>45693</c:v>
                </c:pt>
                <c:pt idx="3953">
                  <c:v>45698</c:v>
                </c:pt>
                <c:pt idx="3954">
                  <c:v>45699</c:v>
                </c:pt>
                <c:pt idx="3955">
                  <c:v>45698</c:v>
                </c:pt>
                <c:pt idx="3956">
                  <c:v>45700</c:v>
                </c:pt>
                <c:pt idx="3957">
                  <c:v>45701</c:v>
                </c:pt>
                <c:pt idx="3958">
                  <c:v>45701</c:v>
                </c:pt>
                <c:pt idx="3959">
                  <c:v>45706</c:v>
                </c:pt>
                <c:pt idx="3960">
                  <c:v>45706</c:v>
                </c:pt>
                <c:pt idx="3961">
                  <c:v>45706</c:v>
                </c:pt>
                <c:pt idx="3962">
                  <c:v>45706</c:v>
                </c:pt>
                <c:pt idx="3963">
                  <c:v>45707</c:v>
                </c:pt>
                <c:pt idx="3964">
                  <c:v>45708</c:v>
                </c:pt>
                <c:pt idx="3965">
                  <c:v>45708</c:v>
                </c:pt>
                <c:pt idx="3966">
                  <c:v>45712</c:v>
                </c:pt>
                <c:pt idx="3967">
                  <c:v>45713</c:v>
                </c:pt>
                <c:pt idx="3968">
                  <c:v>45712</c:v>
                </c:pt>
                <c:pt idx="3969">
                  <c:v>45715</c:v>
                </c:pt>
                <c:pt idx="3970">
                  <c:v>45715</c:v>
                </c:pt>
                <c:pt idx="3971">
                  <c:v>45714</c:v>
                </c:pt>
                <c:pt idx="3972">
                  <c:v>45720</c:v>
                </c:pt>
                <c:pt idx="3973">
                  <c:v>45719</c:v>
                </c:pt>
                <c:pt idx="3974">
                  <c:v>45719</c:v>
                </c:pt>
                <c:pt idx="3975">
                  <c:v>45720</c:v>
                </c:pt>
                <c:pt idx="3976">
                  <c:v>45721</c:v>
                </c:pt>
                <c:pt idx="3977">
                  <c:v>45722</c:v>
                </c:pt>
                <c:pt idx="3978">
                  <c:v>45722</c:v>
                </c:pt>
                <c:pt idx="3979">
                  <c:v>45726</c:v>
                </c:pt>
                <c:pt idx="3980">
                  <c:v>45726</c:v>
                </c:pt>
                <c:pt idx="3981">
                  <c:v>45727</c:v>
                </c:pt>
                <c:pt idx="3982">
                  <c:v>45728</c:v>
                </c:pt>
                <c:pt idx="3983">
                  <c:v>45729</c:v>
                </c:pt>
                <c:pt idx="3984">
                  <c:v>45729</c:v>
                </c:pt>
                <c:pt idx="3985">
                  <c:v>45734</c:v>
                </c:pt>
                <c:pt idx="3986">
                  <c:v>45733</c:v>
                </c:pt>
                <c:pt idx="3987">
                  <c:v>45734</c:v>
                </c:pt>
                <c:pt idx="3988">
                  <c:v>45733</c:v>
                </c:pt>
                <c:pt idx="3989">
                  <c:v>45735</c:v>
                </c:pt>
                <c:pt idx="3990">
                  <c:v>45736</c:v>
                </c:pt>
                <c:pt idx="3991">
                  <c:v>45736</c:v>
                </c:pt>
                <c:pt idx="3992">
                  <c:v>45741</c:v>
                </c:pt>
                <c:pt idx="3993">
                  <c:v>45740</c:v>
                </c:pt>
                <c:pt idx="3994">
                  <c:v>45740</c:v>
                </c:pt>
                <c:pt idx="3995">
                  <c:v>45742</c:v>
                </c:pt>
                <c:pt idx="3996">
                  <c:v>45743</c:v>
                </c:pt>
                <c:pt idx="3997">
                  <c:v>45743</c:v>
                </c:pt>
                <c:pt idx="3998">
                  <c:v>45747</c:v>
                </c:pt>
                <c:pt idx="3999">
                  <c:v>45748</c:v>
                </c:pt>
                <c:pt idx="4000">
                  <c:v>45748</c:v>
                </c:pt>
                <c:pt idx="4001">
                  <c:v>45747</c:v>
                </c:pt>
                <c:pt idx="4002">
                  <c:v>45750</c:v>
                </c:pt>
                <c:pt idx="4003">
                  <c:v>45749</c:v>
                </c:pt>
                <c:pt idx="4004">
                  <c:v>45750</c:v>
                </c:pt>
                <c:pt idx="4005">
                  <c:v>45754</c:v>
                </c:pt>
                <c:pt idx="4006">
                  <c:v>45754</c:v>
                </c:pt>
                <c:pt idx="4007">
                  <c:v>45755</c:v>
                </c:pt>
                <c:pt idx="4008">
                  <c:v>45754</c:v>
                </c:pt>
                <c:pt idx="4009">
                  <c:v>45756</c:v>
                </c:pt>
                <c:pt idx="4010">
                  <c:v>45757</c:v>
                </c:pt>
                <c:pt idx="4011">
                  <c:v>45757</c:v>
                </c:pt>
                <c:pt idx="4012">
                  <c:v>45761</c:v>
                </c:pt>
                <c:pt idx="4013">
                  <c:v>45762</c:v>
                </c:pt>
                <c:pt idx="4014">
                  <c:v>45762</c:v>
                </c:pt>
                <c:pt idx="4015">
                  <c:v>45761</c:v>
                </c:pt>
                <c:pt idx="4016">
                  <c:v>45764</c:v>
                </c:pt>
                <c:pt idx="4017">
                  <c:v>45764</c:v>
                </c:pt>
                <c:pt idx="4018">
                  <c:v>45763</c:v>
                </c:pt>
                <c:pt idx="4019">
                  <c:v>45769</c:v>
                </c:pt>
                <c:pt idx="4020">
                  <c:v>45768</c:v>
                </c:pt>
                <c:pt idx="4021">
                  <c:v>45768</c:v>
                </c:pt>
                <c:pt idx="4022">
                  <c:v>45771</c:v>
                </c:pt>
                <c:pt idx="4023">
                  <c:v>45771</c:v>
                </c:pt>
                <c:pt idx="4024">
                  <c:v>45770</c:v>
                </c:pt>
                <c:pt idx="4025">
                  <c:v>45776</c:v>
                </c:pt>
                <c:pt idx="4026">
                  <c:v>45775</c:v>
                </c:pt>
                <c:pt idx="4027">
                  <c:v>45775</c:v>
                </c:pt>
                <c:pt idx="4028">
                  <c:v>45778</c:v>
                </c:pt>
                <c:pt idx="4029">
                  <c:v>45778</c:v>
                </c:pt>
                <c:pt idx="4030">
                  <c:v>45777</c:v>
                </c:pt>
                <c:pt idx="4031">
                  <c:v>45782</c:v>
                </c:pt>
                <c:pt idx="4032">
                  <c:v>45783</c:v>
                </c:pt>
                <c:pt idx="4033">
                  <c:v>45782</c:v>
                </c:pt>
                <c:pt idx="4034">
                  <c:v>45784</c:v>
                </c:pt>
                <c:pt idx="4035">
                  <c:v>45785</c:v>
                </c:pt>
                <c:pt idx="4036">
                  <c:v>45785</c:v>
                </c:pt>
                <c:pt idx="4037">
                  <c:v>45785</c:v>
                </c:pt>
                <c:pt idx="4038">
                  <c:v>45789</c:v>
                </c:pt>
                <c:pt idx="4039">
                  <c:v>45790</c:v>
                </c:pt>
                <c:pt idx="4040">
                  <c:v>45790</c:v>
                </c:pt>
                <c:pt idx="4041">
                  <c:v>45789</c:v>
                </c:pt>
                <c:pt idx="4042">
                  <c:v>45792</c:v>
                </c:pt>
                <c:pt idx="4043">
                  <c:v>45792</c:v>
                </c:pt>
                <c:pt idx="4044">
                  <c:v>45791</c:v>
                </c:pt>
                <c:pt idx="4045">
                  <c:v>45796</c:v>
                </c:pt>
                <c:pt idx="4046">
                  <c:v>45797</c:v>
                </c:pt>
                <c:pt idx="4047">
                  <c:v>45796</c:v>
                </c:pt>
                <c:pt idx="4048">
                  <c:v>45798</c:v>
                </c:pt>
                <c:pt idx="4049">
                  <c:v>45799</c:v>
                </c:pt>
                <c:pt idx="4050">
                  <c:v>45799</c:v>
                </c:pt>
                <c:pt idx="4051">
                  <c:v>45804</c:v>
                </c:pt>
                <c:pt idx="4052">
                  <c:v>45804</c:v>
                </c:pt>
                <c:pt idx="4053">
                  <c:v>45804</c:v>
                </c:pt>
                <c:pt idx="4054">
                  <c:v>45806</c:v>
                </c:pt>
                <c:pt idx="4055">
                  <c:v>45806</c:v>
                </c:pt>
                <c:pt idx="4056">
                  <c:v>45805</c:v>
                </c:pt>
                <c:pt idx="4057">
                  <c:v>45811</c:v>
                </c:pt>
                <c:pt idx="4058">
                  <c:v>45810</c:v>
                </c:pt>
                <c:pt idx="4059">
                  <c:v>45810</c:v>
                </c:pt>
                <c:pt idx="4060">
                  <c:v>45812</c:v>
                </c:pt>
                <c:pt idx="4061">
                  <c:v>45813</c:v>
                </c:pt>
                <c:pt idx="4062">
                  <c:v>45813</c:v>
                </c:pt>
                <c:pt idx="4063">
                  <c:v>45818</c:v>
                </c:pt>
                <c:pt idx="4064">
                  <c:v>45817</c:v>
                </c:pt>
                <c:pt idx="4065">
                  <c:v>45818</c:v>
                </c:pt>
                <c:pt idx="4066">
                  <c:v>45817</c:v>
                </c:pt>
                <c:pt idx="4067">
                  <c:v>45820</c:v>
                </c:pt>
                <c:pt idx="4068">
                  <c:v>45820</c:v>
                </c:pt>
                <c:pt idx="4069">
                  <c:v>45819</c:v>
                </c:pt>
                <c:pt idx="4070">
                  <c:v>45825</c:v>
                </c:pt>
                <c:pt idx="4071">
                  <c:v>45824</c:v>
                </c:pt>
                <c:pt idx="4072">
                  <c:v>45824</c:v>
                </c:pt>
                <c:pt idx="4073">
                  <c:v>45826</c:v>
                </c:pt>
                <c:pt idx="4074">
                  <c:v>45826</c:v>
                </c:pt>
                <c:pt idx="4075">
                  <c:v>45826</c:v>
                </c:pt>
                <c:pt idx="4076">
                  <c:v>45831</c:v>
                </c:pt>
                <c:pt idx="4077">
                  <c:v>45832</c:v>
                </c:pt>
                <c:pt idx="4078">
                  <c:v>45831</c:v>
                </c:pt>
                <c:pt idx="4079">
                  <c:v>45833</c:v>
                </c:pt>
                <c:pt idx="4080">
                  <c:v>45834</c:v>
                </c:pt>
                <c:pt idx="4081">
                  <c:v>45834</c:v>
                </c:pt>
                <c:pt idx="4082">
                  <c:v>45834</c:v>
                </c:pt>
                <c:pt idx="4083">
                  <c:v>45838</c:v>
                </c:pt>
                <c:pt idx="4084">
                  <c:v>45839</c:v>
                </c:pt>
                <c:pt idx="4085">
                  <c:v>45838</c:v>
                </c:pt>
                <c:pt idx="4086">
                  <c:v>45840</c:v>
                </c:pt>
                <c:pt idx="4087">
                  <c:v>45841</c:v>
                </c:pt>
                <c:pt idx="4088">
                  <c:v>45841</c:v>
                </c:pt>
                <c:pt idx="4089">
                  <c:v>45841</c:v>
                </c:pt>
                <c:pt idx="4090">
                  <c:v>45845</c:v>
                </c:pt>
                <c:pt idx="4091">
                  <c:v>45845</c:v>
                </c:pt>
                <c:pt idx="4092">
                  <c:v>45846</c:v>
                </c:pt>
                <c:pt idx="4093">
                  <c:v>45846</c:v>
                </c:pt>
                <c:pt idx="4094">
                  <c:v>45848</c:v>
                </c:pt>
                <c:pt idx="4095">
                  <c:v>45848</c:v>
                </c:pt>
                <c:pt idx="4096">
                  <c:v>45847</c:v>
                </c:pt>
                <c:pt idx="4097">
                  <c:v>45853</c:v>
                </c:pt>
                <c:pt idx="4098">
                  <c:v>45852</c:v>
                </c:pt>
                <c:pt idx="4099">
                  <c:v>45852</c:v>
                </c:pt>
                <c:pt idx="4100">
                  <c:v>45855</c:v>
                </c:pt>
                <c:pt idx="4101">
                  <c:v>45854</c:v>
                </c:pt>
                <c:pt idx="4102">
                  <c:v>45855</c:v>
                </c:pt>
                <c:pt idx="4103">
                  <c:v>45859</c:v>
                </c:pt>
                <c:pt idx="4104">
                  <c:v>45859</c:v>
                </c:pt>
                <c:pt idx="4105">
                  <c:v>45860</c:v>
                </c:pt>
                <c:pt idx="4106">
                  <c:v>45862</c:v>
                </c:pt>
                <c:pt idx="4107">
                  <c:v>45861</c:v>
                </c:pt>
                <c:pt idx="4108">
                  <c:v>45862</c:v>
                </c:pt>
                <c:pt idx="4109">
                  <c:v>45866</c:v>
                </c:pt>
                <c:pt idx="4110">
                  <c:v>45867</c:v>
                </c:pt>
                <c:pt idx="4111">
                  <c:v>45866</c:v>
                </c:pt>
                <c:pt idx="4112">
                  <c:v>45869</c:v>
                </c:pt>
                <c:pt idx="4113">
                  <c:v>45869</c:v>
                </c:pt>
                <c:pt idx="4114">
                  <c:v>45868</c:v>
                </c:pt>
                <c:pt idx="4115">
                  <c:v>45873</c:v>
                </c:pt>
                <c:pt idx="4116">
                  <c:v>45873</c:v>
                </c:pt>
                <c:pt idx="4117">
                  <c:v>45874</c:v>
                </c:pt>
                <c:pt idx="4118">
                  <c:v>45874</c:v>
                </c:pt>
                <c:pt idx="4119">
                  <c:v>45875</c:v>
                </c:pt>
                <c:pt idx="4120">
                  <c:v>45876</c:v>
                </c:pt>
                <c:pt idx="4121">
                  <c:v>45876</c:v>
                </c:pt>
                <c:pt idx="4122">
                  <c:v>45880</c:v>
                </c:pt>
                <c:pt idx="4123">
                  <c:v>45881</c:v>
                </c:pt>
                <c:pt idx="4124">
                  <c:v>45880</c:v>
                </c:pt>
                <c:pt idx="4125">
                  <c:v>45882</c:v>
                </c:pt>
                <c:pt idx="4126">
                  <c:v>45883</c:v>
                </c:pt>
                <c:pt idx="4127">
                  <c:v>45883</c:v>
                </c:pt>
                <c:pt idx="4128">
                  <c:v>45888</c:v>
                </c:pt>
                <c:pt idx="4129">
                  <c:v>45887</c:v>
                </c:pt>
                <c:pt idx="4130">
                  <c:v>45887</c:v>
                </c:pt>
                <c:pt idx="4131">
                  <c:v>45889</c:v>
                </c:pt>
                <c:pt idx="4132">
                  <c:v>45890</c:v>
                </c:pt>
                <c:pt idx="4133">
                  <c:v>45890</c:v>
                </c:pt>
                <c:pt idx="4134">
                  <c:v>45894</c:v>
                </c:pt>
                <c:pt idx="4135">
                  <c:v>45894</c:v>
                </c:pt>
                <c:pt idx="4136">
                  <c:v>45895</c:v>
                </c:pt>
                <c:pt idx="4137">
                  <c:v>45897</c:v>
                </c:pt>
                <c:pt idx="4138">
                  <c:v>45897</c:v>
                </c:pt>
                <c:pt idx="4139">
                  <c:v>45896</c:v>
                </c:pt>
                <c:pt idx="4140">
                  <c:v>45902</c:v>
                </c:pt>
                <c:pt idx="4141">
                  <c:v>45902</c:v>
                </c:pt>
                <c:pt idx="4142">
                  <c:v>45902</c:v>
                </c:pt>
                <c:pt idx="4143">
                  <c:v>45902</c:v>
                </c:pt>
                <c:pt idx="4144">
                  <c:v>45904</c:v>
                </c:pt>
                <c:pt idx="4145">
                  <c:v>45904</c:v>
                </c:pt>
                <c:pt idx="4146">
                  <c:v>45903</c:v>
                </c:pt>
                <c:pt idx="4147">
                  <c:v>45908</c:v>
                </c:pt>
                <c:pt idx="4148">
                  <c:v>45909</c:v>
                </c:pt>
                <c:pt idx="4149">
                  <c:v>45908</c:v>
                </c:pt>
                <c:pt idx="4150">
                  <c:v>45911</c:v>
                </c:pt>
                <c:pt idx="4151">
                  <c:v>45910</c:v>
                </c:pt>
                <c:pt idx="4152">
                  <c:v>45911</c:v>
                </c:pt>
                <c:pt idx="4153">
                  <c:v>45915</c:v>
                </c:pt>
                <c:pt idx="4154">
                  <c:v>45916</c:v>
                </c:pt>
                <c:pt idx="4155">
                  <c:v>45915</c:v>
                </c:pt>
                <c:pt idx="4156">
                  <c:v>45918</c:v>
                </c:pt>
                <c:pt idx="4157">
                  <c:v>45918</c:v>
                </c:pt>
                <c:pt idx="4158">
                  <c:v>45917</c:v>
                </c:pt>
                <c:pt idx="4159">
                  <c:v>45922</c:v>
                </c:pt>
                <c:pt idx="4160">
                  <c:v>45923</c:v>
                </c:pt>
                <c:pt idx="4161">
                  <c:v>45922</c:v>
                </c:pt>
                <c:pt idx="4162">
                  <c:v>45924</c:v>
                </c:pt>
                <c:pt idx="4163">
                  <c:v>45925</c:v>
                </c:pt>
                <c:pt idx="4164">
                  <c:v>45925</c:v>
                </c:pt>
                <c:pt idx="4165">
                  <c:v>45929</c:v>
                </c:pt>
                <c:pt idx="4166">
                  <c:v>45930</c:v>
                </c:pt>
                <c:pt idx="4167">
                  <c:v>45930</c:v>
                </c:pt>
                <c:pt idx="4168">
                  <c:v>45929</c:v>
                </c:pt>
                <c:pt idx="4169">
                  <c:v>45931</c:v>
                </c:pt>
                <c:pt idx="4170">
                  <c:v>45932</c:v>
                </c:pt>
                <c:pt idx="4171">
                  <c:v>45932</c:v>
                </c:pt>
                <c:pt idx="4172">
                  <c:v>45937</c:v>
                </c:pt>
                <c:pt idx="4173">
                  <c:v>45936</c:v>
                </c:pt>
                <c:pt idx="4174">
                  <c:v>45936</c:v>
                </c:pt>
                <c:pt idx="4175">
                  <c:v>45939</c:v>
                </c:pt>
                <c:pt idx="4176">
                  <c:v>45939</c:v>
                </c:pt>
                <c:pt idx="4177">
                  <c:v>45938</c:v>
                </c:pt>
                <c:pt idx="4178">
                  <c:v>45944</c:v>
                </c:pt>
                <c:pt idx="4179">
                  <c:v>45944</c:v>
                </c:pt>
                <c:pt idx="4180">
                  <c:v>45944</c:v>
                </c:pt>
                <c:pt idx="4181">
                  <c:v>45946</c:v>
                </c:pt>
                <c:pt idx="4182">
                  <c:v>45946</c:v>
                </c:pt>
                <c:pt idx="4183">
                  <c:v>45945</c:v>
                </c:pt>
                <c:pt idx="4184">
                  <c:v>45950</c:v>
                </c:pt>
                <c:pt idx="4185">
                  <c:v>45951</c:v>
                </c:pt>
                <c:pt idx="4186">
                  <c:v>45950</c:v>
                </c:pt>
                <c:pt idx="4187">
                  <c:v>45952</c:v>
                </c:pt>
                <c:pt idx="4188">
                  <c:v>45953</c:v>
                </c:pt>
                <c:pt idx="4189">
                  <c:v>45953</c:v>
                </c:pt>
                <c:pt idx="4190">
                  <c:v>45957</c:v>
                </c:pt>
                <c:pt idx="4191">
                  <c:v>45958</c:v>
                </c:pt>
                <c:pt idx="4192">
                  <c:v>45957</c:v>
                </c:pt>
                <c:pt idx="4193">
                  <c:v>45958</c:v>
                </c:pt>
                <c:pt idx="4194">
                  <c:v>45960</c:v>
                </c:pt>
                <c:pt idx="4195">
                  <c:v>45959</c:v>
                </c:pt>
                <c:pt idx="4196">
                  <c:v>45960</c:v>
                </c:pt>
                <c:pt idx="4197">
                  <c:v>45964</c:v>
                </c:pt>
                <c:pt idx="4198">
                  <c:v>45965</c:v>
                </c:pt>
                <c:pt idx="4199">
                  <c:v>45964</c:v>
                </c:pt>
                <c:pt idx="4200">
                  <c:v>45967</c:v>
                </c:pt>
                <c:pt idx="4201">
                  <c:v>45967</c:v>
                </c:pt>
                <c:pt idx="4202">
                  <c:v>45966</c:v>
                </c:pt>
                <c:pt idx="4203">
                  <c:v>45971</c:v>
                </c:pt>
                <c:pt idx="4204">
                  <c:v>45971</c:v>
                </c:pt>
                <c:pt idx="4205">
                  <c:v>45971</c:v>
                </c:pt>
                <c:pt idx="4206">
                  <c:v>45973</c:v>
                </c:pt>
                <c:pt idx="4207">
                  <c:v>45974</c:v>
                </c:pt>
                <c:pt idx="4208">
                  <c:v>45974</c:v>
                </c:pt>
                <c:pt idx="4209">
                  <c:v>45978</c:v>
                </c:pt>
                <c:pt idx="4210">
                  <c:v>45979</c:v>
                </c:pt>
                <c:pt idx="4211">
                  <c:v>45978</c:v>
                </c:pt>
                <c:pt idx="4212">
                  <c:v>45981</c:v>
                </c:pt>
                <c:pt idx="4213">
                  <c:v>45981</c:v>
                </c:pt>
                <c:pt idx="4214">
                  <c:v>45980</c:v>
                </c:pt>
                <c:pt idx="4215">
                  <c:v>45986</c:v>
                </c:pt>
                <c:pt idx="4216">
                  <c:v>45985</c:v>
                </c:pt>
                <c:pt idx="4217">
                  <c:v>45985</c:v>
                </c:pt>
                <c:pt idx="4218">
                  <c:v>45986</c:v>
                </c:pt>
                <c:pt idx="4219">
                  <c:v>45987</c:v>
                </c:pt>
                <c:pt idx="4220">
                  <c:v>45987</c:v>
                </c:pt>
                <c:pt idx="4221">
                  <c:v>45987</c:v>
                </c:pt>
              </c:numCache>
            </c:numRef>
          </c:xVal>
          <c:yVal>
            <c:numRef>
              <c:f>bills_auction_data!$T$2:$T$4223</c:f>
              <c:numCache>
                <c:formatCode>General</c:formatCode>
                <c:ptCount val="4222"/>
                <c:pt idx="0">
                  <c:v>0.18999999999999995</c:v>
                </c:pt>
                <c:pt idx="1">
                  <c:v>0.31000000000000005</c:v>
                </c:pt>
                <c:pt idx="2">
                  <c:v>0.20999999999999996</c:v>
                </c:pt>
                <c:pt idx="3">
                  <c:v>0.15000000000000013</c:v>
                </c:pt>
                <c:pt idx="4">
                  <c:v>0.35000000000000009</c:v>
                </c:pt>
                <c:pt idx="5">
                  <c:v>8.9999999999999858E-2</c:v>
                </c:pt>
                <c:pt idx="6">
                  <c:v>0.35</c:v>
                </c:pt>
                <c:pt idx="7">
                  <c:v>7.0000000000000062E-2</c:v>
                </c:pt>
                <c:pt idx="8">
                  <c:v>0.19999999999999996</c:v>
                </c:pt>
                <c:pt idx="9">
                  <c:v>0.12000000000000011</c:v>
                </c:pt>
                <c:pt idx="10">
                  <c:v>0.1399999999999999</c:v>
                </c:pt>
                <c:pt idx="11">
                  <c:v>9.9999999999999867E-2</c:v>
                </c:pt>
                <c:pt idx="12">
                  <c:v>0.25</c:v>
                </c:pt>
                <c:pt idx="13">
                  <c:v>0.1399999999999999</c:v>
                </c:pt>
                <c:pt idx="14">
                  <c:v>0.11999999999999988</c:v>
                </c:pt>
                <c:pt idx="15">
                  <c:v>0.16000000000000014</c:v>
                </c:pt>
                <c:pt idx="16">
                  <c:v>0.19999999999999996</c:v>
                </c:pt>
                <c:pt idx="17">
                  <c:v>6.4999999999999947E-2</c:v>
                </c:pt>
                <c:pt idx="18">
                  <c:v>8.0000000000000071E-2</c:v>
                </c:pt>
                <c:pt idx="19">
                  <c:v>0.10000000000000009</c:v>
                </c:pt>
                <c:pt idx="20">
                  <c:v>0.13000000000000012</c:v>
                </c:pt>
                <c:pt idx="21">
                  <c:v>0.10000000000000009</c:v>
                </c:pt>
                <c:pt idx="22">
                  <c:v>6.4999999999999947E-2</c:v>
                </c:pt>
                <c:pt idx="23">
                  <c:v>7.0000000000000062E-2</c:v>
                </c:pt>
                <c:pt idx="24">
                  <c:v>5.4999999999999938E-2</c:v>
                </c:pt>
                <c:pt idx="25">
                  <c:v>6.999999999999984E-2</c:v>
                </c:pt>
                <c:pt idx="26">
                  <c:v>0.11499999999999999</c:v>
                </c:pt>
                <c:pt idx="27">
                  <c:v>0.12000000000000011</c:v>
                </c:pt>
                <c:pt idx="28">
                  <c:v>0.10000000000000009</c:v>
                </c:pt>
                <c:pt idx="29">
                  <c:v>0.20500000000000007</c:v>
                </c:pt>
                <c:pt idx="30">
                  <c:v>0.10999999999999988</c:v>
                </c:pt>
                <c:pt idx="31">
                  <c:v>0.12999999999999989</c:v>
                </c:pt>
                <c:pt idx="32">
                  <c:v>5.0000000000000044E-2</c:v>
                </c:pt>
                <c:pt idx="33">
                  <c:v>0.29000000000000004</c:v>
                </c:pt>
                <c:pt idx="34">
                  <c:v>0.24</c:v>
                </c:pt>
                <c:pt idx="35">
                  <c:v>0.10999999999999988</c:v>
                </c:pt>
                <c:pt idx="36">
                  <c:v>0.10000000000000009</c:v>
                </c:pt>
                <c:pt idx="37">
                  <c:v>0.12000000000000011</c:v>
                </c:pt>
                <c:pt idx="38">
                  <c:v>9.000000000000008E-2</c:v>
                </c:pt>
                <c:pt idx="39">
                  <c:v>0.10999999999999988</c:v>
                </c:pt>
                <c:pt idx="40">
                  <c:v>7.4999999999999734E-2</c:v>
                </c:pt>
                <c:pt idx="41">
                  <c:v>0.18000000000000016</c:v>
                </c:pt>
                <c:pt idx="42">
                  <c:v>0.10999999999999988</c:v>
                </c:pt>
                <c:pt idx="43">
                  <c:v>9.4999999999999751E-2</c:v>
                </c:pt>
                <c:pt idx="44">
                  <c:v>8.4999999999999964E-2</c:v>
                </c:pt>
                <c:pt idx="45">
                  <c:v>0.25</c:v>
                </c:pt>
                <c:pt idx="46">
                  <c:v>9.9999999999999867E-2</c:v>
                </c:pt>
                <c:pt idx="47">
                  <c:v>8.9999999999999858E-2</c:v>
                </c:pt>
                <c:pt idx="48">
                  <c:v>6.0000000000000053E-2</c:v>
                </c:pt>
                <c:pt idx="49">
                  <c:v>0.11499999999999999</c:v>
                </c:pt>
                <c:pt idx="50">
                  <c:v>0.11499999999999999</c:v>
                </c:pt>
                <c:pt idx="51">
                  <c:v>0.35000000000000009</c:v>
                </c:pt>
                <c:pt idx="52">
                  <c:v>0.16000000000000014</c:v>
                </c:pt>
                <c:pt idx="53">
                  <c:v>0.20500000000000007</c:v>
                </c:pt>
                <c:pt idx="54">
                  <c:v>0.36499999999999999</c:v>
                </c:pt>
                <c:pt idx="55">
                  <c:v>7.9999999999999849E-2</c:v>
                </c:pt>
                <c:pt idx="56">
                  <c:v>0.19999999999999996</c:v>
                </c:pt>
                <c:pt idx="57">
                  <c:v>0.52</c:v>
                </c:pt>
                <c:pt idx="58">
                  <c:v>0.12999999999999989</c:v>
                </c:pt>
                <c:pt idx="59">
                  <c:v>0.12999999999999989</c:v>
                </c:pt>
                <c:pt idx="60">
                  <c:v>0.15999999999999992</c:v>
                </c:pt>
                <c:pt idx="61">
                  <c:v>9.4999999999999973E-2</c:v>
                </c:pt>
                <c:pt idx="62">
                  <c:v>0.12999999999999989</c:v>
                </c:pt>
                <c:pt idx="63">
                  <c:v>0.16999999999999993</c:v>
                </c:pt>
                <c:pt idx="64">
                  <c:v>0.15999999999999992</c:v>
                </c:pt>
                <c:pt idx="65">
                  <c:v>7.0000000000000062E-2</c:v>
                </c:pt>
                <c:pt idx="66">
                  <c:v>0.12000000000000011</c:v>
                </c:pt>
                <c:pt idx="67">
                  <c:v>9.4999999999999973E-2</c:v>
                </c:pt>
                <c:pt idx="68">
                  <c:v>0.15000000000000013</c:v>
                </c:pt>
                <c:pt idx="69">
                  <c:v>0.18999999999999995</c:v>
                </c:pt>
                <c:pt idx="70">
                  <c:v>0.12999999999999989</c:v>
                </c:pt>
                <c:pt idx="71">
                  <c:v>0.18999999999999995</c:v>
                </c:pt>
                <c:pt idx="72">
                  <c:v>0.10000000000000009</c:v>
                </c:pt>
                <c:pt idx="73">
                  <c:v>0.25</c:v>
                </c:pt>
                <c:pt idx="74">
                  <c:v>0.14500000000000002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0.11000000000000032</c:v>
                </c:pt>
                <c:pt idx="78">
                  <c:v>0.18999999999999995</c:v>
                </c:pt>
                <c:pt idx="79">
                  <c:v>0.18500000000000005</c:v>
                </c:pt>
                <c:pt idx="80">
                  <c:v>7.9999999999999849E-2</c:v>
                </c:pt>
                <c:pt idx="81">
                  <c:v>0.12000000000000011</c:v>
                </c:pt>
                <c:pt idx="82">
                  <c:v>0.14999999999999991</c:v>
                </c:pt>
                <c:pt idx="83">
                  <c:v>0.32499999999999996</c:v>
                </c:pt>
                <c:pt idx="84">
                  <c:v>8.9999999999999858E-2</c:v>
                </c:pt>
                <c:pt idx="85">
                  <c:v>0.19999999999999998</c:v>
                </c:pt>
                <c:pt idx="86">
                  <c:v>0.55000000000000004</c:v>
                </c:pt>
                <c:pt idx="87">
                  <c:v>0.40000000000000013</c:v>
                </c:pt>
                <c:pt idx="88">
                  <c:v>0.3</c:v>
                </c:pt>
                <c:pt idx="89">
                  <c:v>0.1</c:v>
                </c:pt>
                <c:pt idx="90">
                  <c:v>0.25</c:v>
                </c:pt>
                <c:pt idx="91">
                  <c:v>0.8</c:v>
                </c:pt>
                <c:pt idx="92">
                  <c:v>0.34000000000000008</c:v>
                </c:pt>
                <c:pt idx="93">
                  <c:v>0.11499999999999999</c:v>
                </c:pt>
                <c:pt idx="94">
                  <c:v>0.30000000000000004</c:v>
                </c:pt>
                <c:pt idx="95">
                  <c:v>0.05</c:v>
                </c:pt>
                <c:pt idx="96">
                  <c:v>0.35</c:v>
                </c:pt>
                <c:pt idx="97">
                  <c:v>0.42999999999999994</c:v>
                </c:pt>
                <c:pt idx="98">
                  <c:v>0.89</c:v>
                </c:pt>
                <c:pt idx="99">
                  <c:v>0.64999999999999991</c:v>
                </c:pt>
                <c:pt idx="100">
                  <c:v>0.99</c:v>
                </c:pt>
                <c:pt idx="101">
                  <c:v>0.54</c:v>
                </c:pt>
                <c:pt idx="102">
                  <c:v>1</c:v>
                </c:pt>
                <c:pt idx="103">
                  <c:v>0.61</c:v>
                </c:pt>
                <c:pt idx="104">
                  <c:v>0.60000000000000009</c:v>
                </c:pt>
                <c:pt idx="105">
                  <c:v>0.32</c:v>
                </c:pt>
                <c:pt idx="106">
                  <c:v>0.45</c:v>
                </c:pt>
                <c:pt idx="107">
                  <c:v>0.69</c:v>
                </c:pt>
                <c:pt idx="108">
                  <c:v>0.52</c:v>
                </c:pt>
                <c:pt idx="109">
                  <c:v>0.18000000000000005</c:v>
                </c:pt>
                <c:pt idx="110">
                  <c:v>0.41000000000000003</c:v>
                </c:pt>
                <c:pt idx="111">
                  <c:v>0.60000000000000009</c:v>
                </c:pt>
                <c:pt idx="112">
                  <c:v>0.8</c:v>
                </c:pt>
                <c:pt idx="113">
                  <c:v>0.60000000000000009</c:v>
                </c:pt>
                <c:pt idx="114">
                  <c:v>0.1</c:v>
                </c:pt>
                <c:pt idx="115">
                  <c:v>0.4</c:v>
                </c:pt>
                <c:pt idx="116">
                  <c:v>0.49</c:v>
                </c:pt>
                <c:pt idx="117">
                  <c:v>0.70000000000000007</c:v>
                </c:pt>
                <c:pt idx="118">
                  <c:v>0.83000000000000007</c:v>
                </c:pt>
                <c:pt idx="119">
                  <c:v>0.26</c:v>
                </c:pt>
                <c:pt idx="120">
                  <c:v>0.27</c:v>
                </c:pt>
                <c:pt idx="121">
                  <c:v>0.35000000000000009</c:v>
                </c:pt>
                <c:pt idx="122">
                  <c:v>0.21999999999999997</c:v>
                </c:pt>
                <c:pt idx="123">
                  <c:v>0.8</c:v>
                </c:pt>
                <c:pt idx="124">
                  <c:v>0.36</c:v>
                </c:pt>
                <c:pt idx="125">
                  <c:v>0.35</c:v>
                </c:pt>
                <c:pt idx="126">
                  <c:v>0.44999999999999996</c:v>
                </c:pt>
                <c:pt idx="127">
                  <c:v>0.44999999999999996</c:v>
                </c:pt>
                <c:pt idx="128">
                  <c:v>0.44</c:v>
                </c:pt>
                <c:pt idx="129">
                  <c:v>0.14999999999999991</c:v>
                </c:pt>
                <c:pt idx="130">
                  <c:v>0.8</c:v>
                </c:pt>
                <c:pt idx="131">
                  <c:v>0.14000000000000012</c:v>
                </c:pt>
                <c:pt idx="132">
                  <c:v>0.13</c:v>
                </c:pt>
                <c:pt idx="133">
                  <c:v>0.27000000000000013</c:v>
                </c:pt>
                <c:pt idx="134">
                  <c:v>0.32</c:v>
                </c:pt>
                <c:pt idx="135">
                  <c:v>0.42</c:v>
                </c:pt>
                <c:pt idx="136">
                  <c:v>0.49</c:v>
                </c:pt>
                <c:pt idx="137">
                  <c:v>7.0000000000000007E-2</c:v>
                </c:pt>
                <c:pt idx="138">
                  <c:v>0.35499999999999998</c:v>
                </c:pt>
                <c:pt idx="139">
                  <c:v>0.24</c:v>
                </c:pt>
                <c:pt idx="140">
                  <c:v>0.8</c:v>
                </c:pt>
                <c:pt idx="141">
                  <c:v>0.54</c:v>
                </c:pt>
                <c:pt idx="142">
                  <c:v>0.59</c:v>
                </c:pt>
                <c:pt idx="143">
                  <c:v>0.1</c:v>
                </c:pt>
                <c:pt idx="144">
                  <c:v>0.15</c:v>
                </c:pt>
                <c:pt idx="145">
                  <c:v>0.05</c:v>
                </c:pt>
                <c:pt idx="146">
                  <c:v>0.24</c:v>
                </c:pt>
                <c:pt idx="147">
                  <c:v>0.19999999999999996</c:v>
                </c:pt>
                <c:pt idx="148">
                  <c:v>0.15</c:v>
                </c:pt>
                <c:pt idx="149">
                  <c:v>0.04</c:v>
                </c:pt>
                <c:pt idx="150">
                  <c:v>0.05</c:v>
                </c:pt>
                <c:pt idx="151">
                  <c:v>0.42</c:v>
                </c:pt>
                <c:pt idx="152">
                  <c:v>0.29000000000000004</c:v>
                </c:pt>
                <c:pt idx="153">
                  <c:v>0.29499999999999998</c:v>
                </c:pt>
                <c:pt idx="154">
                  <c:v>0</c:v>
                </c:pt>
                <c:pt idx="155">
                  <c:v>5.0000000000000001E-3</c:v>
                </c:pt>
                <c:pt idx="156">
                  <c:v>0</c:v>
                </c:pt>
                <c:pt idx="157">
                  <c:v>0.05</c:v>
                </c:pt>
                <c:pt idx="158">
                  <c:v>0.26</c:v>
                </c:pt>
                <c:pt idx="159">
                  <c:v>0.18999999999999995</c:v>
                </c:pt>
                <c:pt idx="160">
                  <c:v>0.28499999999999998</c:v>
                </c:pt>
                <c:pt idx="161">
                  <c:v>0</c:v>
                </c:pt>
                <c:pt idx="162">
                  <c:v>0.04</c:v>
                </c:pt>
                <c:pt idx="163">
                  <c:v>0.14000000000000001</c:v>
                </c:pt>
                <c:pt idx="164">
                  <c:v>0.25</c:v>
                </c:pt>
                <c:pt idx="165">
                  <c:v>0.03</c:v>
                </c:pt>
                <c:pt idx="166">
                  <c:v>0.05</c:v>
                </c:pt>
                <c:pt idx="167">
                  <c:v>0.15</c:v>
                </c:pt>
                <c:pt idx="168">
                  <c:v>0.08</c:v>
                </c:pt>
                <c:pt idx="169">
                  <c:v>0.06</c:v>
                </c:pt>
                <c:pt idx="170">
                  <c:v>0.27</c:v>
                </c:pt>
                <c:pt idx="171">
                  <c:v>8.5000000000000006E-2</c:v>
                </c:pt>
                <c:pt idx="172">
                  <c:v>0.02</c:v>
                </c:pt>
                <c:pt idx="173">
                  <c:v>0.24</c:v>
                </c:pt>
                <c:pt idx="174">
                  <c:v>0.12</c:v>
                </c:pt>
                <c:pt idx="175">
                  <c:v>0.10999999999999999</c:v>
                </c:pt>
                <c:pt idx="176">
                  <c:v>0.03</c:v>
                </c:pt>
                <c:pt idx="177">
                  <c:v>0.1</c:v>
                </c:pt>
                <c:pt idx="178">
                  <c:v>0.14000000000000001</c:v>
                </c:pt>
                <c:pt idx="179">
                  <c:v>0.125</c:v>
                </c:pt>
                <c:pt idx="180">
                  <c:v>6.9999999999999993E-2</c:v>
                </c:pt>
                <c:pt idx="181">
                  <c:v>0.12000000000000001</c:v>
                </c:pt>
                <c:pt idx="182">
                  <c:v>0.04</c:v>
                </c:pt>
                <c:pt idx="183">
                  <c:v>0.14499999999999996</c:v>
                </c:pt>
                <c:pt idx="184">
                  <c:v>0.14000000000000001</c:v>
                </c:pt>
                <c:pt idx="185">
                  <c:v>8.9999999999999969E-2</c:v>
                </c:pt>
                <c:pt idx="186">
                  <c:v>0.27499999999999997</c:v>
                </c:pt>
                <c:pt idx="187">
                  <c:v>8.0000000000000016E-2</c:v>
                </c:pt>
                <c:pt idx="188">
                  <c:v>0.15</c:v>
                </c:pt>
                <c:pt idx="189">
                  <c:v>9.0000000000000024E-2</c:v>
                </c:pt>
                <c:pt idx="190">
                  <c:v>8.4999999999999964E-2</c:v>
                </c:pt>
                <c:pt idx="191">
                  <c:v>0.13</c:v>
                </c:pt>
                <c:pt idx="192">
                  <c:v>0.23</c:v>
                </c:pt>
                <c:pt idx="193">
                  <c:v>0.125</c:v>
                </c:pt>
                <c:pt idx="194">
                  <c:v>0.10999999999999999</c:v>
                </c:pt>
                <c:pt idx="195">
                  <c:v>9.4999999999999973E-2</c:v>
                </c:pt>
                <c:pt idx="196">
                  <c:v>7.4999999999999956E-2</c:v>
                </c:pt>
                <c:pt idx="197">
                  <c:v>0.10499999999999998</c:v>
                </c:pt>
                <c:pt idx="198">
                  <c:v>9.9999999999999978E-2</c:v>
                </c:pt>
                <c:pt idx="199">
                  <c:v>0.14500000000000002</c:v>
                </c:pt>
                <c:pt idx="200">
                  <c:v>9.0000000000000024E-2</c:v>
                </c:pt>
                <c:pt idx="201">
                  <c:v>0.12</c:v>
                </c:pt>
                <c:pt idx="202">
                  <c:v>0.15</c:v>
                </c:pt>
                <c:pt idx="203">
                  <c:v>8.0000000000000016E-2</c:v>
                </c:pt>
                <c:pt idx="204">
                  <c:v>9.9999999999999978E-2</c:v>
                </c:pt>
                <c:pt idx="205">
                  <c:v>0.06</c:v>
                </c:pt>
                <c:pt idx="206">
                  <c:v>0.11000000000000004</c:v>
                </c:pt>
                <c:pt idx="207">
                  <c:v>0.08</c:v>
                </c:pt>
                <c:pt idx="208">
                  <c:v>0.06</c:v>
                </c:pt>
                <c:pt idx="209">
                  <c:v>7.9999999999999988E-2</c:v>
                </c:pt>
                <c:pt idx="210">
                  <c:v>0.12000000000000001</c:v>
                </c:pt>
                <c:pt idx="211">
                  <c:v>0.1</c:v>
                </c:pt>
                <c:pt idx="212">
                  <c:v>9.5000000000000029E-2</c:v>
                </c:pt>
                <c:pt idx="213">
                  <c:v>0.05</c:v>
                </c:pt>
                <c:pt idx="214">
                  <c:v>0.14000000000000001</c:v>
                </c:pt>
                <c:pt idx="215">
                  <c:v>7.9999999999999988E-2</c:v>
                </c:pt>
                <c:pt idx="216">
                  <c:v>9.5000000000000001E-2</c:v>
                </c:pt>
                <c:pt idx="217">
                  <c:v>7.5000000000000011E-2</c:v>
                </c:pt>
                <c:pt idx="218">
                  <c:v>0.12</c:v>
                </c:pt>
                <c:pt idx="219">
                  <c:v>0.06</c:v>
                </c:pt>
                <c:pt idx="220">
                  <c:v>0.16</c:v>
                </c:pt>
                <c:pt idx="221">
                  <c:v>0.13</c:v>
                </c:pt>
                <c:pt idx="222">
                  <c:v>8.9999999999999969E-2</c:v>
                </c:pt>
                <c:pt idx="223">
                  <c:v>7.0000000000000007E-2</c:v>
                </c:pt>
                <c:pt idx="224">
                  <c:v>7.0000000000000007E-2</c:v>
                </c:pt>
                <c:pt idx="225">
                  <c:v>0.10999999999999999</c:v>
                </c:pt>
                <c:pt idx="226">
                  <c:v>0.11</c:v>
                </c:pt>
                <c:pt idx="227">
                  <c:v>0.08</c:v>
                </c:pt>
                <c:pt idx="228">
                  <c:v>0.06</c:v>
                </c:pt>
                <c:pt idx="229">
                  <c:v>7.0000000000000007E-2</c:v>
                </c:pt>
                <c:pt idx="230">
                  <c:v>7.0000000000000007E-2</c:v>
                </c:pt>
                <c:pt idx="231">
                  <c:v>8.5000000000000006E-2</c:v>
                </c:pt>
                <c:pt idx="232">
                  <c:v>0.13</c:v>
                </c:pt>
                <c:pt idx="233">
                  <c:v>5.5E-2</c:v>
                </c:pt>
                <c:pt idx="234">
                  <c:v>8.5000000000000006E-2</c:v>
                </c:pt>
                <c:pt idx="235">
                  <c:v>7.9999999999999988E-2</c:v>
                </c:pt>
                <c:pt idx="236">
                  <c:v>8.0000000000000016E-2</c:v>
                </c:pt>
                <c:pt idx="237">
                  <c:v>0.13</c:v>
                </c:pt>
                <c:pt idx="238">
                  <c:v>5.4999999999999993E-2</c:v>
                </c:pt>
                <c:pt idx="239">
                  <c:v>9.5000000000000001E-2</c:v>
                </c:pt>
                <c:pt idx="240">
                  <c:v>6.4999999999999988E-2</c:v>
                </c:pt>
                <c:pt idx="241">
                  <c:v>0.14000000000000001</c:v>
                </c:pt>
                <c:pt idx="242">
                  <c:v>7.0000000000000007E-2</c:v>
                </c:pt>
                <c:pt idx="243">
                  <c:v>9.0000000000000011E-2</c:v>
                </c:pt>
                <c:pt idx="244">
                  <c:v>0.10499999999999998</c:v>
                </c:pt>
                <c:pt idx="245">
                  <c:v>0.15000000000000002</c:v>
                </c:pt>
                <c:pt idx="246">
                  <c:v>0.08</c:v>
                </c:pt>
                <c:pt idx="247">
                  <c:v>8.4999999999999992E-2</c:v>
                </c:pt>
                <c:pt idx="248">
                  <c:v>5.4999999999999993E-2</c:v>
                </c:pt>
                <c:pt idx="249">
                  <c:v>3.4999999999999976E-2</c:v>
                </c:pt>
                <c:pt idx="250">
                  <c:v>6.9999999999999979E-2</c:v>
                </c:pt>
                <c:pt idx="251">
                  <c:v>9.9999999999999992E-2</c:v>
                </c:pt>
                <c:pt idx="252">
                  <c:v>0.12499999999999999</c:v>
                </c:pt>
                <c:pt idx="253">
                  <c:v>5.0000000000000017E-2</c:v>
                </c:pt>
                <c:pt idx="254">
                  <c:v>7.0000000000000007E-2</c:v>
                </c:pt>
                <c:pt idx="255">
                  <c:v>0.08</c:v>
                </c:pt>
                <c:pt idx="256">
                  <c:v>0.05</c:v>
                </c:pt>
                <c:pt idx="257">
                  <c:v>9.5000000000000029E-2</c:v>
                </c:pt>
                <c:pt idx="258">
                  <c:v>5.999999999999997E-2</c:v>
                </c:pt>
                <c:pt idx="259">
                  <c:v>0.06</c:v>
                </c:pt>
                <c:pt idx="260">
                  <c:v>4.0000000000000008E-2</c:v>
                </c:pt>
                <c:pt idx="261">
                  <c:v>9.9999999999999978E-2</c:v>
                </c:pt>
                <c:pt idx="262">
                  <c:v>7.4999999999999997E-2</c:v>
                </c:pt>
                <c:pt idx="263">
                  <c:v>0.06</c:v>
                </c:pt>
                <c:pt idx="264">
                  <c:v>8.5000000000000006E-2</c:v>
                </c:pt>
                <c:pt idx="265">
                  <c:v>0.06</c:v>
                </c:pt>
                <c:pt idx="266">
                  <c:v>5.999999999999997E-2</c:v>
                </c:pt>
                <c:pt idx="267">
                  <c:v>7.0000000000000007E-2</c:v>
                </c:pt>
                <c:pt idx="268">
                  <c:v>9.9999999999999992E-2</c:v>
                </c:pt>
                <c:pt idx="269">
                  <c:v>6.5000000000000002E-2</c:v>
                </c:pt>
                <c:pt idx="270">
                  <c:v>0.14500000000000002</c:v>
                </c:pt>
                <c:pt idx="271">
                  <c:v>6.5000000000000002E-2</c:v>
                </c:pt>
                <c:pt idx="272">
                  <c:v>0.1</c:v>
                </c:pt>
                <c:pt idx="273">
                  <c:v>5.4999999999999993E-2</c:v>
                </c:pt>
                <c:pt idx="274">
                  <c:v>5.0000000000000044E-2</c:v>
                </c:pt>
                <c:pt idx="275">
                  <c:v>5.4999999999999966E-2</c:v>
                </c:pt>
                <c:pt idx="276">
                  <c:v>0.06</c:v>
                </c:pt>
                <c:pt idx="277">
                  <c:v>0.06</c:v>
                </c:pt>
                <c:pt idx="278">
                  <c:v>4.4999999999999984E-2</c:v>
                </c:pt>
                <c:pt idx="279">
                  <c:v>7.9999999999999988E-2</c:v>
                </c:pt>
                <c:pt idx="280">
                  <c:v>6.500000000000003E-2</c:v>
                </c:pt>
                <c:pt idx="281">
                  <c:v>0.155</c:v>
                </c:pt>
                <c:pt idx="282">
                  <c:v>3.999999999999998E-2</c:v>
                </c:pt>
                <c:pt idx="283">
                  <c:v>0.09</c:v>
                </c:pt>
                <c:pt idx="284">
                  <c:v>7.0000000000000007E-2</c:v>
                </c:pt>
                <c:pt idx="285">
                  <c:v>5.4999999999999966E-2</c:v>
                </c:pt>
                <c:pt idx="286">
                  <c:v>0.12500000000000003</c:v>
                </c:pt>
                <c:pt idx="287">
                  <c:v>3.5000000000000003E-2</c:v>
                </c:pt>
                <c:pt idx="288">
                  <c:v>0.11</c:v>
                </c:pt>
                <c:pt idx="289">
                  <c:v>6.9999999999999951E-2</c:v>
                </c:pt>
                <c:pt idx="290">
                  <c:v>0.06</c:v>
                </c:pt>
                <c:pt idx="291">
                  <c:v>4.4999999999999984E-2</c:v>
                </c:pt>
                <c:pt idx="292">
                  <c:v>0.13499999999999998</c:v>
                </c:pt>
                <c:pt idx="293">
                  <c:v>7.9999999999999988E-2</c:v>
                </c:pt>
                <c:pt idx="294">
                  <c:v>6.0000000000000026E-2</c:v>
                </c:pt>
                <c:pt idx="295">
                  <c:v>0.15</c:v>
                </c:pt>
                <c:pt idx="296">
                  <c:v>4.9999999999999989E-2</c:v>
                </c:pt>
                <c:pt idx="297">
                  <c:v>5.999999999999997E-2</c:v>
                </c:pt>
                <c:pt idx="298">
                  <c:v>3.5000000000000003E-2</c:v>
                </c:pt>
                <c:pt idx="299">
                  <c:v>5.4999999999999993E-2</c:v>
                </c:pt>
                <c:pt idx="300">
                  <c:v>4.4999999999999984E-2</c:v>
                </c:pt>
                <c:pt idx="301">
                  <c:v>7.4999999999999997E-2</c:v>
                </c:pt>
                <c:pt idx="302">
                  <c:v>5.5000000000000021E-2</c:v>
                </c:pt>
                <c:pt idx="303">
                  <c:v>4.9999999999999989E-2</c:v>
                </c:pt>
                <c:pt idx="304">
                  <c:v>6.9999999999999993E-2</c:v>
                </c:pt>
                <c:pt idx="305">
                  <c:v>0.06</c:v>
                </c:pt>
                <c:pt idx="306">
                  <c:v>7.0000000000000007E-2</c:v>
                </c:pt>
                <c:pt idx="307">
                  <c:v>5.4999999999999993E-2</c:v>
                </c:pt>
                <c:pt idx="308">
                  <c:v>4.4999999999999984E-2</c:v>
                </c:pt>
                <c:pt idx="309">
                  <c:v>8.5000000000000006E-2</c:v>
                </c:pt>
                <c:pt idx="310">
                  <c:v>4.4999999999999998E-2</c:v>
                </c:pt>
                <c:pt idx="311">
                  <c:v>0.09</c:v>
                </c:pt>
                <c:pt idx="312">
                  <c:v>4.4999999999999984E-2</c:v>
                </c:pt>
                <c:pt idx="313">
                  <c:v>4.0000000000000008E-2</c:v>
                </c:pt>
                <c:pt idx="314">
                  <c:v>4.5000000000000012E-2</c:v>
                </c:pt>
                <c:pt idx="315">
                  <c:v>4.9999999999999989E-2</c:v>
                </c:pt>
                <c:pt idx="316">
                  <c:v>0.03</c:v>
                </c:pt>
                <c:pt idx="317">
                  <c:v>4.5000000000000012E-2</c:v>
                </c:pt>
                <c:pt idx="318">
                  <c:v>4.9999999999999989E-2</c:v>
                </c:pt>
                <c:pt idx="319">
                  <c:v>0.04</c:v>
                </c:pt>
                <c:pt idx="320">
                  <c:v>6.0000000000000005E-2</c:v>
                </c:pt>
                <c:pt idx="321">
                  <c:v>5.5000000000000049E-2</c:v>
                </c:pt>
                <c:pt idx="322">
                  <c:v>0.04</c:v>
                </c:pt>
                <c:pt idx="323">
                  <c:v>4.4999999999999998E-2</c:v>
                </c:pt>
                <c:pt idx="324">
                  <c:v>4.9999999999999989E-2</c:v>
                </c:pt>
                <c:pt idx="325">
                  <c:v>0.04</c:v>
                </c:pt>
                <c:pt idx="326">
                  <c:v>6.5000000000000002E-2</c:v>
                </c:pt>
                <c:pt idx="327">
                  <c:v>4.9999999999999989E-2</c:v>
                </c:pt>
                <c:pt idx="328">
                  <c:v>0.04</c:v>
                </c:pt>
                <c:pt idx="329">
                  <c:v>0.05</c:v>
                </c:pt>
                <c:pt idx="330">
                  <c:v>4.5000000000000005E-2</c:v>
                </c:pt>
                <c:pt idx="331">
                  <c:v>4.4999999999999998E-2</c:v>
                </c:pt>
                <c:pt idx="332">
                  <c:v>5.5000000000000007E-2</c:v>
                </c:pt>
                <c:pt idx="333">
                  <c:v>4.4999999999999998E-2</c:v>
                </c:pt>
                <c:pt idx="334">
                  <c:v>0.05</c:v>
                </c:pt>
                <c:pt idx="335">
                  <c:v>7.5000000000000011E-2</c:v>
                </c:pt>
                <c:pt idx="336">
                  <c:v>5.4999999999999993E-2</c:v>
                </c:pt>
                <c:pt idx="337">
                  <c:v>3.9999999999999994E-2</c:v>
                </c:pt>
                <c:pt idx="338">
                  <c:v>3.4999999999999996E-2</c:v>
                </c:pt>
                <c:pt idx="339">
                  <c:v>4.4999999999999998E-2</c:v>
                </c:pt>
                <c:pt idx="340">
                  <c:v>4.4999999999999984E-2</c:v>
                </c:pt>
                <c:pt idx="341">
                  <c:v>3.5000000000000003E-2</c:v>
                </c:pt>
                <c:pt idx="342">
                  <c:v>3.9999999999999994E-2</c:v>
                </c:pt>
                <c:pt idx="343">
                  <c:v>5.0000000000000017E-2</c:v>
                </c:pt>
                <c:pt idx="344">
                  <c:v>5.5000000000000007E-2</c:v>
                </c:pt>
                <c:pt idx="345">
                  <c:v>0.06</c:v>
                </c:pt>
                <c:pt idx="346">
                  <c:v>4.4999999999999998E-2</c:v>
                </c:pt>
                <c:pt idx="347">
                  <c:v>3.4999999999999976E-2</c:v>
                </c:pt>
                <c:pt idx="348">
                  <c:v>5.5000000000000007E-2</c:v>
                </c:pt>
                <c:pt idx="349">
                  <c:v>0.05</c:v>
                </c:pt>
                <c:pt idx="350">
                  <c:v>4.4999999999999998E-2</c:v>
                </c:pt>
                <c:pt idx="351">
                  <c:v>6.0000000000000012E-2</c:v>
                </c:pt>
                <c:pt idx="352">
                  <c:v>0.04</c:v>
                </c:pt>
                <c:pt idx="353">
                  <c:v>0.06</c:v>
                </c:pt>
                <c:pt idx="354">
                  <c:v>8.5000000000000006E-2</c:v>
                </c:pt>
                <c:pt idx="355">
                  <c:v>0.06</c:v>
                </c:pt>
                <c:pt idx="356">
                  <c:v>4.9999999999999996E-2</c:v>
                </c:pt>
                <c:pt idx="357">
                  <c:v>0</c:v>
                </c:pt>
                <c:pt idx="358">
                  <c:v>5.5000000000000007E-2</c:v>
                </c:pt>
                <c:pt idx="359">
                  <c:v>0.03</c:v>
                </c:pt>
                <c:pt idx="360">
                  <c:v>0.05</c:v>
                </c:pt>
                <c:pt idx="361">
                  <c:v>7.0000000000000007E-2</c:v>
                </c:pt>
                <c:pt idx="362">
                  <c:v>0</c:v>
                </c:pt>
                <c:pt idx="363">
                  <c:v>0.03</c:v>
                </c:pt>
                <c:pt idx="364">
                  <c:v>8.4999999999999964E-2</c:v>
                </c:pt>
                <c:pt idx="365">
                  <c:v>0.05</c:v>
                </c:pt>
                <c:pt idx="366">
                  <c:v>5.0000000000000001E-3</c:v>
                </c:pt>
                <c:pt idx="367">
                  <c:v>7.0000000000000007E-2</c:v>
                </c:pt>
                <c:pt idx="368">
                  <c:v>5.0000000000000017E-2</c:v>
                </c:pt>
                <c:pt idx="369">
                  <c:v>0</c:v>
                </c:pt>
                <c:pt idx="370">
                  <c:v>0.06</c:v>
                </c:pt>
                <c:pt idx="371">
                  <c:v>7.0000000000000007E-2</c:v>
                </c:pt>
                <c:pt idx="372">
                  <c:v>0.01</c:v>
                </c:pt>
                <c:pt idx="373">
                  <c:v>4.4999999999999984E-2</c:v>
                </c:pt>
                <c:pt idx="374">
                  <c:v>2.5000000000000001E-2</c:v>
                </c:pt>
                <c:pt idx="375">
                  <c:v>0.05</c:v>
                </c:pt>
                <c:pt idx="376">
                  <c:v>6.5000000000000002E-2</c:v>
                </c:pt>
                <c:pt idx="377">
                  <c:v>0</c:v>
                </c:pt>
                <c:pt idx="378">
                  <c:v>0.03</c:v>
                </c:pt>
                <c:pt idx="379">
                  <c:v>0.06</c:v>
                </c:pt>
                <c:pt idx="380">
                  <c:v>0.03</c:v>
                </c:pt>
                <c:pt idx="381">
                  <c:v>4.4999999999999984E-2</c:v>
                </c:pt>
                <c:pt idx="382">
                  <c:v>5.0000000000000001E-3</c:v>
                </c:pt>
                <c:pt idx="383">
                  <c:v>0</c:v>
                </c:pt>
                <c:pt idx="384">
                  <c:v>3.5000000000000003E-2</c:v>
                </c:pt>
                <c:pt idx="385">
                  <c:v>5.5000000000000007E-2</c:v>
                </c:pt>
                <c:pt idx="386">
                  <c:v>0.05</c:v>
                </c:pt>
                <c:pt idx="387">
                  <c:v>0.02</c:v>
                </c:pt>
                <c:pt idx="388">
                  <c:v>0.04</c:v>
                </c:pt>
                <c:pt idx="389">
                  <c:v>5.5E-2</c:v>
                </c:pt>
                <c:pt idx="390">
                  <c:v>6.5000000000000002E-2</c:v>
                </c:pt>
                <c:pt idx="391">
                  <c:v>7.0000000000000007E-2</c:v>
                </c:pt>
                <c:pt idx="392">
                  <c:v>5.5E-2</c:v>
                </c:pt>
                <c:pt idx="393">
                  <c:v>0.06</c:v>
                </c:pt>
                <c:pt idx="394">
                  <c:v>8.4999999999999992E-2</c:v>
                </c:pt>
                <c:pt idx="395">
                  <c:v>3.9999999999999994E-2</c:v>
                </c:pt>
                <c:pt idx="396">
                  <c:v>0.05</c:v>
                </c:pt>
                <c:pt idx="397">
                  <c:v>0.03</c:v>
                </c:pt>
                <c:pt idx="398">
                  <c:v>5.5E-2</c:v>
                </c:pt>
                <c:pt idx="399">
                  <c:v>0.05</c:v>
                </c:pt>
                <c:pt idx="400">
                  <c:v>0.06</c:v>
                </c:pt>
                <c:pt idx="401">
                  <c:v>0.04</c:v>
                </c:pt>
                <c:pt idx="402">
                  <c:v>5.4999999999999993E-2</c:v>
                </c:pt>
                <c:pt idx="403">
                  <c:v>8.4999999999999992E-2</c:v>
                </c:pt>
                <c:pt idx="404">
                  <c:v>3.5000000000000003E-2</c:v>
                </c:pt>
                <c:pt idx="405">
                  <c:v>5.4999999999999993E-2</c:v>
                </c:pt>
                <c:pt idx="406">
                  <c:v>6.5000000000000002E-2</c:v>
                </c:pt>
                <c:pt idx="407">
                  <c:v>0.06</c:v>
                </c:pt>
                <c:pt idx="408">
                  <c:v>9.9999999999999992E-2</c:v>
                </c:pt>
                <c:pt idx="409">
                  <c:v>4.4999999999999984E-2</c:v>
                </c:pt>
                <c:pt idx="410">
                  <c:v>0.06</c:v>
                </c:pt>
                <c:pt idx="411">
                  <c:v>4.4999999999999984E-2</c:v>
                </c:pt>
                <c:pt idx="412">
                  <c:v>5.5000000000000007E-2</c:v>
                </c:pt>
                <c:pt idx="413">
                  <c:v>4.5000000000000012E-2</c:v>
                </c:pt>
                <c:pt idx="414">
                  <c:v>5.4999999999999993E-2</c:v>
                </c:pt>
                <c:pt idx="415">
                  <c:v>0.06</c:v>
                </c:pt>
                <c:pt idx="416">
                  <c:v>0.13</c:v>
                </c:pt>
                <c:pt idx="417">
                  <c:v>0.105</c:v>
                </c:pt>
                <c:pt idx="418">
                  <c:v>4.4999999999999984E-2</c:v>
                </c:pt>
                <c:pt idx="419">
                  <c:v>4.9999999999999989E-2</c:v>
                </c:pt>
                <c:pt idx="420">
                  <c:v>4.9999999999999989E-2</c:v>
                </c:pt>
                <c:pt idx="421">
                  <c:v>0.08</c:v>
                </c:pt>
                <c:pt idx="422">
                  <c:v>4.9999999999999989E-2</c:v>
                </c:pt>
                <c:pt idx="423">
                  <c:v>7.0000000000000007E-2</c:v>
                </c:pt>
                <c:pt idx="424">
                  <c:v>5.4999999999999993E-2</c:v>
                </c:pt>
                <c:pt idx="425">
                  <c:v>6.5000000000000002E-2</c:v>
                </c:pt>
                <c:pt idx="426">
                  <c:v>5.4999999999999993E-2</c:v>
                </c:pt>
                <c:pt idx="427">
                  <c:v>3.5000000000000003E-2</c:v>
                </c:pt>
                <c:pt idx="428">
                  <c:v>0.06</c:v>
                </c:pt>
                <c:pt idx="429">
                  <c:v>4.4999999999999984E-2</c:v>
                </c:pt>
                <c:pt idx="430">
                  <c:v>5.4999999999999993E-2</c:v>
                </c:pt>
                <c:pt idx="431">
                  <c:v>4.9999999999999989E-2</c:v>
                </c:pt>
                <c:pt idx="432">
                  <c:v>4.9999999999999989E-2</c:v>
                </c:pt>
                <c:pt idx="433">
                  <c:v>5.0000000000000017E-2</c:v>
                </c:pt>
                <c:pt idx="434">
                  <c:v>4.4999999999999984E-2</c:v>
                </c:pt>
                <c:pt idx="435">
                  <c:v>4.0000000000000008E-2</c:v>
                </c:pt>
                <c:pt idx="436">
                  <c:v>0.03</c:v>
                </c:pt>
                <c:pt idx="437">
                  <c:v>4.4999999999999984E-2</c:v>
                </c:pt>
                <c:pt idx="438">
                  <c:v>3.5000000000000003E-2</c:v>
                </c:pt>
                <c:pt idx="439">
                  <c:v>4.0000000000000008E-2</c:v>
                </c:pt>
                <c:pt idx="440">
                  <c:v>4.9999999999999989E-2</c:v>
                </c:pt>
                <c:pt idx="441">
                  <c:v>0.12</c:v>
                </c:pt>
                <c:pt idx="442">
                  <c:v>4.4999999999999984E-2</c:v>
                </c:pt>
                <c:pt idx="443">
                  <c:v>4.9999999999999989E-2</c:v>
                </c:pt>
                <c:pt idx="444">
                  <c:v>4.9999999999999989E-2</c:v>
                </c:pt>
                <c:pt idx="445">
                  <c:v>0.05</c:v>
                </c:pt>
                <c:pt idx="446">
                  <c:v>3.9999999999999994E-2</c:v>
                </c:pt>
                <c:pt idx="447">
                  <c:v>5.4999999999999993E-2</c:v>
                </c:pt>
                <c:pt idx="448">
                  <c:v>7.0000000000000007E-2</c:v>
                </c:pt>
                <c:pt idx="449">
                  <c:v>4.9999999999999989E-2</c:v>
                </c:pt>
                <c:pt idx="450">
                  <c:v>4.0000000000000008E-2</c:v>
                </c:pt>
                <c:pt idx="451">
                  <c:v>5.0000000000000017E-2</c:v>
                </c:pt>
                <c:pt idx="452">
                  <c:v>0.05</c:v>
                </c:pt>
                <c:pt idx="453">
                  <c:v>5.0000000000000017E-2</c:v>
                </c:pt>
                <c:pt idx="454">
                  <c:v>4.0000000000000008E-2</c:v>
                </c:pt>
                <c:pt idx="455">
                  <c:v>0.03</c:v>
                </c:pt>
                <c:pt idx="456">
                  <c:v>5.4999999999999993E-2</c:v>
                </c:pt>
                <c:pt idx="457">
                  <c:v>5.5000000000000007E-2</c:v>
                </c:pt>
                <c:pt idx="458">
                  <c:v>6.0000000000000012E-2</c:v>
                </c:pt>
                <c:pt idx="459">
                  <c:v>2.4999999999999967E-2</c:v>
                </c:pt>
                <c:pt idx="460">
                  <c:v>4.0000000000000008E-2</c:v>
                </c:pt>
                <c:pt idx="461">
                  <c:v>5.5000000000000007E-2</c:v>
                </c:pt>
                <c:pt idx="462">
                  <c:v>0.05</c:v>
                </c:pt>
                <c:pt idx="463">
                  <c:v>5.5000000000000007E-2</c:v>
                </c:pt>
                <c:pt idx="464">
                  <c:v>4.4999999999999984E-2</c:v>
                </c:pt>
                <c:pt idx="465">
                  <c:v>8.5000000000000006E-2</c:v>
                </c:pt>
                <c:pt idx="466">
                  <c:v>0.09</c:v>
                </c:pt>
                <c:pt idx="467">
                  <c:v>0.05</c:v>
                </c:pt>
                <c:pt idx="468">
                  <c:v>4.9999999999999996E-2</c:v>
                </c:pt>
                <c:pt idx="469">
                  <c:v>0.03</c:v>
                </c:pt>
                <c:pt idx="470">
                  <c:v>5.5E-2</c:v>
                </c:pt>
                <c:pt idx="471">
                  <c:v>4.9999999999999989E-2</c:v>
                </c:pt>
                <c:pt idx="472">
                  <c:v>4.0000000000000008E-2</c:v>
                </c:pt>
                <c:pt idx="473">
                  <c:v>3.9999999999999994E-2</c:v>
                </c:pt>
                <c:pt idx="474">
                  <c:v>5.5000000000000007E-2</c:v>
                </c:pt>
                <c:pt idx="475">
                  <c:v>4.4999999999999998E-2</c:v>
                </c:pt>
                <c:pt idx="476">
                  <c:v>3.999999999999998E-2</c:v>
                </c:pt>
                <c:pt idx="477">
                  <c:v>7.4999999999999983E-2</c:v>
                </c:pt>
                <c:pt idx="478">
                  <c:v>0.08</c:v>
                </c:pt>
                <c:pt idx="479">
                  <c:v>0.16999999999999998</c:v>
                </c:pt>
                <c:pt idx="480">
                  <c:v>0.06</c:v>
                </c:pt>
                <c:pt idx="481">
                  <c:v>4.4999999999999984E-2</c:v>
                </c:pt>
                <c:pt idx="482">
                  <c:v>3.5000000000000003E-2</c:v>
                </c:pt>
                <c:pt idx="483">
                  <c:v>0.155</c:v>
                </c:pt>
                <c:pt idx="484">
                  <c:v>4.5000000000000012E-2</c:v>
                </c:pt>
                <c:pt idx="485">
                  <c:v>0.14000000000000001</c:v>
                </c:pt>
                <c:pt idx="486">
                  <c:v>5.0000000000000017E-2</c:v>
                </c:pt>
                <c:pt idx="487">
                  <c:v>4.9999999999999989E-2</c:v>
                </c:pt>
                <c:pt idx="488">
                  <c:v>3.9999999999999994E-2</c:v>
                </c:pt>
                <c:pt idx="489">
                  <c:v>5.0000000000000017E-2</c:v>
                </c:pt>
                <c:pt idx="490">
                  <c:v>0.15</c:v>
                </c:pt>
                <c:pt idx="491">
                  <c:v>4.4999999999999998E-2</c:v>
                </c:pt>
                <c:pt idx="492">
                  <c:v>5.4999999999999993E-2</c:v>
                </c:pt>
                <c:pt idx="493">
                  <c:v>3.4999999999999976E-2</c:v>
                </c:pt>
                <c:pt idx="494">
                  <c:v>5.0000000000000017E-2</c:v>
                </c:pt>
                <c:pt idx="495">
                  <c:v>3.5000000000000003E-2</c:v>
                </c:pt>
                <c:pt idx="496">
                  <c:v>4.9999999999999989E-2</c:v>
                </c:pt>
                <c:pt idx="497">
                  <c:v>3.5000000000000003E-2</c:v>
                </c:pt>
                <c:pt idx="498">
                  <c:v>0.15</c:v>
                </c:pt>
                <c:pt idx="499">
                  <c:v>4.9999999999999989E-2</c:v>
                </c:pt>
                <c:pt idx="500">
                  <c:v>5.4999999999999993E-2</c:v>
                </c:pt>
                <c:pt idx="501">
                  <c:v>4.5000000000000012E-2</c:v>
                </c:pt>
                <c:pt idx="502">
                  <c:v>0.13500000000000001</c:v>
                </c:pt>
                <c:pt idx="503">
                  <c:v>0.13499999999999998</c:v>
                </c:pt>
                <c:pt idx="504">
                  <c:v>3.9999999999999994E-2</c:v>
                </c:pt>
                <c:pt idx="505">
                  <c:v>4.9999999999999989E-2</c:v>
                </c:pt>
                <c:pt idx="506">
                  <c:v>4.4999999999999984E-2</c:v>
                </c:pt>
                <c:pt idx="507">
                  <c:v>4.4999999999999984E-2</c:v>
                </c:pt>
                <c:pt idx="508">
                  <c:v>5.4999999999999993E-2</c:v>
                </c:pt>
                <c:pt idx="509">
                  <c:v>0.14499999999999999</c:v>
                </c:pt>
                <c:pt idx="510">
                  <c:v>0.06</c:v>
                </c:pt>
                <c:pt idx="511">
                  <c:v>3.9999999999999994E-2</c:v>
                </c:pt>
                <c:pt idx="512">
                  <c:v>4.4999999999999984E-2</c:v>
                </c:pt>
                <c:pt idx="513">
                  <c:v>4.0000000000000008E-2</c:v>
                </c:pt>
                <c:pt idx="514">
                  <c:v>5.4999999999999993E-2</c:v>
                </c:pt>
                <c:pt idx="515">
                  <c:v>0.03</c:v>
                </c:pt>
                <c:pt idx="516">
                  <c:v>3.5000000000000003E-2</c:v>
                </c:pt>
                <c:pt idx="517">
                  <c:v>0.06</c:v>
                </c:pt>
                <c:pt idx="518">
                  <c:v>4.4999999999999984E-2</c:v>
                </c:pt>
                <c:pt idx="519">
                  <c:v>4.5000000000000012E-2</c:v>
                </c:pt>
                <c:pt idx="520">
                  <c:v>3.9999999999999994E-2</c:v>
                </c:pt>
                <c:pt idx="521">
                  <c:v>3.5000000000000003E-2</c:v>
                </c:pt>
                <c:pt idx="522">
                  <c:v>3.999999999999998E-2</c:v>
                </c:pt>
                <c:pt idx="523">
                  <c:v>0.06</c:v>
                </c:pt>
                <c:pt idx="524">
                  <c:v>4.9999999999999989E-2</c:v>
                </c:pt>
                <c:pt idx="525">
                  <c:v>2.4999999999999994E-2</c:v>
                </c:pt>
                <c:pt idx="526">
                  <c:v>0.03</c:v>
                </c:pt>
                <c:pt idx="527">
                  <c:v>3.0000000000000013E-2</c:v>
                </c:pt>
                <c:pt idx="528">
                  <c:v>3.5000000000000003E-2</c:v>
                </c:pt>
                <c:pt idx="529">
                  <c:v>4.5000000000000012E-2</c:v>
                </c:pt>
                <c:pt idx="530">
                  <c:v>2.4999999999999994E-2</c:v>
                </c:pt>
                <c:pt idx="531">
                  <c:v>2.5000000000000008E-2</c:v>
                </c:pt>
                <c:pt idx="532">
                  <c:v>4.0000000000000008E-2</c:v>
                </c:pt>
                <c:pt idx="533">
                  <c:v>4.5000000000000012E-2</c:v>
                </c:pt>
                <c:pt idx="534">
                  <c:v>0.08</c:v>
                </c:pt>
                <c:pt idx="535">
                  <c:v>3.5000000000000003E-2</c:v>
                </c:pt>
                <c:pt idx="536">
                  <c:v>0.05</c:v>
                </c:pt>
                <c:pt idx="537">
                  <c:v>4.4999999999999984E-2</c:v>
                </c:pt>
                <c:pt idx="538">
                  <c:v>4.5000000000000012E-2</c:v>
                </c:pt>
                <c:pt idx="539">
                  <c:v>0.03</c:v>
                </c:pt>
                <c:pt idx="540">
                  <c:v>3.5000000000000003E-2</c:v>
                </c:pt>
                <c:pt idx="541">
                  <c:v>4.9999999999999989E-2</c:v>
                </c:pt>
                <c:pt idx="542">
                  <c:v>4.0000000000000008E-2</c:v>
                </c:pt>
                <c:pt idx="543">
                  <c:v>2.4999999999999994E-2</c:v>
                </c:pt>
                <c:pt idx="544">
                  <c:v>4.5000000000000012E-2</c:v>
                </c:pt>
                <c:pt idx="545">
                  <c:v>7.5000000000000011E-2</c:v>
                </c:pt>
                <c:pt idx="546">
                  <c:v>4.0000000000000008E-2</c:v>
                </c:pt>
                <c:pt idx="547">
                  <c:v>0.03</c:v>
                </c:pt>
                <c:pt idx="548">
                  <c:v>3.5000000000000003E-2</c:v>
                </c:pt>
                <c:pt idx="549">
                  <c:v>3.5000000000000003E-2</c:v>
                </c:pt>
                <c:pt idx="550">
                  <c:v>4.0000000000000008E-2</c:v>
                </c:pt>
                <c:pt idx="551">
                  <c:v>0.03</c:v>
                </c:pt>
                <c:pt idx="552">
                  <c:v>5.0000000000000017E-2</c:v>
                </c:pt>
                <c:pt idx="553">
                  <c:v>3.9999999999999994E-2</c:v>
                </c:pt>
                <c:pt idx="554">
                  <c:v>2.4999999999999994E-2</c:v>
                </c:pt>
                <c:pt idx="555">
                  <c:v>3.5000000000000003E-2</c:v>
                </c:pt>
                <c:pt idx="556">
                  <c:v>3.5000000000000003E-2</c:v>
                </c:pt>
                <c:pt idx="557">
                  <c:v>4.4999999999999984E-2</c:v>
                </c:pt>
                <c:pt idx="558">
                  <c:v>4.0000000000000008E-2</c:v>
                </c:pt>
                <c:pt idx="559">
                  <c:v>4.4999999999999998E-2</c:v>
                </c:pt>
                <c:pt idx="560">
                  <c:v>2.4999999999999994E-2</c:v>
                </c:pt>
                <c:pt idx="561">
                  <c:v>3.5000000000000003E-2</c:v>
                </c:pt>
                <c:pt idx="562">
                  <c:v>3.0000000000000027E-2</c:v>
                </c:pt>
                <c:pt idx="563">
                  <c:v>4.4999999999999984E-2</c:v>
                </c:pt>
                <c:pt idx="564">
                  <c:v>3.5000000000000003E-2</c:v>
                </c:pt>
                <c:pt idx="565">
                  <c:v>4.4999999999999998E-2</c:v>
                </c:pt>
                <c:pt idx="566">
                  <c:v>2.5000000000000008E-2</c:v>
                </c:pt>
                <c:pt idx="567">
                  <c:v>4.5000000000000012E-2</c:v>
                </c:pt>
                <c:pt idx="568">
                  <c:v>3.5000000000000003E-2</c:v>
                </c:pt>
                <c:pt idx="569">
                  <c:v>0.06</c:v>
                </c:pt>
                <c:pt idx="570">
                  <c:v>4.0000000000000008E-2</c:v>
                </c:pt>
                <c:pt idx="571">
                  <c:v>2.4999999999999994E-2</c:v>
                </c:pt>
                <c:pt idx="572">
                  <c:v>6.9999999999999993E-2</c:v>
                </c:pt>
                <c:pt idx="573">
                  <c:v>4.4999999999999984E-2</c:v>
                </c:pt>
                <c:pt idx="574">
                  <c:v>3.999999999999998E-2</c:v>
                </c:pt>
                <c:pt idx="575">
                  <c:v>4.0000000000000008E-2</c:v>
                </c:pt>
                <c:pt idx="576">
                  <c:v>4.4999999999999984E-2</c:v>
                </c:pt>
                <c:pt idx="577">
                  <c:v>3.5000000000000003E-2</c:v>
                </c:pt>
                <c:pt idx="578">
                  <c:v>3.5000000000000003E-2</c:v>
                </c:pt>
                <c:pt idx="579">
                  <c:v>0.04</c:v>
                </c:pt>
                <c:pt idx="580">
                  <c:v>4.4999999999999984E-2</c:v>
                </c:pt>
                <c:pt idx="581">
                  <c:v>4.0000000000000008E-2</c:v>
                </c:pt>
                <c:pt idx="582">
                  <c:v>4.0000000000000008E-2</c:v>
                </c:pt>
                <c:pt idx="583">
                  <c:v>2.4999999999999994E-2</c:v>
                </c:pt>
                <c:pt idx="584">
                  <c:v>3.5000000000000003E-2</c:v>
                </c:pt>
                <c:pt idx="585">
                  <c:v>7.0000000000000007E-2</c:v>
                </c:pt>
                <c:pt idx="586">
                  <c:v>0.05</c:v>
                </c:pt>
                <c:pt idx="587">
                  <c:v>4.4999999999999984E-2</c:v>
                </c:pt>
                <c:pt idx="588">
                  <c:v>0.03</c:v>
                </c:pt>
                <c:pt idx="589">
                  <c:v>0.06</c:v>
                </c:pt>
                <c:pt idx="590">
                  <c:v>3.5000000000000003E-2</c:v>
                </c:pt>
                <c:pt idx="591">
                  <c:v>4.9999999999999989E-2</c:v>
                </c:pt>
                <c:pt idx="592">
                  <c:v>7.5000000000000011E-2</c:v>
                </c:pt>
                <c:pt idx="593">
                  <c:v>4.0000000000000008E-2</c:v>
                </c:pt>
                <c:pt idx="594">
                  <c:v>3.5000000000000017E-2</c:v>
                </c:pt>
                <c:pt idx="595">
                  <c:v>0.03</c:v>
                </c:pt>
                <c:pt idx="596">
                  <c:v>4.9999999999999989E-2</c:v>
                </c:pt>
                <c:pt idx="597">
                  <c:v>3.5000000000000003E-2</c:v>
                </c:pt>
                <c:pt idx="598">
                  <c:v>2.4999999999999994E-2</c:v>
                </c:pt>
                <c:pt idx="599">
                  <c:v>2.5000000000000022E-2</c:v>
                </c:pt>
                <c:pt idx="600">
                  <c:v>4.9999999999999989E-2</c:v>
                </c:pt>
                <c:pt idx="601">
                  <c:v>6.4999999999999988E-2</c:v>
                </c:pt>
                <c:pt idx="602">
                  <c:v>4.9999999999999989E-2</c:v>
                </c:pt>
                <c:pt idx="603">
                  <c:v>3.5000000000000003E-2</c:v>
                </c:pt>
                <c:pt idx="604">
                  <c:v>4.0000000000000008E-2</c:v>
                </c:pt>
                <c:pt idx="605">
                  <c:v>2.4999999999999994E-2</c:v>
                </c:pt>
                <c:pt idx="606">
                  <c:v>1.999999999999999E-2</c:v>
                </c:pt>
                <c:pt idx="607">
                  <c:v>9.4999999999999987E-2</c:v>
                </c:pt>
                <c:pt idx="608">
                  <c:v>2.4999999999999994E-2</c:v>
                </c:pt>
                <c:pt idx="609">
                  <c:v>3.999999999999998E-2</c:v>
                </c:pt>
                <c:pt idx="610">
                  <c:v>4.5000000000000012E-2</c:v>
                </c:pt>
                <c:pt idx="611">
                  <c:v>4.0000000000000008E-2</c:v>
                </c:pt>
                <c:pt idx="612">
                  <c:v>4.9999999999999989E-2</c:v>
                </c:pt>
                <c:pt idx="613">
                  <c:v>5.4999999999999993E-2</c:v>
                </c:pt>
                <c:pt idx="614">
                  <c:v>3.4999999999999976E-2</c:v>
                </c:pt>
                <c:pt idx="615">
                  <c:v>3.5000000000000003E-2</c:v>
                </c:pt>
                <c:pt idx="616">
                  <c:v>3.9999999999999994E-2</c:v>
                </c:pt>
                <c:pt idx="617">
                  <c:v>4.0000000000000008E-2</c:v>
                </c:pt>
                <c:pt idx="618">
                  <c:v>4.0000000000000008E-2</c:v>
                </c:pt>
                <c:pt idx="619">
                  <c:v>4.0000000000000008E-2</c:v>
                </c:pt>
                <c:pt idx="620">
                  <c:v>1.999999999999999E-2</c:v>
                </c:pt>
                <c:pt idx="621">
                  <c:v>0.05</c:v>
                </c:pt>
                <c:pt idx="622">
                  <c:v>5.4999999999999993E-2</c:v>
                </c:pt>
                <c:pt idx="623">
                  <c:v>1.4999999999999999E-2</c:v>
                </c:pt>
                <c:pt idx="624">
                  <c:v>5.0000000000000017E-2</c:v>
                </c:pt>
                <c:pt idx="625">
                  <c:v>3.5000000000000003E-2</c:v>
                </c:pt>
                <c:pt idx="626">
                  <c:v>2.4999999999999994E-2</c:v>
                </c:pt>
                <c:pt idx="627">
                  <c:v>4.4999999999999984E-2</c:v>
                </c:pt>
                <c:pt idx="628">
                  <c:v>0.03</c:v>
                </c:pt>
                <c:pt idx="629">
                  <c:v>3.5000000000000003E-2</c:v>
                </c:pt>
                <c:pt idx="630">
                  <c:v>7.0000000000000007E-2</c:v>
                </c:pt>
                <c:pt idx="631">
                  <c:v>0.06</c:v>
                </c:pt>
                <c:pt idx="632">
                  <c:v>0.06</c:v>
                </c:pt>
                <c:pt idx="633">
                  <c:v>4.9999999999999996E-2</c:v>
                </c:pt>
                <c:pt idx="634">
                  <c:v>4.5000000000000012E-2</c:v>
                </c:pt>
                <c:pt idx="635">
                  <c:v>3.5000000000000003E-2</c:v>
                </c:pt>
                <c:pt idx="636">
                  <c:v>4.9999999999999989E-2</c:v>
                </c:pt>
                <c:pt idx="637">
                  <c:v>3.4999999999999996E-2</c:v>
                </c:pt>
                <c:pt idx="638">
                  <c:v>0.04</c:v>
                </c:pt>
                <c:pt idx="639">
                  <c:v>4.0000000000000008E-2</c:v>
                </c:pt>
                <c:pt idx="640">
                  <c:v>4.4999999999999998E-2</c:v>
                </c:pt>
                <c:pt idx="641">
                  <c:v>4.0000000000000008E-2</c:v>
                </c:pt>
                <c:pt idx="642">
                  <c:v>0.13</c:v>
                </c:pt>
                <c:pt idx="643">
                  <c:v>6.0000000000000026E-2</c:v>
                </c:pt>
                <c:pt idx="644">
                  <c:v>0.05</c:v>
                </c:pt>
                <c:pt idx="645">
                  <c:v>0.05</c:v>
                </c:pt>
                <c:pt idx="646">
                  <c:v>4.4999999999999998E-2</c:v>
                </c:pt>
                <c:pt idx="647">
                  <c:v>2.5000000000000001E-2</c:v>
                </c:pt>
                <c:pt idx="648">
                  <c:v>3.0000000000000002E-2</c:v>
                </c:pt>
                <c:pt idx="649">
                  <c:v>0.03</c:v>
                </c:pt>
                <c:pt idx="650">
                  <c:v>0.03</c:v>
                </c:pt>
                <c:pt idx="651">
                  <c:v>3.9999999999999994E-2</c:v>
                </c:pt>
                <c:pt idx="652">
                  <c:v>4.4999999999999998E-2</c:v>
                </c:pt>
                <c:pt idx="653">
                  <c:v>0.03</c:v>
                </c:pt>
                <c:pt idx="654">
                  <c:v>2.5000000000000001E-2</c:v>
                </c:pt>
                <c:pt idx="655">
                  <c:v>5.0000000000000017E-2</c:v>
                </c:pt>
                <c:pt idx="656">
                  <c:v>3.0000000000000002E-2</c:v>
                </c:pt>
                <c:pt idx="657">
                  <c:v>6.0000000000000005E-2</c:v>
                </c:pt>
                <c:pt idx="658">
                  <c:v>5.0000000000000001E-3</c:v>
                </c:pt>
                <c:pt idx="659">
                  <c:v>5.5E-2</c:v>
                </c:pt>
                <c:pt idx="660">
                  <c:v>1.4999999999999999E-2</c:v>
                </c:pt>
                <c:pt idx="661">
                  <c:v>2.5000000000000001E-2</c:v>
                </c:pt>
                <c:pt idx="662">
                  <c:v>0.02</c:v>
                </c:pt>
                <c:pt idx="663">
                  <c:v>2.5000000000000001E-2</c:v>
                </c:pt>
                <c:pt idx="664">
                  <c:v>0.03</c:v>
                </c:pt>
                <c:pt idx="665">
                  <c:v>6.0000000000000005E-2</c:v>
                </c:pt>
                <c:pt idx="666">
                  <c:v>0.05</c:v>
                </c:pt>
                <c:pt idx="667">
                  <c:v>3.5000000000000003E-2</c:v>
                </c:pt>
                <c:pt idx="668">
                  <c:v>3.5000000000000003E-2</c:v>
                </c:pt>
                <c:pt idx="669">
                  <c:v>5.5000000000000007E-2</c:v>
                </c:pt>
                <c:pt idx="670">
                  <c:v>0.03</c:v>
                </c:pt>
                <c:pt idx="671">
                  <c:v>3.9999999999999994E-2</c:v>
                </c:pt>
                <c:pt idx="672">
                  <c:v>0.03</c:v>
                </c:pt>
                <c:pt idx="673">
                  <c:v>0.03</c:v>
                </c:pt>
                <c:pt idx="674">
                  <c:v>5.0000000000000001E-3</c:v>
                </c:pt>
                <c:pt idx="675">
                  <c:v>4.4999999999999998E-2</c:v>
                </c:pt>
                <c:pt idx="676">
                  <c:v>4.9999999999999996E-2</c:v>
                </c:pt>
                <c:pt idx="677">
                  <c:v>2.0000000000000004E-2</c:v>
                </c:pt>
                <c:pt idx="678">
                  <c:v>3.9999999999999994E-2</c:v>
                </c:pt>
                <c:pt idx="679">
                  <c:v>1.4999999999999999E-2</c:v>
                </c:pt>
                <c:pt idx="680">
                  <c:v>4.5000000000000005E-2</c:v>
                </c:pt>
                <c:pt idx="681">
                  <c:v>5.0000000000000001E-3</c:v>
                </c:pt>
                <c:pt idx="682">
                  <c:v>3.5000000000000003E-2</c:v>
                </c:pt>
                <c:pt idx="683">
                  <c:v>4.0000000000000008E-2</c:v>
                </c:pt>
                <c:pt idx="684">
                  <c:v>4.4999999999999998E-2</c:v>
                </c:pt>
                <c:pt idx="685">
                  <c:v>5.0000000000000001E-3</c:v>
                </c:pt>
                <c:pt idx="686">
                  <c:v>2.5000000000000001E-2</c:v>
                </c:pt>
                <c:pt idx="687">
                  <c:v>4.4999999999999998E-2</c:v>
                </c:pt>
                <c:pt idx="688">
                  <c:v>0</c:v>
                </c:pt>
                <c:pt idx="689">
                  <c:v>2.5000000000000001E-2</c:v>
                </c:pt>
                <c:pt idx="690">
                  <c:v>0</c:v>
                </c:pt>
                <c:pt idx="691">
                  <c:v>0.02</c:v>
                </c:pt>
                <c:pt idx="692">
                  <c:v>0.03</c:v>
                </c:pt>
                <c:pt idx="693">
                  <c:v>4.4999999999999998E-2</c:v>
                </c:pt>
                <c:pt idx="694">
                  <c:v>4.4999999999999998E-2</c:v>
                </c:pt>
                <c:pt idx="695">
                  <c:v>5.0000000000000001E-3</c:v>
                </c:pt>
                <c:pt idx="696">
                  <c:v>0.02</c:v>
                </c:pt>
                <c:pt idx="697">
                  <c:v>0</c:v>
                </c:pt>
                <c:pt idx="698">
                  <c:v>0.03</c:v>
                </c:pt>
                <c:pt idx="699">
                  <c:v>4.5000000000000005E-2</c:v>
                </c:pt>
                <c:pt idx="700">
                  <c:v>3.5000000000000003E-2</c:v>
                </c:pt>
                <c:pt idx="701">
                  <c:v>4.9999999999999996E-2</c:v>
                </c:pt>
                <c:pt idx="702">
                  <c:v>4.4999999999999998E-2</c:v>
                </c:pt>
                <c:pt idx="703">
                  <c:v>2.0000000000000004E-2</c:v>
                </c:pt>
                <c:pt idx="704">
                  <c:v>7.0000000000000007E-2</c:v>
                </c:pt>
                <c:pt idx="705">
                  <c:v>0</c:v>
                </c:pt>
                <c:pt idx="706">
                  <c:v>3.5000000000000003E-2</c:v>
                </c:pt>
                <c:pt idx="707">
                  <c:v>4.4999999999999998E-2</c:v>
                </c:pt>
                <c:pt idx="708">
                  <c:v>5.5E-2</c:v>
                </c:pt>
                <c:pt idx="709">
                  <c:v>5.5E-2</c:v>
                </c:pt>
                <c:pt idx="710">
                  <c:v>0.01</c:v>
                </c:pt>
                <c:pt idx="711">
                  <c:v>3.0000000000000002E-2</c:v>
                </c:pt>
                <c:pt idx="712">
                  <c:v>1.4999999999999999E-2</c:v>
                </c:pt>
                <c:pt idx="713">
                  <c:v>0.03</c:v>
                </c:pt>
                <c:pt idx="714">
                  <c:v>0.04</c:v>
                </c:pt>
                <c:pt idx="715">
                  <c:v>0</c:v>
                </c:pt>
                <c:pt idx="716">
                  <c:v>1.4999999999999999E-2</c:v>
                </c:pt>
                <c:pt idx="717">
                  <c:v>5.0000000000000001E-3</c:v>
                </c:pt>
                <c:pt idx="718">
                  <c:v>1.4999999999999999E-2</c:v>
                </c:pt>
                <c:pt idx="719">
                  <c:v>2.4999999999999998E-2</c:v>
                </c:pt>
                <c:pt idx="720">
                  <c:v>5.0000000000000001E-3</c:v>
                </c:pt>
                <c:pt idx="721">
                  <c:v>2.4999999999999998E-2</c:v>
                </c:pt>
                <c:pt idx="722">
                  <c:v>0.03</c:v>
                </c:pt>
                <c:pt idx="723">
                  <c:v>4.0000000000000008E-2</c:v>
                </c:pt>
                <c:pt idx="724">
                  <c:v>0</c:v>
                </c:pt>
                <c:pt idx="725">
                  <c:v>2.5000000000000001E-2</c:v>
                </c:pt>
                <c:pt idx="726">
                  <c:v>0</c:v>
                </c:pt>
                <c:pt idx="727">
                  <c:v>0.01</c:v>
                </c:pt>
                <c:pt idx="728">
                  <c:v>2.4999999999999994E-2</c:v>
                </c:pt>
                <c:pt idx="729">
                  <c:v>0.03</c:v>
                </c:pt>
                <c:pt idx="730">
                  <c:v>0</c:v>
                </c:pt>
                <c:pt idx="731">
                  <c:v>0.01</c:v>
                </c:pt>
                <c:pt idx="732">
                  <c:v>2.5000000000000001E-2</c:v>
                </c:pt>
                <c:pt idx="733">
                  <c:v>0</c:v>
                </c:pt>
                <c:pt idx="734">
                  <c:v>0.02</c:v>
                </c:pt>
                <c:pt idx="735">
                  <c:v>0</c:v>
                </c:pt>
                <c:pt idx="736">
                  <c:v>0.02</c:v>
                </c:pt>
                <c:pt idx="737">
                  <c:v>0.03</c:v>
                </c:pt>
                <c:pt idx="738">
                  <c:v>0</c:v>
                </c:pt>
                <c:pt idx="739">
                  <c:v>0.03</c:v>
                </c:pt>
                <c:pt idx="740">
                  <c:v>0.01</c:v>
                </c:pt>
                <c:pt idx="741">
                  <c:v>1.4999999999999999E-2</c:v>
                </c:pt>
                <c:pt idx="742">
                  <c:v>0.03</c:v>
                </c:pt>
                <c:pt idx="743">
                  <c:v>3.5000000000000003E-2</c:v>
                </c:pt>
                <c:pt idx="744">
                  <c:v>1.4999999999999999E-2</c:v>
                </c:pt>
                <c:pt idx="745">
                  <c:v>2.4999999999999998E-2</c:v>
                </c:pt>
                <c:pt idx="746">
                  <c:v>3.9999999999999994E-2</c:v>
                </c:pt>
                <c:pt idx="747">
                  <c:v>5.0000000000000001E-3</c:v>
                </c:pt>
                <c:pt idx="748">
                  <c:v>0.02</c:v>
                </c:pt>
                <c:pt idx="749">
                  <c:v>5.0000000000000001E-3</c:v>
                </c:pt>
                <c:pt idx="750">
                  <c:v>0.01</c:v>
                </c:pt>
                <c:pt idx="751">
                  <c:v>0.03</c:v>
                </c:pt>
                <c:pt idx="752">
                  <c:v>2.5000000000000001E-2</c:v>
                </c:pt>
                <c:pt idx="753">
                  <c:v>0</c:v>
                </c:pt>
                <c:pt idx="754">
                  <c:v>5.0000000000000001E-3</c:v>
                </c:pt>
                <c:pt idx="755">
                  <c:v>0.03</c:v>
                </c:pt>
                <c:pt idx="756">
                  <c:v>2.0000000000000004E-2</c:v>
                </c:pt>
                <c:pt idx="757">
                  <c:v>5.0000000000000001E-3</c:v>
                </c:pt>
                <c:pt idx="758">
                  <c:v>0.01</c:v>
                </c:pt>
                <c:pt idx="759">
                  <c:v>3.0000000000000002E-2</c:v>
                </c:pt>
                <c:pt idx="760">
                  <c:v>0.02</c:v>
                </c:pt>
                <c:pt idx="761">
                  <c:v>1.4999999999999999E-2</c:v>
                </c:pt>
                <c:pt idx="762">
                  <c:v>0.02</c:v>
                </c:pt>
                <c:pt idx="763">
                  <c:v>0.03</c:v>
                </c:pt>
                <c:pt idx="764">
                  <c:v>3.0000000000000006E-2</c:v>
                </c:pt>
                <c:pt idx="765">
                  <c:v>3.0000000000000002E-2</c:v>
                </c:pt>
                <c:pt idx="766">
                  <c:v>0</c:v>
                </c:pt>
                <c:pt idx="767">
                  <c:v>5.0000000000000001E-3</c:v>
                </c:pt>
                <c:pt idx="768">
                  <c:v>2.0000000000000004E-2</c:v>
                </c:pt>
                <c:pt idx="769">
                  <c:v>4.4999999999999998E-2</c:v>
                </c:pt>
                <c:pt idx="770">
                  <c:v>0</c:v>
                </c:pt>
                <c:pt idx="771">
                  <c:v>0.01</c:v>
                </c:pt>
                <c:pt idx="772">
                  <c:v>0</c:v>
                </c:pt>
                <c:pt idx="773">
                  <c:v>5.0000000000000001E-3</c:v>
                </c:pt>
                <c:pt idx="774">
                  <c:v>0.04</c:v>
                </c:pt>
                <c:pt idx="775">
                  <c:v>2.5000000000000001E-2</c:v>
                </c:pt>
                <c:pt idx="776">
                  <c:v>5.5E-2</c:v>
                </c:pt>
                <c:pt idx="777">
                  <c:v>0</c:v>
                </c:pt>
                <c:pt idx="778">
                  <c:v>2.5000000000000001E-2</c:v>
                </c:pt>
                <c:pt idx="779">
                  <c:v>0</c:v>
                </c:pt>
                <c:pt idx="780">
                  <c:v>1.4999999999999999E-2</c:v>
                </c:pt>
                <c:pt idx="781">
                  <c:v>0</c:v>
                </c:pt>
                <c:pt idx="782">
                  <c:v>2.4999999999999994E-2</c:v>
                </c:pt>
                <c:pt idx="783">
                  <c:v>2.0000000000000004E-2</c:v>
                </c:pt>
                <c:pt idx="784">
                  <c:v>0.01</c:v>
                </c:pt>
                <c:pt idx="785">
                  <c:v>0.03</c:v>
                </c:pt>
                <c:pt idx="786">
                  <c:v>1.4999999999999999E-2</c:v>
                </c:pt>
                <c:pt idx="787">
                  <c:v>2.5000000000000001E-2</c:v>
                </c:pt>
                <c:pt idx="788">
                  <c:v>0.02</c:v>
                </c:pt>
                <c:pt idx="789">
                  <c:v>0.02</c:v>
                </c:pt>
                <c:pt idx="790">
                  <c:v>4.0000000000000008E-2</c:v>
                </c:pt>
                <c:pt idx="791">
                  <c:v>2.4999999999999994E-2</c:v>
                </c:pt>
                <c:pt idx="792">
                  <c:v>2.0000000000000004E-2</c:v>
                </c:pt>
                <c:pt idx="793">
                  <c:v>2.0000000000000004E-2</c:v>
                </c:pt>
                <c:pt idx="794">
                  <c:v>2.0000000000000018E-2</c:v>
                </c:pt>
                <c:pt idx="795">
                  <c:v>4.0000000000000008E-2</c:v>
                </c:pt>
                <c:pt idx="796">
                  <c:v>2.4999999999999994E-2</c:v>
                </c:pt>
                <c:pt idx="797">
                  <c:v>0.03</c:v>
                </c:pt>
                <c:pt idx="798">
                  <c:v>3.9999999999999994E-2</c:v>
                </c:pt>
                <c:pt idx="799">
                  <c:v>2.4999999999999994E-2</c:v>
                </c:pt>
                <c:pt idx="800">
                  <c:v>4.0000000000000008E-2</c:v>
                </c:pt>
                <c:pt idx="801">
                  <c:v>0.03</c:v>
                </c:pt>
                <c:pt idx="802">
                  <c:v>0.06</c:v>
                </c:pt>
                <c:pt idx="803">
                  <c:v>8.5000000000000006E-2</c:v>
                </c:pt>
                <c:pt idx="804">
                  <c:v>0.03</c:v>
                </c:pt>
                <c:pt idx="805">
                  <c:v>2.9999999999999985E-2</c:v>
                </c:pt>
                <c:pt idx="806">
                  <c:v>0.05</c:v>
                </c:pt>
                <c:pt idx="807">
                  <c:v>2.4999999999999994E-2</c:v>
                </c:pt>
                <c:pt idx="808">
                  <c:v>0.03</c:v>
                </c:pt>
                <c:pt idx="809">
                  <c:v>2.0000000000000018E-2</c:v>
                </c:pt>
                <c:pt idx="810">
                  <c:v>0.03</c:v>
                </c:pt>
                <c:pt idx="811">
                  <c:v>1.9999999999999997E-2</c:v>
                </c:pt>
                <c:pt idx="812">
                  <c:v>2.5000000000000001E-2</c:v>
                </c:pt>
                <c:pt idx="813">
                  <c:v>4.0000000000000008E-2</c:v>
                </c:pt>
                <c:pt idx="814">
                  <c:v>2.0000000000000004E-2</c:v>
                </c:pt>
                <c:pt idx="815">
                  <c:v>2.4999999999999994E-2</c:v>
                </c:pt>
                <c:pt idx="816">
                  <c:v>0.03</c:v>
                </c:pt>
                <c:pt idx="817">
                  <c:v>0.03</c:v>
                </c:pt>
                <c:pt idx="818">
                  <c:v>3.5000000000000003E-2</c:v>
                </c:pt>
                <c:pt idx="819">
                  <c:v>0.03</c:v>
                </c:pt>
                <c:pt idx="820">
                  <c:v>3.5000000000000003E-2</c:v>
                </c:pt>
                <c:pt idx="821">
                  <c:v>2.5000000000000008E-2</c:v>
                </c:pt>
                <c:pt idx="822">
                  <c:v>2.4999999999999994E-2</c:v>
                </c:pt>
                <c:pt idx="823">
                  <c:v>3.0000000000000013E-2</c:v>
                </c:pt>
                <c:pt idx="824">
                  <c:v>5.5E-2</c:v>
                </c:pt>
                <c:pt idx="825">
                  <c:v>2.4999999999999994E-2</c:v>
                </c:pt>
                <c:pt idx="826">
                  <c:v>0.03</c:v>
                </c:pt>
                <c:pt idx="827">
                  <c:v>3.0000000000000006E-2</c:v>
                </c:pt>
                <c:pt idx="828">
                  <c:v>4.9999999999999989E-2</c:v>
                </c:pt>
                <c:pt idx="829">
                  <c:v>2.5000000000000001E-2</c:v>
                </c:pt>
                <c:pt idx="830">
                  <c:v>2.5000000000000001E-2</c:v>
                </c:pt>
                <c:pt idx="831">
                  <c:v>3.5000000000000003E-2</c:v>
                </c:pt>
                <c:pt idx="832">
                  <c:v>0.03</c:v>
                </c:pt>
                <c:pt idx="833">
                  <c:v>2.4999999999999994E-2</c:v>
                </c:pt>
                <c:pt idx="834">
                  <c:v>0.04</c:v>
                </c:pt>
                <c:pt idx="835">
                  <c:v>1.999999999999999E-2</c:v>
                </c:pt>
                <c:pt idx="836">
                  <c:v>2.4999999999999994E-2</c:v>
                </c:pt>
                <c:pt idx="837">
                  <c:v>0.03</c:v>
                </c:pt>
                <c:pt idx="838">
                  <c:v>2.0000000000000004E-2</c:v>
                </c:pt>
                <c:pt idx="839">
                  <c:v>1.4999999999999999E-2</c:v>
                </c:pt>
                <c:pt idx="840">
                  <c:v>2.9999999999999985E-2</c:v>
                </c:pt>
                <c:pt idx="841">
                  <c:v>2.4999999999999994E-2</c:v>
                </c:pt>
                <c:pt idx="842">
                  <c:v>2.0000000000000004E-2</c:v>
                </c:pt>
                <c:pt idx="843">
                  <c:v>2.4999999999999994E-2</c:v>
                </c:pt>
                <c:pt idx="844">
                  <c:v>2.4999999999999994E-2</c:v>
                </c:pt>
                <c:pt idx="845">
                  <c:v>2.5000000000000008E-2</c:v>
                </c:pt>
                <c:pt idx="846">
                  <c:v>1.4999999999999999E-2</c:v>
                </c:pt>
                <c:pt idx="847">
                  <c:v>2.0000000000000004E-2</c:v>
                </c:pt>
                <c:pt idx="848">
                  <c:v>2.4999999999999994E-2</c:v>
                </c:pt>
                <c:pt idx="849">
                  <c:v>3.0000000000000013E-2</c:v>
                </c:pt>
                <c:pt idx="850">
                  <c:v>0.06</c:v>
                </c:pt>
                <c:pt idx="851">
                  <c:v>2.0000000000000004E-2</c:v>
                </c:pt>
                <c:pt idx="852">
                  <c:v>3.5000000000000003E-2</c:v>
                </c:pt>
                <c:pt idx="853">
                  <c:v>0.04</c:v>
                </c:pt>
                <c:pt idx="854">
                  <c:v>7.4999999999999997E-2</c:v>
                </c:pt>
                <c:pt idx="855">
                  <c:v>5.5E-2</c:v>
                </c:pt>
                <c:pt idx="856">
                  <c:v>2.0000000000000004E-2</c:v>
                </c:pt>
                <c:pt idx="857">
                  <c:v>4.0000000000000008E-2</c:v>
                </c:pt>
                <c:pt idx="858">
                  <c:v>0.03</c:v>
                </c:pt>
                <c:pt idx="859">
                  <c:v>3.0000000000000002E-2</c:v>
                </c:pt>
                <c:pt idx="860">
                  <c:v>4.4999999999999998E-2</c:v>
                </c:pt>
                <c:pt idx="861">
                  <c:v>2.4999999999999994E-2</c:v>
                </c:pt>
                <c:pt idx="862">
                  <c:v>0.03</c:v>
                </c:pt>
                <c:pt idx="863">
                  <c:v>1.9999999999999997E-2</c:v>
                </c:pt>
                <c:pt idx="864">
                  <c:v>0.03</c:v>
                </c:pt>
                <c:pt idx="865">
                  <c:v>0.03</c:v>
                </c:pt>
                <c:pt idx="866">
                  <c:v>2.4999999999999994E-2</c:v>
                </c:pt>
                <c:pt idx="867">
                  <c:v>0.03</c:v>
                </c:pt>
                <c:pt idx="868">
                  <c:v>2.0000000000000004E-2</c:v>
                </c:pt>
                <c:pt idx="869">
                  <c:v>1.999999999999999E-2</c:v>
                </c:pt>
                <c:pt idx="870">
                  <c:v>3.4999999999999989E-2</c:v>
                </c:pt>
                <c:pt idx="871">
                  <c:v>2.5000000000000008E-2</c:v>
                </c:pt>
                <c:pt idx="872">
                  <c:v>2.4999999999999994E-2</c:v>
                </c:pt>
                <c:pt idx="873">
                  <c:v>2.0000000000000004E-2</c:v>
                </c:pt>
                <c:pt idx="874">
                  <c:v>0.03</c:v>
                </c:pt>
                <c:pt idx="875">
                  <c:v>3.0000000000000013E-2</c:v>
                </c:pt>
                <c:pt idx="876">
                  <c:v>1.4999999999999986E-2</c:v>
                </c:pt>
                <c:pt idx="877">
                  <c:v>2.4999999999999994E-2</c:v>
                </c:pt>
                <c:pt idx="878">
                  <c:v>4.4999999999999984E-2</c:v>
                </c:pt>
                <c:pt idx="879">
                  <c:v>7.4999999999999997E-2</c:v>
                </c:pt>
                <c:pt idx="880">
                  <c:v>2.4999999999999994E-2</c:v>
                </c:pt>
                <c:pt idx="881">
                  <c:v>2.0000000000000004E-2</c:v>
                </c:pt>
                <c:pt idx="882">
                  <c:v>2.5000000000000008E-2</c:v>
                </c:pt>
                <c:pt idx="883">
                  <c:v>2.5000000000000008E-2</c:v>
                </c:pt>
                <c:pt idx="884">
                  <c:v>2.0000000000000004E-2</c:v>
                </c:pt>
                <c:pt idx="885">
                  <c:v>2.4999999999999994E-2</c:v>
                </c:pt>
                <c:pt idx="886">
                  <c:v>2.0000000000000004E-2</c:v>
                </c:pt>
                <c:pt idx="887">
                  <c:v>0.03</c:v>
                </c:pt>
                <c:pt idx="888">
                  <c:v>1.0000000000000009E-2</c:v>
                </c:pt>
                <c:pt idx="889">
                  <c:v>2.4999999999999994E-2</c:v>
                </c:pt>
                <c:pt idx="890">
                  <c:v>2.0000000000000004E-2</c:v>
                </c:pt>
                <c:pt idx="891">
                  <c:v>2.4999999999999994E-2</c:v>
                </c:pt>
                <c:pt idx="892">
                  <c:v>1.999999999999999E-2</c:v>
                </c:pt>
                <c:pt idx="893">
                  <c:v>0.125</c:v>
                </c:pt>
                <c:pt idx="894">
                  <c:v>3.0000000000000013E-2</c:v>
                </c:pt>
                <c:pt idx="895">
                  <c:v>0.12</c:v>
                </c:pt>
                <c:pt idx="896">
                  <c:v>2.4999999999999994E-2</c:v>
                </c:pt>
                <c:pt idx="897">
                  <c:v>4.4999999999999984E-2</c:v>
                </c:pt>
                <c:pt idx="898">
                  <c:v>2.4999999999999994E-2</c:v>
                </c:pt>
                <c:pt idx="899">
                  <c:v>2.0000000000000004E-2</c:v>
                </c:pt>
                <c:pt idx="900">
                  <c:v>3.0000000000000013E-2</c:v>
                </c:pt>
                <c:pt idx="901">
                  <c:v>2.0000000000000004E-2</c:v>
                </c:pt>
                <c:pt idx="902">
                  <c:v>2.0000000000000004E-2</c:v>
                </c:pt>
                <c:pt idx="903">
                  <c:v>1.999999999999999E-2</c:v>
                </c:pt>
                <c:pt idx="904">
                  <c:v>0.08</c:v>
                </c:pt>
                <c:pt idx="905">
                  <c:v>2.4999999999999994E-2</c:v>
                </c:pt>
                <c:pt idx="906">
                  <c:v>1.4999999999999986E-2</c:v>
                </c:pt>
                <c:pt idx="907">
                  <c:v>2.5000000000000008E-2</c:v>
                </c:pt>
                <c:pt idx="908">
                  <c:v>2.5000000000000008E-2</c:v>
                </c:pt>
                <c:pt idx="909">
                  <c:v>2.4999999999999994E-2</c:v>
                </c:pt>
                <c:pt idx="910">
                  <c:v>5.5E-2</c:v>
                </c:pt>
                <c:pt idx="911">
                  <c:v>2.5000000000000008E-2</c:v>
                </c:pt>
                <c:pt idx="912">
                  <c:v>2.5000000000000008E-2</c:v>
                </c:pt>
                <c:pt idx="913">
                  <c:v>8.5000000000000006E-2</c:v>
                </c:pt>
                <c:pt idx="914">
                  <c:v>1.4999999999999999E-2</c:v>
                </c:pt>
                <c:pt idx="915">
                  <c:v>2.0000000000000004E-2</c:v>
                </c:pt>
                <c:pt idx="916">
                  <c:v>3.4999999999999989E-2</c:v>
                </c:pt>
                <c:pt idx="917">
                  <c:v>0.03</c:v>
                </c:pt>
                <c:pt idx="918">
                  <c:v>1.4999999999999986E-2</c:v>
                </c:pt>
                <c:pt idx="919">
                  <c:v>2.4999999999999994E-2</c:v>
                </c:pt>
                <c:pt idx="920">
                  <c:v>1.999999999999999E-2</c:v>
                </c:pt>
                <c:pt idx="921">
                  <c:v>0.03</c:v>
                </c:pt>
                <c:pt idx="922">
                  <c:v>2.4999999999999994E-2</c:v>
                </c:pt>
                <c:pt idx="923">
                  <c:v>2.5000000000000008E-2</c:v>
                </c:pt>
                <c:pt idx="924">
                  <c:v>4.0000000000000008E-2</c:v>
                </c:pt>
                <c:pt idx="925">
                  <c:v>0.125</c:v>
                </c:pt>
                <c:pt idx="926">
                  <c:v>0.09</c:v>
                </c:pt>
                <c:pt idx="927">
                  <c:v>3.4999999999999989E-2</c:v>
                </c:pt>
                <c:pt idx="928">
                  <c:v>2.4999999999999994E-2</c:v>
                </c:pt>
                <c:pt idx="929">
                  <c:v>1.999999999999999E-2</c:v>
                </c:pt>
                <c:pt idx="930">
                  <c:v>5.4999999999999993E-2</c:v>
                </c:pt>
                <c:pt idx="931">
                  <c:v>0.03</c:v>
                </c:pt>
                <c:pt idx="932">
                  <c:v>1.4999999999999986E-2</c:v>
                </c:pt>
                <c:pt idx="933">
                  <c:v>4.4999999999999984E-2</c:v>
                </c:pt>
                <c:pt idx="934">
                  <c:v>4.4999999999999984E-2</c:v>
                </c:pt>
                <c:pt idx="935">
                  <c:v>0.03</c:v>
                </c:pt>
                <c:pt idx="936">
                  <c:v>2.5000000000000008E-2</c:v>
                </c:pt>
                <c:pt idx="937">
                  <c:v>3.5000000000000003E-2</c:v>
                </c:pt>
                <c:pt idx="938">
                  <c:v>3.9999999999999994E-2</c:v>
                </c:pt>
                <c:pt idx="939">
                  <c:v>3.5000000000000003E-2</c:v>
                </c:pt>
                <c:pt idx="940">
                  <c:v>2.4999999999999994E-2</c:v>
                </c:pt>
                <c:pt idx="941">
                  <c:v>2.5000000000000008E-2</c:v>
                </c:pt>
                <c:pt idx="942">
                  <c:v>3.4999999999999989E-2</c:v>
                </c:pt>
                <c:pt idx="943">
                  <c:v>1.5000000000000013E-2</c:v>
                </c:pt>
                <c:pt idx="944">
                  <c:v>3.0000000000000013E-2</c:v>
                </c:pt>
                <c:pt idx="945">
                  <c:v>0.06</c:v>
                </c:pt>
                <c:pt idx="946">
                  <c:v>3.9999999999999994E-2</c:v>
                </c:pt>
                <c:pt idx="947">
                  <c:v>3.0000000000000013E-2</c:v>
                </c:pt>
                <c:pt idx="948">
                  <c:v>1.999999999999999E-2</c:v>
                </c:pt>
                <c:pt idx="949">
                  <c:v>0.04</c:v>
                </c:pt>
                <c:pt idx="950">
                  <c:v>1.999999999999999E-2</c:v>
                </c:pt>
                <c:pt idx="951">
                  <c:v>3.9999999999999994E-2</c:v>
                </c:pt>
                <c:pt idx="952">
                  <c:v>3.9999999999999994E-2</c:v>
                </c:pt>
                <c:pt idx="953">
                  <c:v>1.4999999999999999E-2</c:v>
                </c:pt>
                <c:pt idx="954">
                  <c:v>0.04</c:v>
                </c:pt>
                <c:pt idx="955">
                  <c:v>4.4999999999999998E-2</c:v>
                </c:pt>
                <c:pt idx="956">
                  <c:v>0.08</c:v>
                </c:pt>
                <c:pt idx="957">
                  <c:v>0.03</c:v>
                </c:pt>
                <c:pt idx="958">
                  <c:v>2.4999999999999994E-2</c:v>
                </c:pt>
                <c:pt idx="959">
                  <c:v>2.4999999999999994E-2</c:v>
                </c:pt>
                <c:pt idx="960">
                  <c:v>7.4999999999999997E-2</c:v>
                </c:pt>
                <c:pt idx="961">
                  <c:v>2.0000000000000018E-2</c:v>
                </c:pt>
                <c:pt idx="962">
                  <c:v>1.4999999999999999E-2</c:v>
                </c:pt>
                <c:pt idx="963">
                  <c:v>2.4999999999999994E-2</c:v>
                </c:pt>
                <c:pt idx="964">
                  <c:v>1.4999999999999999E-2</c:v>
                </c:pt>
                <c:pt idx="965">
                  <c:v>4.4999999999999998E-2</c:v>
                </c:pt>
                <c:pt idx="966">
                  <c:v>4.4999999999999998E-2</c:v>
                </c:pt>
                <c:pt idx="967">
                  <c:v>0.03</c:v>
                </c:pt>
                <c:pt idx="968">
                  <c:v>0.03</c:v>
                </c:pt>
                <c:pt idx="969">
                  <c:v>4.4999999999999998E-2</c:v>
                </c:pt>
                <c:pt idx="970">
                  <c:v>0.03</c:v>
                </c:pt>
                <c:pt idx="971">
                  <c:v>2.4999999999999994E-2</c:v>
                </c:pt>
                <c:pt idx="972">
                  <c:v>3.5000000000000003E-2</c:v>
                </c:pt>
                <c:pt idx="973">
                  <c:v>1.9999999999999997E-2</c:v>
                </c:pt>
                <c:pt idx="974">
                  <c:v>6.5000000000000002E-2</c:v>
                </c:pt>
                <c:pt idx="975">
                  <c:v>1.4999999999999986E-2</c:v>
                </c:pt>
                <c:pt idx="976">
                  <c:v>0.03</c:v>
                </c:pt>
                <c:pt idx="977">
                  <c:v>2.5000000000000008E-2</c:v>
                </c:pt>
                <c:pt idx="978">
                  <c:v>2.0000000000000004E-2</c:v>
                </c:pt>
                <c:pt idx="979">
                  <c:v>2.5000000000000008E-2</c:v>
                </c:pt>
                <c:pt idx="980">
                  <c:v>2.4999999999999994E-2</c:v>
                </c:pt>
                <c:pt idx="981">
                  <c:v>0.03</c:v>
                </c:pt>
                <c:pt idx="982">
                  <c:v>2.0000000000000004E-2</c:v>
                </c:pt>
                <c:pt idx="983">
                  <c:v>3.5000000000000003E-2</c:v>
                </c:pt>
                <c:pt idx="984">
                  <c:v>2.5000000000000008E-2</c:v>
                </c:pt>
                <c:pt idx="985">
                  <c:v>2.0000000000000004E-2</c:v>
                </c:pt>
                <c:pt idx="986">
                  <c:v>3.0000000000000013E-2</c:v>
                </c:pt>
                <c:pt idx="987">
                  <c:v>0.03</c:v>
                </c:pt>
                <c:pt idx="988">
                  <c:v>2.4999999999999994E-2</c:v>
                </c:pt>
                <c:pt idx="989">
                  <c:v>2.4999999999999994E-2</c:v>
                </c:pt>
                <c:pt idx="990">
                  <c:v>9.9999999999999811E-3</c:v>
                </c:pt>
                <c:pt idx="991">
                  <c:v>1.999999999999999E-2</c:v>
                </c:pt>
                <c:pt idx="992">
                  <c:v>3.5000000000000003E-2</c:v>
                </c:pt>
                <c:pt idx="993">
                  <c:v>0.03</c:v>
                </c:pt>
                <c:pt idx="994">
                  <c:v>2.5000000000000008E-2</c:v>
                </c:pt>
                <c:pt idx="995">
                  <c:v>2.0000000000000004E-2</c:v>
                </c:pt>
                <c:pt idx="996">
                  <c:v>3.5000000000000003E-2</c:v>
                </c:pt>
                <c:pt idx="997">
                  <c:v>0.03</c:v>
                </c:pt>
                <c:pt idx="998">
                  <c:v>3.5000000000000003E-2</c:v>
                </c:pt>
                <c:pt idx="999">
                  <c:v>2.4999999999999994E-2</c:v>
                </c:pt>
                <c:pt idx="1000">
                  <c:v>3.4999999999999996E-2</c:v>
                </c:pt>
                <c:pt idx="1001">
                  <c:v>2.4999999999999994E-2</c:v>
                </c:pt>
                <c:pt idx="1002">
                  <c:v>2.4999999999999994E-2</c:v>
                </c:pt>
                <c:pt idx="1003">
                  <c:v>2.0000000000000018E-2</c:v>
                </c:pt>
                <c:pt idx="1004">
                  <c:v>2.4999999999999994E-2</c:v>
                </c:pt>
                <c:pt idx="1005">
                  <c:v>2.0000000000000004E-2</c:v>
                </c:pt>
                <c:pt idx="1006">
                  <c:v>2.4999999999999994E-2</c:v>
                </c:pt>
                <c:pt idx="1007">
                  <c:v>1.9999999999999997E-2</c:v>
                </c:pt>
                <c:pt idx="1008">
                  <c:v>1.4999999999999999E-2</c:v>
                </c:pt>
                <c:pt idx="1009">
                  <c:v>2.4999999999999994E-2</c:v>
                </c:pt>
                <c:pt idx="1010">
                  <c:v>3.0000000000000002E-2</c:v>
                </c:pt>
                <c:pt idx="1011">
                  <c:v>1.4999999999999999E-2</c:v>
                </c:pt>
                <c:pt idx="1012">
                  <c:v>0.03</c:v>
                </c:pt>
                <c:pt idx="1013">
                  <c:v>3.0000000000000006E-2</c:v>
                </c:pt>
                <c:pt idx="1014">
                  <c:v>2.4999999999999998E-2</c:v>
                </c:pt>
                <c:pt idx="1015">
                  <c:v>2.0000000000000004E-2</c:v>
                </c:pt>
                <c:pt idx="1016">
                  <c:v>1.4999999999999999E-2</c:v>
                </c:pt>
                <c:pt idx="1017">
                  <c:v>0.03</c:v>
                </c:pt>
                <c:pt idx="1018">
                  <c:v>2.5000000000000001E-2</c:v>
                </c:pt>
                <c:pt idx="1019">
                  <c:v>2.0000000000000004E-2</c:v>
                </c:pt>
                <c:pt idx="1020">
                  <c:v>0</c:v>
                </c:pt>
                <c:pt idx="1021">
                  <c:v>0.03</c:v>
                </c:pt>
                <c:pt idx="1022">
                  <c:v>2.4999999999999994E-2</c:v>
                </c:pt>
                <c:pt idx="1023">
                  <c:v>0.01</c:v>
                </c:pt>
                <c:pt idx="1024">
                  <c:v>1.9999999999999997E-2</c:v>
                </c:pt>
                <c:pt idx="1025">
                  <c:v>0.03</c:v>
                </c:pt>
                <c:pt idx="1026">
                  <c:v>2.4999999999999998E-2</c:v>
                </c:pt>
                <c:pt idx="1027">
                  <c:v>3.5000000000000003E-2</c:v>
                </c:pt>
                <c:pt idx="1028">
                  <c:v>2.5000000000000001E-2</c:v>
                </c:pt>
                <c:pt idx="1029">
                  <c:v>2.5000000000000008E-2</c:v>
                </c:pt>
                <c:pt idx="1030">
                  <c:v>2.5000000000000001E-2</c:v>
                </c:pt>
                <c:pt idx="1031">
                  <c:v>0.03</c:v>
                </c:pt>
                <c:pt idx="1032">
                  <c:v>2.4999999999999998E-2</c:v>
                </c:pt>
                <c:pt idx="1033">
                  <c:v>2.0000000000000004E-2</c:v>
                </c:pt>
                <c:pt idx="1034">
                  <c:v>0.02</c:v>
                </c:pt>
                <c:pt idx="1035">
                  <c:v>2.4999999999999998E-2</c:v>
                </c:pt>
                <c:pt idx="1036">
                  <c:v>0.03</c:v>
                </c:pt>
                <c:pt idx="1037">
                  <c:v>0.02</c:v>
                </c:pt>
                <c:pt idx="1038">
                  <c:v>1.9999999999999997E-2</c:v>
                </c:pt>
                <c:pt idx="1039">
                  <c:v>0.03</c:v>
                </c:pt>
                <c:pt idx="1040">
                  <c:v>2.4999999999999994E-2</c:v>
                </c:pt>
                <c:pt idx="1041">
                  <c:v>1.4999999999999999E-2</c:v>
                </c:pt>
                <c:pt idx="1042">
                  <c:v>9.999999999999995E-3</c:v>
                </c:pt>
                <c:pt idx="1043">
                  <c:v>1.999999999999999E-2</c:v>
                </c:pt>
                <c:pt idx="1044">
                  <c:v>0.03</c:v>
                </c:pt>
                <c:pt idx="1045">
                  <c:v>2.4999999999999994E-2</c:v>
                </c:pt>
                <c:pt idx="1046">
                  <c:v>0.03</c:v>
                </c:pt>
                <c:pt idx="1047">
                  <c:v>2.5000000000000008E-2</c:v>
                </c:pt>
                <c:pt idx="1048">
                  <c:v>1.4999999999999999E-2</c:v>
                </c:pt>
                <c:pt idx="1049">
                  <c:v>3.0000000000000002E-2</c:v>
                </c:pt>
                <c:pt idx="1050">
                  <c:v>0.02</c:v>
                </c:pt>
                <c:pt idx="1051">
                  <c:v>1.4999999999999999E-2</c:v>
                </c:pt>
                <c:pt idx="1052">
                  <c:v>2.4999999999999994E-2</c:v>
                </c:pt>
                <c:pt idx="1053">
                  <c:v>2.5000000000000008E-2</c:v>
                </c:pt>
                <c:pt idx="1054">
                  <c:v>0.02</c:v>
                </c:pt>
                <c:pt idx="1055">
                  <c:v>1.4999999999999999E-2</c:v>
                </c:pt>
                <c:pt idx="1056">
                  <c:v>1.4999999999999999E-2</c:v>
                </c:pt>
                <c:pt idx="1057">
                  <c:v>2.0000000000000004E-2</c:v>
                </c:pt>
                <c:pt idx="1058">
                  <c:v>0.02</c:v>
                </c:pt>
                <c:pt idx="1059">
                  <c:v>1.5000000000000003E-2</c:v>
                </c:pt>
                <c:pt idx="1060">
                  <c:v>2.0000000000000004E-2</c:v>
                </c:pt>
                <c:pt idx="1061">
                  <c:v>0.03</c:v>
                </c:pt>
                <c:pt idx="1062">
                  <c:v>9.9999999999999985E-3</c:v>
                </c:pt>
                <c:pt idx="1063">
                  <c:v>1.4999999999999999E-2</c:v>
                </c:pt>
                <c:pt idx="1064">
                  <c:v>0.02</c:v>
                </c:pt>
                <c:pt idx="1065">
                  <c:v>2.4999999999999994E-2</c:v>
                </c:pt>
                <c:pt idx="1066">
                  <c:v>1.9999999999999997E-2</c:v>
                </c:pt>
                <c:pt idx="1067">
                  <c:v>2.5000000000000001E-2</c:v>
                </c:pt>
                <c:pt idx="1068">
                  <c:v>2.5000000000000001E-2</c:v>
                </c:pt>
                <c:pt idx="1069">
                  <c:v>2.4999999999999994E-2</c:v>
                </c:pt>
                <c:pt idx="1070">
                  <c:v>1.4999999999999999E-2</c:v>
                </c:pt>
                <c:pt idx="1071">
                  <c:v>2.0000000000000004E-2</c:v>
                </c:pt>
                <c:pt idx="1072">
                  <c:v>1.9999999999999997E-2</c:v>
                </c:pt>
                <c:pt idx="1073">
                  <c:v>3.5000000000000003E-2</c:v>
                </c:pt>
                <c:pt idx="1074">
                  <c:v>2.5000000000000001E-2</c:v>
                </c:pt>
                <c:pt idx="1075">
                  <c:v>1.5000000000000003E-2</c:v>
                </c:pt>
                <c:pt idx="1076">
                  <c:v>0.02</c:v>
                </c:pt>
                <c:pt idx="1077">
                  <c:v>0.02</c:v>
                </c:pt>
                <c:pt idx="1078">
                  <c:v>0.02</c:v>
                </c:pt>
                <c:pt idx="1079">
                  <c:v>1.9999999999999997E-2</c:v>
                </c:pt>
                <c:pt idx="1080">
                  <c:v>1.9999999999999997E-2</c:v>
                </c:pt>
                <c:pt idx="1081">
                  <c:v>0.03</c:v>
                </c:pt>
                <c:pt idx="1082">
                  <c:v>0.03</c:v>
                </c:pt>
                <c:pt idx="1083">
                  <c:v>0.02</c:v>
                </c:pt>
                <c:pt idx="1084">
                  <c:v>0.01</c:v>
                </c:pt>
                <c:pt idx="1085">
                  <c:v>3.5000000000000003E-2</c:v>
                </c:pt>
                <c:pt idx="1086">
                  <c:v>0</c:v>
                </c:pt>
                <c:pt idx="1087">
                  <c:v>0.03</c:v>
                </c:pt>
                <c:pt idx="1088">
                  <c:v>1.9999999999999997E-2</c:v>
                </c:pt>
                <c:pt idx="1089">
                  <c:v>0.01</c:v>
                </c:pt>
                <c:pt idx="1090">
                  <c:v>0.02</c:v>
                </c:pt>
                <c:pt idx="1091">
                  <c:v>1.4999999999999999E-2</c:v>
                </c:pt>
                <c:pt idx="1092">
                  <c:v>2.0000000000000004E-2</c:v>
                </c:pt>
                <c:pt idx="1093">
                  <c:v>0.03</c:v>
                </c:pt>
                <c:pt idx="1094">
                  <c:v>6.9999999999999993E-2</c:v>
                </c:pt>
                <c:pt idx="1095">
                  <c:v>0.01</c:v>
                </c:pt>
                <c:pt idx="1096">
                  <c:v>0.03</c:v>
                </c:pt>
                <c:pt idx="1097">
                  <c:v>0.15</c:v>
                </c:pt>
                <c:pt idx="1098">
                  <c:v>3.5000000000000003E-2</c:v>
                </c:pt>
                <c:pt idx="1099">
                  <c:v>0.19999999999999998</c:v>
                </c:pt>
                <c:pt idx="1100">
                  <c:v>4.9999999999999996E-2</c:v>
                </c:pt>
                <c:pt idx="1101">
                  <c:v>0.03</c:v>
                </c:pt>
                <c:pt idx="1102">
                  <c:v>0.08</c:v>
                </c:pt>
                <c:pt idx="1103">
                  <c:v>0.10999999999999999</c:v>
                </c:pt>
                <c:pt idx="1104">
                  <c:v>8.5000000000000006E-2</c:v>
                </c:pt>
                <c:pt idx="1105">
                  <c:v>0.13999999999999999</c:v>
                </c:pt>
                <c:pt idx="1106">
                  <c:v>2.0000000000000004E-2</c:v>
                </c:pt>
                <c:pt idx="1107">
                  <c:v>1.9999999999999997E-2</c:v>
                </c:pt>
                <c:pt idx="1108">
                  <c:v>2.5000000000000001E-2</c:v>
                </c:pt>
                <c:pt idx="1109">
                  <c:v>2.5000000000000001E-2</c:v>
                </c:pt>
                <c:pt idx="1110">
                  <c:v>2.4999999999999998E-2</c:v>
                </c:pt>
                <c:pt idx="1111">
                  <c:v>3.5000000000000003E-2</c:v>
                </c:pt>
                <c:pt idx="1112">
                  <c:v>2.5000000000000008E-2</c:v>
                </c:pt>
                <c:pt idx="1113">
                  <c:v>3.0000000000000002E-2</c:v>
                </c:pt>
                <c:pt idx="1114">
                  <c:v>2.0000000000000004E-2</c:v>
                </c:pt>
                <c:pt idx="1115">
                  <c:v>1.5000000000000013E-2</c:v>
                </c:pt>
                <c:pt idx="1116">
                  <c:v>2.4999999999999994E-2</c:v>
                </c:pt>
                <c:pt idx="1117">
                  <c:v>2.4999999999999994E-2</c:v>
                </c:pt>
                <c:pt idx="1118">
                  <c:v>1.9999999999999997E-2</c:v>
                </c:pt>
                <c:pt idx="1119">
                  <c:v>2.0000000000000004E-2</c:v>
                </c:pt>
                <c:pt idx="1120">
                  <c:v>0.03</c:v>
                </c:pt>
                <c:pt idx="1121">
                  <c:v>2.5000000000000008E-2</c:v>
                </c:pt>
                <c:pt idx="1122">
                  <c:v>6.5000000000000002E-2</c:v>
                </c:pt>
                <c:pt idx="1123">
                  <c:v>0.03</c:v>
                </c:pt>
                <c:pt idx="1124">
                  <c:v>0.03</c:v>
                </c:pt>
                <c:pt idx="1125">
                  <c:v>1.4999999999999999E-2</c:v>
                </c:pt>
                <c:pt idx="1126">
                  <c:v>0.03</c:v>
                </c:pt>
                <c:pt idx="1127">
                  <c:v>2.4999999999999994E-2</c:v>
                </c:pt>
                <c:pt idx="1128">
                  <c:v>1.5000000000000013E-2</c:v>
                </c:pt>
                <c:pt idx="1129">
                  <c:v>2.0000000000000004E-2</c:v>
                </c:pt>
                <c:pt idx="1130">
                  <c:v>0.02</c:v>
                </c:pt>
                <c:pt idx="1131">
                  <c:v>1.0000000000000009E-2</c:v>
                </c:pt>
                <c:pt idx="1132">
                  <c:v>0.01</c:v>
                </c:pt>
                <c:pt idx="1133">
                  <c:v>2.5000000000000001E-2</c:v>
                </c:pt>
                <c:pt idx="1134">
                  <c:v>2.4999999999999994E-2</c:v>
                </c:pt>
                <c:pt idx="1135">
                  <c:v>0.05</c:v>
                </c:pt>
                <c:pt idx="1136">
                  <c:v>0.03</c:v>
                </c:pt>
                <c:pt idx="1137">
                  <c:v>5.0000000000000001E-3</c:v>
                </c:pt>
                <c:pt idx="1138">
                  <c:v>5.0000000000000001E-3</c:v>
                </c:pt>
                <c:pt idx="1139">
                  <c:v>3.5000000000000003E-2</c:v>
                </c:pt>
                <c:pt idx="1140">
                  <c:v>0.03</c:v>
                </c:pt>
                <c:pt idx="1141">
                  <c:v>0</c:v>
                </c:pt>
                <c:pt idx="1142">
                  <c:v>2.0000000000000004E-2</c:v>
                </c:pt>
                <c:pt idx="1143">
                  <c:v>2.5000000000000001E-2</c:v>
                </c:pt>
                <c:pt idx="1144">
                  <c:v>2.0000000000000004E-2</c:v>
                </c:pt>
                <c:pt idx="1145">
                  <c:v>0</c:v>
                </c:pt>
                <c:pt idx="1146">
                  <c:v>1.5000000000000003E-2</c:v>
                </c:pt>
                <c:pt idx="1147">
                  <c:v>2.5000000000000001E-2</c:v>
                </c:pt>
                <c:pt idx="1148">
                  <c:v>0</c:v>
                </c:pt>
                <c:pt idx="1149">
                  <c:v>3.5000000000000003E-2</c:v>
                </c:pt>
                <c:pt idx="1150">
                  <c:v>1.9999999999999997E-2</c:v>
                </c:pt>
                <c:pt idx="1151">
                  <c:v>0.05</c:v>
                </c:pt>
                <c:pt idx="1152">
                  <c:v>1.9999999999999997E-2</c:v>
                </c:pt>
                <c:pt idx="1153">
                  <c:v>2.5000000000000001E-2</c:v>
                </c:pt>
                <c:pt idx="1154">
                  <c:v>0.08</c:v>
                </c:pt>
                <c:pt idx="1155">
                  <c:v>2.5000000000000008E-2</c:v>
                </c:pt>
                <c:pt idx="1156">
                  <c:v>0.02</c:v>
                </c:pt>
                <c:pt idx="1157">
                  <c:v>1.9999999999999997E-2</c:v>
                </c:pt>
                <c:pt idx="1158">
                  <c:v>3.9999999999999994E-2</c:v>
                </c:pt>
                <c:pt idx="1159">
                  <c:v>0.03</c:v>
                </c:pt>
                <c:pt idx="1160">
                  <c:v>2.4999999999999994E-2</c:v>
                </c:pt>
                <c:pt idx="1161">
                  <c:v>2.4999999999999994E-2</c:v>
                </c:pt>
                <c:pt idx="1162">
                  <c:v>3.0000000000000002E-2</c:v>
                </c:pt>
                <c:pt idx="1163">
                  <c:v>3.5000000000000003E-2</c:v>
                </c:pt>
                <c:pt idx="1164">
                  <c:v>3.0000000000000002E-2</c:v>
                </c:pt>
                <c:pt idx="1165">
                  <c:v>2.4999999999999994E-2</c:v>
                </c:pt>
                <c:pt idx="1166">
                  <c:v>2.5000000000000001E-2</c:v>
                </c:pt>
                <c:pt idx="1167">
                  <c:v>2.4999999999999998E-2</c:v>
                </c:pt>
                <c:pt idx="1168">
                  <c:v>1.9999999999999997E-2</c:v>
                </c:pt>
                <c:pt idx="1169">
                  <c:v>2.0000000000000004E-2</c:v>
                </c:pt>
                <c:pt idx="1170">
                  <c:v>2.4999999999999998E-2</c:v>
                </c:pt>
                <c:pt idx="1171">
                  <c:v>1.999999999999999E-2</c:v>
                </c:pt>
                <c:pt idx="1172">
                  <c:v>2.0000000000000004E-2</c:v>
                </c:pt>
                <c:pt idx="1173">
                  <c:v>2.5000000000000001E-2</c:v>
                </c:pt>
                <c:pt idx="1174">
                  <c:v>2.5000000000000001E-2</c:v>
                </c:pt>
                <c:pt idx="1175">
                  <c:v>2.0000000000000004E-2</c:v>
                </c:pt>
                <c:pt idx="1176">
                  <c:v>1.4999999999999999E-2</c:v>
                </c:pt>
                <c:pt idx="1177">
                  <c:v>1.9999999999999997E-2</c:v>
                </c:pt>
                <c:pt idx="1178">
                  <c:v>3.0000000000000002E-2</c:v>
                </c:pt>
                <c:pt idx="1179">
                  <c:v>0.03</c:v>
                </c:pt>
                <c:pt idx="1180">
                  <c:v>1.4999999999999999E-2</c:v>
                </c:pt>
                <c:pt idx="1181">
                  <c:v>2.0000000000000004E-2</c:v>
                </c:pt>
                <c:pt idx="1182">
                  <c:v>2.4999999999999994E-2</c:v>
                </c:pt>
                <c:pt idx="1183">
                  <c:v>0.01</c:v>
                </c:pt>
                <c:pt idx="1184">
                  <c:v>3.5000000000000003E-2</c:v>
                </c:pt>
                <c:pt idx="1185">
                  <c:v>3.4999999999999996E-2</c:v>
                </c:pt>
                <c:pt idx="1186">
                  <c:v>2.5000000000000001E-2</c:v>
                </c:pt>
                <c:pt idx="1187">
                  <c:v>1.5000000000000001E-2</c:v>
                </c:pt>
                <c:pt idx="1188">
                  <c:v>1.9999999999999997E-2</c:v>
                </c:pt>
                <c:pt idx="1189">
                  <c:v>2.0000000000000004E-2</c:v>
                </c:pt>
                <c:pt idx="1190">
                  <c:v>1.5000000000000001E-2</c:v>
                </c:pt>
                <c:pt idx="1191">
                  <c:v>2.0000000000000004E-2</c:v>
                </c:pt>
                <c:pt idx="1192">
                  <c:v>2.0000000000000004E-2</c:v>
                </c:pt>
                <c:pt idx="1193">
                  <c:v>1.4999999999999999E-2</c:v>
                </c:pt>
                <c:pt idx="1194">
                  <c:v>1.9999999999999997E-2</c:v>
                </c:pt>
                <c:pt idx="1195">
                  <c:v>2.0000000000000004E-2</c:v>
                </c:pt>
                <c:pt idx="1196">
                  <c:v>0.01</c:v>
                </c:pt>
                <c:pt idx="1197">
                  <c:v>1.4999999999999999E-2</c:v>
                </c:pt>
                <c:pt idx="1198">
                  <c:v>0.02</c:v>
                </c:pt>
                <c:pt idx="1199">
                  <c:v>1.9999999999999997E-2</c:v>
                </c:pt>
                <c:pt idx="1200">
                  <c:v>0.02</c:v>
                </c:pt>
                <c:pt idx="1201">
                  <c:v>0.02</c:v>
                </c:pt>
                <c:pt idx="1202">
                  <c:v>1.9999999999999997E-2</c:v>
                </c:pt>
                <c:pt idx="1203">
                  <c:v>1.5000000000000001E-2</c:v>
                </c:pt>
                <c:pt idx="1204">
                  <c:v>0.02</c:v>
                </c:pt>
                <c:pt idx="1205">
                  <c:v>2.5000000000000001E-2</c:v>
                </c:pt>
                <c:pt idx="1206">
                  <c:v>1.9999999999999997E-2</c:v>
                </c:pt>
                <c:pt idx="1207">
                  <c:v>0.02</c:v>
                </c:pt>
                <c:pt idx="1208">
                  <c:v>0.05</c:v>
                </c:pt>
                <c:pt idx="1209">
                  <c:v>0.02</c:v>
                </c:pt>
                <c:pt idx="1210">
                  <c:v>2.0000000000000004E-2</c:v>
                </c:pt>
                <c:pt idx="1211">
                  <c:v>1.9999999999999997E-2</c:v>
                </c:pt>
                <c:pt idx="1212">
                  <c:v>2.0000000000000004E-2</c:v>
                </c:pt>
                <c:pt idx="1213">
                  <c:v>2.0000000000000004E-2</c:v>
                </c:pt>
                <c:pt idx="1214">
                  <c:v>2.5000000000000001E-2</c:v>
                </c:pt>
                <c:pt idx="1215">
                  <c:v>2.0000000000000004E-2</c:v>
                </c:pt>
                <c:pt idx="1216">
                  <c:v>2.5000000000000001E-2</c:v>
                </c:pt>
                <c:pt idx="1217">
                  <c:v>1.9999999999999997E-2</c:v>
                </c:pt>
                <c:pt idx="1218">
                  <c:v>2.0000000000000004E-2</c:v>
                </c:pt>
                <c:pt idx="1219">
                  <c:v>0.03</c:v>
                </c:pt>
                <c:pt idx="1220">
                  <c:v>1.9999999999999997E-2</c:v>
                </c:pt>
                <c:pt idx="1221">
                  <c:v>2.5000000000000001E-2</c:v>
                </c:pt>
                <c:pt idx="1222">
                  <c:v>3.5000000000000003E-2</c:v>
                </c:pt>
                <c:pt idx="1223">
                  <c:v>0.01</c:v>
                </c:pt>
                <c:pt idx="1224">
                  <c:v>2.0000000000000004E-2</c:v>
                </c:pt>
                <c:pt idx="1225">
                  <c:v>1.5000000000000001E-2</c:v>
                </c:pt>
                <c:pt idx="1226">
                  <c:v>2.5000000000000001E-2</c:v>
                </c:pt>
                <c:pt idx="1227">
                  <c:v>1.5000000000000001E-2</c:v>
                </c:pt>
                <c:pt idx="1228">
                  <c:v>0.03</c:v>
                </c:pt>
                <c:pt idx="1229">
                  <c:v>2.5000000000000001E-2</c:v>
                </c:pt>
                <c:pt idx="1230">
                  <c:v>0.01</c:v>
                </c:pt>
                <c:pt idx="1231">
                  <c:v>2.4999999999999998E-2</c:v>
                </c:pt>
                <c:pt idx="1232">
                  <c:v>2.4999999999999994E-2</c:v>
                </c:pt>
                <c:pt idx="1233">
                  <c:v>0.02</c:v>
                </c:pt>
                <c:pt idx="1234">
                  <c:v>2.5000000000000001E-2</c:v>
                </c:pt>
                <c:pt idx="1235">
                  <c:v>2.4999999999999994E-2</c:v>
                </c:pt>
                <c:pt idx="1236">
                  <c:v>1.5000000000000001E-2</c:v>
                </c:pt>
                <c:pt idx="1237">
                  <c:v>0.02</c:v>
                </c:pt>
                <c:pt idx="1238">
                  <c:v>2.0000000000000004E-2</c:v>
                </c:pt>
                <c:pt idx="1239">
                  <c:v>1.9999999999999997E-2</c:v>
                </c:pt>
                <c:pt idx="1240">
                  <c:v>9.9999999999999985E-3</c:v>
                </c:pt>
                <c:pt idx="1241">
                  <c:v>1.9999999999999997E-2</c:v>
                </c:pt>
                <c:pt idx="1242">
                  <c:v>1.9999999999999997E-2</c:v>
                </c:pt>
                <c:pt idx="1243">
                  <c:v>0.02</c:v>
                </c:pt>
                <c:pt idx="1244">
                  <c:v>0.02</c:v>
                </c:pt>
                <c:pt idx="1245">
                  <c:v>1.4999999999999999E-2</c:v>
                </c:pt>
                <c:pt idx="1246">
                  <c:v>0.02</c:v>
                </c:pt>
                <c:pt idx="1247">
                  <c:v>2.4999999999999998E-2</c:v>
                </c:pt>
                <c:pt idx="1248">
                  <c:v>2.5000000000000001E-2</c:v>
                </c:pt>
                <c:pt idx="1249">
                  <c:v>1.5000000000000003E-2</c:v>
                </c:pt>
                <c:pt idx="1250">
                  <c:v>2.0000000000000004E-2</c:v>
                </c:pt>
                <c:pt idx="1251">
                  <c:v>1.9999999999999997E-2</c:v>
                </c:pt>
                <c:pt idx="1252">
                  <c:v>1.4999999999999999E-2</c:v>
                </c:pt>
                <c:pt idx="1253">
                  <c:v>2.4999999999999998E-2</c:v>
                </c:pt>
                <c:pt idx="1254">
                  <c:v>2.0000000000000004E-2</c:v>
                </c:pt>
                <c:pt idx="1255">
                  <c:v>1.9999999999999997E-2</c:v>
                </c:pt>
                <c:pt idx="1256">
                  <c:v>1.5000000000000001E-2</c:v>
                </c:pt>
                <c:pt idx="1257">
                  <c:v>1.4999999999999999E-2</c:v>
                </c:pt>
                <c:pt idx="1258">
                  <c:v>0.02</c:v>
                </c:pt>
                <c:pt idx="1259">
                  <c:v>2.5000000000000001E-2</c:v>
                </c:pt>
                <c:pt idx="1260">
                  <c:v>5.0000000000000001E-3</c:v>
                </c:pt>
                <c:pt idx="1261">
                  <c:v>1.9999999999999997E-2</c:v>
                </c:pt>
                <c:pt idx="1262">
                  <c:v>0.02</c:v>
                </c:pt>
                <c:pt idx="1263">
                  <c:v>1.4999999999999999E-2</c:v>
                </c:pt>
                <c:pt idx="1264">
                  <c:v>0</c:v>
                </c:pt>
                <c:pt idx="1265">
                  <c:v>9.9999999999999985E-3</c:v>
                </c:pt>
                <c:pt idx="1266">
                  <c:v>2.4999999999999998E-2</c:v>
                </c:pt>
                <c:pt idx="1267">
                  <c:v>0.01</c:v>
                </c:pt>
                <c:pt idx="1268">
                  <c:v>0.03</c:v>
                </c:pt>
                <c:pt idx="1269">
                  <c:v>0</c:v>
                </c:pt>
                <c:pt idx="1270">
                  <c:v>1.4999999999999999E-2</c:v>
                </c:pt>
                <c:pt idx="1271">
                  <c:v>2.5000000000000001E-2</c:v>
                </c:pt>
                <c:pt idx="1272">
                  <c:v>0.02</c:v>
                </c:pt>
                <c:pt idx="1273">
                  <c:v>0.01</c:v>
                </c:pt>
                <c:pt idx="1274">
                  <c:v>1.4999999999999999E-2</c:v>
                </c:pt>
                <c:pt idx="1275">
                  <c:v>0.02</c:v>
                </c:pt>
                <c:pt idx="1276">
                  <c:v>2.0000000000000004E-2</c:v>
                </c:pt>
                <c:pt idx="1277">
                  <c:v>2.5000000000000001E-2</c:v>
                </c:pt>
                <c:pt idx="1278">
                  <c:v>1.4999999999999999E-2</c:v>
                </c:pt>
                <c:pt idx="1279">
                  <c:v>0.01</c:v>
                </c:pt>
                <c:pt idx="1280">
                  <c:v>2.0000000000000004E-2</c:v>
                </c:pt>
                <c:pt idx="1281">
                  <c:v>0.01</c:v>
                </c:pt>
                <c:pt idx="1282">
                  <c:v>1.9999999999999997E-2</c:v>
                </c:pt>
                <c:pt idx="1283">
                  <c:v>0.02</c:v>
                </c:pt>
                <c:pt idx="1284">
                  <c:v>0.02</c:v>
                </c:pt>
                <c:pt idx="1285">
                  <c:v>2.5000000000000001E-2</c:v>
                </c:pt>
                <c:pt idx="1286">
                  <c:v>2.4999999999999994E-2</c:v>
                </c:pt>
                <c:pt idx="1287">
                  <c:v>1.5000000000000003E-2</c:v>
                </c:pt>
                <c:pt idx="1288">
                  <c:v>0.02</c:v>
                </c:pt>
                <c:pt idx="1289">
                  <c:v>2.0000000000000018E-2</c:v>
                </c:pt>
                <c:pt idx="1290">
                  <c:v>2.4999999999999994E-2</c:v>
                </c:pt>
                <c:pt idx="1291">
                  <c:v>2.4999999999999998E-2</c:v>
                </c:pt>
                <c:pt idx="1292">
                  <c:v>0.02</c:v>
                </c:pt>
                <c:pt idx="1293">
                  <c:v>3.0000000000000006E-2</c:v>
                </c:pt>
                <c:pt idx="1294">
                  <c:v>3.5000000000000003E-2</c:v>
                </c:pt>
                <c:pt idx="1295">
                  <c:v>2.5000000000000001E-2</c:v>
                </c:pt>
                <c:pt idx="1296">
                  <c:v>0.02</c:v>
                </c:pt>
                <c:pt idx="1297">
                  <c:v>3.0000000000000006E-2</c:v>
                </c:pt>
                <c:pt idx="1298">
                  <c:v>0.03</c:v>
                </c:pt>
                <c:pt idx="1299">
                  <c:v>1.9999999999999997E-2</c:v>
                </c:pt>
                <c:pt idx="1300">
                  <c:v>0.03</c:v>
                </c:pt>
                <c:pt idx="1301">
                  <c:v>2.5000000000000001E-2</c:v>
                </c:pt>
                <c:pt idx="1302">
                  <c:v>0.03</c:v>
                </c:pt>
                <c:pt idx="1303">
                  <c:v>0.04</c:v>
                </c:pt>
                <c:pt idx="1304">
                  <c:v>0.02</c:v>
                </c:pt>
                <c:pt idx="1305">
                  <c:v>3.999999999999998E-2</c:v>
                </c:pt>
                <c:pt idx="1306">
                  <c:v>0.05</c:v>
                </c:pt>
                <c:pt idx="1307">
                  <c:v>0.02</c:v>
                </c:pt>
                <c:pt idx="1308">
                  <c:v>2.5000000000000001E-2</c:v>
                </c:pt>
                <c:pt idx="1309">
                  <c:v>0.01</c:v>
                </c:pt>
                <c:pt idx="1310">
                  <c:v>2.5000000000000001E-2</c:v>
                </c:pt>
                <c:pt idx="1311">
                  <c:v>3.9999999999999994E-2</c:v>
                </c:pt>
                <c:pt idx="1312">
                  <c:v>1.4999999999999999E-2</c:v>
                </c:pt>
                <c:pt idx="1313">
                  <c:v>0.02</c:v>
                </c:pt>
                <c:pt idx="1314">
                  <c:v>7.0000000000000007E-2</c:v>
                </c:pt>
                <c:pt idx="1315">
                  <c:v>0.01</c:v>
                </c:pt>
                <c:pt idx="1316">
                  <c:v>1.999999999999999E-2</c:v>
                </c:pt>
                <c:pt idx="1317">
                  <c:v>0.03</c:v>
                </c:pt>
                <c:pt idx="1318">
                  <c:v>0.05</c:v>
                </c:pt>
                <c:pt idx="1319">
                  <c:v>1.4999999999999999E-2</c:v>
                </c:pt>
                <c:pt idx="1320">
                  <c:v>2.5000000000000001E-2</c:v>
                </c:pt>
                <c:pt idx="1321">
                  <c:v>2.5000000000000008E-2</c:v>
                </c:pt>
                <c:pt idx="1322">
                  <c:v>5.0000000000000001E-3</c:v>
                </c:pt>
                <c:pt idx="1323">
                  <c:v>2.5000000000000001E-2</c:v>
                </c:pt>
                <c:pt idx="1324">
                  <c:v>1.4999999999999999E-2</c:v>
                </c:pt>
                <c:pt idx="1325">
                  <c:v>1.4999999999999999E-2</c:v>
                </c:pt>
                <c:pt idx="1326">
                  <c:v>1.4999999999999999E-2</c:v>
                </c:pt>
                <c:pt idx="1327">
                  <c:v>0.02</c:v>
                </c:pt>
                <c:pt idx="1328">
                  <c:v>0.02</c:v>
                </c:pt>
                <c:pt idx="1329">
                  <c:v>1.999999999999999E-2</c:v>
                </c:pt>
                <c:pt idx="1330">
                  <c:v>1.4999999999999999E-2</c:v>
                </c:pt>
                <c:pt idx="1331">
                  <c:v>2.5000000000000001E-2</c:v>
                </c:pt>
                <c:pt idx="1332">
                  <c:v>1.4999999999999999E-2</c:v>
                </c:pt>
                <c:pt idx="1333">
                  <c:v>0.02</c:v>
                </c:pt>
                <c:pt idx="1334">
                  <c:v>1.4999999999999999E-2</c:v>
                </c:pt>
                <c:pt idx="1335">
                  <c:v>0.01</c:v>
                </c:pt>
                <c:pt idx="1336">
                  <c:v>1.4999999999999999E-2</c:v>
                </c:pt>
                <c:pt idx="1337">
                  <c:v>5.5E-2</c:v>
                </c:pt>
                <c:pt idx="1338">
                  <c:v>1.4999999999999999E-2</c:v>
                </c:pt>
                <c:pt idx="1339">
                  <c:v>0.02</c:v>
                </c:pt>
                <c:pt idx="1340">
                  <c:v>2.5000000000000001E-2</c:v>
                </c:pt>
                <c:pt idx="1341">
                  <c:v>5.0000000000000001E-3</c:v>
                </c:pt>
                <c:pt idx="1342">
                  <c:v>1.4999999999999999E-2</c:v>
                </c:pt>
                <c:pt idx="1343">
                  <c:v>1.5000000000000013E-2</c:v>
                </c:pt>
                <c:pt idx="1344">
                  <c:v>1.4999999999999999E-2</c:v>
                </c:pt>
                <c:pt idx="1345">
                  <c:v>1.4999999999999999E-2</c:v>
                </c:pt>
                <c:pt idx="1346">
                  <c:v>1.4999999999999999E-2</c:v>
                </c:pt>
                <c:pt idx="1347">
                  <c:v>1.4999999999999999E-2</c:v>
                </c:pt>
                <c:pt idx="1348">
                  <c:v>0.05</c:v>
                </c:pt>
                <c:pt idx="1349">
                  <c:v>0.03</c:v>
                </c:pt>
                <c:pt idx="1350">
                  <c:v>6.4999999999999988E-2</c:v>
                </c:pt>
                <c:pt idx="1351">
                  <c:v>0.02</c:v>
                </c:pt>
                <c:pt idx="1352">
                  <c:v>0.02</c:v>
                </c:pt>
                <c:pt idx="1353">
                  <c:v>2.4999999999999994E-2</c:v>
                </c:pt>
                <c:pt idx="1354">
                  <c:v>0.05</c:v>
                </c:pt>
                <c:pt idx="1355">
                  <c:v>2.0000000000000018E-2</c:v>
                </c:pt>
                <c:pt idx="1356">
                  <c:v>3.5000000000000003E-2</c:v>
                </c:pt>
                <c:pt idx="1357">
                  <c:v>4.5000000000000012E-2</c:v>
                </c:pt>
                <c:pt idx="1358">
                  <c:v>1.4999999999999999E-2</c:v>
                </c:pt>
                <c:pt idx="1359">
                  <c:v>0.02</c:v>
                </c:pt>
                <c:pt idx="1360">
                  <c:v>2.0000000000000004E-2</c:v>
                </c:pt>
                <c:pt idx="1361">
                  <c:v>1.4999999999999999E-2</c:v>
                </c:pt>
                <c:pt idx="1362">
                  <c:v>2.5000000000000001E-2</c:v>
                </c:pt>
                <c:pt idx="1363">
                  <c:v>2.4999999999999994E-2</c:v>
                </c:pt>
                <c:pt idx="1364">
                  <c:v>1.4999999999999999E-2</c:v>
                </c:pt>
                <c:pt idx="1365">
                  <c:v>2.5000000000000001E-2</c:v>
                </c:pt>
                <c:pt idx="1366">
                  <c:v>1.999999999999999E-2</c:v>
                </c:pt>
                <c:pt idx="1367">
                  <c:v>0</c:v>
                </c:pt>
                <c:pt idx="1368">
                  <c:v>2.4999999999999994E-2</c:v>
                </c:pt>
                <c:pt idx="1369">
                  <c:v>0.02</c:v>
                </c:pt>
                <c:pt idx="1370">
                  <c:v>2.4999999999999994E-2</c:v>
                </c:pt>
                <c:pt idx="1371">
                  <c:v>0</c:v>
                </c:pt>
                <c:pt idx="1372">
                  <c:v>1.4999999999999999E-2</c:v>
                </c:pt>
                <c:pt idx="1373">
                  <c:v>4.0000000000000008E-2</c:v>
                </c:pt>
                <c:pt idx="1374">
                  <c:v>0.01</c:v>
                </c:pt>
                <c:pt idx="1375">
                  <c:v>0.02</c:v>
                </c:pt>
                <c:pt idx="1376">
                  <c:v>2.5000000000000008E-2</c:v>
                </c:pt>
                <c:pt idx="1377">
                  <c:v>1.4999999999999999E-2</c:v>
                </c:pt>
                <c:pt idx="1378">
                  <c:v>1.4999999999999999E-2</c:v>
                </c:pt>
                <c:pt idx="1379">
                  <c:v>0.03</c:v>
                </c:pt>
                <c:pt idx="1380">
                  <c:v>0.01</c:v>
                </c:pt>
                <c:pt idx="1381">
                  <c:v>1.4999999999999999E-2</c:v>
                </c:pt>
                <c:pt idx="1382">
                  <c:v>2.5000000000000008E-2</c:v>
                </c:pt>
                <c:pt idx="1383">
                  <c:v>0.03</c:v>
                </c:pt>
                <c:pt idx="1384">
                  <c:v>0.04</c:v>
                </c:pt>
                <c:pt idx="1385">
                  <c:v>5.0000000000000001E-3</c:v>
                </c:pt>
                <c:pt idx="1386">
                  <c:v>0.01</c:v>
                </c:pt>
                <c:pt idx="1387">
                  <c:v>2.0000000000000004E-2</c:v>
                </c:pt>
                <c:pt idx="1388">
                  <c:v>5.0000000000000001E-3</c:v>
                </c:pt>
                <c:pt idx="1389">
                  <c:v>1.4999999999999999E-2</c:v>
                </c:pt>
                <c:pt idx="1390">
                  <c:v>0.03</c:v>
                </c:pt>
                <c:pt idx="1391">
                  <c:v>0</c:v>
                </c:pt>
                <c:pt idx="1392">
                  <c:v>0.01</c:v>
                </c:pt>
                <c:pt idx="1393">
                  <c:v>0.03</c:v>
                </c:pt>
                <c:pt idx="1394">
                  <c:v>3.999999999999998E-2</c:v>
                </c:pt>
                <c:pt idx="1395">
                  <c:v>0.01</c:v>
                </c:pt>
                <c:pt idx="1396">
                  <c:v>0.03</c:v>
                </c:pt>
                <c:pt idx="1397">
                  <c:v>0</c:v>
                </c:pt>
                <c:pt idx="1398">
                  <c:v>1.4999999999999999E-2</c:v>
                </c:pt>
                <c:pt idx="1399">
                  <c:v>1.4999999999999999E-2</c:v>
                </c:pt>
                <c:pt idx="1400">
                  <c:v>3.5000000000000003E-2</c:v>
                </c:pt>
                <c:pt idx="1401">
                  <c:v>1.4999999999999999E-2</c:v>
                </c:pt>
                <c:pt idx="1402">
                  <c:v>1.4999999999999999E-2</c:v>
                </c:pt>
                <c:pt idx="1403">
                  <c:v>3.0000000000000006E-2</c:v>
                </c:pt>
                <c:pt idx="1404">
                  <c:v>0.02</c:v>
                </c:pt>
                <c:pt idx="1405">
                  <c:v>1.4999999999999999E-2</c:v>
                </c:pt>
                <c:pt idx="1406">
                  <c:v>4.0000000000000008E-2</c:v>
                </c:pt>
                <c:pt idx="1407">
                  <c:v>3.5000000000000003E-2</c:v>
                </c:pt>
                <c:pt idx="1408">
                  <c:v>4.0000000000000036E-2</c:v>
                </c:pt>
                <c:pt idx="1409">
                  <c:v>0.03</c:v>
                </c:pt>
                <c:pt idx="1410">
                  <c:v>6.5000000000000002E-2</c:v>
                </c:pt>
                <c:pt idx="1411">
                  <c:v>0.04</c:v>
                </c:pt>
                <c:pt idx="1412">
                  <c:v>3.0000000000000002E-2</c:v>
                </c:pt>
                <c:pt idx="1413">
                  <c:v>3.4999999999999989E-2</c:v>
                </c:pt>
                <c:pt idx="1414">
                  <c:v>0.04</c:v>
                </c:pt>
                <c:pt idx="1415">
                  <c:v>0.03</c:v>
                </c:pt>
                <c:pt idx="1416">
                  <c:v>4.5000000000000012E-2</c:v>
                </c:pt>
                <c:pt idx="1417">
                  <c:v>2.4999999999999994E-2</c:v>
                </c:pt>
                <c:pt idx="1418">
                  <c:v>0.05</c:v>
                </c:pt>
                <c:pt idx="1419">
                  <c:v>2.4999999999999994E-2</c:v>
                </c:pt>
                <c:pt idx="1420">
                  <c:v>6.5000000000000002E-2</c:v>
                </c:pt>
                <c:pt idx="1421">
                  <c:v>0.04</c:v>
                </c:pt>
                <c:pt idx="1422">
                  <c:v>1.9999999999999962E-2</c:v>
                </c:pt>
                <c:pt idx="1423">
                  <c:v>1.999999999999999E-2</c:v>
                </c:pt>
                <c:pt idx="1424">
                  <c:v>6.5000000000000002E-2</c:v>
                </c:pt>
                <c:pt idx="1425">
                  <c:v>3.4999999999999996E-2</c:v>
                </c:pt>
                <c:pt idx="1426">
                  <c:v>3.5000000000000003E-2</c:v>
                </c:pt>
                <c:pt idx="1427">
                  <c:v>4.0000000000000008E-2</c:v>
                </c:pt>
                <c:pt idx="1428">
                  <c:v>3.4999999999999996E-2</c:v>
                </c:pt>
                <c:pt idx="1429">
                  <c:v>0</c:v>
                </c:pt>
                <c:pt idx="1430">
                  <c:v>2.4999999999999994E-2</c:v>
                </c:pt>
                <c:pt idx="1431">
                  <c:v>9.0000000000000024E-2</c:v>
                </c:pt>
                <c:pt idx="1432">
                  <c:v>1.4999999999999999E-2</c:v>
                </c:pt>
                <c:pt idx="1433">
                  <c:v>5.0000000000000001E-3</c:v>
                </c:pt>
                <c:pt idx="1434">
                  <c:v>1.4999999999999999E-2</c:v>
                </c:pt>
                <c:pt idx="1435">
                  <c:v>8.500000000000002E-2</c:v>
                </c:pt>
                <c:pt idx="1436">
                  <c:v>0</c:v>
                </c:pt>
                <c:pt idx="1437">
                  <c:v>3.999999999999998E-2</c:v>
                </c:pt>
                <c:pt idx="1438">
                  <c:v>0.03</c:v>
                </c:pt>
                <c:pt idx="1439">
                  <c:v>0.06</c:v>
                </c:pt>
                <c:pt idx="1440">
                  <c:v>0</c:v>
                </c:pt>
                <c:pt idx="1441">
                  <c:v>5.0000000000000001E-3</c:v>
                </c:pt>
                <c:pt idx="1442">
                  <c:v>2.5000000000000008E-2</c:v>
                </c:pt>
                <c:pt idx="1443">
                  <c:v>0</c:v>
                </c:pt>
                <c:pt idx="1444">
                  <c:v>1.4999999999999999E-2</c:v>
                </c:pt>
                <c:pt idx="1445">
                  <c:v>4.4999999999999998E-2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2.5000000000000001E-2</c:v>
                </c:pt>
                <c:pt idx="1450">
                  <c:v>0</c:v>
                </c:pt>
                <c:pt idx="1451">
                  <c:v>2.4999999999999994E-2</c:v>
                </c:pt>
                <c:pt idx="1452">
                  <c:v>0</c:v>
                </c:pt>
                <c:pt idx="1453">
                  <c:v>2.0000000000000004E-2</c:v>
                </c:pt>
                <c:pt idx="1454">
                  <c:v>6.9999999999999993E-2</c:v>
                </c:pt>
                <c:pt idx="1455">
                  <c:v>1.4999999999999999E-2</c:v>
                </c:pt>
                <c:pt idx="1456">
                  <c:v>0.05</c:v>
                </c:pt>
                <c:pt idx="1457">
                  <c:v>0.01</c:v>
                </c:pt>
                <c:pt idx="1458">
                  <c:v>0.02</c:v>
                </c:pt>
                <c:pt idx="1459">
                  <c:v>5.4999999999999993E-2</c:v>
                </c:pt>
                <c:pt idx="1460">
                  <c:v>4.0000000000000008E-2</c:v>
                </c:pt>
                <c:pt idx="1461">
                  <c:v>0.08</c:v>
                </c:pt>
                <c:pt idx="1462">
                  <c:v>7.0000000000000034E-2</c:v>
                </c:pt>
                <c:pt idx="1463">
                  <c:v>4.0000000000000008E-2</c:v>
                </c:pt>
                <c:pt idx="1464">
                  <c:v>2.0000000000000004E-2</c:v>
                </c:pt>
                <c:pt idx="1465">
                  <c:v>3.4999999999999996E-2</c:v>
                </c:pt>
                <c:pt idx="1466">
                  <c:v>4.9999999999999989E-2</c:v>
                </c:pt>
                <c:pt idx="1467">
                  <c:v>5.5000000000000007E-2</c:v>
                </c:pt>
                <c:pt idx="1468">
                  <c:v>4.0000000000000036E-2</c:v>
                </c:pt>
                <c:pt idx="1469">
                  <c:v>2.4999999999999994E-2</c:v>
                </c:pt>
                <c:pt idx="1470">
                  <c:v>4.4999999999999984E-2</c:v>
                </c:pt>
                <c:pt idx="1471">
                  <c:v>4.9999999999999989E-2</c:v>
                </c:pt>
                <c:pt idx="1472">
                  <c:v>0.06</c:v>
                </c:pt>
                <c:pt idx="1473">
                  <c:v>0.06</c:v>
                </c:pt>
                <c:pt idx="1474">
                  <c:v>4.0000000000000008E-2</c:v>
                </c:pt>
                <c:pt idx="1475">
                  <c:v>6.5000000000000002E-2</c:v>
                </c:pt>
                <c:pt idx="1476">
                  <c:v>3.5000000000000003E-2</c:v>
                </c:pt>
                <c:pt idx="1477">
                  <c:v>6.5000000000000002E-2</c:v>
                </c:pt>
                <c:pt idx="1478">
                  <c:v>8.4999999999999992E-2</c:v>
                </c:pt>
                <c:pt idx="1479">
                  <c:v>5.9999999999999942E-2</c:v>
                </c:pt>
                <c:pt idx="1480">
                  <c:v>8.0000000000000016E-2</c:v>
                </c:pt>
                <c:pt idx="1481">
                  <c:v>6.5000000000000058E-2</c:v>
                </c:pt>
                <c:pt idx="1482">
                  <c:v>5.4999999999999993E-2</c:v>
                </c:pt>
                <c:pt idx="1483">
                  <c:v>8.0000000000000016E-2</c:v>
                </c:pt>
                <c:pt idx="1484">
                  <c:v>7.4999999999999956E-2</c:v>
                </c:pt>
                <c:pt idx="1485">
                  <c:v>5.4999999999999993E-2</c:v>
                </c:pt>
                <c:pt idx="1486">
                  <c:v>0.11499999999999999</c:v>
                </c:pt>
                <c:pt idx="1487">
                  <c:v>0.06</c:v>
                </c:pt>
                <c:pt idx="1488">
                  <c:v>8.0000000000000071E-2</c:v>
                </c:pt>
                <c:pt idx="1489">
                  <c:v>9.0000000000000011E-2</c:v>
                </c:pt>
                <c:pt idx="1490">
                  <c:v>0.06</c:v>
                </c:pt>
                <c:pt idx="1491">
                  <c:v>0.1</c:v>
                </c:pt>
                <c:pt idx="1492">
                  <c:v>3.0000000000000027E-2</c:v>
                </c:pt>
                <c:pt idx="1493">
                  <c:v>6.5000000000000002E-2</c:v>
                </c:pt>
                <c:pt idx="1494">
                  <c:v>4.9999999999999989E-2</c:v>
                </c:pt>
                <c:pt idx="1495">
                  <c:v>7.9999999999999988E-2</c:v>
                </c:pt>
                <c:pt idx="1496">
                  <c:v>3.5000000000000003E-2</c:v>
                </c:pt>
                <c:pt idx="1497">
                  <c:v>4.9999999999999989E-2</c:v>
                </c:pt>
                <c:pt idx="1498">
                  <c:v>0.1</c:v>
                </c:pt>
                <c:pt idx="1499">
                  <c:v>0.10500000000000001</c:v>
                </c:pt>
                <c:pt idx="1500">
                  <c:v>7.0000000000000007E-2</c:v>
                </c:pt>
                <c:pt idx="1501">
                  <c:v>9.4999999999999973E-2</c:v>
                </c:pt>
                <c:pt idx="1502">
                  <c:v>5.4999999999999993E-2</c:v>
                </c:pt>
                <c:pt idx="1503">
                  <c:v>6.5000000000000002E-2</c:v>
                </c:pt>
                <c:pt idx="1504">
                  <c:v>6.0000000000000026E-2</c:v>
                </c:pt>
                <c:pt idx="1505">
                  <c:v>4.9999999999999989E-2</c:v>
                </c:pt>
                <c:pt idx="1506">
                  <c:v>5.5000000000000049E-2</c:v>
                </c:pt>
                <c:pt idx="1507">
                  <c:v>4.0000000000000036E-2</c:v>
                </c:pt>
                <c:pt idx="1508">
                  <c:v>3.4999999999999976E-2</c:v>
                </c:pt>
                <c:pt idx="1509">
                  <c:v>5.5000000000000021E-2</c:v>
                </c:pt>
                <c:pt idx="1510">
                  <c:v>3.999999999999998E-2</c:v>
                </c:pt>
                <c:pt idx="1511">
                  <c:v>6.0000000000000026E-2</c:v>
                </c:pt>
                <c:pt idx="1512">
                  <c:v>4.9999999999999989E-2</c:v>
                </c:pt>
                <c:pt idx="1513">
                  <c:v>3.999999999999998E-2</c:v>
                </c:pt>
                <c:pt idx="1514">
                  <c:v>8.4999999999999964E-2</c:v>
                </c:pt>
                <c:pt idx="1515">
                  <c:v>3.999999999999998E-2</c:v>
                </c:pt>
                <c:pt idx="1516">
                  <c:v>3.5000000000000031E-2</c:v>
                </c:pt>
                <c:pt idx="1517">
                  <c:v>5.4999999999999993E-2</c:v>
                </c:pt>
                <c:pt idx="1518">
                  <c:v>7.0000000000000062E-2</c:v>
                </c:pt>
                <c:pt idx="1519">
                  <c:v>5.4999999999999993E-2</c:v>
                </c:pt>
                <c:pt idx="1520">
                  <c:v>4.9999999999999989E-2</c:v>
                </c:pt>
                <c:pt idx="1521">
                  <c:v>2.5000000000000022E-2</c:v>
                </c:pt>
                <c:pt idx="1522">
                  <c:v>6.5000000000000002E-2</c:v>
                </c:pt>
                <c:pt idx="1523">
                  <c:v>3.4999999999999976E-2</c:v>
                </c:pt>
                <c:pt idx="1524">
                  <c:v>3.0000000000000027E-2</c:v>
                </c:pt>
                <c:pt idx="1525">
                  <c:v>0.33500000000000002</c:v>
                </c:pt>
                <c:pt idx="1526">
                  <c:v>4.0000000000000036E-2</c:v>
                </c:pt>
                <c:pt idx="1527">
                  <c:v>7.0000000000000007E-2</c:v>
                </c:pt>
                <c:pt idx="1528">
                  <c:v>4.9999999999999989E-2</c:v>
                </c:pt>
                <c:pt idx="1529">
                  <c:v>4.4999999999999984E-2</c:v>
                </c:pt>
                <c:pt idx="1530">
                  <c:v>0.1</c:v>
                </c:pt>
                <c:pt idx="1531">
                  <c:v>4.0000000000000036E-2</c:v>
                </c:pt>
                <c:pt idx="1532">
                  <c:v>4.9999999999999989E-2</c:v>
                </c:pt>
                <c:pt idx="1533">
                  <c:v>4.4999999999999984E-2</c:v>
                </c:pt>
                <c:pt idx="1534">
                  <c:v>3.5000000000000003E-2</c:v>
                </c:pt>
                <c:pt idx="1535">
                  <c:v>3.5000000000000031E-2</c:v>
                </c:pt>
                <c:pt idx="1536">
                  <c:v>8.4999999999999992E-2</c:v>
                </c:pt>
                <c:pt idx="1537">
                  <c:v>5.0000000000000017E-2</c:v>
                </c:pt>
                <c:pt idx="1538">
                  <c:v>0.23</c:v>
                </c:pt>
                <c:pt idx="1539">
                  <c:v>3.999999999999998E-2</c:v>
                </c:pt>
                <c:pt idx="1540">
                  <c:v>1.9999999999999962E-2</c:v>
                </c:pt>
                <c:pt idx="1541">
                  <c:v>7.4999999999999983E-2</c:v>
                </c:pt>
                <c:pt idx="1542">
                  <c:v>7.0000000000000007E-2</c:v>
                </c:pt>
                <c:pt idx="1543">
                  <c:v>4.4999999999999929E-2</c:v>
                </c:pt>
                <c:pt idx="1544">
                  <c:v>0.09</c:v>
                </c:pt>
                <c:pt idx="1545">
                  <c:v>5.0000000000000044E-2</c:v>
                </c:pt>
                <c:pt idx="1546">
                  <c:v>4.0000000000000008E-2</c:v>
                </c:pt>
                <c:pt idx="1547">
                  <c:v>7.0000000000000007E-2</c:v>
                </c:pt>
                <c:pt idx="1548">
                  <c:v>0.03</c:v>
                </c:pt>
                <c:pt idx="1549">
                  <c:v>2.5000000000000022E-2</c:v>
                </c:pt>
                <c:pt idx="1550">
                  <c:v>4.4999999999999984E-2</c:v>
                </c:pt>
                <c:pt idx="1551">
                  <c:v>5.4999999999999993E-2</c:v>
                </c:pt>
                <c:pt idx="1552">
                  <c:v>3.0000000000000027E-2</c:v>
                </c:pt>
                <c:pt idx="1553">
                  <c:v>2.0000000000000018E-2</c:v>
                </c:pt>
                <c:pt idx="1554">
                  <c:v>0.09</c:v>
                </c:pt>
                <c:pt idx="1555">
                  <c:v>5.5000000000000021E-2</c:v>
                </c:pt>
                <c:pt idx="1556">
                  <c:v>4.500000000000004E-2</c:v>
                </c:pt>
                <c:pt idx="1557">
                  <c:v>0.06</c:v>
                </c:pt>
                <c:pt idx="1558">
                  <c:v>4.0000000000000008E-2</c:v>
                </c:pt>
                <c:pt idx="1559">
                  <c:v>4.9999999999999989E-2</c:v>
                </c:pt>
                <c:pt idx="1560">
                  <c:v>0.11500000000000002</c:v>
                </c:pt>
                <c:pt idx="1561">
                  <c:v>4.0000000000000036E-2</c:v>
                </c:pt>
                <c:pt idx="1562">
                  <c:v>5.4999999999999993E-2</c:v>
                </c:pt>
                <c:pt idx="1563">
                  <c:v>3.999999999999998E-2</c:v>
                </c:pt>
                <c:pt idx="1564">
                  <c:v>7.0000000000000007E-2</c:v>
                </c:pt>
                <c:pt idx="1565">
                  <c:v>8.4999999999999964E-2</c:v>
                </c:pt>
                <c:pt idx="1566">
                  <c:v>2.0000000000000018E-2</c:v>
                </c:pt>
                <c:pt idx="1567">
                  <c:v>0.09</c:v>
                </c:pt>
                <c:pt idx="1568">
                  <c:v>7.0000000000000007E-2</c:v>
                </c:pt>
                <c:pt idx="1569">
                  <c:v>0.06</c:v>
                </c:pt>
                <c:pt idx="1570">
                  <c:v>4.0000000000000036E-2</c:v>
                </c:pt>
                <c:pt idx="1571">
                  <c:v>6.5000000000000002E-2</c:v>
                </c:pt>
                <c:pt idx="1572">
                  <c:v>4.0000000000000008E-2</c:v>
                </c:pt>
                <c:pt idx="1573">
                  <c:v>4.500000000000004E-2</c:v>
                </c:pt>
                <c:pt idx="1574">
                  <c:v>0.16</c:v>
                </c:pt>
                <c:pt idx="1575">
                  <c:v>0.16</c:v>
                </c:pt>
                <c:pt idx="1576">
                  <c:v>7.5000000000000011E-2</c:v>
                </c:pt>
                <c:pt idx="1577">
                  <c:v>6.500000000000003E-2</c:v>
                </c:pt>
                <c:pt idx="1578">
                  <c:v>4.0000000000000036E-2</c:v>
                </c:pt>
                <c:pt idx="1579">
                  <c:v>4.0000000000000036E-2</c:v>
                </c:pt>
                <c:pt idx="1580">
                  <c:v>3.999999999999998E-2</c:v>
                </c:pt>
                <c:pt idx="1581">
                  <c:v>0.06</c:v>
                </c:pt>
                <c:pt idx="1582">
                  <c:v>5.0000000000000044E-2</c:v>
                </c:pt>
                <c:pt idx="1583">
                  <c:v>6.500000000000003E-2</c:v>
                </c:pt>
                <c:pt idx="1584">
                  <c:v>0.06</c:v>
                </c:pt>
                <c:pt idx="1585">
                  <c:v>0.06</c:v>
                </c:pt>
                <c:pt idx="1586">
                  <c:v>3.4999999999999976E-2</c:v>
                </c:pt>
                <c:pt idx="1587">
                  <c:v>3.0000000000000027E-2</c:v>
                </c:pt>
                <c:pt idx="1588">
                  <c:v>4.9999999999999989E-2</c:v>
                </c:pt>
                <c:pt idx="1589">
                  <c:v>0.06</c:v>
                </c:pt>
                <c:pt idx="1590">
                  <c:v>8.4999999999999964E-2</c:v>
                </c:pt>
                <c:pt idx="1591">
                  <c:v>0.06</c:v>
                </c:pt>
                <c:pt idx="1592">
                  <c:v>3.0000000000000027E-2</c:v>
                </c:pt>
                <c:pt idx="1593">
                  <c:v>3.0000000000000027E-2</c:v>
                </c:pt>
                <c:pt idx="1594">
                  <c:v>5.4999999999999993E-2</c:v>
                </c:pt>
                <c:pt idx="1595">
                  <c:v>0.19500000000000001</c:v>
                </c:pt>
                <c:pt idx="1596">
                  <c:v>2.9999999999999916E-2</c:v>
                </c:pt>
                <c:pt idx="1597">
                  <c:v>4.9999999999999989E-2</c:v>
                </c:pt>
                <c:pt idx="1598">
                  <c:v>0.12500000000000003</c:v>
                </c:pt>
                <c:pt idx="1599">
                  <c:v>3.999999999999998E-2</c:v>
                </c:pt>
                <c:pt idx="1600">
                  <c:v>3.5000000000000031E-2</c:v>
                </c:pt>
                <c:pt idx="1601">
                  <c:v>3.999999999999998E-2</c:v>
                </c:pt>
                <c:pt idx="1602">
                  <c:v>4.0000000000000036E-2</c:v>
                </c:pt>
                <c:pt idx="1603">
                  <c:v>5.4999999999999993E-2</c:v>
                </c:pt>
                <c:pt idx="1604">
                  <c:v>5.4999999999999993E-2</c:v>
                </c:pt>
                <c:pt idx="1605">
                  <c:v>3.999999999999998E-2</c:v>
                </c:pt>
                <c:pt idx="1606">
                  <c:v>7.5000000000000011E-2</c:v>
                </c:pt>
                <c:pt idx="1607">
                  <c:v>4.9999999999999989E-2</c:v>
                </c:pt>
                <c:pt idx="1608">
                  <c:v>5.4999999999999993E-2</c:v>
                </c:pt>
                <c:pt idx="1609">
                  <c:v>4.9999999999999989E-2</c:v>
                </c:pt>
                <c:pt idx="1610">
                  <c:v>6.0000000000000053E-2</c:v>
                </c:pt>
                <c:pt idx="1611">
                  <c:v>7.5000000000000011E-2</c:v>
                </c:pt>
                <c:pt idx="1612">
                  <c:v>4.0000000000000036E-2</c:v>
                </c:pt>
                <c:pt idx="1613">
                  <c:v>4.4999999999999984E-2</c:v>
                </c:pt>
                <c:pt idx="1614">
                  <c:v>0.06</c:v>
                </c:pt>
                <c:pt idx="1615">
                  <c:v>4.9999999999999989E-2</c:v>
                </c:pt>
                <c:pt idx="1616">
                  <c:v>0.06</c:v>
                </c:pt>
                <c:pt idx="1617">
                  <c:v>0.1</c:v>
                </c:pt>
                <c:pt idx="1618">
                  <c:v>4.9999999999999989E-2</c:v>
                </c:pt>
                <c:pt idx="1619">
                  <c:v>4.0000000000000008E-2</c:v>
                </c:pt>
                <c:pt idx="1620">
                  <c:v>0.06</c:v>
                </c:pt>
                <c:pt idx="1621">
                  <c:v>7.0000000000000007E-2</c:v>
                </c:pt>
                <c:pt idx="1622">
                  <c:v>4.9999999999999989E-2</c:v>
                </c:pt>
                <c:pt idx="1623">
                  <c:v>5.0000000000000044E-2</c:v>
                </c:pt>
                <c:pt idx="1624">
                  <c:v>6.5000000000000002E-2</c:v>
                </c:pt>
                <c:pt idx="1625">
                  <c:v>7.0000000000000007E-2</c:v>
                </c:pt>
                <c:pt idx="1626">
                  <c:v>0.06</c:v>
                </c:pt>
                <c:pt idx="1627">
                  <c:v>4.4999999999999984E-2</c:v>
                </c:pt>
                <c:pt idx="1628">
                  <c:v>0.06</c:v>
                </c:pt>
                <c:pt idx="1629">
                  <c:v>3.999999999999998E-2</c:v>
                </c:pt>
                <c:pt idx="1630">
                  <c:v>7.0000000000000007E-2</c:v>
                </c:pt>
                <c:pt idx="1631">
                  <c:v>4.4999999999999984E-2</c:v>
                </c:pt>
                <c:pt idx="1632">
                  <c:v>0.06</c:v>
                </c:pt>
                <c:pt idx="1633">
                  <c:v>6.9999999999999979E-2</c:v>
                </c:pt>
                <c:pt idx="1634">
                  <c:v>6.9999999999999951E-2</c:v>
                </c:pt>
                <c:pt idx="1635">
                  <c:v>7.4999999999999956E-2</c:v>
                </c:pt>
                <c:pt idx="1636">
                  <c:v>4.500000000000004E-2</c:v>
                </c:pt>
                <c:pt idx="1637">
                  <c:v>3.0000000000000027E-2</c:v>
                </c:pt>
                <c:pt idx="1638">
                  <c:v>7.5000000000000011E-2</c:v>
                </c:pt>
                <c:pt idx="1639">
                  <c:v>6.5000000000000002E-2</c:v>
                </c:pt>
                <c:pt idx="1640">
                  <c:v>0.10499999999999998</c:v>
                </c:pt>
                <c:pt idx="1641">
                  <c:v>6.4999999999999947E-2</c:v>
                </c:pt>
                <c:pt idx="1642">
                  <c:v>9.0000000000000024E-2</c:v>
                </c:pt>
                <c:pt idx="1643">
                  <c:v>0.06</c:v>
                </c:pt>
                <c:pt idx="1644">
                  <c:v>3.5000000000000031E-2</c:v>
                </c:pt>
                <c:pt idx="1645">
                  <c:v>3.0000000000000027E-2</c:v>
                </c:pt>
                <c:pt idx="1646">
                  <c:v>5.4999999999999993E-2</c:v>
                </c:pt>
                <c:pt idx="1647">
                  <c:v>2.9999999999999971E-2</c:v>
                </c:pt>
                <c:pt idx="1648">
                  <c:v>0.06</c:v>
                </c:pt>
                <c:pt idx="1649">
                  <c:v>2.9999999999999916E-2</c:v>
                </c:pt>
                <c:pt idx="1650">
                  <c:v>3.5000000000000031E-2</c:v>
                </c:pt>
                <c:pt idx="1651">
                  <c:v>3.999999999999998E-2</c:v>
                </c:pt>
                <c:pt idx="1652">
                  <c:v>3.5000000000000031E-2</c:v>
                </c:pt>
                <c:pt idx="1653">
                  <c:v>7.999999999999996E-2</c:v>
                </c:pt>
                <c:pt idx="1654">
                  <c:v>0.10000000000000003</c:v>
                </c:pt>
                <c:pt idx="1655">
                  <c:v>4.9999999999999989E-2</c:v>
                </c:pt>
                <c:pt idx="1656">
                  <c:v>6.5000000000000002E-2</c:v>
                </c:pt>
                <c:pt idx="1657">
                  <c:v>9.4999999999999973E-2</c:v>
                </c:pt>
                <c:pt idx="1658">
                  <c:v>7.5000000000000011E-2</c:v>
                </c:pt>
                <c:pt idx="1659">
                  <c:v>7.0000000000000062E-2</c:v>
                </c:pt>
                <c:pt idx="1660">
                  <c:v>4.0000000000000036E-2</c:v>
                </c:pt>
                <c:pt idx="1661">
                  <c:v>4.0000000000000036E-2</c:v>
                </c:pt>
                <c:pt idx="1662">
                  <c:v>4.0000000000000036E-2</c:v>
                </c:pt>
                <c:pt idx="1663">
                  <c:v>4.4999999999999984E-2</c:v>
                </c:pt>
                <c:pt idx="1664">
                  <c:v>4.0000000000000036E-2</c:v>
                </c:pt>
                <c:pt idx="1665">
                  <c:v>0.06</c:v>
                </c:pt>
                <c:pt idx="1666">
                  <c:v>7.0000000000000007E-2</c:v>
                </c:pt>
                <c:pt idx="1667">
                  <c:v>6.9999999999999951E-2</c:v>
                </c:pt>
                <c:pt idx="1668">
                  <c:v>7.0000000000000007E-2</c:v>
                </c:pt>
                <c:pt idx="1669">
                  <c:v>8.0000000000000016E-2</c:v>
                </c:pt>
                <c:pt idx="1670">
                  <c:v>5.4999999999999938E-2</c:v>
                </c:pt>
                <c:pt idx="1671">
                  <c:v>3.9999999999999925E-2</c:v>
                </c:pt>
                <c:pt idx="1672">
                  <c:v>2.9999999999999971E-2</c:v>
                </c:pt>
                <c:pt idx="1673">
                  <c:v>5.4999999999999993E-2</c:v>
                </c:pt>
                <c:pt idx="1674">
                  <c:v>3.999999999999998E-2</c:v>
                </c:pt>
                <c:pt idx="1675">
                  <c:v>6.0000000000000053E-2</c:v>
                </c:pt>
                <c:pt idx="1676">
                  <c:v>4.500000000000004E-2</c:v>
                </c:pt>
                <c:pt idx="1677">
                  <c:v>4.500000000000004E-2</c:v>
                </c:pt>
                <c:pt idx="1678">
                  <c:v>3.5000000000000031E-2</c:v>
                </c:pt>
                <c:pt idx="1679">
                  <c:v>4.0000000000000036E-2</c:v>
                </c:pt>
                <c:pt idx="1680">
                  <c:v>4.500000000000004E-2</c:v>
                </c:pt>
                <c:pt idx="1681">
                  <c:v>5.0000000000000044E-2</c:v>
                </c:pt>
                <c:pt idx="1682">
                  <c:v>6.5000000000000002E-2</c:v>
                </c:pt>
                <c:pt idx="1683">
                  <c:v>9.0000000000000024E-2</c:v>
                </c:pt>
                <c:pt idx="1684">
                  <c:v>4.0000000000000036E-2</c:v>
                </c:pt>
                <c:pt idx="1685">
                  <c:v>6.5000000000000058E-2</c:v>
                </c:pt>
                <c:pt idx="1686">
                  <c:v>7.999999999999996E-2</c:v>
                </c:pt>
                <c:pt idx="1687">
                  <c:v>7.0000000000000062E-2</c:v>
                </c:pt>
                <c:pt idx="1688">
                  <c:v>5.0000000000000044E-2</c:v>
                </c:pt>
                <c:pt idx="1689">
                  <c:v>3.5000000000000031E-2</c:v>
                </c:pt>
                <c:pt idx="1690">
                  <c:v>6.0000000000000053E-2</c:v>
                </c:pt>
                <c:pt idx="1691">
                  <c:v>4.9999999999999933E-2</c:v>
                </c:pt>
                <c:pt idx="1692">
                  <c:v>4.500000000000004E-2</c:v>
                </c:pt>
                <c:pt idx="1693">
                  <c:v>5.4999999999999938E-2</c:v>
                </c:pt>
                <c:pt idx="1694">
                  <c:v>6.9999999999999951E-2</c:v>
                </c:pt>
                <c:pt idx="1695">
                  <c:v>6.4999999999999947E-2</c:v>
                </c:pt>
                <c:pt idx="1696">
                  <c:v>7.0000000000000062E-2</c:v>
                </c:pt>
                <c:pt idx="1697">
                  <c:v>7.0000000000000062E-2</c:v>
                </c:pt>
                <c:pt idx="1698">
                  <c:v>6.5000000000000058E-2</c:v>
                </c:pt>
                <c:pt idx="1699">
                  <c:v>8.0000000000000071E-2</c:v>
                </c:pt>
                <c:pt idx="1700">
                  <c:v>5.0000000000000044E-2</c:v>
                </c:pt>
                <c:pt idx="1701">
                  <c:v>6.4999999999999947E-2</c:v>
                </c:pt>
                <c:pt idx="1702">
                  <c:v>6.0000000000000053E-2</c:v>
                </c:pt>
                <c:pt idx="1703">
                  <c:v>5.0000000000000044E-2</c:v>
                </c:pt>
                <c:pt idx="1704">
                  <c:v>4.0000000000000036E-2</c:v>
                </c:pt>
                <c:pt idx="1705">
                  <c:v>6.4999999999999947E-2</c:v>
                </c:pt>
                <c:pt idx="1706">
                  <c:v>7.4999999999999956E-2</c:v>
                </c:pt>
                <c:pt idx="1707">
                  <c:v>5.5000000000000049E-2</c:v>
                </c:pt>
                <c:pt idx="1708">
                  <c:v>5.0000000000000044E-2</c:v>
                </c:pt>
                <c:pt idx="1709">
                  <c:v>7.0000000000000062E-2</c:v>
                </c:pt>
                <c:pt idx="1710">
                  <c:v>5.0000000000000044E-2</c:v>
                </c:pt>
                <c:pt idx="1711">
                  <c:v>3.9999999999999925E-2</c:v>
                </c:pt>
                <c:pt idx="1712">
                  <c:v>4.0000000000000036E-2</c:v>
                </c:pt>
                <c:pt idx="1713">
                  <c:v>5.4999999999999938E-2</c:v>
                </c:pt>
                <c:pt idx="1714">
                  <c:v>3.9999999999999925E-2</c:v>
                </c:pt>
                <c:pt idx="1715">
                  <c:v>5.0000000000000044E-2</c:v>
                </c:pt>
                <c:pt idx="1716">
                  <c:v>4.9999999999999933E-2</c:v>
                </c:pt>
                <c:pt idx="1717">
                  <c:v>6.4999999999999947E-2</c:v>
                </c:pt>
                <c:pt idx="1718">
                  <c:v>3.5000000000000031E-2</c:v>
                </c:pt>
                <c:pt idx="1719">
                  <c:v>6.5000000000000058E-2</c:v>
                </c:pt>
                <c:pt idx="1720">
                  <c:v>4.9999999999999933E-2</c:v>
                </c:pt>
                <c:pt idx="1721">
                  <c:v>4.4999999999999929E-2</c:v>
                </c:pt>
                <c:pt idx="1722">
                  <c:v>0.125</c:v>
                </c:pt>
                <c:pt idx="1723">
                  <c:v>5.9999999999999942E-2</c:v>
                </c:pt>
                <c:pt idx="1724">
                  <c:v>4.4999999999999929E-2</c:v>
                </c:pt>
                <c:pt idx="1725">
                  <c:v>0.10999999999999999</c:v>
                </c:pt>
                <c:pt idx="1726">
                  <c:v>5.0000000000000044E-2</c:v>
                </c:pt>
                <c:pt idx="1727">
                  <c:v>4.9999999999999933E-2</c:v>
                </c:pt>
                <c:pt idx="1728">
                  <c:v>9.4999999999999973E-2</c:v>
                </c:pt>
                <c:pt idx="1729">
                  <c:v>5.5000000000000049E-2</c:v>
                </c:pt>
                <c:pt idx="1730">
                  <c:v>4.500000000000004E-2</c:v>
                </c:pt>
                <c:pt idx="1731">
                  <c:v>0.13500000000000001</c:v>
                </c:pt>
                <c:pt idx="1732">
                  <c:v>9.4999999999999973E-2</c:v>
                </c:pt>
                <c:pt idx="1733">
                  <c:v>3.5000000000000031E-2</c:v>
                </c:pt>
                <c:pt idx="1734">
                  <c:v>6.0000000000000053E-2</c:v>
                </c:pt>
                <c:pt idx="1735">
                  <c:v>8.4999999999999964E-2</c:v>
                </c:pt>
                <c:pt idx="1736">
                  <c:v>0.14000000000000001</c:v>
                </c:pt>
                <c:pt idx="1737">
                  <c:v>5.9999999999999942E-2</c:v>
                </c:pt>
                <c:pt idx="1738">
                  <c:v>3.0000000000000027E-2</c:v>
                </c:pt>
                <c:pt idx="1739">
                  <c:v>4.0000000000000036E-2</c:v>
                </c:pt>
                <c:pt idx="1740">
                  <c:v>4.0000000000000036E-2</c:v>
                </c:pt>
                <c:pt idx="1741">
                  <c:v>9.9999999999999978E-2</c:v>
                </c:pt>
                <c:pt idx="1742">
                  <c:v>0.88500000000000001</c:v>
                </c:pt>
                <c:pt idx="1743">
                  <c:v>4.0000000000000036E-2</c:v>
                </c:pt>
                <c:pt idx="1744">
                  <c:v>3.0000000000000027E-2</c:v>
                </c:pt>
                <c:pt idx="1745">
                  <c:v>9.9999999999999978E-2</c:v>
                </c:pt>
                <c:pt idx="1746">
                  <c:v>5.500000000000016E-2</c:v>
                </c:pt>
                <c:pt idx="1747">
                  <c:v>6.0000000000000053E-2</c:v>
                </c:pt>
                <c:pt idx="1748">
                  <c:v>5.0000000000000044E-2</c:v>
                </c:pt>
                <c:pt idx="1749">
                  <c:v>0.14000000000000001</c:v>
                </c:pt>
                <c:pt idx="1750">
                  <c:v>6.9999999999999951E-2</c:v>
                </c:pt>
                <c:pt idx="1751">
                  <c:v>5.0000000000000044E-2</c:v>
                </c:pt>
                <c:pt idx="1752">
                  <c:v>7.999999999999996E-2</c:v>
                </c:pt>
                <c:pt idx="1753">
                  <c:v>6.4999999999999947E-2</c:v>
                </c:pt>
                <c:pt idx="1754">
                  <c:v>0.95999999999999985</c:v>
                </c:pt>
                <c:pt idx="1755">
                  <c:v>3.9999999999999925E-2</c:v>
                </c:pt>
                <c:pt idx="1756">
                  <c:v>4.500000000000004E-2</c:v>
                </c:pt>
                <c:pt idx="1757">
                  <c:v>4.4999999999999929E-2</c:v>
                </c:pt>
                <c:pt idx="1758">
                  <c:v>5.4999999999999938E-2</c:v>
                </c:pt>
                <c:pt idx="1759">
                  <c:v>5.0000000000000044E-2</c:v>
                </c:pt>
                <c:pt idx="1760">
                  <c:v>4.0000000000000036E-2</c:v>
                </c:pt>
                <c:pt idx="1761">
                  <c:v>2.0000000000000018E-2</c:v>
                </c:pt>
                <c:pt idx="1762">
                  <c:v>6.9999999999999951E-2</c:v>
                </c:pt>
                <c:pt idx="1763">
                  <c:v>0.17999999999999994</c:v>
                </c:pt>
                <c:pt idx="1764">
                  <c:v>6.4999999999999947E-2</c:v>
                </c:pt>
                <c:pt idx="1765">
                  <c:v>6.0000000000000053E-2</c:v>
                </c:pt>
                <c:pt idx="1766">
                  <c:v>5.0000000000000044E-2</c:v>
                </c:pt>
                <c:pt idx="1767">
                  <c:v>6.0000000000000053E-2</c:v>
                </c:pt>
                <c:pt idx="1768">
                  <c:v>4.9999999999999822E-2</c:v>
                </c:pt>
                <c:pt idx="1769">
                  <c:v>7.4999999999999956E-2</c:v>
                </c:pt>
                <c:pt idx="1770">
                  <c:v>4.0000000000000036E-2</c:v>
                </c:pt>
                <c:pt idx="1771">
                  <c:v>5.4999999999999938E-2</c:v>
                </c:pt>
                <c:pt idx="1772">
                  <c:v>3.9999999999999925E-2</c:v>
                </c:pt>
                <c:pt idx="1773">
                  <c:v>1.0149999999999999</c:v>
                </c:pt>
                <c:pt idx="1774">
                  <c:v>5.4999999999999938E-2</c:v>
                </c:pt>
                <c:pt idx="1775">
                  <c:v>3.499999999999992E-2</c:v>
                </c:pt>
                <c:pt idx="1776">
                  <c:v>5.9999999999999942E-2</c:v>
                </c:pt>
                <c:pt idx="1777">
                  <c:v>5.0000000000000044E-2</c:v>
                </c:pt>
                <c:pt idx="1778">
                  <c:v>5.0000000000000044E-2</c:v>
                </c:pt>
                <c:pt idx="1779">
                  <c:v>0.10999999999999999</c:v>
                </c:pt>
                <c:pt idx="1780">
                  <c:v>7.0000000000000062E-2</c:v>
                </c:pt>
                <c:pt idx="1781">
                  <c:v>5.4999999999999938E-2</c:v>
                </c:pt>
                <c:pt idx="1782">
                  <c:v>6.0000000000000053E-2</c:v>
                </c:pt>
                <c:pt idx="1783">
                  <c:v>5.5000000000000049E-2</c:v>
                </c:pt>
                <c:pt idx="1784">
                  <c:v>0.30000000000000004</c:v>
                </c:pt>
                <c:pt idx="1785">
                  <c:v>5.0000000000000044E-2</c:v>
                </c:pt>
                <c:pt idx="1786">
                  <c:v>6.4999999999999947E-2</c:v>
                </c:pt>
                <c:pt idx="1787">
                  <c:v>0.10999999999999999</c:v>
                </c:pt>
                <c:pt idx="1788">
                  <c:v>4.9999999999999933E-2</c:v>
                </c:pt>
                <c:pt idx="1789">
                  <c:v>6.0000000000000053E-2</c:v>
                </c:pt>
                <c:pt idx="1790">
                  <c:v>4.9999999999999933E-2</c:v>
                </c:pt>
                <c:pt idx="1791">
                  <c:v>3.9999999999999813E-2</c:v>
                </c:pt>
                <c:pt idx="1792">
                  <c:v>4.9999999999999933E-2</c:v>
                </c:pt>
                <c:pt idx="1793">
                  <c:v>4.9999999999999933E-2</c:v>
                </c:pt>
                <c:pt idx="1794">
                  <c:v>4.0000000000000036E-2</c:v>
                </c:pt>
                <c:pt idx="1795">
                  <c:v>6.9999999999999951E-2</c:v>
                </c:pt>
                <c:pt idx="1796">
                  <c:v>5.0000000000000044E-2</c:v>
                </c:pt>
                <c:pt idx="1797">
                  <c:v>3.499999999999992E-2</c:v>
                </c:pt>
                <c:pt idx="1798">
                  <c:v>5.9999999999999942E-2</c:v>
                </c:pt>
                <c:pt idx="1799">
                  <c:v>6.5000000000000058E-2</c:v>
                </c:pt>
                <c:pt idx="1800">
                  <c:v>6.0000000000000053E-2</c:v>
                </c:pt>
                <c:pt idx="1801">
                  <c:v>5.4999999999999938E-2</c:v>
                </c:pt>
                <c:pt idx="1802">
                  <c:v>6.4999999999999947E-2</c:v>
                </c:pt>
                <c:pt idx="1803">
                  <c:v>5.4999999999999938E-2</c:v>
                </c:pt>
                <c:pt idx="1804">
                  <c:v>4.0000000000000036E-2</c:v>
                </c:pt>
                <c:pt idx="1805">
                  <c:v>9.4999999999999973E-2</c:v>
                </c:pt>
                <c:pt idx="1806">
                  <c:v>7.0000000000000062E-2</c:v>
                </c:pt>
                <c:pt idx="1807">
                  <c:v>4.0000000000000036E-2</c:v>
                </c:pt>
                <c:pt idx="1808">
                  <c:v>3.9999999999999925E-2</c:v>
                </c:pt>
                <c:pt idx="1809">
                  <c:v>6.4999999999999947E-2</c:v>
                </c:pt>
                <c:pt idx="1810">
                  <c:v>4.5000000000000151E-2</c:v>
                </c:pt>
                <c:pt idx="1811">
                  <c:v>4.0000000000000036E-2</c:v>
                </c:pt>
                <c:pt idx="1812">
                  <c:v>5.0000000000000044E-2</c:v>
                </c:pt>
                <c:pt idx="1813">
                  <c:v>7.9999999999999849E-2</c:v>
                </c:pt>
                <c:pt idx="1814">
                  <c:v>3.0000000000000027E-2</c:v>
                </c:pt>
                <c:pt idx="1815">
                  <c:v>4.4999999999999929E-2</c:v>
                </c:pt>
                <c:pt idx="1816">
                  <c:v>5.0000000000000044E-2</c:v>
                </c:pt>
                <c:pt idx="1817">
                  <c:v>4.5000000000000151E-2</c:v>
                </c:pt>
                <c:pt idx="1818">
                  <c:v>4.0000000000000036E-2</c:v>
                </c:pt>
                <c:pt idx="1819">
                  <c:v>4.4999999999999929E-2</c:v>
                </c:pt>
                <c:pt idx="1820">
                  <c:v>5.4999999999999938E-2</c:v>
                </c:pt>
                <c:pt idx="1821">
                  <c:v>3.0000000000000027E-2</c:v>
                </c:pt>
                <c:pt idx="1822">
                  <c:v>5.9999999999999831E-2</c:v>
                </c:pt>
                <c:pt idx="1823">
                  <c:v>5.4999999999999938E-2</c:v>
                </c:pt>
                <c:pt idx="1824">
                  <c:v>4.4999999999999929E-2</c:v>
                </c:pt>
                <c:pt idx="1825">
                  <c:v>3.499999999999992E-2</c:v>
                </c:pt>
                <c:pt idx="1826">
                  <c:v>4.9999999999999822E-2</c:v>
                </c:pt>
                <c:pt idx="1827">
                  <c:v>3.5000000000000142E-2</c:v>
                </c:pt>
                <c:pt idx="1828">
                  <c:v>5.0000000000000044E-2</c:v>
                </c:pt>
                <c:pt idx="1829">
                  <c:v>3.9999999999999813E-2</c:v>
                </c:pt>
                <c:pt idx="1830">
                  <c:v>4.0000000000000036E-2</c:v>
                </c:pt>
                <c:pt idx="1831">
                  <c:v>5.0000000000000044E-2</c:v>
                </c:pt>
                <c:pt idx="1832">
                  <c:v>6.999999999999984E-2</c:v>
                </c:pt>
                <c:pt idx="1833">
                  <c:v>5.0000000000000044E-2</c:v>
                </c:pt>
                <c:pt idx="1834">
                  <c:v>7.0000000000000062E-2</c:v>
                </c:pt>
                <c:pt idx="1835">
                  <c:v>6.0000000000000053E-2</c:v>
                </c:pt>
                <c:pt idx="1836">
                  <c:v>6.4999999999999947E-2</c:v>
                </c:pt>
                <c:pt idx="1837">
                  <c:v>5.0000000000000044E-2</c:v>
                </c:pt>
                <c:pt idx="1838">
                  <c:v>3.5000000000000142E-2</c:v>
                </c:pt>
                <c:pt idx="1839">
                  <c:v>6.5000000000000169E-2</c:v>
                </c:pt>
                <c:pt idx="1840">
                  <c:v>0.11499999999999999</c:v>
                </c:pt>
                <c:pt idx="1841">
                  <c:v>4.0000000000000036E-2</c:v>
                </c:pt>
                <c:pt idx="1842">
                  <c:v>7.0000000000000062E-2</c:v>
                </c:pt>
                <c:pt idx="1843">
                  <c:v>4.5000000000000151E-2</c:v>
                </c:pt>
                <c:pt idx="1844">
                  <c:v>7.0000000000000062E-2</c:v>
                </c:pt>
                <c:pt idx="1845">
                  <c:v>7.4999999999999956E-2</c:v>
                </c:pt>
                <c:pt idx="1846">
                  <c:v>5.0000000000000044E-2</c:v>
                </c:pt>
                <c:pt idx="1847">
                  <c:v>5.4999999999999938E-2</c:v>
                </c:pt>
                <c:pt idx="1848">
                  <c:v>4.0000000000000036E-2</c:v>
                </c:pt>
                <c:pt idx="1849">
                  <c:v>4.4999999999999929E-2</c:v>
                </c:pt>
                <c:pt idx="1850">
                  <c:v>0.13500000000000001</c:v>
                </c:pt>
                <c:pt idx="1851">
                  <c:v>5.0000000000000044E-2</c:v>
                </c:pt>
                <c:pt idx="1852">
                  <c:v>6.0000000000000053E-2</c:v>
                </c:pt>
                <c:pt idx="1853">
                  <c:v>4.4999999999999929E-2</c:v>
                </c:pt>
                <c:pt idx="1854">
                  <c:v>3.0000000000000027E-2</c:v>
                </c:pt>
                <c:pt idx="1855">
                  <c:v>5.0000000000000044E-2</c:v>
                </c:pt>
                <c:pt idx="1856">
                  <c:v>5.0000000000000044E-2</c:v>
                </c:pt>
                <c:pt idx="1857">
                  <c:v>5.4999999999999938E-2</c:v>
                </c:pt>
                <c:pt idx="1858">
                  <c:v>0.18999999999999995</c:v>
                </c:pt>
                <c:pt idx="1859">
                  <c:v>5.4999999999999938E-2</c:v>
                </c:pt>
                <c:pt idx="1860">
                  <c:v>6.999999999999984E-2</c:v>
                </c:pt>
                <c:pt idx="1861">
                  <c:v>0.10999999999999988</c:v>
                </c:pt>
                <c:pt idx="1862">
                  <c:v>4.0000000000000036E-2</c:v>
                </c:pt>
                <c:pt idx="1863">
                  <c:v>6.0000000000000053E-2</c:v>
                </c:pt>
                <c:pt idx="1864">
                  <c:v>7.0000000000000062E-2</c:v>
                </c:pt>
                <c:pt idx="1865">
                  <c:v>7.0000000000000062E-2</c:v>
                </c:pt>
                <c:pt idx="1866">
                  <c:v>8.9999999999999858E-2</c:v>
                </c:pt>
                <c:pt idx="1867">
                  <c:v>0.1100000000000001</c:v>
                </c:pt>
                <c:pt idx="1868">
                  <c:v>7.9999999999999849E-2</c:v>
                </c:pt>
                <c:pt idx="1869">
                  <c:v>6.999999999999984E-2</c:v>
                </c:pt>
                <c:pt idx="1870">
                  <c:v>4.0000000000000036E-2</c:v>
                </c:pt>
                <c:pt idx="1871">
                  <c:v>9.5000000000000195E-2</c:v>
                </c:pt>
                <c:pt idx="1872">
                  <c:v>6.0000000000000053E-2</c:v>
                </c:pt>
                <c:pt idx="1873">
                  <c:v>5.4999999999999938E-2</c:v>
                </c:pt>
                <c:pt idx="1874">
                  <c:v>6.0000000000000053E-2</c:v>
                </c:pt>
                <c:pt idx="1875">
                  <c:v>6.0000000000000053E-2</c:v>
                </c:pt>
                <c:pt idx="1876">
                  <c:v>5.9999999999999831E-2</c:v>
                </c:pt>
                <c:pt idx="1877">
                  <c:v>4.0000000000000036E-2</c:v>
                </c:pt>
                <c:pt idx="1878">
                  <c:v>4.9999999999999822E-2</c:v>
                </c:pt>
                <c:pt idx="1879">
                  <c:v>0.11999999999999988</c:v>
                </c:pt>
                <c:pt idx="1880">
                  <c:v>5.0000000000000044E-2</c:v>
                </c:pt>
                <c:pt idx="1881">
                  <c:v>6.4999999999999947E-2</c:v>
                </c:pt>
                <c:pt idx="1882">
                  <c:v>9.000000000000008E-2</c:v>
                </c:pt>
                <c:pt idx="1883">
                  <c:v>3.0000000000000027E-2</c:v>
                </c:pt>
                <c:pt idx="1884">
                  <c:v>7.4999999999999734E-2</c:v>
                </c:pt>
                <c:pt idx="1885">
                  <c:v>9.4999999999999973E-2</c:v>
                </c:pt>
                <c:pt idx="1886">
                  <c:v>6.0000000000000053E-2</c:v>
                </c:pt>
                <c:pt idx="1887">
                  <c:v>8.0000000000000071E-2</c:v>
                </c:pt>
                <c:pt idx="1888">
                  <c:v>5.4999999999999938E-2</c:v>
                </c:pt>
                <c:pt idx="1889">
                  <c:v>6.0000000000000053E-2</c:v>
                </c:pt>
                <c:pt idx="1890">
                  <c:v>5.500000000000016E-2</c:v>
                </c:pt>
                <c:pt idx="1891">
                  <c:v>4.0000000000000036E-2</c:v>
                </c:pt>
                <c:pt idx="1892">
                  <c:v>6.5000000000000169E-2</c:v>
                </c:pt>
                <c:pt idx="1893">
                  <c:v>4.9999999999999822E-2</c:v>
                </c:pt>
                <c:pt idx="1894">
                  <c:v>5.500000000000016E-2</c:v>
                </c:pt>
                <c:pt idx="1895">
                  <c:v>5.9999999999999831E-2</c:v>
                </c:pt>
                <c:pt idx="1896">
                  <c:v>6.0000000000000053E-2</c:v>
                </c:pt>
                <c:pt idx="1897">
                  <c:v>5.0000000000000266E-2</c:v>
                </c:pt>
                <c:pt idx="1898">
                  <c:v>4.5000000000000151E-2</c:v>
                </c:pt>
                <c:pt idx="1899">
                  <c:v>4.0000000000000036E-2</c:v>
                </c:pt>
                <c:pt idx="1900">
                  <c:v>6.0000000000000053E-2</c:v>
                </c:pt>
                <c:pt idx="1901">
                  <c:v>4.9999999999999822E-2</c:v>
                </c:pt>
                <c:pt idx="1902">
                  <c:v>6.4999999999999947E-2</c:v>
                </c:pt>
                <c:pt idx="1903">
                  <c:v>5.0000000000000044E-2</c:v>
                </c:pt>
                <c:pt idx="1904">
                  <c:v>3.9999999999999813E-2</c:v>
                </c:pt>
                <c:pt idx="1905">
                  <c:v>6.0000000000000053E-2</c:v>
                </c:pt>
                <c:pt idx="1906">
                  <c:v>5.0000000000000044E-2</c:v>
                </c:pt>
                <c:pt idx="1907">
                  <c:v>5.500000000000016E-2</c:v>
                </c:pt>
                <c:pt idx="1908">
                  <c:v>5.4999999999999938E-2</c:v>
                </c:pt>
                <c:pt idx="1909">
                  <c:v>5.4999999999999938E-2</c:v>
                </c:pt>
                <c:pt idx="1910">
                  <c:v>4.4999999999999929E-2</c:v>
                </c:pt>
                <c:pt idx="1911">
                  <c:v>5.0000000000000266E-2</c:v>
                </c:pt>
                <c:pt idx="1912">
                  <c:v>7.0000000000000062E-2</c:v>
                </c:pt>
                <c:pt idx="1913">
                  <c:v>5.4999999999999938E-2</c:v>
                </c:pt>
                <c:pt idx="1914">
                  <c:v>5.4999999999999716E-2</c:v>
                </c:pt>
                <c:pt idx="1915">
                  <c:v>6.0000000000000053E-2</c:v>
                </c:pt>
                <c:pt idx="1916">
                  <c:v>6.4999999999999947E-2</c:v>
                </c:pt>
                <c:pt idx="1917">
                  <c:v>8.0000000000000071E-2</c:v>
                </c:pt>
                <c:pt idx="1918">
                  <c:v>3.9999999999999813E-2</c:v>
                </c:pt>
                <c:pt idx="1919">
                  <c:v>4.9999999999999822E-2</c:v>
                </c:pt>
                <c:pt idx="1920">
                  <c:v>5.9999999999999831E-2</c:v>
                </c:pt>
                <c:pt idx="1921">
                  <c:v>3.5000000000000142E-2</c:v>
                </c:pt>
                <c:pt idx="1922">
                  <c:v>4.0000000000000036E-2</c:v>
                </c:pt>
                <c:pt idx="1923">
                  <c:v>5.4999999999999716E-2</c:v>
                </c:pt>
                <c:pt idx="1924">
                  <c:v>5.0000000000000044E-2</c:v>
                </c:pt>
                <c:pt idx="1925">
                  <c:v>4.9999999999999822E-2</c:v>
                </c:pt>
                <c:pt idx="1926">
                  <c:v>7.5000000000000178E-2</c:v>
                </c:pt>
                <c:pt idx="1927">
                  <c:v>6.4999999999999947E-2</c:v>
                </c:pt>
                <c:pt idx="1928">
                  <c:v>4.0000000000000036E-2</c:v>
                </c:pt>
                <c:pt idx="1929">
                  <c:v>4.9999999999999822E-2</c:v>
                </c:pt>
                <c:pt idx="1930">
                  <c:v>8.0000000000000071E-2</c:v>
                </c:pt>
                <c:pt idx="1931">
                  <c:v>6.4999999999999947E-2</c:v>
                </c:pt>
                <c:pt idx="1932">
                  <c:v>4.4999999999999929E-2</c:v>
                </c:pt>
                <c:pt idx="1933">
                  <c:v>4.5000000000000151E-2</c:v>
                </c:pt>
                <c:pt idx="1934">
                  <c:v>4.0000000000000036E-2</c:v>
                </c:pt>
                <c:pt idx="1935">
                  <c:v>7.0000000000000284E-2</c:v>
                </c:pt>
                <c:pt idx="1936">
                  <c:v>4.0000000000000036E-2</c:v>
                </c:pt>
                <c:pt idx="1937">
                  <c:v>4.9999999999999822E-2</c:v>
                </c:pt>
                <c:pt idx="1938">
                  <c:v>6.0000000000000053E-2</c:v>
                </c:pt>
                <c:pt idx="1939">
                  <c:v>5.500000000000016E-2</c:v>
                </c:pt>
                <c:pt idx="1940">
                  <c:v>4.9999999999999822E-2</c:v>
                </c:pt>
                <c:pt idx="1941">
                  <c:v>5.0000000000000044E-2</c:v>
                </c:pt>
                <c:pt idx="1942">
                  <c:v>5.500000000000016E-2</c:v>
                </c:pt>
                <c:pt idx="1943">
                  <c:v>5.0000000000000266E-2</c:v>
                </c:pt>
                <c:pt idx="1944">
                  <c:v>5.9999999999999831E-2</c:v>
                </c:pt>
                <c:pt idx="1945">
                  <c:v>6.0000000000000053E-2</c:v>
                </c:pt>
                <c:pt idx="1946">
                  <c:v>6.0000000000000053E-2</c:v>
                </c:pt>
                <c:pt idx="1947">
                  <c:v>4.4999999999999929E-2</c:v>
                </c:pt>
                <c:pt idx="1948">
                  <c:v>5.4999999999999716E-2</c:v>
                </c:pt>
                <c:pt idx="1949">
                  <c:v>5.9999999999999831E-2</c:v>
                </c:pt>
                <c:pt idx="1950">
                  <c:v>4.5000000000000373E-2</c:v>
                </c:pt>
                <c:pt idx="1951">
                  <c:v>4.9999999999999822E-2</c:v>
                </c:pt>
                <c:pt idx="1952">
                  <c:v>4.0000000000000036E-2</c:v>
                </c:pt>
                <c:pt idx="1953">
                  <c:v>3.5000000000000142E-2</c:v>
                </c:pt>
                <c:pt idx="1954">
                  <c:v>4.4999999999999929E-2</c:v>
                </c:pt>
                <c:pt idx="1955">
                  <c:v>4.9999999999999822E-2</c:v>
                </c:pt>
                <c:pt idx="1956">
                  <c:v>5.9999999999999831E-2</c:v>
                </c:pt>
                <c:pt idx="1957">
                  <c:v>5.0000000000000266E-2</c:v>
                </c:pt>
                <c:pt idx="1958">
                  <c:v>4.0000000000000036E-2</c:v>
                </c:pt>
                <c:pt idx="1959">
                  <c:v>6.0000000000000053E-2</c:v>
                </c:pt>
                <c:pt idx="1960">
                  <c:v>4.5000000000000373E-2</c:v>
                </c:pt>
                <c:pt idx="1961">
                  <c:v>4.0000000000000036E-2</c:v>
                </c:pt>
                <c:pt idx="1962">
                  <c:v>6.5000000000000169E-2</c:v>
                </c:pt>
                <c:pt idx="1963">
                  <c:v>4.4999999999999929E-2</c:v>
                </c:pt>
                <c:pt idx="1964">
                  <c:v>5.4999999999999716E-2</c:v>
                </c:pt>
                <c:pt idx="1965">
                  <c:v>3.5000000000000142E-2</c:v>
                </c:pt>
                <c:pt idx="1966">
                  <c:v>6.0000000000000053E-2</c:v>
                </c:pt>
                <c:pt idx="1967">
                  <c:v>4.4999999999999929E-2</c:v>
                </c:pt>
                <c:pt idx="1968">
                  <c:v>4.9999999999999822E-2</c:v>
                </c:pt>
                <c:pt idx="1969">
                  <c:v>8.0000000000000071E-2</c:v>
                </c:pt>
                <c:pt idx="1970">
                  <c:v>5.0000000000000266E-2</c:v>
                </c:pt>
                <c:pt idx="1971">
                  <c:v>2.0000000000000018E-2</c:v>
                </c:pt>
                <c:pt idx="1972">
                  <c:v>5.500000000000016E-2</c:v>
                </c:pt>
                <c:pt idx="1973">
                  <c:v>3.5000000000000142E-2</c:v>
                </c:pt>
                <c:pt idx="1974">
                  <c:v>4.9999999999999822E-2</c:v>
                </c:pt>
                <c:pt idx="1975">
                  <c:v>4.9999999999999822E-2</c:v>
                </c:pt>
                <c:pt idx="1976">
                  <c:v>9.0000000000000302E-2</c:v>
                </c:pt>
                <c:pt idx="1977">
                  <c:v>6.0000000000000053E-2</c:v>
                </c:pt>
                <c:pt idx="1978">
                  <c:v>5.0000000000000266E-2</c:v>
                </c:pt>
                <c:pt idx="1979">
                  <c:v>5.4999999999999716E-2</c:v>
                </c:pt>
                <c:pt idx="1980">
                  <c:v>8.0000000000000071E-2</c:v>
                </c:pt>
                <c:pt idx="1981">
                  <c:v>0.14000000000000012</c:v>
                </c:pt>
                <c:pt idx="1982">
                  <c:v>5.4999999999999716E-2</c:v>
                </c:pt>
                <c:pt idx="1983">
                  <c:v>7.0000000000000284E-2</c:v>
                </c:pt>
                <c:pt idx="1984">
                  <c:v>5.0000000000000266E-2</c:v>
                </c:pt>
                <c:pt idx="1985">
                  <c:v>5.4999999999999716E-2</c:v>
                </c:pt>
                <c:pt idx="1986">
                  <c:v>4.4999999999999929E-2</c:v>
                </c:pt>
                <c:pt idx="1987">
                  <c:v>5.500000000000016E-2</c:v>
                </c:pt>
                <c:pt idx="1988">
                  <c:v>6.4999999999999947E-2</c:v>
                </c:pt>
                <c:pt idx="1989">
                  <c:v>5.500000000000016E-2</c:v>
                </c:pt>
                <c:pt idx="1990">
                  <c:v>4.0000000000000036E-2</c:v>
                </c:pt>
                <c:pt idx="1991">
                  <c:v>6.0000000000000053E-2</c:v>
                </c:pt>
                <c:pt idx="1992">
                  <c:v>5.500000000000016E-2</c:v>
                </c:pt>
                <c:pt idx="1993">
                  <c:v>6.4999999999999947E-2</c:v>
                </c:pt>
                <c:pt idx="1994">
                  <c:v>6.0000000000000053E-2</c:v>
                </c:pt>
                <c:pt idx="1995">
                  <c:v>5.0000000000000266E-2</c:v>
                </c:pt>
                <c:pt idx="1996">
                  <c:v>5.0000000000000266E-2</c:v>
                </c:pt>
                <c:pt idx="1997">
                  <c:v>4.4999999999999929E-2</c:v>
                </c:pt>
                <c:pt idx="1998">
                  <c:v>6.999999999999984E-2</c:v>
                </c:pt>
                <c:pt idx="1999">
                  <c:v>4.9999999999999822E-2</c:v>
                </c:pt>
                <c:pt idx="2000">
                  <c:v>5.0000000000000266E-2</c:v>
                </c:pt>
                <c:pt idx="2001">
                  <c:v>4.0000000000000036E-2</c:v>
                </c:pt>
                <c:pt idx="2002">
                  <c:v>6.0000000000000053E-2</c:v>
                </c:pt>
                <c:pt idx="2003">
                  <c:v>5.500000000000016E-2</c:v>
                </c:pt>
                <c:pt idx="2004">
                  <c:v>8.9999999999999858E-2</c:v>
                </c:pt>
                <c:pt idx="2005">
                  <c:v>4.4999999999999929E-2</c:v>
                </c:pt>
                <c:pt idx="2006">
                  <c:v>4.4999999999999929E-2</c:v>
                </c:pt>
                <c:pt idx="2007">
                  <c:v>3.5000000000000142E-2</c:v>
                </c:pt>
                <c:pt idx="2008">
                  <c:v>6.999999999999984E-2</c:v>
                </c:pt>
                <c:pt idx="2009">
                  <c:v>5.500000000000016E-2</c:v>
                </c:pt>
                <c:pt idx="2010">
                  <c:v>6.0000000000000053E-2</c:v>
                </c:pt>
                <c:pt idx="2011">
                  <c:v>6.4999999999999947E-2</c:v>
                </c:pt>
                <c:pt idx="2012">
                  <c:v>5.500000000000016E-2</c:v>
                </c:pt>
                <c:pt idx="2013">
                  <c:v>6.5000000000000391E-2</c:v>
                </c:pt>
                <c:pt idx="2014">
                  <c:v>7.0000000000000284E-2</c:v>
                </c:pt>
                <c:pt idx="2015">
                  <c:v>8.4999999999999964E-2</c:v>
                </c:pt>
                <c:pt idx="2016">
                  <c:v>4.9999999999999822E-2</c:v>
                </c:pt>
                <c:pt idx="2017">
                  <c:v>7.5000000000000178E-2</c:v>
                </c:pt>
                <c:pt idx="2018">
                  <c:v>4.9999999999999822E-2</c:v>
                </c:pt>
                <c:pt idx="2019">
                  <c:v>3.5000000000000142E-2</c:v>
                </c:pt>
                <c:pt idx="2020">
                  <c:v>4.9999999999999822E-2</c:v>
                </c:pt>
                <c:pt idx="2021">
                  <c:v>6.0000000000000053E-2</c:v>
                </c:pt>
                <c:pt idx="2022">
                  <c:v>8.0000000000000071E-2</c:v>
                </c:pt>
                <c:pt idx="2023">
                  <c:v>9.5000000000000195E-2</c:v>
                </c:pt>
                <c:pt idx="2024">
                  <c:v>4.0000000000000036E-2</c:v>
                </c:pt>
                <c:pt idx="2025">
                  <c:v>6.999999999999984E-2</c:v>
                </c:pt>
                <c:pt idx="2026">
                  <c:v>6.0000000000000053E-2</c:v>
                </c:pt>
                <c:pt idx="2027">
                  <c:v>8.4999999999999964E-2</c:v>
                </c:pt>
                <c:pt idx="2028">
                  <c:v>6.4999999999999947E-2</c:v>
                </c:pt>
                <c:pt idx="2029">
                  <c:v>0.125</c:v>
                </c:pt>
                <c:pt idx="2030">
                  <c:v>5.500000000000016E-2</c:v>
                </c:pt>
                <c:pt idx="2031">
                  <c:v>9.0000000000000302E-2</c:v>
                </c:pt>
                <c:pt idx="2032">
                  <c:v>6.0000000000000053E-2</c:v>
                </c:pt>
                <c:pt idx="2033">
                  <c:v>6.0000000000000053E-2</c:v>
                </c:pt>
                <c:pt idx="2034">
                  <c:v>5.0000000000000266E-2</c:v>
                </c:pt>
                <c:pt idx="2035">
                  <c:v>4.9999999999999822E-2</c:v>
                </c:pt>
                <c:pt idx="2036">
                  <c:v>5.4999999999999716E-2</c:v>
                </c:pt>
                <c:pt idx="2037">
                  <c:v>4.9999999999999822E-2</c:v>
                </c:pt>
                <c:pt idx="2038">
                  <c:v>6.5000000000000391E-2</c:v>
                </c:pt>
                <c:pt idx="2039">
                  <c:v>5.0000000000000266E-2</c:v>
                </c:pt>
                <c:pt idx="2040">
                  <c:v>5.0000000000000266E-2</c:v>
                </c:pt>
                <c:pt idx="2041">
                  <c:v>6.0000000000000053E-2</c:v>
                </c:pt>
                <c:pt idx="2042">
                  <c:v>6.0000000000000053E-2</c:v>
                </c:pt>
                <c:pt idx="2043">
                  <c:v>5.500000000000016E-2</c:v>
                </c:pt>
                <c:pt idx="2044">
                  <c:v>6.4999999999999947E-2</c:v>
                </c:pt>
                <c:pt idx="2045">
                  <c:v>5.0000000000000266E-2</c:v>
                </c:pt>
                <c:pt idx="2046">
                  <c:v>5.500000000000016E-2</c:v>
                </c:pt>
                <c:pt idx="2047">
                  <c:v>7.0000000000000284E-2</c:v>
                </c:pt>
                <c:pt idx="2048">
                  <c:v>8.0000000000000071E-2</c:v>
                </c:pt>
                <c:pt idx="2049">
                  <c:v>6.4999999999999947E-2</c:v>
                </c:pt>
                <c:pt idx="2050">
                  <c:v>6.999999999999984E-2</c:v>
                </c:pt>
                <c:pt idx="2051">
                  <c:v>9.5000000000000195E-2</c:v>
                </c:pt>
                <c:pt idx="2052">
                  <c:v>6.0000000000000053E-2</c:v>
                </c:pt>
                <c:pt idx="2053">
                  <c:v>5.4999999999999716E-2</c:v>
                </c:pt>
                <c:pt idx="2054">
                  <c:v>4.9999999999999822E-2</c:v>
                </c:pt>
                <c:pt idx="2055">
                  <c:v>6.0000000000000053E-2</c:v>
                </c:pt>
                <c:pt idx="2056">
                  <c:v>6.4999999999999947E-2</c:v>
                </c:pt>
                <c:pt idx="2057">
                  <c:v>4.9999999999999822E-2</c:v>
                </c:pt>
                <c:pt idx="2058">
                  <c:v>5.500000000000016E-2</c:v>
                </c:pt>
                <c:pt idx="2059">
                  <c:v>4.4999999999999929E-2</c:v>
                </c:pt>
                <c:pt idx="2060">
                  <c:v>2.9999999999999805E-2</c:v>
                </c:pt>
                <c:pt idx="2061">
                  <c:v>6.0000000000000053E-2</c:v>
                </c:pt>
                <c:pt idx="2062">
                  <c:v>4.0000000000000036E-2</c:v>
                </c:pt>
                <c:pt idx="2063">
                  <c:v>5.500000000000016E-2</c:v>
                </c:pt>
                <c:pt idx="2064">
                  <c:v>4.4999999999999929E-2</c:v>
                </c:pt>
                <c:pt idx="2065">
                  <c:v>6.0000000000000053E-2</c:v>
                </c:pt>
                <c:pt idx="2066">
                  <c:v>6.0000000000000053E-2</c:v>
                </c:pt>
                <c:pt idx="2067">
                  <c:v>6.0000000000000053E-2</c:v>
                </c:pt>
                <c:pt idx="2068">
                  <c:v>6.0000000000000053E-2</c:v>
                </c:pt>
                <c:pt idx="2069">
                  <c:v>5.0000000000000266E-2</c:v>
                </c:pt>
                <c:pt idx="2070">
                  <c:v>6.0000000000000053E-2</c:v>
                </c:pt>
                <c:pt idx="2071">
                  <c:v>4.9999999999999822E-2</c:v>
                </c:pt>
                <c:pt idx="2072">
                  <c:v>5.4999999999999716E-2</c:v>
                </c:pt>
                <c:pt idx="2073">
                  <c:v>5.4999999999999716E-2</c:v>
                </c:pt>
                <c:pt idx="2074">
                  <c:v>5.500000000000016E-2</c:v>
                </c:pt>
                <c:pt idx="2075">
                  <c:v>6.999999999999984E-2</c:v>
                </c:pt>
                <c:pt idx="2076">
                  <c:v>4.9999999999999822E-2</c:v>
                </c:pt>
                <c:pt idx="2077">
                  <c:v>6.0000000000000053E-2</c:v>
                </c:pt>
                <c:pt idx="2078">
                  <c:v>5.0000000000000266E-2</c:v>
                </c:pt>
                <c:pt idx="2079">
                  <c:v>4.9999999999999822E-2</c:v>
                </c:pt>
                <c:pt idx="2080">
                  <c:v>9.0000000000000302E-2</c:v>
                </c:pt>
                <c:pt idx="2081">
                  <c:v>5.500000000000016E-2</c:v>
                </c:pt>
                <c:pt idx="2082">
                  <c:v>5.0000000000000266E-2</c:v>
                </c:pt>
                <c:pt idx="2083">
                  <c:v>4.9999999999999822E-2</c:v>
                </c:pt>
                <c:pt idx="2084">
                  <c:v>4.4999999999999929E-2</c:v>
                </c:pt>
                <c:pt idx="2085">
                  <c:v>4.0000000000000036E-2</c:v>
                </c:pt>
                <c:pt idx="2086">
                  <c:v>4.9999999999999822E-2</c:v>
                </c:pt>
                <c:pt idx="2087">
                  <c:v>8.0000000000000071E-2</c:v>
                </c:pt>
                <c:pt idx="2088">
                  <c:v>4.0000000000000036E-2</c:v>
                </c:pt>
                <c:pt idx="2089">
                  <c:v>5.0000000000000266E-2</c:v>
                </c:pt>
                <c:pt idx="2090">
                  <c:v>5.500000000000016E-2</c:v>
                </c:pt>
                <c:pt idx="2091">
                  <c:v>5.500000000000016E-2</c:v>
                </c:pt>
                <c:pt idx="2092">
                  <c:v>5.500000000000016E-2</c:v>
                </c:pt>
                <c:pt idx="2093">
                  <c:v>4.4999999999999929E-2</c:v>
                </c:pt>
                <c:pt idx="2094">
                  <c:v>5.0000000000000266E-2</c:v>
                </c:pt>
                <c:pt idx="2095">
                  <c:v>6.0000000000000053E-2</c:v>
                </c:pt>
                <c:pt idx="2096">
                  <c:v>6.0000000000000053E-2</c:v>
                </c:pt>
                <c:pt idx="2097">
                  <c:v>5.0000000000000266E-2</c:v>
                </c:pt>
                <c:pt idx="2098">
                  <c:v>4.4999999999999929E-2</c:v>
                </c:pt>
                <c:pt idx="2099">
                  <c:v>4.4999999999999929E-2</c:v>
                </c:pt>
                <c:pt idx="2100">
                  <c:v>4.9999999999999822E-2</c:v>
                </c:pt>
                <c:pt idx="2101">
                  <c:v>4.9999999999999822E-2</c:v>
                </c:pt>
                <c:pt idx="2102">
                  <c:v>5.500000000000016E-2</c:v>
                </c:pt>
                <c:pt idx="2103">
                  <c:v>5.4999999999999716E-2</c:v>
                </c:pt>
                <c:pt idx="2104">
                  <c:v>6.0000000000000053E-2</c:v>
                </c:pt>
                <c:pt idx="2105">
                  <c:v>6.0000000000000053E-2</c:v>
                </c:pt>
                <c:pt idx="2106">
                  <c:v>5.4999999999999716E-2</c:v>
                </c:pt>
                <c:pt idx="2107">
                  <c:v>6.0000000000000053E-2</c:v>
                </c:pt>
                <c:pt idx="2108">
                  <c:v>6.0000000000000053E-2</c:v>
                </c:pt>
                <c:pt idx="2109">
                  <c:v>4.9999999999999822E-2</c:v>
                </c:pt>
                <c:pt idx="2110">
                  <c:v>5.4999999999999716E-2</c:v>
                </c:pt>
                <c:pt idx="2111">
                  <c:v>4.9999999999999822E-2</c:v>
                </c:pt>
                <c:pt idx="2112">
                  <c:v>3.5000000000000142E-2</c:v>
                </c:pt>
                <c:pt idx="2113">
                  <c:v>6.0000000000000053E-2</c:v>
                </c:pt>
                <c:pt idx="2114">
                  <c:v>3.5000000000000142E-2</c:v>
                </c:pt>
                <c:pt idx="2115">
                  <c:v>4.5000000000000373E-2</c:v>
                </c:pt>
                <c:pt idx="2116">
                  <c:v>4.9999999999999822E-2</c:v>
                </c:pt>
                <c:pt idx="2117">
                  <c:v>6.0000000000000053E-2</c:v>
                </c:pt>
                <c:pt idx="2118">
                  <c:v>5.500000000000016E-2</c:v>
                </c:pt>
                <c:pt idx="2119">
                  <c:v>8.4999999999999964E-2</c:v>
                </c:pt>
                <c:pt idx="2120">
                  <c:v>6.0000000000000053E-2</c:v>
                </c:pt>
                <c:pt idx="2121">
                  <c:v>6.0000000000000053E-2</c:v>
                </c:pt>
                <c:pt idx="2122">
                  <c:v>5.0000000000000266E-2</c:v>
                </c:pt>
                <c:pt idx="2123">
                  <c:v>6.0000000000000053E-2</c:v>
                </c:pt>
                <c:pt idx="2124">
                  <c:v>7.0000000000000284E-2</c:v>
                </c:pt>
                <c:pt idx="2125">
                  <c:v>9.9999999999999645E-2</c:v>
                </c:pt>
                <c:pt idx="2126">
                  <c:v>6.4999999999999947E-2</c:v>
                </c:pt>
                <c:pt idx="2127">
                  <c:v>5.9999999999999609E-2</c:v>
                </c:pt>
                <c:pt idx="2128">
                  <c:v>6.999999999999984E-2</c:v>
                </c:pt>
                <c:pt idx="2129">
                  <c:v>7.0000000000000284E-2</c:v>
                </c:pt>
                <c:pt idx="2130">
                  <c:v>9.0000000000000302E-2</c:v>
                </c:pt>
                <c:pt idx="2131">
                  <c:v>5.0000000000000266E-2</c:v>
                </c:pt>
                <c:pt idx="2132">
                  <c:v>8.4999999999999964E-2</c:v>
                </c:pt>
                <c:pt idx="2133">
                  <c:v>6.5000000000000169E-2</c:v>
                </c:pt>
                <c:pt idx="2134">
                  <c:v>6.999999999999984E-2</c:v>
                </c:pt>
                <c:pt idx="2135">
                  <c:v>6.4999999999999947E-2</c:v>
                </c:pt>
                <c:pt idx="2136">
                  <c:v>5.500000000000016E-2</c:v>
                </c:pt>
                <c:pt idx="2137">
                  <c:v>6.0000000000000053E-2</c:v>
                </c:pt>
                <c:pt idx="2138">
                  <c:v>5.500000000000016E-2</c:v>
                </c:pt>
                <c:pt idx="2139">
                  <c:v>7.9999999999999849E-2</c:v>
                </c:pt>
                <c:pt idx="2140">
                  <c:v>6.4999999999999947E-2</c:v>
                </c:pt>
                <c:pt idx="2141">
                  <c:v>4.0000000000000036E-2</c:v>
                </c:pt>
                <c:pt idx="2142">
                  <c:v>9.5000000000000195E-2</c:v>
                </c:pt>
                <c:pt idx="2143">
                  <c:v>5.0000000000000044E-2</c:v>
                </c:pt>
                <c:pt idx="2144">
                  <c:v>4.4999999999999929E-2</c:v>
                </c:pt>
                <c:pt idx="2145">
                  <c:v>0.10999999999999988</c:v>
                </c:pt>
                <c:pt idx="2146">
                  <c:v>4.5000000000000373E-2</c:v>
                </c:pt>
                <c:pt idx="2147">
                  <c:v>0.10999999999999988</c:v>
                </c:pt>
                <c:pt idx="2148">
                  <c:v>4.0000000000000036E-2</c:v>
                </c:pt>
                <c:pt idx="2149">
                  <c:v>3.4999999999999698E-2</c:v>
                </c:pt>
                <c:pt idx="2150">
                  <c:v>6.0000000000000053E-2</c:v>
                </c:pt>
                <c:pt idx="2151">
                  <c:v>0.11500000000000021</c:v>
                </c:pt>
                <c:pt idx="2152">
                  <c:v>3.9999999999999813E-2</c:v>
                </c:pt>
                <c:pt idx="2153">
                  <c:v>6.4999999999999947E-2</c:v>
                </c:pt>
                <c:pt idx="2154">
                  <c:v>6.0000000000000053E-2</c:v>
                </c:pt>
                <c:pt idx="2155">
                  <c:v>7.9999999999999849E-2</c:v>
                </c:pt>
                <c:pt idx="2156">
                  <c:v>6.0000000000000053E-2</c:v>
                </c:pt>
                <c:pt idx="2157">
                  <c:v>6.0000000000000053E-2</c:v>
                </c:pt>
                <c:pt idx="2158">
                  <c:v>6.0000000000000053E-2</c:v>
                </c:pt>
                <c:pt idx="2159">
                  <c:v>6.999999999999984E-2</c:v>
                </c:pt>
                <c:pt idx="2160">
                  <c:v>4.5000000000000151E-2</c:v>
                </c:pt>
                <c:pt idx="2161">
                  <c:v>8.9999999999999858E-2</c:v>
                </c:pt>
                <c:pt idx="2162">
                  <c:v>9.0000000000000302E-2</c:v>
                </c:pt>
                <c:pt idx="2163">
                  <c:v>7.0000000000000284E-2</c:v>
                </c:pt>
                <c:pt idx="2164">
                  <c:v>5.0000000000000044E-2</c:v>
                </c:pt>
                <c:pt idx="2165">
                  <c:v>0.10999999999999988</c:v>
                </c:pt>
                <c:pt idx="2166">
                  <c:v>6.4999999999999947E-2</c:v>
                </c:pt>
                <c:pt idx="2167">
                  <c:v>4.9999999999999822E-2</c:v>
                </c:pt>
                <c:pt idx="2168">
                  <c:v>0.1100000000000001</c:v>
                </c:pt>
                <c:pt idx="2169">
                  <c:v>4.4999999999999929E-2</c:v>
                </c:pt>
                <c:pt idx="2170">
                  <c:v>6.0000000000000053E-2</c:v>
                </c:pt>
                <c:pt idx="2171">
                  <c:v>5.0000000000000044E-2</c:v>
                </c:pt>
                <c:pt idx="2172">
                  <c:v>0.12000000000000011</c:v>
                </c:pt>
                <c:pt idx="2173">
                  <c:v>7.0000000000000062E-2</c:v>
                </c:pt>
                <c:pt idx="2174">
                  <c:v>9.9999999999999867E-2</c:v>
                </c:pt>
                <c:pt idx="2175">
                  <c:v>6.5000000000000169E-2</c:v>
                </c:pt>
                <c:pt idx="2176">
                  <c:v>8.0000000000000071E-2</c:v>
                </c:pt>
                <c:pt idx="2177">
                  <c:v>6.0000000000000053E-2</c:v>
                </c:pt>
                <c:pt idx="2178">
                  <c:v>5.0000000000000044E-2</c:v>
                </c:pt>
                <c:pt idx="2179">
                  <c:v>5.0000000000000044E-2</c:v>
                </c:pt>
                <c:pt idx="2180">
                  <c:v>7.0000000000000062E-2</c:v>
                </c:pt>
                <c:pt idx="2181">
                  <c:v>4.4999999999999929E-2</c:v>
                </c:pt>
                <c:pt idx="2182">
                  <c:v>6.999999999999984E-2</c:v>
                </c:pt>
                <c:pt idx="2183">
                  <c:v>2.0000000000000018E-2</c:v>
                </c:pt>
                <c:pt idx="2184">
                  <c:v>4.4999999999999929E-2</c:v>
                </c:pt>
                <c:pt idx="2185">
                  <c:v>6.0000000000000053E-2</c:v>
                </c:pt>
                <c:pt idx="2186">
                  <c:v>4.4999999999999929E-2</c:v>
                </c:pt>
                <c:pt idx="2187">
                  <c:v>5.9999999999999831E-2</c:v>
                </c:pt>
                <c:pt idx="2188">
                  <c:v>4.9999999999999822E-2</c:v>
                </c:pt>
                <c:pt idx="2189">
                  <c:v>6.0000000000000053E-2</c:v>
                </c:pt>
                <c:pt idx="2190">
                  <c:v>6.5000000000000169E-2</c:v>
                </c:pt>
                <c:pt idx="2191">
                  <c:v>9.4999999999999973E-2</c:v>
                </c:pt>
                <c:pt idx="2192">
                  <c:v>8.9999999999999858E-2</c:v>
                </c:pt>
                <c:pt idx="2193">
                  <c:v>8.9999999999999858E-2</c:v>
                </c:pt>
                <c:pt idx="2194">
                  <c:v>5.4999999999999938E-2</c:v>
                </c:pt>
                <c:pt idx="2195">
                  <c:v>6.0000000000000053E-2</c:v>
                </c:pt>
                <c:pt idx="2196">
                  <c:v>6.0000000000000053E-2</c:v>
                </c:pt>
                <c:pt idx="2197">
                  <c:v>7.9999999999999849E-2</c:v>
                </c:pt>
                <c:pt idx="2198">
                  <c:v>5.4999999999999938E-2</c:v>
                </c:pt>
                <c:pt idx="2199">
                  <c:v>8.0000000000000071E-2</c:v>
                </c:pt>
                <c:pt idx="2200">
                  <c:v>8.9999999999999858E-2</c:v>
                </c:pt>
                <c:pt idx="2201">
                  <c:v>0.10000000000000009</c:v>
                </c:pt>
                <c:pt idx="2202">
                  <c:v>6.0000000000000053E-2</c:v>
                </c:pt>
                <c:pt idx="2203">
                  <c:v>9.9999999999999867E-2</c:v>
                </c:pt>
                <c:pt idx="2204">
                  <c:v>5.9999999999999831E-2</c:v>
                </c:pt>
                <c:pt idx="2205">
                  <c:v>8.0000000000000071E-2</c:v>
                </c:pt>
                <c:pt idx="2206">
                  <c:v>5.500000000000016E-2</c:v>
                </c:pt>
                <c:pt idx="2207">
                  <c:v>6.0000000000000053E-2</c:v>
                </c:pt>
                <c:pt idx="2208">
                  <c:v>8.9999999999999858E-2</c:v>
                </c:pt>
                <c:pt idx="2209">
                  <c:v>5.4999999999999938E-2</c:v>
                </c:pt>
                <c:pt idx="2210">
                  <c:v>7.0000000000000062E-2</c:v>
                </c:pt>
                <c:pt idx="2211">
                  <c:v>3.9999999999999813E-2</c:v>
                </c:pt>
                <c:pt idx="2212">
                  <c:v>5.500000000000016E-2</c:v>
                </c:pt>
                <c:pt idx="2213">
                  <c:v>6.999999999999984E-2</c:v>
                </c:pt>
                <c:pt idx="2214">
                  <c:v>6.0000000000000053E-2</c:v>
                </c:pt>
                <c:pt idx="2215">
                  <c:v>4.0000000000000036E-2</c:v>
                </c:pt>
                <c:pt idx="2216">
                  <c:v>5.0000000000000044E-2</c:v>
                </c:pt>
                <c:pt idx="2217">
                  <c:v>4.0000000000000036E-2</c:v>
                </c:pt>
                <c:pt idx="2218">
                  <c:v>7.0000000000000062E-2</c:v>
                </c:pt>
                <c:pt idx="2219">
                  <c:v>6.4999999999999947E-2</c:v>
                </c:pt>
                <c:pt idx="2220">
                  <c:v>8.4999999999999964E-2</c:v>
                </c:pt>
                <c:pt idx="2221">
                  <c:v>8.0000000000000071E-2</c:v>
                </c:pt>
                <c:pt idx="2222">
                  <c:v>5.0000000000000044E-2</c:v>
                </c:pt>
                <c:pt idx="2223">
                  <c:v>5.4999999999999938E-2</c:v>
                </c:pt>
                <c:pt idx="2224">
                  <c:v>7.4999999999999956E-2</c:v>
                </c:pt>
                <c:pt idx="2225">
                  <c:v>5.0000000000000044E-2</c:v>
                </c:pt>
                <c:pt idx="2226">
                  <c:v>7.4999999999999956E-2</c:v>
                </c:pt>
                <c:pt idx="2227">
                  <c:v>3.499999999999992E-2</c:v>
                </c:pt>
                <c:pt idx="2228">
                  <c:v>5.0000000000000044E-2</c:v>
                </c:pt>
                <c:pt idx="2229">
                  <c:v>4.4999999999999929E-2</c:v>
                </c:pt>
                <c:pt idx="2230">
                  <c:v>5.0000000000000044E-2</c:v>
                </c:pt>
                <c:pt idx="2231">
                  <c:v>5.0000000000000044E-2</c:v>
                </c:pt>
                <c:pt idx="2232">
                  <c:v>9.000000000000008E-2</c:v>
                </c:pt>
                <c:pt idx="2233">
                  <c:v>8.0000000000000071E-2</c:v>
                </c:pt>
                <c:pt idx="2234">
                  <c:v>6.0000000000000053E-2</c:v>
                </c:pt>
                <c:pt idx="2235">
                  <c:v>4.0000000000000036E-2</c:v>
                </c:pt>
                <c:pt idx="2236">
                  <c:v>7.0000000000000062E-2</c:v>
                </c:pt>
                <c:pt idx="2237">
                  <c:v>4.9999999999999822E-2</c:v>
                </c:pt>
                <c:pt idx="2238">
                  <c:v>5.0000000000000044E-2</c:v>
                </c:pt>
                <c:pt idx="2239">
                  <c:v>6.0000000000000053E-2</c:v>
                </c:pt>
                <c:pt idx="2240">
                  <c:v>3.0000000000000027E-2</c:v>
                </c:pt>
                <c:pt idx="2241">
                  <c:v>4.0000000000000036E-2</c:v>
                </c:pt>
                <c:pt idx="2242">
                  <c:v>5.4999999999999938E-2</c:v>
                </c:pt>
                <c:pt idx="2243">
                  <c:v>7.0000000000000062E-2</c:v>
                </c:pt>
                <c:pt idx="2244">
                  <c:v>6.0000000000000053E-2</c:v>
                </c:pt>
                <c:pt idx="2245">
                  <c:v>6.0000000000000053E-2</c:v>
                </c:pt>
                <c:pt idx="2246">
                  <c:v>7.0000000000000062E-2</c:v>
                </c:pt>
                <c:pt idx="2247">
                  <c:v>5.4999999999999938E-2</c:v>
                </c:pt>
                <c:pt idx="2248">
                  <c:v>6.4999999999999947E-2</c:v>
                </c:pt>
                <c:pt idx="2249">
                  <c:v>3.0000000000000027E-2</c:v>
                </c:pt>
                <c:pt idx="2250">
                  <c:v>5.9999999999999831E-2</c:v>
                </c:pt>
                <c:pt idx="2251">
                  <c:v>7.4999999999999956E-2</c:v>
                </c:pt>
                <c:pt idx="2252">
                  <c:v>8.4999999999999964E-2</c:v>
                </c:pt>
                <c:pt idx="2253">
                  <c:v>8.4999999999999964E-2</c:v>
                </c:pt>
                <c:pt idx="2254">
                  <c:v>6.4999999999999947E-2</c:v>
                </c:pt>
                <c:pt idx="2255">
                  <c:v>6.0000000000000053E-2</c:v>
                </c:pt>
                <c:pt idx="2256">
                  <c:v>4.0000000000000036E-2</c:v>
                </c:pt>
                <c:pt idx="2257">
                  <c:v>4.4999999999999929E-2</c:v>
                </c:pt>
                <c:pt idx="2258">
                  <c:v>3.499999999999992E-2</c:v>
                </c:pt>
                <c:pt idx="2259">
                  <c:v>5.0000000000000044E-2</c:v>
                </c:pt>
                <c:pt idx="2260">
                  <c:v>7.0000000000000062E-2</c:v>
                </c:pt>
                <c:pt idx="2261">
                  <c:v>4.9999999999999822E-2</c:v>
                </c:pt>
                <c:pt idx="2262">
                  <c:v>4.0000000000000036E-2</c:v>
                </c:pt>
                <c:pt idx="2263">
                  <c:v>6.0000000000000053E-2</c:v>
                </c:pt>
                <c:pt idx="2264">
                  <c:v>6.0000000000000053E-2</c:v>
                </c:pt>
                <c:pt idx="2265">
                  <c:v>5.0000000000000044E-2</c:v>
                </c:pt>
                <c:pt idx="2266">
                  <c:v>4.4999999999999929E-2</c:v>
                </c:pt>
                <c:pt idx="2267">
                  <c:v>4.0000000000000036E-2</c:v>
                </c:pt>
                <c:pt idx="2268">
                  <c:v>5.0000000000000044E-2</c:v>
                </c:pt>
                <c:pt idx="2269">
                  <c:v>7.0000000000000062E-2</c:v>
                </c:pt>
                <c:pt idx="2270">
                  <c:v>5.0000000000000044E-2</c:v>
                </c:pt>
                <c:pt idx="2271">
                  <c:v>4.4999999999999929E-2</c:v>
                </c:pt>
                <c:pt idx="2272">
                  <c:v>6.4999999999999947E-2</c:v>
                </c:pt>
                <c:pt idx="2273">
                  <c:v>8.0000000000000071E-2</c:v>
                </c:pt>
                <c:pt idx="2274">
                  <c:v>5.4999999999999938E-2</c:v>
                </c:pt>
                <c:pt idx="2275">
                  <c:v>6.999999999999984E-2</c:v>
                </c:pt>
                <c:pt idx="2276">
                  <c:v>7.0000000000000062E-2</c:v>
                </c:pt>
                <c:pt idx="2277">
                  <c:v>6.0000000000000053E-2</c:v>
                </c:pt>
                <c:pt idx="2278">
                  <c:v>5.0000000000000044E-2</c:v>
                </c:pt>
                <c:pt idx="2279">
                  <c:v>5.0000000000000044E-2</c:v>
                </c:pt>
                <c:pt idx="2280">
                  <c:v>5.4999999999999938E-2</c:v>
                </c:pt>
                <c:pt idx="2281">
                  <c:v>7.0000000000000062E-2</c:v>
                </c:pt>
                <c:pt idx="2282">
                  <c:v>6.0000000000000053E-2</c:v>
                </c:pt>
                <c:pt idx="2283">
                  <c:v>6.4999999999999947E-2</c:v>
                </c:pt>
                <c:pt idx="2284">
                  <c:v>7.0000000000000062E-2</c:v>
                </c:pt>
                <c:pt idx="2285">
                  <c:v>6.0000000000000053E-2</c:v>
                </c:pt>
                <c:pt idx="2286">
                  <c:v>4.4999999999999929E-2</c:v>
                </c:pt>
                <c:pt idx="2287">
                  <c:v>9.4999999999999973E-2</c:v>
                </c:pt>
                <c:pt idx="2288">
                  <c:v>5.0000000000000044E-2</c:v>
                </c:pt>
                <c:pt idx="2289">
                  <c:v>7.4999999999999956E-2</c:v>
                </c:pt>
                <c:pt idx="2290">
                  <c:v>3.499999999999992E-2</c:v>
                </c:pt>
                <c:pt idx="2291">
                  <c:v>0.11999999999999988</c:v>
                </c:pt>
                <c:pt idx="2292">
                  <c:v>0.1549999999999998</c:v>
                </c:pt>
                <c:pt idx="2293">
                  <c:v>0.1100000000000001</c:v>
                </c:pt>
                <c:pt idx="2294">
                  <c:v>0.13000000000000012</c:v>
                </c:pt>
                <c:pt idx="2295">
                  <c:v>0.10999999999999999</c:v>
                </c:pt>
                <c:pt idx="2296">
                  <c:v>0.125</c:v>
                </c:pt>
                <c:pt idx="2297">
                  <c:v>0.12</c:v>
                </c:pt>
                <c:pt idx="2298">
                  <c:v>0.14500000000000002</c:v>
                </c:pt>
                <c:pt idx="2299">
                  <c:v>0.28000000000000003</c:v>
                </c:pt>
                <c:pt idx="2300">
                  <c:v>0.2</c:v>
                </c:pt>
                <c:pt idx="2301">
                  <c:v>0.13999999999999999</c:v>
                </c:pt>
                <c:pt idx="2302">
                  <c:v>0.24500000000000002</c:v>
                </c:pt>
                <c:pt idx="2303">
                  <c:v>0.19999999999999998</c:v>
                </c:pt>
                <c:pt idx="2304">
                  <c:v>0.18999999999999997</c:v>
                </c:pt>
                <c:pt idx="2305">
                  <c:v>0.03</c:v>
                </c:pt>
                <c:pt idx="2306">
                  <c:v>0.03</c:v>
                </c:pt>
                <c:pt idx="2307">
                  <c:v>0.05</c:v>
                </c:pt>
                <c:pt idx="2308">
                  <c:v>0.13</c:v>
                </c:pt>
                <c:pt idx="2309">
                  <c:v>0.08</c:v>
                </c:pt>
                <c:pt idx="2310">
                  <c:v>0</c:v>
                </c:pt>
                <c:pt idx="2311">
                  <c:v>2.5000000000000001E-2</c:v>
                </c:pt>
                <c:pt idx="2312">
                  <c:v>0</c:v>
                </c:pt>
                <c:pt idx="2313">
                  <c:v>0</c:v>
                </c:pt>
                <c:pt idx="2314">
                  <c:v>7.0000000000000007E-2</c:v>
                </c:pt>
                <c:pt idx="2315">
                  <c:v>0.08</c:v>
                </c:pt>
                <c:pt idx="2316">
                  <c:v>8.5000000000000006E-2</c:v>
                </c:pt>
                <c:pt idx="2317">
                  <c:v>0.1</c:v>
                </c:pt>
                <c:pt idx="2318">
                  <c:v>0.11</c:v>
                </c:pt>
                <c:pt idx="2319">
                  <c:v>5.4999999999999993E-2</c:v>
                </c:pt>
                <c:pt idx="2320">
                  <c:v>0.08</c:v>
                </c:pt>
                <c:pt idx="2321">
                  <c:v>0.09</c:v>
                </c:pt>
                <c:pt idx="2322">
                  <c:v>7.4999999999999997E-2</c:v>
                </c:pt>
                <c:pt idx="2323">
                  <c:v>7.9999999999999988E-2</c:v>
                </c:pt>
                <c:pt idx="2324">
                  <c:v>7.5000000000000011E-2</c:v>
                </c:pt>
                <c:pt idx="2325">
                  <c:v>9.5000000000000001E-2</c:v>
                </c:pt>
                <c:pt idx="2326">
                  <c:v>8.0000000000000016E-2</c:v>
                </c:pt>
                <c:pt idx="2327">
                  <c:v>5.4999999999999993E-2</c:v>
                </c:pt>
                <c:pt idx="2328">
                  <c:v>0.08</c:v>
                </c:pt>
                <c:pt idx="2329">
                  <c:v>0.09</c:v>
                </c:pt>
                <c:pt idx="2330">
                  <c:v>0.05</c:v>
                </c:pt>
                <c:pt idx="2331">
                  <c:v>0.1</c:v>
                </c:pt>
                <c:pt idx="2332">
                  <c:v>7.0000000000000007E-2</c:v>
                </c:pt>
                <c:pt idx="2333">
                  <c:v>0.15999999999999998</c:v>
                </c:pt>
                <c:pt idx="2334">
                  <c:v>0.1</c:v>
                </c:pt>
                <c:pt idx="2335">
                  <c:v>9.0000000000000024E-2</c:v>
                </c:pt>
                <c:pt idx="2336">
                  <c:v>6.5000000000000002E-2</c:v>
                </c:pt>
                <c:pt idx="2337">
                  <c:v>8.0000000000000016E-2</c:v>
                </c:pt>
                <c:pt idx="2338">
                  <c:v>7.9999999999999988E-2</c:v>
                </c:pt>
                <c:pt idx="2339">
                  <c:v>7.0000000000000007E-2</c:v>
                </c:pt>
                <c:pt idx="2340">
                  <c:v>0.08</c:v>
                </c:pt>
                <c:pt idx="2341">
                  <c:v>6.9999999999999993E-2</c:v>
                </c:pt>
                <c:pt idx="2342">
                  <c:v>0.06</c:v>
                </c:pt>
                <c:pt idx="2343">
                  <c:v>6.9999999999999993E-2</c:v>
                </c:pt>
                <c:pt idx="2344">
                  <c:v>3.9999999999999994E-2</c:v>
                </c:pt>
                <c:pt idx="2345">
                  <c:v>6.5000000000000002E-2</c:v>
                </c:pt>
                <c:pt idx="2346">
                  <c:v>5.4999999999999993E-2</c:v>
                </c:pt>
                <c:pt idx="2347">
                  <c:v>4.4999999999999998E-2</c:v>
                </c:pt>
                <c:pt idx="2348">
                  <c:v>0.05</c:v>
                </c:pt>
                <c:pt idx="2349">
                  <c:v>7.0000000000000007E-2</c:v>
                </c:pt>
                <c:pt idx="2350">
                  <c:v>4.9999999999999996E-2</c:v>
                </c:pt>
                <c:pt idx="2351">
                  <c:v>7.9999999999999988E-2</c:v>
                </c:pt>
                <c:pt idx="2352">
                  <c:v>4.5000000000000005E-2</c:v>
                </c:pt>
                <c:pt idx="2353">
                  <c:v>6.5000000000000002E-2</c:v>
                </c:pt>
                <c:pt idx="2354">
                  <c:v>5.4999999999999993E-2</c:v>
                </c:pt>
                <c:pt idx="2355">
                  <c:v>0.05</c:v>
                </c:pt>
                <c:pt idx="2356">
                  <c:v>6.5000000000000002E-2</c:v>
                </c:pt>
                <c:pt idx="2357">
                  <c:v>0.06</c:v>
                </c:pt>
                <c:pt idx="2358">
                  <c:v>4.4999999999999998E-2</c:v>
                </c:pt>
                <c:pt idx="2359">
                  <c:v>5.5E-2</c:v>
                </c:pt>
                <c:pt idx="2360">
                  <c:v>7.5000000000000011E-2</c:v>
                </c:pt>
                <c:pt idx="2361">
                  <c:v>6.5000000000000002E-2</c:v>
                </c:pt>
                <c:pt idx="2362">
                  <c:v>0.05</c:v>
                </c:pt>
                <c:pt idx="2363">
                  <c:v>5.5000000000000007E-2</c:v>
                </c:pt>
                <c:pt idx="2364">
                  <c:v>4.4999999999999998E-2</c:v>
                </c:pt>
                <c:pt idx="2365">
                  <c:v>5.5000000000000007E-2</c:v>
                </c:pt>
                <c:pt idx="2366">
                  <c:v>0.06</c:v>
                </c:pt>
                <c:pt idx="2367">
                  <c:v>0.06</c:v>
                </c:pt>
                <c:pt idx="2368">
                  <c:v>4.4999999999999998E-2</c:v>
                </c:pt>
                <c:pt idx="2369">
                  <c:v>0.05</c:v>
                </c:pt>
                <c:pt idx="2370">
                  <c:v>6.5000000000000002E-2</c:v>
                </c:pt>
                <c:pt idx="2371">
                  <c:v>0.05</c:v>
                </c:pt>
                <c:pt idx="2372">
                  <c:v>4.9999999999999989E-2</c:v>
                </c:pt>
                <c:pt idx="2373">
                  <c:v>4.4999999999999998E-2</c:v>
                </c:pt>
                <c:pt idx="2374">
                  <c:v>5.0000000000000017E-2</c:v>
                </c:pt>
                <c:pt idx="2375">
                  <c:v>5.4999999999999993E-2</c:v>
                </c:pt>
                <c:pt idx="2376">
                  <c:v>4.9999999999999996E-2</c:v>
                </c:pt>
                <c:pt idx="2377">
                  <c:v>5.5E-2</c:v>
                </c:pt>
                <c:pt idx="2378">
                  <c:v>0.05</c:v>
                </c:pt>
                <c:pt idx="2379">
                  <c:v>0.06</c:v>
                </c:pt>
                <c:pt idx="2380">
                  <c:v>5.4999999999999993E-2</c:v>
                </c:pt>
                <c:pt idx="2381">
                  <c:v>5.5000000000000007E-2</c:v>
                </c:pt>
                <c:pt idx="2382">
                  <c:v>0.06</c:v>
                </c:pt>
                <c:pt idx="2383">
                  <c:v>0.06</c:v>
                </c:pt>
                <c:pt idx="2384">
                  <c:v>5.4999999999999993E-2</c:v>
                </c:pt>
                <c:pt idx="2385">
                  <c:v>5.5000000000000007E-2</c:v>
                </c:pt>
                <c:pt idx="2386">
                  <c:v>4.9999999999999989E-2</c:v>
                </c:pt>
                <c:pt idx="2387">
                  <c:v>4.0000000000000008E-2</c:v>
                </c:pt>
                <c:pt idx="2388">
                  <c:v>0.06</c:v>
                </c:pt>
                <c:pt idx="2389">
                  <c:v>7.0000000000000007E-2</c:v>
                </c:pt>
                <c:pt idx="2390">
                  <c:v>0.06</c:v>
                </c:pt>
                <c:pt idx="2391">
                  <c:v>6.9999999999999993E-2</c:v>
                </c:pt>
                <c:pt idx="2392">
                  <c:v>7.0000000000000007E-2</c:v>
                </c:pt>
                <c:pt idx="2393">
                  <c:v>6.5000000000000002E-2</c:v>
                </c:pt>
                <c:pt idx="2394">
                  <c:v>4.0000000000000008E-2</c:v>
                </c:pt>
                <c:pt idx="2395">
                  <c:v>6.5000000000000002E-2</c:v>
                </c:pt>
                <c:pt idx="2396">
                  <c:v>7.5000000000000011E-2</c:v>
                </c:pt>
                <c:pt idx="2397">
                  <c:v>0.05</c:v>
                </c:pt>
                <c:pt idx="2398">
                  <c:v>0.06</c:v>
                </c:pt>
                <c:pt idx="2399">
                  <c:v>7.0000000000000007E-2</c:v>
                </c:pt>
                <c:pt idx="2400">
                  <c:v>4.4999999999999998E-2</c:v>
                </c:pt>
                <c:pt idx="2401">
                  <c:v>6.4999999999999988E-2</c:v>
                </c:pt>
                <c:pt idx="2402">
                  <c:v>4.5000000000000012E-2</c:v>
                </c:pt>
                <c:pt idx="2403">
                  <c:v>4.9999999999999989E-2</c:v>
                </c:pt>
                <c:pt idx="2404">
                  <c:v>4.4999999999999984E-2</c:v>
                </c:pt>
                <c:pt idx="2405">
                  <c:v>0.12000000000000001</c:v>
                </c:pt>
                <c:pt idx="2406">
                  <c:v>5.4999999999999993E-2</c:v>
                </c:pt>
                <c:pt idx="2407">
                  <c:v>6.5000000000000002E-2</c:v>
                </c:pt>
                <c:pt idx="2408">
                  <c:v>0.08</c:v>
                </c:pt>
                <c:pt idx="2409">
                  <c:v>9.5000000000000001E-2</c:v>
                </c:pt>
                <c:pt idx="2410">
                  <c:v>4.0000000000000008E-2</c:v>
                </c:pt>
                <c:pt idx="2411">
                  <c:v>4.9999999999999989E-2</c:v>
                </c:pt>
                <c:pt idx="2412">
                  <c:v>4.9999999999999989E-2</c:v>
                </c:pt>
                <c:pt idx="2413">
                  <c:v>0.06</c:v>
                </c:pt>
                <c:pt idx="2414">
                  <c:v>5.4999999999999993E-2</c:v>
                </c:pt>
                <c:pt idx="2415">
                  <c:v>5.4999999999999993E-2</c:v>
                </c:pt>
                <c:pt idx="2416">
                  <c:v>0.09</c:v>
                </c:pt>
                <c:pt idx="2417">
                  <c:v>7.4999999999999997E-2</c:v>
                </c:pt>
                <c:pt idx="2418">
                  <c:v>8.5000000000000006E-2</c:v>
                </c:pt>
                <c:pt idx="2419">
                  <c:v>4.4999999999999984E-2</c:v>
                </c:pt>
                <c:pt idx="2420">
                  <c:v>4.0000000000000008E-2</c:v>
                </c:pt>
                <c:pt idx="2421">
                  <c:v>4.4999999999999984E-2</c:v>
                </c:pt>
                <c:pt idx="2422">
                  <c:v>6.5000000000000002E-2</c:v>
                </c:pt>
                <c:pt idx="2423">
                  <c:v>0.05</c:v>
                </c:pt>
                <c:pt idx="2424">
                  <c:v>4.9999999999999989E-2</c:v>
                </c:pt>
                <c:pt idx="2425">
                  <c:v>5.4999999999999993E-2</c:v>
                </c:pt>
                <c:pt idx="2426">
                  <c:v>4.5000000000000012E-2</c:v>
                </c:pt>
                <c:pt idx="2427">
                  <c:v>3.9999999999999994E-2</c:v>
                </c:pt>
                <c:pt idx="2428">
                  <c:v>3.9999999999999994E-2</c:v>
                </c:pt>
                <c:pt idx="2429">
                  <c:v>5.0000000000000017E-2</c:v>
                </c:pt>
                <c:pt idx="2430">
                  <c:v>0.05</c:v>
                </c:pt>
                <c:pt idx="2431">
                  <c:v>5.4999999999999993E-2</c:v>
                </c:pt>
                <c:pt idx="2432">
                  <c:v>0.06</c:v>
                </c:pt>
                <c:pt idx="2433">
                  <c:v>5.5000000000000007E-2</c:v>
                </c:pt>
                <c:pt idx="2434">
                  <c:v>4.4999999999999998E-2</c:v>
                </c:pt>
                <c:pt idx="2435">
                  <c:v>5.5000000000000007E-2</c:v>
                </c:pt>
                <c:pt idx="2436">
                  <c:v>4.0000000000000008E-2</c:v>
                </c:pt>
                <c:pt idx="2437">
                  <c:v>4.4999999999999998E-2</c:v>
                </c:pt>
                <c:pt idx="2438">
                  <c:v>4.9999999999999989E-2</c:v>
                </c:pt>
                <c:pt idx="2439">
                  <c:v>0.06</c:v>
                </c:pt>
                <c:pt idx="2440">
                  <c:v>7.5000000000000011E-2</c:v>
                </c:pt>
                <c:pt idx="2441">
                  <c:v>4.4999999999999998E-2</c:v>
                </c:pt>
                <c:pt idx="2442">
                  <c:v>0.05</c:v>
                </c:pt>
                <c:pt idx="2443">
                  <c:v>0.05</c:v>
                </c:pt>
                <c:pt idx="2444">
                  <c:v>4.9999999999999989E-2</c:v>
                </c:pt>
                <c:pt idx="2445">
                  <c:v>4.4999999999999984E-2</c:v>
                </c:pt>
                <c:pt idx="2446">
                  <c:v>4.9999999999999989E-2</c:v>
                </c:pt>
                <c:pt idx="2447">
                  <c:v>5.4999999999999993E-2</c:v>
                </c:pt>
                <c:pt idx="2448">
                  <c:v>5.4999999999999993E-2</c:v>
                </c:pt>
                <c:pt idx="2449">
                  <c:v>5.4999999999999993E-2</c:v>
                </c:pt>
                <c:pt idx="2450">
                  <c:v>6.4999999999999988E-2</c:v>
                </c:pt>
                <c:pt idx="2451">
                  <c:v>3.9999999999999994E-2</c:v>
                </c:pt>
                <c:pt idx="2452">
                  <c:v>4.4999999999999998E-2</c:v>
                </c:pt>
                <c:pt idx="2453">
                  <c:v>4.9999999999999989E-2</c:v>
                </c:pt>
                <c:pt idx="2454">
                  <c:v>6.5000000000000002E-2</c:v>
                </c:pt>
                <c:pt idx="2455">
                  <c:v>4.9999999999999989E-2</c:v>
                </c:pt>
                <c:pt idx="2456">
                  <c:v>3.4999999999999989E-2</c:v>
                </c:pt>
                <c:pt idx="2457">
                  <c:v>4.0000000000000008E-2</c:v>
                </c:pt>
                <c:pt idx="2458">
                  <c:v>0.03</c:v>
                </c:pt>
                <c:pt idx="2459">
                  <c:v>2.5000000000000008E-2</c:v>
                </c:pt>
                <c:pt idx="2460">
                  <c:v>3.9999999999999994E-2</c:v>
                </c:pt>
                <c:pt idx="2461">
                  <c:v>4.0000000000000008E-2</c:v>
                </c:pt>
                <c:pt idx="2462">
                  <c:v>0.04</c:v>
                </c:pt>
                <c:pt idx="2463">
                  <c:v>3.5000000000000003E-2</c:v>
                </c:pt>
                <c:pt idx="2464">
                  <c:v>3.9999999999999994E-2</c:v>
                </c:pt>
                <c:pt idx="2465">
                  <c:v>0.05</c:v>
                </c:pt>
                <c:pt idx="2466">
                  <c:v>5.4999999999999993E-2</c:v>
                </c:pt>
                <c:pt idx="2467">
                  <c:v>5.5000000000000007E-2</c:v>
                </c:pt>
                <c:pt idx="2468">
                  <c:v>4.9999999999999996E-2</c:v>
                </c:pt>
                <c:pt idx="2469">
                  <c:v>3.5000000000000003E-2</c:v>
                </c:pt>
                <c:pt idx="2470">
                  <c:v>2.4999999999999994E-2</c:v>
                </c:pt>
                <c:pt idx="2471">
                  <c:v>0.03</c:v>
                </c:pt>
                <c:pt idx="2472">
                  <c:v>2.5000000000000008E-2</c:v>
                </c:pt>
                <c:pt idx="2473">
                  <c:v>4.0000000000000008E-2</c:v>
                </c:pt>
                <c:pt idx="2474">
                  <c:v>6.0000000000000005E-2</c:v>
                </c:pt>
                <c:pt idx="2475">
                  <c:v>5.4999999999999993E-2</c:v>
                </c:pt>
                <c:pt idx="2476">
                  <c:v>0.03</c:v>
                </c:pt>
                <c:pt idx="2477">
                  <c:v>3.5000000000000003E-2</c:v>
                </c:pt>
                <c:pt idx="2478">
                  <c:v>3.9999999999999994E-2</c:v>
                </c:pt>
                <c:pt idx="2479">
                  <c:v>3.9999999999999994E-2</c:v>
                </c:pt>
                <c:pt idx="2480">
                  <c:v>3.9999999999999994E-2</c:v>
                </c:pt>
                <c:pt idx="2481">
                  <c:v>5.4999999999999993E-2</c:v>
                </c:pt>
                <c:pt idx="2482">
                  <c:v>4.0000000000000008E-2</c:v>
                </c:pt>
                <c:pt idx="2483">
                  <c:v>0.06</c:v>
                </c:pt>
                <c:pt idx="2484">
                  <c:v>4.4999999999999998E-2</c:v>
                </c:pt>
                <c:pt idx="2485">
                  <c:v>3.5000000000000003E-2</c:v>
                </c:pt>
                <c:pt idx="2486">
                  <c:v>4.0000000000000008E-2</c:v>
                </c:pt>
                <c:pt idx="2487">
                  <c:v>3.9999999999999994E-2</c:v>
                </c:pt>
                <c:pt idx="2488">
                  <c:v>3.9999999999999994E-2</c:v>
                </c:pt>
                <c:pt idx="2489">
                  <c:v>3.9999999999999994E-2</c:v>
                </c:pt>
                <c:pt idx="2490">
                  <c:v>5.4999999999999993E-2</c:v>
                </c:pt>
                <c:pt idx="2491">
                  <c:v>0.06</c:v>
                </c:pt>
                <c:pt idx="2492">
                  <c:v>3.9999999999999994E-2</c:v>
                </c:pt>
                <c:pt idx="2493">
                  <c:v>5.5E-2</c:v>
                </c:pt>
                <c:pt idx="2494">
                  <c:v>3.9999999999999994E-2</c:v>
                </c:pt>
                <c:pt idx="2495">
                  <c:v>3.5000000000000003E-2</c:v>
                </c:pt>
                <c:pt idx="2496">
                  <c:v>3.4999999999999989E-2</c:v>
                </c:pt>
                <c:pt idx="2497">
                  <c:v>3.9999999999999994E-2</c:v>
                </c:pt>
                <c:pt idx="2498">
                  <c:v>0.05</c:v>
                </c:pt>
                <c:pt idx="2499">
                  <c:v>0.06</c:v>
                </c:pt>
                <c:pt idx="2500">
                  <c:v>4.5000000000000005E-2</c:v>
                </c:pt>
                <c:pt idx="2501">
                  <c:v>0.05</c:v>
                </c:pt>
                <c:pt idx="2502">
                  <c:v>4.9999999999999996E-2</c:v>
                </c:pt>
                <c:pt idx="2503">
                  <c:v>0.03</c:v>
                </c:pt>
                <c:pt idx="2504">
                  <c:v>4.0000000000000008E-2</c:v>
                </c:pt>
                <c:pt idx="2505">
                  <c:v>5.4999999999999993E-2</c:v>
                </c:pt>
                <c:pt idx="2506">
                  <c:v>5.5000000000000007E-2</c:v>
                </c:pt>
                <c:pt idx="2507">
                  <c:v>0.03</c:v>
                </c:pt>
                <c:pt idx="2508">
                  <c:v>4.4999999999999998E-2</c:v>
                </c:pt>
                <c:pt idx="2509">
                  <c:v>4.5000000000000005E-2</c:v>
                </c:pt>
                <c:pt idx="2510">
                  <c:v>3.9999999999999994E-2</c:v>
                </c:pt>
                <c:pt idx="2511">
                  <c:v>4.9999999999999996E-2</c:v>
                </c:pt>
                <c:pt idx="2512">
                  <c:v>4.4999999999999998E-2</c:v>
                </c:pt>
                <c:pt idx="2513">
                  <c:v>4.4999999999999998E-2</c:v>
                </c:pt>
                <c:pt idx="2514">
                  <c:v>5.5000000000000007E-2</c:v>
                </c:pt>
                <c:pt idx="2515">
                  <c:v>3.9999999999999994E-2</c:v>
                </c:pt>
                <c:pt idx="2516">
                  <c:v>5.4999999999999993E-2</c:v>
                </c:pt>
                <c:pt idx="2517">
                  <c:v>5.0000000000000017E-2</c:v>
                </c:pt>
                <c:pt idx="2518">
                  <c:v>3.9999999999999994E-2</c:v>
                </c:pt>
                <c:pt idx="2519">
                  <c:v>3.9999999999999994E-2</c:v>
                </c:pt>
                <c:pt idx="2520">
                  <c:v>4.4999999999999998E-2</c:v>
                </c:pt>
                <c:pt idx="2521">
                  <c:v>3.5000000000000003E-2</c:v>
                </c:pt>
                <c:pt idx="2522">
                  <c:v>0.03</c:v>
                </c:pt>
                <c:pt idx="2523">
                  <c:v>0.03</c:v>
                </c:pt>
                <c:pt idx="2524">
                  <c:v>0.05</c:v>
                </c:pt>
                <c:pt idx="2525">
                  <c:v>4.9999999999999989E-2</c:v>
                </c:pt>
                <c:pt idx="2526">
                  <c:v>0.03</c:v>
                </c:pt>
                <c:pt idx="2527">
                  <c:v>0.04</c:v>
                </c:pt>
                <c:pt idx="2528">
                  <c:v>4.4999999999999998E-2</c:v>
                </c:pt>
                <c:pt idx="2529">
                  <c:v>4.0000000000000008E-2</c:v>
                </c:pt>
                <c:pt idx="2530">
                  <c:v>2.5000000000000008E-2</c:v>
                </c:pt>
                <c:pt idx="2531">
                  <c:v>0.03</c:v>
                </c:pt>
                <c:pt idx="2532">
                  <c:v>5.5000000000000007E-2</c:v>
                </c:pt>
                <c:pt idx="2533">
                  <c:v>5.4999999999999993E-2</c:v>
                </c:pt>
                <c:pt idx="2534">
                  <c:v>3.4999999999999996E-2</c:v>
                </c:pt>
                <c:pt idx="2535">
                  <c:v>3.5000000000000003E-2</c:v>
                </c:pt>
                <c:pt idx="2536">
                  <c:v>3.9999999999999994E-2</c:v>
                </c:pt>
                <c:pt idx="2537">
                  <c:v>0.03</c:v>
                </c:pt>
                <c:pt idx="2538">
                  <c:v>0.03</c:v>
                </c:pt>
                <c:pt idx="2539">
                  <c:v>0.05</c:v>
                </c:pt>
                <c:pt idx="2540">
                  <c:v>3.5000000000000003E-2</c:v>
                </c:pt>
                <c:pt idx="2541">
                  <c:v>4.4999999999999998E-2</c:v>
                </c:pt>
                <c:pt idx="2542">
                  <c:v>3.5000000000000003E-2</c:v>
                </c:pt>
                <c:pt idx="2543">
                  <c:v>3.4999999999999989E-2</c:v>
                </c:pt>
                <c:pt idx="2544">
                  <c:v>3.5000000000000003E-2</c:v>
                </c:pt>
                <c:pt idx="2545">
                  <c:v>3.5000000000000003E-2</c:v>
                </c:pt>
                <c:pt idx="2546">
                  <c:v>4.5000000000000012E-2</c:v>
                </c:pt>
                <c:pt idx="2547">
                  <c:v>0.06</c:v>
                </c:pt>
                <c:pt idx="2548">
                  <c:v>3.9999999999999994E-2</c:v>
                </c:pt>
                <c:pt idx="2549">
                  <c:v>3.9999999999999994E-2</c:v>
                </c:pt>
                <c:pt idx="2550">
                  <c:v>0.05</c:v>
                </c:pt>
                <c:pt idx="2551">
                  <c:v>4.0000000000000008E-2</c:v>
                </c:pt>
                <c:pt idx="2552">
                  <c:v>0.03</c:v>
                </c:pt>
                <c:pt idx="2553">
                  <c:v>3.9999999999999994E-2</c:v>
                </c:pt>
                <c:pt idx="2554">
                  <c:v>0.03</c:v>
                </c:pt>
                <c:pt idx="2555">
                  <c:v>4.4999999999999998E-2</c:v>
                </c:pt>
                <c:pt idx="2556">
                  <c:v>5.4999999999999993E-2</c:v>
                </c:pt>
                <c:pt idx="2557">
                  <c:v>0.03</c:v>
                </c:pt>
                <c:pt idx="2558">
                  <c:v>5.5000000000000007E-2</c:v>
                </c:pt>
                <c:pt idx="2559">
                  <c:v>3.9999999999999994E-2</c:v>
                </c:pt>
                <c:pt idx="2560">
                  <c:v>3.5000000000000003E-2</c:v>
                </c:pt>
                <c:pt idx="2561">
                  <c:v>4.4999999999999998E-2</c:v>
                </c:pt>
                <c:pt idx="2562">
                  <c:v>5.4999999999999993E-2</c:v>
                </c:pt>
                <c:pt idx="2563">
                  <c:v>0.03</c:v>
                </c:pt>
                <c:pt idx="2564">
                  <c:v>3.4999999999999989E-2</c:v>
                </c:pt>
                <c:pt idx="2565">
                  <c:v>0.05</c:v>
                </c:pt>
                <c:pt idx="2566">
                  <c:v>3.5000000000000003E-2</c:v>
                </c:pt>
                <c:pt idx="2567">
                  <c:v>0.03</c:v>
                </c:pt>
                <c:pt idx="2568">
                  <c:v>0.03</c:v>
                </c:pt>
                <c:pt idx="2569">
                  <c:v>3.5000000000000003E-2</c:v>
                </c:pt>
                <c:pt idx="2570">
                  <c:v>3.5000000000000003E-2</c:v>
                </c:pt>
                <c:pt idx="2571">
                  <c:v>0.08</c:v>
                </c:pt>
                <c:pt idx="2572">
                  <c:v>0.03</c:v>
                </c:pt>
                <c:pt idx="2573">
                  <c:v>0.03</c:v>
                </c:pt>
                <c:pt idx="2574">
                  <c:v>0.05</c:v>
                </c:pt>
                <c:pt idx="2575">
                  <c:v>3.4999999999999989E-2</c:v>
                </c:pt>
                <c:pt idx="2576">
                  <c:v>0.03</c:v>
                </c:pt>
                <c:pt idx="2577">
                  <c:v>4.5000000000000005E-2</c:v>
                </c:pt>
                <c:pt idx="2578">
                  <c:v>0.03</c:v>
                </c:pt>
                <c:pt idx="2579">
                  <c:v>3.5000000000000003E-2</c:v>
                </c:pt>
                <c:pt idx="2580">
                  <c:v>4.5000000000000012E-2</c:v>
                </c:pt>
                <c:pt idx="2581">
                  <c:v>3.9999999999999994E-2</c:v>
                </c:pt>
                <c:pt idx="2582">
                  <c:v>3.4999999999999989E-2</c:v>
                </c:pt>
                <c:pt idx="2583">
                  <c:v>3.5000000000000003E-2</c:v>
                </c:pt>
                <c:pt idx="2584">
                  <c:v>0.03</c:v>
                </c:pt>
                <c:pt idx="2585">
                  <c:v>2.5000000000000008E-2</c:v>
                </c:pt>
                <c:pt idx="2586">
                  <c:v>4.0000000000000008E-2</c:v>
                </c:pt>
                <c:pt idx="2587">
                  <c:v>3.4999999999999989E-2</c:v>
                </c:pt>
                <c:pt idx="2588">
                  <c:v>0.03</c:v>
                </c:pt>
                <c:pt idx="2589">
                  <c:v>0.03</c:v>
                </c:pt>
                <c:pt idx="2590">
                  <c:v>3.5000000000000003E-2</c:v>
                </c:pt>
                <c:pt idx="2591">
                  <c:v>0.05</c:v>
                </c:pt>
                <c:pt idx="2592">
                  <c:v>3.5000000000000003E-2</c:v>
                </c:pt>
                <c:pt idx="2593">
                  <c:v>3.9999999999999994E-2</c:v>
                </c:pt>
                <c:pt idx="2594">
                  <c:v>2.4999999999999994E-2</c:v>
                </c:pt>
                <c:pt idx="2595">
                  <c:v>0.03</c:v>
                </c:pt>
                <c:pt idx="2596">
                  <c:v>0.05</c:v>
                </c:pt>
                <c:pt idx="2597">
                  <c:v>3.5000000000000003E-2</c:v>
                </c:pt>
                <c:pt idx="2598">
                  <c:v>3.5000000000000003E-2</c:v>
                </c:pt>
                <c:pt idx="2599">
                  <c:v>3.9999999999999994E-2</c:v>
                </c:pt>
                <c:pt idx="2600">
                  <c:v>0.05</c:v>
                </c:pt>
                <c:pt idx="2601">
                  <c:v>3.0000000000000006E-2</c:v>
                </c:pt>
                <c:pt idx="2602">
                  <c:v>4.9999999999999996E-2</c:v>
                </c:pt>
                <c:pt idx="2603">
                  <c:v>0.03</c:v>
                </c:pt>
                <c:pt idx="2604">
                  <c:v>4.4999999999999998E-2</c:v>
                </c:pt>
                <c:pt idx="2605">
                  <c:v>3.4999999999999996E-2</c:v>
                </c:pt>
                <c:pt idx="2606">
                  <c:v>3.5000000000000003E-2</c:v>
                </c:pt>
                <c:pt idx="2607">
                  <c:v>4.9999999999999996E-2</c:v>
                </c:pt>
                <c:pt idx="2608">
                  <c:v>0.03</c:v>
                </c:pt>
                <c:pt idx="2609">
                  <c:v>0.04</c:v>
                </c:pt>
                <c:pt idx="2610">
                  <c:v>0.04</c:v>
                </c:pt>
                <c:pt idx="2611">
                  <c:v>2.5000000000000008E-2</c:v>
                </c:pt>
                <c:pt idx="2612">
                  <c:v>4.5000000000000005E-2</c:v>
                </c:pt>
                <c:pt idx="2613">
                  <c:v>4.9999999999999996E-2</c:v>
                </c:pt>
                <c:pt idx="2614">
                  <c:v>0.03</c:v>
                </c:pt>
                <c:pt idx="2615">
                  <c:v>3.9999999999999994E-2</c:v>
                </c:pt>
                <c:pt idx="2616">
                  <c:v>3.9999999999999994E-2</c:v>
                </c:pt>
                <c:pt idx="2617">
                  <c:v>3.4999999999999996E-2</c:v>
                </c:pt>
                <c:pt idx="2618">
                  <c:v>3.4999999999999996E-2</c:v>
                </c:pt>
                <c:pt idx="2619">
                  <c:v>3.5000000000000003E-2</c:v>
                </c:pt>
                <c:pt idx="2620">
                  <c:v>0.03</c:v>
                </c:pt>
                <c:pt idx="2621">
                  <c:v>0.03</c:v>
                </c:pt>
                <c:pt idx="2622">
                  <c:v>0.04</c:v>
                </c:pt>
                <c:pt idx="2623">
                  <c:v>3.0000000000000006E-2</c:v>
                </c:pt>
                <c:pt idx="2624">
                  <c:v>3.9999999999999994E-2</c:v>
                </c:pt>
                <c:pt idx="2625">
                  <c:v>3.5000000000000003E-2</c:v>
                </c:pt>
                <c:pt idx="2626">
                  <c:v>3.4999999999999996E-2</c:v>
                </c:pt>
                <c:pt idx="2627">
                  <c:v>3.5000000000000003E-2</c:v>
                </c:pt>
                <c:pt idx="2628">
                  <c:v>0.03</c:v>
                </c:pt>
                <c:pt idx="2629">
                  <c:v>0.03</c:v>
                </c:pt>
                <c:pt idx="2630">
                  <c:v>3.0000000000000006E-2</c:v>
                </c:pt>
                <c:pt idx="2631">
                  <c:v>4.4999999999999998E-2</c:v>
                </c:pt>
                <c:pt idx="2632">
                  <c:v>4.5000000000000005E-2</c:v>
                </c:pt>
                <c:pt idx="2633">
                  <c:v>9.999999999999995E-3</c:v>
                </c:pt>
                <c:pt idx="2634">
                  <c:v>0.03</c:v>
                </c:pt>
                <c:pt idx="2635">
                  <c:v>3.4999999999999996E-2</c:v>
                </c:pt>
                <c:pt idx="2636">
                  <c:v>0.03</c:v>
                </c:pt>
                <c:pt idx="2637">
                  <c:v>3.5000000000000003E-2</c:v>
                </c:pt>
                <c:pt idx="2638">
                  <c:v>0.03</c:v>
                </c:pt>
                <c:pt idx="2639">
                  <c:v>0.03</c:v>
                </c:pt>
                <c:pt idx="2640">
                  <c:v>0.03</c:v>
                </c:pt>
                <c:pt idx="2641">
                  <c:v>3.9999999999999994E-2</c:v>
                </c:pt>
                <c:pt idx="2642">
                  <c:v>3.9999999999999994E-2</c:v>
                </c:pt>
                <c:pt idx="2643">
                  <c:v>0.04</c:v>
                </c:pt>
                <c:pt idx="2644">
                  <c:v>4.9999999999999996E-2</c:v>
                </c:pt>
                <c:pt idx="2645">
                  <c:v>4.4999999999999998E-2</c:v>
                </c:pt>
                <c:pt idx="2646">
                  <c:v>5.5E-2</c:v>
                </c:pt>
                <c:pt idx="2647">
                  <c:v>0.05</c:v>
                </c:pt>
                <c:pt idx="2648">
                  <c:v>5.5E-2</c:v>
                </c:pt>
                <c:pt idx="2649">
                  <c:v>2.5000000000000008E-2</c:v>
                </c:pt>
                <c:pt idx="2650">
                  <c:v>0.03</c:v>
                </c:pt>
                <c:pt idx="2651">
                  <c:v>3.4999999999999996E-2</c:v>
                </c:pt>
                <c:pt idx="2652">
                  <c:v>3.4999999999999996E-2</c:v>
                </c:pt>
                <c:pt idx="2653">
                  <c:v>0.04</c:v>
                </c:pt>
                <c:pt idx="2654">
                  <c:v>3.5000000000000003E-2</c:v>
                </c:pt>
                <c:pt idx="2655">
                  <c:v>3.9999999999999994E-2</c:v>
                </c:pt>
                <c:pt idx="2656">
                  <c:v>3.5000000000000003E-2</c:v>
                </c:pt>
                <c:pt idx="2657">
                  <c:v>3.5000000000000003E-2</c:v>
                </c:pt>
                <c:pt idx="2658">
                  <c:v>3.9999999999999994E-2</c:v>
                </c:pt>
                <c:pt idx="2659">
                  <c:v>0.03</c:v>
                </c:pt>
                <c:pt idx="2660">
                  <c:v>3.5000000000000003E-2</c:v>
                </c:pt>
                <c:pt idx="2661">
                  <c:v>0.03</c:v>
                </c:pt>
                <c:pt idx="2662">
                  <c:v>0.03</c:v>
                </c:pt>
                <c:pt idx="2663">
                  <c:v>4.4999999999999998E-2</c:v>
                </c:pt>
                <c:pt idx="2664">
                  <c:v>3.9999999999999994E-2</c:v>
                </c:pt>
                <c:pt idx="2665">
                  <c:v>3.5000000000000003E-2</c:v>
                </c:pt>
                <c:pt idx="2666">
                  <c:v>0.03</c:v>
                </c:pt>
                <c:pt idx="2667">
                  <c:v>2.4999999999999994E-2</c:v>
                </c:pt>
                <c:pt idx="2668">
                  <c:v>0.03</c:v>
                </c:pt>
                <c:pt idx="2669">
                  <c:v>0.03</c:v>
                </c:pt>
                <c:pt idx="2670">
                  <c:v>0.03</c:v>
                </c:pt>
                <c:pt idx="2671">
                  <c:v>3.5000000000000003E-2</c:v>
                </c:pt>
                <c:pt idx="2672">
                  <c:v>4.0000000000000008E-2</c:v>
                </c:pt>
                <c:pt idx="2673">
                  <c:v>0.03</c:v>
                </c:pt>
                <c:pt idx="2674">
                  <c:v>0.05</c:v>
                </c:pt>
                <c:pt idx="2675">
                  <c:v>3.0000000000000006E-2</c:v>
                </c:pt>
                <c:pt idx="2676">
                  <c:v>0.03</c:v>
                </c:pt>
                <c:pt idx="2677">
                  <c:v>3.0000000000000006E-2</c:v>
                </c:pt>
                <c:pt idx="2678">
                  <c:v>0.03</c:v>
                </c:pt>
                <c:pt idx="2679">
                  <c:v>3.4999999999999996E-2</c:v>
                </c:pt>
                <c:pt idx="2680">
                  <c:v>4.4999999999999998E-2</c:v>
                </c:pt>
                <c:pt idx="2681">
                  <c:v>2.5000000000000008E-2</c:v>
                </c:pt>
                <c:pt idx="2682">
                  <c:v>3.0000000000000006E-2</c:v>
                </c:pt>
                <c:pt idx="2683">
                  <c:v>2.4999999999999994E-2</c:v>
                </c:pt>
                <c:pt idx="2684">
                  <c:v>0.04</c:v>
                </c:pt>
                <c:pt idx="2685">
                  <c:v>3.5000000000000003E-2</c:v>
                </c:pt>
                <c:pt idx="2686">
                  <c:v>3.4999999999999996E-2</c:v>
                </c:pt>
                <c:pt idx="2687">
                  <c:v>0.03</c:v>
                </c:pt>
                <c:pt idx="2688">
                  <c:v>0.03</c:v>
                </c:pt>
                <c:pt idx="2689">
                  <c:v>4.4999999999999998E-2</c:v>
                </c:pt>
                <c:pt idx="2690">
                  <c:v>3.0000000000000006E-2</c:v>
                </c:pt>
                <c:pt idx="2691">
                  <c:v>3.0000000000000002E-2</c:v>
                </c:pt>
                <c:pt idx="2692">
                  <c:v>0.03</c:v>
                </c:pt>
                <c:pt idx="2693">
                  <c:v>3.5000000000000003E-2</c:v>
                </c:pt>
                <c:pt idx="2694">
                  <c:v>3.5000000000000003E-2</c:v>
                </c:pt>
                <c:pt idx="2695">
                  <c:v>2.5000000000000001E-2</c:v>
                </c:pt>
                <c:pt idx="2696">
                  <c:v>2.5000000000000001E-2</c:v>
                </c:pt>
                <c:pt idx="2697">
                  <c:v>0.02</c:v>
                </c:pt>
                <c:pt idx="2698">
                  <c:v>0.04</c:v>
                </c:pt>
                <c:pt idx="2699">
                  <c:v>3.5000000000000003E-2</c:v>
                </c:pt>
                <c:pt idx="2700">
                  <c:v>2.4999999999999998E-2</c:v>
                </c:pt>
                <c:pt idx="2701">
                  <c:v>3.5000000000000003E-2</c:v>
                </c:pt>
                <c:pt idx="2702">
                  <c:v>0.03</c:v>
                </c:pt>
                <c:pt idx="2703">
                  <c:v>3.5000000000000003E-2</c:v>
                </c:pt>
                <c:pt idx="2704">
                  <c:v>0.03</c:v>
                </c:pt>
                <c:pt idx="2705">
                  <c:v>0.03</c:v>
                </c:pt>
                <c:pt idx="2706">
                  <c:v>3.5000000000000003E-2</c:v>
                </c:pt>
                <c:pt idx="2707">
                  <c:v>3.9999999999999994E-2</c:v>
                </c:pt>
                <c:pt idx="2708">
                  <c:v>2.5000000000000001E-2</c:v>
                </c:pt>
                <c:pt idx="2709">
                  <c:v>0.03</c:v>
                </c:pt>
                <c:pt idx="2710">
                  <c:v>3.5000000000000003E-2</c:v>
                </c:pt>
                <c:pt idx="2711">
                  <c:v>3.4999999999999996E-2</c:v>
                </c:pt>
                <c:pt idx="2712">
                  <c:v>2.5000000000000001E-2</c:v>
                </c:pt>
                <c:pt idx="2713">
                  <c:v>0.03</c:v>
                </c:pt>
                <c:pt idx="2714">
                  <c:v>0.03</c:v>
                </c:pt>
                <c:pt idx="2715">
                  <c:v>2.4999999999999998E-2</c:v>
                </c:pt>
                <c:pt idx="2716">
                  <c:v>3.5000000000000003E-2</c:v>
                </c:pt>
                <c:pt idx="2717">
                  <c:v>0.03</c:v>
                </c:pt>
                <c:pt idx="2718">
                  <c:v>0.04</c:v>
                </c:pt>
                <c:pt idx="2719">
                  <c:v>3.9999999999999994E-2</c:v>
                </c:pt>
                <c:pt idx="2720">
                  <c:v>2.4999999999999998E-2</c:v>
                </c:pt>
                <c:pt idx="2721">
                  <c:v>2.5000000000000001E-2</c:v>
                </c:pt>
                <c:pt idx="2722">
                  <c:v>3.0000000000000002E-2</c:v>
                </c:pt>
                <c:pt idx="2723">
                  <c:v>0.06</c:v>
                </c:pt>
                <c:pt idx="2724">
                  <c:v>1.9999999999999997E-2</c:v>
                </c:pt>
                <c:pt idx="2725">
                  <c:v>3.4999999999999996E-2</c:v>
                </c:pt>
                <c:pt idx="2726">
                  <c:v>0.03</c:v>
                </c:pt>
                <c:pt idx="2727">
                  <c:v>3.5000000000000003E-2</c:v>
                </c:pt>
                <c:pt idx="2728">
                  <c:v>0.04</c:v>
                </c:pt>
                <c:pt idx="2729">
                  <c:v>1.4999999999999999E-2</c:v>
                </c:pt>
                <c:pt idx="2730">
                  <c:v>1.9999999999999997E-2</c:v>
                </c:pt>
                <c:pt idx="2731">
                  <c:v>4.4999999999999998E-2</c:v>
                </c:pt>
                <c:pt idx="2732">
                  <c:v>5.0000000000000001E-3</c:v>
                </c:pt>
                <c:pt idx="2733">
                  <c:v>0.01</c:v>
                </c:pt>
                <c:pt idx="2734">
                  <c:v>0.04</c:v>
                </c:pt>
                <c:pt idx="2735">
                  <c:v>3.5000000000000003E-2</c:v>
                </c:pt>
                <c:pt idx="2736">
                  <c:v>0.04</c:v>
                </c:pt>
                <c:pt idx="2737">
                  <c:v>0.01</c:v>
                </c:pt>
                <c:pt idx="2738">
                  <c:v>1.4999999999999999E-2</c:v>
                </c:pt>
                <c:pt idx="2739">
                  <c:v>1.4999999999999999E-2</c:v>
                </c:pt>
                <c:pt idx="2740">
                  <c:v>0.02</c:v>
                </c:pt>
                <c:pt idx="2741">
                  <c:v>1.9999999999999997E-2</c:v>
                </c:pt>
                <c:pt idx="2742">
                  <c:v>3.5000000000000003E-2</c:v>
                </c:pt>
                <c:pt idx="2743">
                  <c:v>1.4999999999999999E-2</c:v>
                </c:pt>
                <c:pt idx="2744">
                  <c:v>0.02</c:v>
                </c:pt>
                <c:pt idx="2745">
                  <c:v>0.03</c:v>
                </c:pt>
                <c:pt idx="2746">
                  <c:v>1.4999999999999999E-2</c:v>
                </c:pt>
                <c:pt idx="2747">
                  <c:v>1.4999999999999999E-2</c:v>
                </c:pt>
                <c:pt idx="2748">
                  <c:v>0.02</c:v>
                </c:pt>
                <c:pt idx="2749">
                  <c:v>0.02</c:v>
                </c:pt>
                <c:pt idx="2750">
                  <c:v>3.5000000000000003E-2</c:v>
                </c:pt>
                <c:pt idx="2751">
                  <c:v>0.01</c:v>
                </c:pt>
                <c:pt idx="2752">
                  <c:v>0.01</c:v>
                </c:pt>
                <c:pt idx="2753">
                  <c:v>2.5000000000000001E-2</c:v>
                </c:pt>
                <c:pt idx="2754">
                  <c:v>1.4999999999999999E-2</c:v>
                </c:pt>
                <c:pt idx="2755">
                  <c:v>0.02</c:v>
                </c:pt>
                <c:pt idx="2756">
                  <c:v>0.04</c:v>
                </c:pt>
                <c:pt idx="2757">
                  <c:v>1.4999999999999999E-2</c:v>
                </c:pt>
                <c:pt idx="2758">
                  <c:v>0.01</c:v>
                </c:pt>
                <c:pt idx="2759">
                  <c:v>2.5000000000000001E-2</c:v>
                </c:pt>
                <c:pt idx="2760">
                  <c:v>3.5000000000000003E-2</c:v>
                </c:pt>
                <c:pt idx="2761">
                  <c:v>0.04</c:v>
                </c:pt>
                <c:pt idx="2762">
                  <c:v>0.01</c:v>
                </c:pt>
                <c:pt idx="2763">
                  <c:v>2.5000000000000001E-2</c:v>
                </c:pt>
                <c:pt idx="2764">
                  <c:v>2.5000000000000001E-2</c:v>
                </c:pt>
                <c:pt idx="2765">
                  <c:v>5.0000000000000001E-3</c:v>
                </c:pt>
                <c:pt idx="2766">
                  <c:v>1.4999999999999999E-2</c:v>
                </c:pt>
                <c:pt idx="2767">
                  <c:v>3.5000000000000003E-2</c:v>
                </c:pt>
                <c:pt idx="2768">
                  <c:v>0.01</c:v>
                </c:pt>
                <c:pt idx="2769">
                  <c:v>0.02</c:v>
                </c:pt>
                <c:pt idx="2770">
                  <c:v>0</c:v>
                </c:pt>
                <c:pt idx="2771">
                  <c:v>0.01</c:v>
                </c:pt>
                <c:pt idx="2772">
                  <c:v>2.5000000000000001E-2</c:v>
                </c:pt>
                <c:pt idx="2773">
                  <c:v>0.01</c:v>
                </c:pt>
                <c:pt idx="2774">
                  <c:v>1.4999999999999999E-2</c:v>
                </c:pt>
                <c:pt idx="2775">
                  <c:v>2.5000000000000001E-2</c:v>
                </c:pt>
                <c:pt idx="2776">
                  <c:v>0.01</c:v>
                </c:pt>
                <c:pt idx="2777">
                  <c:v>2.5000000000000001E-2</c:v>
                </c:pt>
                <c:pt idx="2778">
                  <c:v>0.01</c:v>
                </c:pt>
                <c:pt idx="2779">
                  <c:v>3.5000000000000003E-2</c:v>
                </c:pt>
                <c:pt idx="2780">
                  <c:v>5.0000000000000001E-3</c:v>
                </c:pt>
                <c:pt idx="2781">
                  <c:v>1.4999999999999999E-2</c:v>
                </c:pt>
                <c:pt idx="2782">
                  <c:v>0.02</c:v>
                </c:pt>
                <c:pt idx="2783">
                  <c:v>0</c:v>
                </c:pt>
                <c:pt idx="2784">
                  <c:v>0.01</c:v>
                </c:pt>
                <c:pt idx="2785">
                  <c:v>0.03</c:v>
                </c:pt>
                <c:pt idx="2786">
                  <c:v>5.0000000000000001E-3</c:v>
                </c:pt>
                <c:pt idx="2787">
                  <c:v>1.4999999999999999E-2</c:v>
                </c:pt>
                <c:pt idx="2788">
                  <c:v>4.4999999999999998E-2</c:v>
                </c:pt>
                <c:pt idx="2789">
                  <c:v>0</c:v>
                </c:pt>
                <c:pt idx="2790">
                  <c:v>5.0000000000000001E-3</c:v>
                </c:pt>
                <c:pt idx="2791">
                  <c:v>1.4999999999999999E-2</c:v>
                </c:pt>
                <c:pt idx="2792">
                  <c:v>0.03</c:v>
                </c:pt>
                <c:pt idx="2793">
                  <c:v>5.0000000000000001E-3</c:v>
                </c:pt>
                <c:pt idx="2794">
                  <c:v>1.4999999999999999E-2</c:v>
                </c:pt>
                <c:pt idx="2795">
                  <c:v>0</c:v>
                </c:pt>
                <c:pt idx="2796">
                  <c:v>5.0000000000000001E-3</c:v>
                </c:pt>
                <c:pt idx="2797">
                  <c:v>0.02</c:v>
                </c:pt>
                <c:pt idx="2798">
                  <c:v>5.0000000000000001E-3</c:v>
                </c:pt>
                <c:pt idx="2799">
                  <c:v>0.02</c:v>
                </c:pt>
                <c:pt idx="2800">
                  <c:v>3.5000000000000003E-2</c:v>
                </c:pt>
                <c:pt idx="2801">
                  <c:v>1.9999999999999997E-2</c:v>
                </c:pt>
                <c:pt idx="2802">
                  <c:v>0</c:v>
                </c:pt>
                <c:pt idx="2803">
                  <c:v>1.4999999999999999E-2</c:v>
                </c:pt>
                <c:pt idx="2804">
                  <c:v>0.03</c:v>
                </c:pt>
                <c:pt idx="2805">
                  <c:v>0.01</c:v>
                </c:pt>
                <c:pt idx="2806">
                  <c:v>2.5000000000000001E-2</c:v>
                </c:pt>
                <c:pt idx="2807">
                  <c:v>5.0000000000000001E-3</c:v>
                </c:pt>
                <c:pt idx="2808">
                  <c:v>0.02</c:v>
                </c:pt>
                <c:pt idx="2809">
                  <c:v>1.9999999999999997E-2</c:v>
                </c:pt>
                <c:pt idx="2810">
                  <c:v>2.5000000000000001E-2</c:v>
                </c:pt>
                <c:pt idx="2811">
                  <c:v>1.4999999999999999E-2</c:v>
                </c:pt>
                <c:pt idx="2812">
                  <c:v>2.5000000000000001E-2</c:v>
                </c:pt>
                <c:pt idx="2813">
                  <c:v>4.5000000000000005E-2</c:v>
                </c:pt>
                <c:pt idx="2814">
                  <c:v>2.5000000000000001E-2</c:v>
                </c:pt>
                <c:pt idx="2815">
                  <c:v>4.4999999999999998E-2</c:v>
                </c:pt>
                <c:pt idx="2816">
                  <c:v>2.5000000000000001E-2</c:v>
                </c:pt>
                <c:pt idx="2817">
                  <c:v>0.02</c:v>
                </c:pt>
                <c:pt idx="2818">
                  <c:v>2.4999999999999998E-2</c:v>
                </c:pt>
                <c:pt idx="2819">
                  <c:v>3.5000000000000003E-2</c:v>
                </c:pt>
                <c:pt idx="2820">
                  <c:v>3.0000000000000002E-2</c:v>
                </c:pt>
                <c:pt idx="2821">
                  <c:v>3.4999999999999996E-2</c:v>
                </c:pt>
                <c:pt idx="2822">
                  <c:v>3.0000000000000002E-2</c:v>
                </c:pt>
                <c:pt idx="2823">
                  <c:v>2.0000000000000004E-2</c:v>
                </c:pt>
                <c:pt idx="2824">
                  <c:v>3.0000000000000002E-2</c:v>
                </c:pt>
                <c:pt idx="2825">
                  <c:v>2.5000000000000001E-2</c:v>
                </c:pt>
                <c:pt idx="2826">
                  <c:v>3.0000000000000002E-2</c:v>
                </c:pt>
                <c:pt idx="2827">
                  <c:v>3.0000000000000002E-2</c:v>
                </c:pt>
                <c:pt idx="2828">
                  <c:v>2.4999999999999998E-2</c:v>
                </c:pt>
                <c:pt idx="2829">
                  <c:v>2.0000000000000004E-2</c:v>
                </c:pt>
                <c:pt idx="2830">
                  <c:v>3.0000000000000002E-2</c:v>
                </c:pt>
                <c:pt idx="2831">
                  <c:v>1.4999999999999999E-2</c:v>
                </c:pt>
                <c:pt idx="2832">
                  <c:v>2.0000000000000004E-2</c:v>
                </c:pt>
                <c:pt idx="2833">
                  <c:v>3.0000000000000002E-2</c:v>
                </c:pt>
                <c:pt idx="2834">
                  <c:v>2.4999999999999998E-2</c:v>
                </c:pt>
                <c:pt idx="2835">
                  <c:v>3.4999999999999996E-2</c:v>
                </c:pt>
                <c:pt idx="2836">
                  <c:v>3.0000000000000002E-2</c:v>
                </c:pt>
                <c:pt idx="2837">
                  <c:v>3.0000000000000002E-2</c:v>
                </c:pt>
                <c:pt idx="2838">
                  <c:v>2.4999999999999998E-2</c:v>
                </c:pt>
                <c:pt idx="2839">
                  <c:v>2.0000000000000004E-2</c:v>
                </c:pt>
                <c:pt idx="2840">
                  <c:v>2.0000000000000004E-2</c:v>
                </c:pt>
                <c:pt idx="2841">
                  <c:v>2.4999999999999998E-2</c:v>
                </c:pt>
                <c:pt idx="2842">
                  <c:v>2.4999999999999998E-2</c:v>
                </c:pt>
                <c:pt idx="2843">
                  <c:v>2.0000000000000004E-2</c:v>
                </c:pt>
                <c:pt idx="2844">
                  <c:v>2.5000000000000001E-2</c:v>
                </c:pt>
                <c:pt idx="2845">
                  <c:v>4.4999999999999998E-2</c:v>
                </c:pt>
                <c:pt idx="2846">
                  <c:v>1.4999999999999999E-2</c:v>
                </c:pt>
                <c:pt idx="2847">
                  <c:v>2.0000000000000004E-2</c:v>
                </c:pt>
                <c:pt idx="2848">
                  <c:v>0.04</c:v>
                </c:pt>
                <c:pt idx="2849">
                  <c:v>3.0000000000000002E-2</c:v>
                </c:pt>
                <c:pt idx="2850">
                  <c:v>2.5000000000000001E-2</c:v>
                </c:pt>
                <c:pt idx="2851">
                  <c:v>3.0000000000000002E-2</c:v>
                </c:pt>
                <c:pt idx="2852">
                  <c:v>3.4999999999999996E-2</c:v>
                </c:pt>
                <c:pt idx="2853">
                  <c:v>2.4999999999999998E-2</c:v>
                </c:pt>
                <c:pt idx="2854">
                  <c:v>3.0000000000000002E-2</c:v>
                </c:pt>
                <c:pt idx="2855">
                  <c:v>3.5000000000000003E-2</c:v>
                </c:pt>
                <c:pt idx="2856">
                  <c:v>0.02</c:v>
                </c:pt>
                <c:pt idx="2857">
                  <c:v>3.0000000000000002E-2</c:v>
                </c:pt>
                <c:pt idx="2858">
                  <c:v>0.03</c:v>
                </c:pt>
                <c:pt idx="2859">
                  <c:v>0.04</c:v>
                </c:pt>
                <c:pt idx="2860">
                  <c:v>0.04</c:v>
                </c:pt>
                <c:pt idx="2861">
                  <c:v>2.0000000000000004E-2</c:v>
                </c:pt>
                <c:pt idx="2862">
                  <c:v>2.5000000000000001E-2</c:v>
                </c:pt>
                <c:pt idx="2863">
                  <c:v>3.0000000000000002E-2</c:v>
                </c:pt>
                <c:pt idx="2864">
                  <c:v>3.4999999999999996E-2</c:v>
                </c:pt>
                <c:pt idx="2865">
                  <c:v>3.5000000000000003E-2</c:v>
                </c:pt>
                <c:pt idx="2866">
                  <c:v>2.4999999999999998E-2</c:v>
                </c:pt>
                <c:pt idx="2867">
                  <c:v>3.5000000000000003E-2</c:v>
                </c:pt>
                <c:pt idx="2868">
                  <c:v>4.0000000000000008E-2</c:v>
                </c:pt>
                <c:pt idx="2869">
                  <c:v>3.0000000000000002E-2</c:v>
                </c:pt>
                <c:pt idx="2870">
                  <c:v>0.02</c:v>
                </c:pt>
                <c:pt idx="2871">
                  <c:v>0.03</c:v>
                </c:pt>
                <c:pt idx="2872">
                  <c:v>2.5000000000000001E-2</c:v>
                </c:pt>
                <c:pt idx="2873">
                  <c:v>2.4999999999999998E-2</c:v>
                </c:pt>
                <c:pt idx="2874">
                  <c:v>1.9999999999999997E-2</c:v>
                </c:pt>
                <c:pt idx="2875">
                  <c:v>2.5000000000000001E-2</c:v>
                </c:pt>
                <c:pt idx="2876">
                  <c:v>2.0000000000000004E-2</c:v>
                </c:pt>
                <c:pt idx="2877">
                  <c:v>2.5000000000000001E-2</c:v>
                </c:pt>
                <c:pt idx="2878">
                  <c:v>2.4999999999999994E-2</c:v>
                </c:pt>
                <c:pt idx="2879">
                  <c:v>3.0000000000000002E-2</c:v>
                </c:pt>
                <c:pt idx="2880">
                  <c:v>0.03</c:v>
                </c:pt>
                <c:pt idx="2881">
                  <c:v>0.02</c:v>
                </c:pt>
                <c:pt idx="2882">
                  <c:v>2.4999999999999998E-2</c:v>
                </c:pt>
                <c:pt idx="2883">
                  <c:v>2.4999999999999998E-2</c:v>
                </c:pt>
                <c:pt idx="2884">
                  <c:v>3.5000000000000003E-2</c:v>
                </c:pt>
                <c:pt idx="2885">
                  <c:v>3.5000000000000003E-2</c:v>
                </c:pt>
                <c:pt idx="2886">
                  <c:v>2.0000000000000004E-2</c:v>
                </c:pt>
                <c:pt idx="2887">
                  <c:v>2.4999999999999998E-2</c:v>
                </c:pt>
                <c:pt idx="2888">
                  <c:v>2.5000000000000001E-2</c:v>
                </c:pt>
                <c:pt idx="2889">
                  <c:v>3.4999999999999996E-2</c:v>
                </c:pt>
                <c:pt idx="2890">
                  <c:v>2.4999999999999998E-2</c:v>
                </c:pt>
                <c:pt idx="2891">
                  <c:v>3.9999999999999994E-2</c:v>
                </c:pt>
                <c:pt idx="2892">
                  <c:v>3.5000000000000003E-2</c:v>
                </c:pt>
                <c:pt idx="2893">
                  <c:v>2.5000000000000001E-2</c:v>
                </c:pt>
                <c:pt idx="2894">
                  <c:v>2.5000000000000001E-2</c:v>
                </c:pt>
                <c:pt idx="2895">
                  <c:v>3.5000000000000003E-2</c:v>
                </c:pt>
                <c:pt idx="2896">
                  <c:v>1.4999999999999999E-2</c:v>
                </c:pt>
                <c:pt idx="2897">
                  <c:v>2.4999999999999998E-2</c:v>
                </c:pt>
                <c:pt idx="2898">
                  <c:v>2.0000000000000004E-2</c:v>
                </c:pt>
                <c:pt idx="2899">
                  <c:v>2.4999999999999998E-2</c:v>
                </c:pt>
                <c:pt idx="2900">
                  <c:v>2.5000000000000001E-2</c:v>
                </c:pt>
                <c:pt idx="2901">
                  <c:v>3.0000000000000002E-2</c:v>
                </c:pt>
                <c:pt idx="2902">
                  <c:v>2.5000000000000001E-2</c:v>
                </c:pt>
                <c:pt idx="2903">
                  <c:v>3.0000000000000002E-2</c:v>
                </c:pt>
                <c:pt idx="2904">
                  <c:v>2.5000000000000001E-2</c:v>
                </c:pt>
                <c:pt idx="2905">
                  <c:v>3.0000000000000002E-2</c:v>
                </c:pt>
                <c:pt idx="2906">
                  <c:v>2.4999999999999998E-2</c:v>
                </c:pt>
                <c:pt idx="2907">
                  <c:v>0.03</c:v>
                </c:pt>
                <c:pt idx="2908">
                  <c:v>4.4999999999999998E-2</c:v>
                </c:pt>
                <c:pt idx="2909">
                  <c:v>0.03</c:v>
                </c:pt>
                <c:pt idx="2910">
                  <c:v>9.0000000000000011E-2</c:v>
                </c:pt>
                <c:pt idx="2911">
                  <c:v>0.03</c:v>
                </c:pt>
                <c:pt idx="2912">
                  <c:v>2.5000000000000001E-2</c:v>
                </c:pt>
                <c:pt idx="2913">
                  <c:v>3.5000000000000003E-2</c:v>
                </c:pt>
                <c:pt idx="2914">
                  <c:v>7.0000000000000007E-2</c:v>
                </c:pt>
                <c:pt idx="2915">
                  <c:v>2.0000000000000004E-2</c:v>
                </c:pt>
                <c:pt idx="2916">
                  <c:v>3.0000000000000002E-2</c:v>
                </c:pt>
                <c:pt idx="2917">
                  <c:v>2.5000000000000001E-2</c:v>
                </c:pt>
                <c:pt idx="2918">
                  <c:v>3.5000000000000003E-2</c:v>
                </c:pt>
                <c:pt idx="2919">
                  <c:v>2.5000000000000001E-2</c:v>
                </c:pt>
                <c:pt idx="2920">
                  <c:v>3.0000000000000002E-2</c:v>
                </c:pt>
                <c:pt idx="2921">
                  <c:v>0.04</c:v>
                </c:pt>
                <c:pt idx="2922">
                  <c:v>3.5000000000000003E-2</c:v>
                </c:pt>
                <c:pt idx="2923">
                  <c:v>0.03</c:v>
                </c:pt>
                <c:pt idx="2924">
                  <c:v>3.5000000000000003E-2</c:v>
                </c:pt>
                <c:pt idx="2925">
                  <c:v>3.5000000000000003E-2</c:v>
                </c:pt>
                <c:pt idx="2926">
                  <c:v>3.0000000000000002E-2</c:v>
                </c:pt>
                <c:pt idx="2927">
                  <c:v>7.0000000000000007E-2</c:v>
                </c:pt>
                <c:pt idx="2928">
                  <c:v>3.5000000000000003E-2</c:v>
                </c:pt>
                <c:pt idx="2929">
                  <c:v>0.05</c:v>
                </c:pt>
                <c:pt idx="2930">
                  <c:v>0.03</c:v>
                </c:pt>
                <c:pt idx="2931">
                  <c:v>0.03</c:v>
                </c:pt>
                <c:pt idx="2932">
                  <c:v>2.5000000000000001E-2</c:v>
                </c:pt>
                <c:pt idx="2933">
                  <c:v>0.03</c:v>
                </c:pt>
                <c:pt idx="2934">
                  <c:v>4.4999999999999998E-2</c:v>
                </c:pt>
                <c:pt idx="2935">
                  <c:v>0.08</c:v>
                </c:pt>
                <c:pt idx="2936">
                  <c:v>2.0000000000000004E-2</c:v>
                </c:pt>
                <c:pt idx="2937">
                  <c:v>2.5000000000000001E-2</c:v>
                </c:pt>
                <c:pt idx="2938">
                  <c:v>1.4999999999999999E-2</c:v>
                </c:pt>
                <c:pt idx="2939">
                  <c:v>0.04</c:v>
                </c:pt>
                <c:pt idx="2940">
                  <c:v>3.5000000000000003E-2</c:v>
                </c:pt>
                <c:pt idx="2941">
                  <c:v>2.5000000000000001E-2</c:v>
                </c:pt>
                <c:pt idx="2942">
                  <c:v>2.4999999999999998E-2</c:v>
                </c:pt>
                <c:pt idx="2943">
                  <c:v>0.05</c:v>
                </c:pt>
                <c:pt idx="2944">
                  <c:v>3.9999999999999994E-2</c:v>
                </c:pt>
                <c:pt idx="2945">
                  <c:v>3.5000000000000003E-2</c:v>
                </c:pt>
                <c:pt idx="2946">
                  <c:v>2.5000000000000001E-2</c:v>
                </c:pt>
                <c:pt idx="2947">
                  <c:v>2.5000000000000001E-2</c:v>
                </c:pt>
                <c:pt idx="2948">
                  <c:v>1.4999999999999999E-2</c:v>
                </c:pt>
                <c:pt idx="2949">
                  <c:v>1.4999999999999999E-2</c:v>
                </c:pt>
                <c:pt idx="2950">
                  <c:v>7.0000000000000007E-2</c:v>
                </c:pt>
                <c:pt idx="2951">
                  <c:v>3.4999999999999996E-2</c:v>
                </c:pt>
                <c:pt idx="2952">
                  <c:v>0.05</c:v>
                </c:pt>
                <c:pt idx="2953">
                  <c:v>0.06</c:v>
                </c:pt>
                <c:pt idx="2954">
                  <c:v>3.0000000000000006E-2</c:v>
                </c:pt>
                <c:pt idx="2955">
                  <c:v>2.0000000000000004E-2</c:v>
                </c:pt>
                <c:pt idx="2956">
                  <c:v>3.0000000000000006E-2</c:v>
                </c:pt>
                <c:pt idx="2957">
                  <c:v>3.9999999999999994E-2</c:v>
                </c:pt>
                <c:pt idx="2958">
                  <c:v>7.4999999999999997E-2</c:v>
                </c:pt>
                <c:pt idx="2959">
                  <c:v>4.4999999999999998E-2</c:v>
                </c:pt>
                <c:pt idx="2960">
                  <c:v>0.06</c:v>
                </c:pt>
                <c:pt idx="2961">
                  <c:v>0.06</c:v>
                </c:pt>
                <c:pt idx="2962">
                  <c:v>0.04</c:v>
                </c:pt>
                <c:pt idx="2963">
                  <c:v>3.9999999999999994E-2</c:v>
                </c:pt>
                <c:pt idx="2964">
                  <c:v>7.0000000000000007E-2</c:v>
                </c:pt>
                <c:pt idx="2965">
                  <c:v>3.4999999999999996E-2</c:v>
                </c:pt>
                <c:pt idx="2966">
                  <c:v>0.03</c:v>
                </c:pt>
                <c:pt idx="2967">
                  <c:v>3.4999999999999996E-2</c:v>
                </c:pt>
                <c:pt idx="2968">
                  <c:v>4.4999999999999998E-2</c:v>
                </c:pt>
                <c:pt idx="2969">
                  <c:v>3.5000000000000003E-2</c:v>
                </c:pt>
                <c:pt idx="2970">
                  <c:v>0.03</c:v>
                </c:pt>
                <c:pt idx="2971">
                  <c:v>3.0000000000000002E-2</c:v>
                </c:pt>
                <c:pt idx="2972">
                  <c:v>4.9999999999999996E-2</c:v>
                </c:pt>
                <c:pt idx="2973">
                  <c:v>3.5000000000000003E-2</c:v>
                </c:pt>
                <c:pt idx="2974">
                  <c:v>0.05</c:v>
                </c:pt>
                <c:pt idx="2975">
                  <c:v>0.05</c:v>
                </c:pt>
                <c:pt idx="2976">
                  <c:v>0.03</c:v>
                </c:pt>
                <c:pt idx="2977">
                  <c:v>0.04</c:v>
                </c:pt>
                <c:pt idx="2978">
                  <c:v>0.03</c:v>
                </c:pt>
                <c:pt idx="2979">
                  <c:v>4.0000000000000008E-2</c:v>
                </c:pt>
                <c:pt idx="2980">
                  <c:v>0.06</c:v>
                </c:pt>
                <c:pt idx="2981">
                  <c:v>4.4999999999999998E-2</c:v>
                </c:pt>
                <c:pt idx="2982">
                  <c:v>3.9999999999999994E-2</c:v>
                </c:pt>
                <c:pt idx="2983">
                  <c:v>0.04</c:v>
                </c:pt>
                <c:pt idx="2984">
                  <c:v>0.04</c:v>
                </c:pt>
                <c:pt idx="2985">
                  <c:v>0.06</c:v>
                </c:pt>
                <c:pt idx="2986">
                  <c:v>7.9999999999999988E-2</c:v>
                </c:pt>
                <c:pt idx="2987">
                  <c:v>7.5000000000000011E-2</c:v>
                </c:pt>
                <c:pt idx="2988">
                  <c:v>4.4999999999999998E-2</c:v>
                </c:pt>
                <c:pt idx="2989">
                  <c:v>4.4999999999999998E-2</c:v>
                </c:pt>
                <c:pt idx="2990">
                  <c:v>5.4999999999999993E-2</c:v>
                </c:pt>
                <c:pt idx="2991">
                  <c:v>7.0000000000000007E-2</c:v>
                </c:pt>
                <c:pt idx="2992">
                  <c:v>6.9999999999999993E-2</c:v>
                </c:pt>
                <c:pt idx="2993">
                  <c:v>0.05</c:v>
                </c:pt>
                <c:pt idx="2994">
                  <c:v>4.9999999999999989E-2</c:v>
                </c:pt>
                <c:pt idx="2995">
                  <c:v>5.5E-2</c:v>
                </c:pt>
                <c:pt idx="2996">
                  <c:v>7.5000000000000011E-2</c:v>
                </c:pt>
                <c:pt idx="2997">
                  <c:v>6.9999999999999993E-2</c:v>
                </c:pt>
                <c:pt idx="2998">
                  <c:v>5.0000000000000017E-2</c:v>
                </c:pt>
                <c:pt idx="2999">
                  <c:v>0.04</c:v>
                </c:pt>
                <c:pt idx="3000">
                  <c:v>0.04</c:v>
                </c:pt>
                <c:pt idx="3001">
                  <c:v>8.4999999999999964E-2</c:v>
                </c:pt>
                <c:pt idx="3002">
                  <c:v>7.0000000000000007E-2</c:v>
                </c:pt>
                <c:pt idx="3003">
                  <c:v>6.500000000000003E-2</c:v>
                </c:pt>
                <c:pt idx="3004">
                  <c:v>0.03</c:v>
                </c:pt>
                <c:pt idx="3005">
                  <c:v>4.5000000000000005E-2</c:v>
                </c:pt>
                <c:pt idx="3006">
                  <c:v>8.0000000000000016E-2</c:v>
                </c:pt>
                <c:pt idx="3007">
                  <c:v>6.9999999999999951E-2</c:v>
                </c:pt>
                <c:pt idx="3008">
                  <c:v>0.1</c:v>
                </c:pt>
                <c:pt idx="3009">
                  <c:v>9.0000000000000024E-2</c:v>
                </c:pt>
                <c:pt idx="3010">
                  <c:v>2.5000000000000001E-2</c:v>
                </c:pt>
                <c:pt idx="3011">
                  <c:v>5.0000000000000017E-2</c:v>
                </c:pt>
                <c:pt idx="3012">
                  <c:v>9.9999999999999978E-2</c:v>
                </c:pt>
                <c:pt idx="3013">
                  <c:v>0.09</c:v>
                </c:pt>
                <c:pt idx="3014">
                  <c:v>9.0000000000000024E-2</c:v>
                </c:pt>
                <c:pt idx="3015">
                  <c:v>2.5000000000000001E-2</c:v>
                </c:pt>
                <c:pt idx="3016">
                  <c:v>4.0000000000000008E-2</c:v>
                </c:pt>
                <c:pt idx="3017">
                  <c:v>8.9999999999999969E-2</c:v>
                </c:pt>
                <c:pt idx="3018">
                  <c:v>8.9999999999999969E-2</c:v>
                </c:pt>
                <c:pt idx="3019">
                  <c:v>8.0000000000000016E-2</c:v>
                </c:pt>
                <c:pt idx="3020">
                  <c:v>0.02</c:v>
                </c:pt>
                <c:pt idx="3021">
                  <c:v>0.1</c:v>
                </c:pt>
                <c:pt idx="3022">
                  <c:v>0.14000000000000001</c:v>
                </c:pt>
                <c:pt idx="3023">
                  <c:v>9.0000000000000024E-2</c:v>
                </c:pt>
                <c:pt idx="3024">
                  <c:v>8.0000000000000071E-2</c:v>
                </c:pt>
                <c:pt idx="3025">
                  <c:v>0.06</c:v>
                </c:pt>
                <c:pt idx="3026">
                  <c:v>0.1</c:v>
                </c:pt>
                <c:pt idx="3027">
                  <c:v>9.9999999999999978E-2</c:v>
                </c:pt>
                <c:pt idx="3028">
                  <c:v>0.15500000000000003</c:v>
                </c:pt>
                <c:pt idx="3029">
                  <c:v>8.0000000000000016E-2</c:v>
                </c:pt>
                <c:pt idx="3030">
                  <c:v>6.9999999999999951E-2</c:v>
                </c:pt>
                <c:pt idx="3031">
                  <c:v>0.05</c:v>
                </c:pt>
                <c:pt idx="3032">
                  <c:v>0.03</c:v>
                </c:pt>
                <c:pt idx="3033">
                  <c:v>0.12</c:v>
                </c:pt>
                <c:pt idx="3034">
                  <c:v>0.15999999999999998</c:v>
                </c:pt>
                <c:pt idx="3035">
                  <c:v>0.18500000000000005</c:v>
                </c:pt>
                <c:pt idx="3036">
                  <c:v>0.115</c:v>
                </c:pt>
                <c:pt idx="3037">
                  <c:v>5.4999999999999993E-2</c:v>
                </c:pt>
                <c:pt idx="3038">
                  <c:v>0.18</c:v>
                </c:pt>
                <c:pt idx="3039">
                  <c:v>0.10999999999999999</c:v>
                </c:pt>
                <c:pt idx="3040">
                  <c:v>0.10000000000000003</c:v>
                </c:pt>
                <c:pt idx="3041">
                  <c:v>0.19500000000000001</c:v>
                </c:pt>
                <c:pt idx="3042">
                  <c:v>0.26500000000000001</c:v>
                </c:pt>
                <c:pt idx="3043">
                  <c:v>0.12</c:v>
                </c:pt>
                <c:pt idx="3044">
                  <c:v>0.10000000000000003</c:v>
                </c:pt>
                <c:pt idx="3045">
                  <c:v>0.14000000000000001</c:v>
                </c:pt>
                <c:pt idx="3046">
                  <c:v>0.15</c:v>
                </c:pt>
                <c:pt idx="3047">
                  <c:v>0.16500000000000004</c:v>
                </c:pt>
                <c:pt idx="3048">
                  <c:v>0.29000000000000004</c:v>
                </c:pt>
                <c:pt idx="3049">
                  <c:v>0.12</c:v>
                </c:pt>
                <c:pt idx="3050">
                  <c:v>7.999999999999996E-2</c:v>
                </c:pt>
                <c:pt idx="3051">
                  <c:v>0.10999999999999999</c:v>
                </c:pt>
                <c:pt idx="3052">
                  <c:v>0.13500000000000001</c:v>
                </c:pt>
                <c:pt idx="3053">
                  <c:v>9.9999999999999978E-2</c:v>
                </c:pt>
                <c:pt idx="3054">
                  <c:v>0.20000000000000007</c:v>
                </c:pt>
                <c:pt idx="3055">
                  <c:v>0.15499999999999997</c:v>
                </c:pt>
                <c:pt idx="3056">
                  <c:v>0.15500000000000003</c:v>
                </c:pt>
                <c:pt idx="3057">
                  <c:v>0.125</c:v>
                </c:pt>
                <c:pt idx="3058">
                  <c:v>9.0000000000000024E-2</c:v>
                </c:pt>
                <c:pt idx="3059">
                  <c:v>0.22000000000000003</c:v>
                </c:pt>
                <c:pt idx="3060">
                  <c:v>0.16000000000000014</c:v>
                </c:pt>
                <c:pt idx="3061">
                  <c:v>0.16000000000000003</c:v>
                </c:pt>
                <c:pt idx="3062">
                  <c:v>0.15499999999999997</c:v>
                </c:pt>
                <c:pt idx="3063">
                  <c:v>0.15000000000000002</c:v>
                </c:pt>
                <c:pt idx="3064">
                  <c:v>9.9999999999999867E-2</c:v>
                </c:pt>
                <c:pt idx="3065">
                  <c:v>0.13500000000000001</c:v>
                </c:pt>
                <c:pt idx="3066">
                  <c:v>0.16499999999999992</c:v>
                </c:pt>
                <c:pt idx="3067">
                  <c:v>0.27</c:v>
                </c:pt>
                <c:pt idx="3068">
                  <c:v>0.21999999999999997</c:v>
                </c:pt>
                <c:pt idx="3069">
                  <c:v>0.19999999999999996</c:v>
                </c:pt>
                <c:pt idx="3070">
                  <c:v>0.20999999999999996</c:v>
                </c:pt>
                <c:pt idx="3071">
                  <c:v>0.17000000000000015</c:v>
                </c:pt>
                <c:pt idx="3072">
                  <c:v>0.2</c:v>
                </c:pt>
                <c:pt idx="3073">
                  <c:v>0.22499999999999998</c:v>
                </c:pt>
                <c:pt idx="3074">
                  <c:v>0.17000000000000004</c:v>
                </c:pt>
                <c:pt idx="3075">
                  <c:v>0.19000000000000006</c:v>
                </c:pt>
                <c:pt idx="3076">
                  <c:v>0.27</c:v>
                </c:pt>
                <c:pt idx="3077">
                  <c:v>0.22999999999999998</c:v>
                </c:pt>
                <c:pt idx="3078">
                  <c:v>0.20999999999999996</c:v>
                </c:pt>
                <c:pt idx="3079">
                  <c:v>0.16000000000000014</c:v>
                </c:pt>
                <c:pt idx="3080">
                  <c:v>0.21000000000000008</c:v>
                </c:pt>
                <c:pt idx="3081">
                  <c:v>0.16999999999999993</c:v>
                </c:pt>
                <c:pt idx="3082">
                  <c:v>0.125</c:v>
                </c:pt>
                <c:pt idx="3083">
                  <c:v>0.14000000000000001</c:v>
                </c:pt>
                <c:pt idx="3084">
                  <c:v>0.15999999999999992</c:v>
                </c:pt>
                <c:pt idx="3085">
                  <c:v>0.18500000000000005</c:v>
                </c:pt>
                <c:pt idx="3086">
                  <c:v>0.15000000000000002</c:v>
                </c:pt>
                <c:pt idx="3087">
                  <c:v>0.19999999999999996</c:v>
                </c:pt>
                <c:pt idx="3088">
                  <c:v>0.20499999999999996</c:v>
                </c:pt>
                <c:pt idx="3089">
                  <c:v>0.10999999999999988</c:v>
                </c:pt>
                <c:pt idx="3090">
                  <c:v>0.10000000000000009</c:v>
                </c:pt>
                <c:pt idx="3091">
                  <c:v>0.1399999999999999</c:v>
                </c:pt>
                <c:pt idx="3092">
                  <c:v>0.1100000000000001</c:v>
                </c:pt>
                <c:pt idx="3093">
                  <c:v>0.25</c:v>
                </c:pt>
                <c:pt idx="3094">
                  <c:v>0.24</c:v>
                </c:pt>
                <c:pt idx="3095">
                  <c:v>0.10000000000000009</c:v>
                </c:pt>
                <c:pt idx="3096">
                  <c:v>0.16000000000000003</c:v>
                </c:pt>
                <c:pt idx="3097">
                  <c:v>0.53</c:v>
                </c:pt>
                <c:pt idx="3098">
                  <c:v>0.17999999999999994</c:v>
                </c:pt>
                <c:pt idx="3099">
                  <c:v>0.33999999999999997</c:v>
                </c:pt>
                <c:pt idx="3100">
                  <c:v>0.26500000000000001</c:v>
                </c:pt>
                <c:pt idx="3101">
                  <c:v>0.17000000000000015</c:v>
                </c:pt>
                <c:pt idx="3102">
                  <c:v>0.18000000000000016</c:v>
                </c:pt>
                <c:pt idx="3103">
                  <c:v>0.10999999999999988</c:v>
                </c:pt>
                <c:pt idx="3104">
                  <c:v>0.16000000000000003</c:v>
                </c:pt>
                <c:pt idx="3105">
                  <c:v>0.14000000000000001</c:v>
                </c:pt>
                <c:pt idx="3106">
                  <c:v>0.20999999999999996</c:v>
                </c:pt>
                <c:pt idx="3107">
                  <c:v>0.12999999999999989</c:v>
                </c:pt>
                <c:pt idx="3108">
                  <c:v>0.19000000000000006</c:v>
                </c:pt>
                <c:pt idx="3109">
                  <c:v>0.15999999999999992</c:v>
                </c:pt>
                <c:pt idx="3110">
                  <c:v>0.1100000000000001</c:v>
                </c:pt>
                <c:pt idx="3111">
                  <c:v>0.3899999999999999</c:v>
                </c:pt>
                <c:pt idx="3112">
                  <c:v>0.2200000000000002</c:v>
                </c:pt>
                <c:pt idx="3113">
                  <c:v>0.21000000000000019</c:v>
                </c:pt>
                <c:pt idx="3114">
                  <c:v>0.12999999999999989</c:v>
                </c:pt>
                <c:pt idx="3115">
                  <c:v>0.27</c:v>
                </c:pt>
                <c:pt idx="3116">
                  <c:v>0.10999999999999988</c:v>
                </c:pt>
                <c:pt idx="3117">
                  <c:v>0.27</c:v>
                </c:pt>
                <c:pt idx="3118">
                  <c:v>0.39000000000000012</c:v>
                </c:pt>
                <c:pt idx="3119">
                  <c:v>0.15000000000000013</c:v>
                </c:pt>
                <c:pt idx="3120">
                  <c:v>0.14999999999999991</c:v>
                </c:pt>
                <c:pt idx="3121">
                  <c:v>0.13000000000000012</c:v>
                </c:pt>
                <c:pt idx="3122">
                  <c:v>0.25</c:v>
                </c:pt>
                <c:pt idx="3123">
                  <c:v>0.39999999999999991</c:v>
                </c:pt>
                <c:pt idx="3124">
                  <c:v>8.4999999999999964E-2</c:v>
                </c:pt>
                <c:pt idx="3125">
                  <c:v>0.24</c:v>
                </c:pt>
                <c:pt idx="3126">
                  <c:v>0.14999999999999991</c:v>
                </c:pt>
                <c:pt idx="3127">
                  <c:v>0.29999999999999982</c:v>
                </c:pt>
                <c:pt idx="3128">
                  <c:v>0.35000000000000009</c:v>
                </c:pt>
                <c:pt idx="3129">
                  <c:v>0.12999999999999989</c:v>
                </c:pt>
                <c:pt idx="3130">
                  <c:v>0.33000000000000007</c:v>
                </c:pt>
                <c:pt idx="3131">
                  <c:v>0.34000000000000008</c:v>
                </c:pt>
                <c:pt idx="3132">
                  <c:v>0.28500000000000014</c:v>
                </c:pt>
                <c:pt idx="3133">
                  <c:v>0.22999999999999998</c:v>
                </c:pt>
                <c:pt idx="3134">
                  <c:v>0.27</c:v>
                </c:pt>
                <c:pt idx="3135">
                  <c:v>0.67999999999999994</c:v>
                </c:pt>
                <c:pt idx="3136">
                  <c:v>0.20000000000000018</c:v>
                </c:pt>
                <c:pt idx="3137">
                  <c:v>0.27</c:v>
                </c:pt>
                <c:pt idx="3138">
                  <c:v>0.51000000000000023</c:v>
                </c:pt>
                <c:pt idx="3139">
                  <c:v>0.27</c:v>
                </c:pt>
                <c:pt idx="3140">
                  <c:v>0.32000000000000028</c:v>
                </c:pt>
                <c:pt idx="3141">
                  <c:v>0.2200000000000002</c:v>
                </c:pt>
                <c:pt idx="3142">
                  <c:v>0.12999999999999989</c:v>
                </c:pt>
                <c:pt idx="3143">
                  <c:v>0.31999999999999984</c:v>
                </c:pt>
                <c:pt idx="3144">
                  <c:v>0.31999999999999984</c:v>
                </c:pt>
                <c:pt idx="3145">
                  <c:v>0.15000000000000013</c:v>
                </c:pt>
                <c:pt idx="3146">
                  <c:v>0.20999999999999996</c:v>
                </c:pt>
                <c:pt idx="3147">
                  <c:v>0.29000000000000004</c:v>
                </c:pt>
                <c:pt idx="3148">
                  <c:v>0.29000000000000004</c:v>
                </c:pt>
                <c:pt idx="3149">
                  <c:v>0.14999999999999991</c:v>
                </c:pt>
                <c:pt idx="3150">
                  <c:v>0.12999999999999989</c:v>
                </c:pt>
                <c:pt idx="3151">
                  <c:v>0.15999999999999992</c:v>
                </c:pt>
                <c:pt idx="3152">
                  <c:v>0.17999999999999972</c:v>
                </c:pt>
                <c:pt idx="3153">
                  <c:v>0.10000000000000009</c:v>
                </c:pt>
                <c:pt idx="3154">
                  <c:v>0.14000000000000012</c:v>
                </c:pt>
                <c:pt idx="3155">
                  <c:v>0.18000000000000016</c:v>
                </c:pt>
                <c:pt idx="3156">
                  <c:v>8.9999999999999858E-2</c:v>
                </c:pt>
                <c:pt idx="3157">
                  <c:v>0.25</c:v>
                </c:pt>
                <c:pt idx="3158">
                  <c:v>0.13000000000000034</c:v>
                </c:pt>
                <c:pt idx="3159">
                  <c:v>0.12000000000000011</c:v>
                </c:pt>
                <c:pt idx="3160">
                  <c:v>0.20999999999999996</c:v>
                </c:pt>
                <c:pt idx="3161">
                  <c:v>0.25</c:v>
                </c:pt>
                <c:pt idx="3162">
                  <c:v>0.29000000000000004</c:v>
                </c:pt>
                <c:pt idx="3163">
                  <c:v>0.11000000000000032</c:v>
                </c:pt>
                <c:pt idx="3164">
                  <c:v>0.20000000000000018</c:v>
                </c:pt>
                <c:pt idx="3165">
                  <c:v>0.14000000000000012</c:v>
                </c:pt>
                <c:pt idx="3166">
                  <c:v>0.13999999999999968</c:v>
                </c:pt>
                <c:pt idx="3167">
                  <c:v>0.14999999999999991</c:v>
                </c:pt>
                <c:pt idx="3168">
                  <c:v>7.0000000000000284E-2</c:v>
                </c:pt>
                <c:pt idx="3169">
                  <c:v>0.20999999999999996</c:v>
                </c:pt>
                <c:pt idx="3170">
                  <c:v>0.2799999999999998</c:v>
                </c:pt>
                <c:pt idx="3171">
                  <c:v>0.23499999999999988</c:v>
                </c:pt>
                <c:pt idx="3172">
                  <c:v>0.2200000000000002</c:v>
                </c:pt>
                <c:pt idx="3173">
                  <c:v>0.12999999999999989</c:v>
                </c:pt>
                <c:pt idx="3174">
                  <c:v>0.30000000000000027</c:v>
                </c:pt>
                <c:pt idx="3175">
                  <c:v>0.31999999999999984</c:v>
                </c:pt>
                <c:pt idx="3176">
                  <c:v>0.35999999999999988</c:v>
                </c:pt>
                <c:pt idx="3177">
                  <c:v>0.36499999999999977</c:v>
                </c:pt>
                <c:pt idx="3178">
                  <c:v>0.29999999999999982</c:v>
                </c:pt>
                <c:pt idx="3179">
                  <c:v>0.32500000000000018</c:v>
                </c:pt>
                <c:pt idx="3180">
                  <c:v>0.19499999999999984</c:v>
                </c:pt>
                <c:pt idx="3181">
                  <c:v>0.10499999999999998</c:v>
                </c:pt>
                <c:pt idx="3182">
                  <c:v>0.26499999999999968</c:v>
                </c:pt>
                <c:pt idx="3183">
                  <c:v>0.27</c:v>
                </c:pt>
                <c:pt idx="3184">
                  <c:v>0.24499999999999966</c:v>
                </c:pt>
                <c:pt idx="3185">
                  <c:v>0.34999999999999964</c:v>
                </c:pt>
                <c:pt idx="3186">
                  <c:v>0.37000000000000011</c:v>
                </c:pt>
                <c:pt idx="3187">
                  <c:v>0.37999999999999989</c:v>
                </c:pt>
                <c:pt idx="3188">
                  <c:v>0.41000000000000014</c:v>
                </c:pt>
                <c:pt idx="3189">
                  <c:v>0.29000000000000004</c:v>
                </c:pt>
                <c:pt idx="3190">
                  <c:v>0.14000000000000012</c:v>
                </c:pt>
                <c:pt idx="3191">
                  <c:v>0.37000000000000011</c:v>
                </c:pt>
                <c:pt idx="3192">
                  <c:v>0.35000000000000009</c:v>
                </c:pt>
                <c:pt idx="3193">
                  <c:v>0.26000000000000023</c:v>
                </c:pt>
                <c:pt idx="3194">
                  <c:v>0.18500000000000005</c:v>
                </c:pt>
                <c:pt idx="3195">
                  <c:v>0.18999999999999995</c:v>
                </c:pt>
                <c:pt idx="3196">
                  <c:v>0.35499999999999998</c:v>
                </c:pt>
                <c:pt idx="3197">
                  <c:v>0.18999999999999995</c:v>
                </c:pt>
                <c:pt idx="3198">
                  <c:v>0.14999999999999991</c:v>
                </c:pt>
                <c:pt idx="3199">
                  <c:v>0.22999999999999998</c:v>
                </c:pt>
                <c:pt idx="3200">
                  <c:v>0.45000000000000018</c:v>
                </c:pt>
                <c:pt idx="3201">
                  <c:v>0.37000000000000011</c:v>
                </c:pt>
                <c:pt idx="3202">
                  <c:v>0.23000000000000043</c:v>
                </c:pt>
                <c:pt idx="3203">
                  <c:v>0.25999999999999979</c:v>
                </c:pt>
                <c:pt idx="3204">
                  <c:v>0.35000000000000009</c:v>
                </c:pt>
                <c:pt idx="3205">
                  <c:v>0.12999999999999989</c:v>
                </c:pt>
                <c:pt idx="3206">
                  <c:v>0.39000000000000012</c:v>
                </c:pt>
                <c:pt idx="3207">
                  <c:v>0.41999999999999993</c:v>
                </c:pt>
                <c:pt idx="3208">
                  <c:v>0.14500000000000046</c:v>
                </c:pt>
                <c:pt idx="3209">
                  <c:v>0.33000000000000007</c:v>
                </c:pt>
                <c:pt idx="3210">
                  <c:v>0.14000000000000012</c:v>
                </c:pt>
                <c:pt idx="3211">
                  <c:v>8.9999999999999858E-2</c:v>
                </c:pt>
                <c:pt idx="3212">
                  <c:v>0.39999999999999991</c:v>
                </c:pt>
                <c:pt idx="3213">
                  <c:v>0.1899999999999995</c:v>
                </c:pt>
                <c:pt idx="3214">
                  <c:v>0.20000000000000018</c:v>
                </c:pt>
                <c:pt idx="3215">
                  <c:v>0.11999999999999966</c:v>
                </c:pt>
                <c:pt idx="3216">
                  <c:v>9.9999999999999645E-2</c:v>
                </c:pt>
                <c:pt idx="3217">
                  <c:v>0.17000000000000037</c:v>
                </c:pt>
                <c:pt idx="3218">
                  <c:v>0.14000000000000057</c:v>
                </c:pt>
                <c:pt idx="3219">
                  <c:v>0.11500000000000021</c:v>
                </c:pt>
                <c:pt idx="3220">
                  <c:v>0.91000000000000014</c:v>
                </c:pt>
                <c:pt idx="3221">
                  <c:v>0.2799999999999998</c:v>
                </c:pt>
                <c:pt idx="3222">
                  <c:v>8.0000000000000071E-2</c:v>
                </c:pt>
                <c:pt idx="3223">
                  <c:v>0.32000000000000028</c:v>
                </c:pt>
                <c:pt idx="3224">
                  <c:v>0.29000000000000004</c:v>
                </c:pt>
                <c:pt idx="3225">
                  <c:v>0.28000000000000025</c:v>
                </c:pt>
                <c:pt idx="3226">
                  <c:v>0.14999999999999991</c:v>
                </c:pt>
                <c:pt idx="3227">
                  <c:v>9.9999999999999645E-2</c:v>
                </c:pt>
                <c:pt idx="3228">
                  <c:v>0.24000000000000021</c:v>
                </c:pt>
                <c:pt idx="3229">
                  <c:v>0.15500000000000025</c:v>
                </c:pt>
                <c:pt idx="3230">
                  <c:v>0.39999999999999991</c:v>
                </c:pt>
                <c:pt idx="3231">
                  <c:v>0.36499999999999977</c:v>
                </c:pt>
                <c:pt idx="3232">
                  <c:v>0.11999999999999966</c:v>
                </c:pt>
                <c:pt idx="3233">
                  <c:v>0.12000000000000011</c:v>
                </c:pt>
                <c:pt idx="3234">
                  <c:v>1.2199999999999998</c:v>
                </c:pt>
                <c:pt idx="3235">
                  <c:v>0.21999999999999975</c:v>
                </c:pt>
                <c:pt idx="3236">
                  <c:v>0.27</c:v>
                </c:pt>
                <c:pt idx="3237">
                  <c:v>8.9999999999999858E-2</c:v>
                </c:pt>
                <c:pt idx="3238">
                  <c:v>0.13000000000000078</c:v>
                </c:pt>
                <c:pt idx="3239">
                  <c:v>0.25</c:v>
                </c:pt>
                <c:pt idx="3240">
                  <c:v>0.28500000000000014</c:v>
                </c:pt>
                <c:pt idx="3241">
                  <c:v>0.35499999999999954</c:v>
                </c:pt>
                <c:pt idx="3242">
                  <c:v>8.0000000000000071E-2</c:v>
                </c:pt>
                <c:pt idx="3243">
                  <c:v>8.9999999999999858E-2</c:v>
                </c:pt>
                <c:pt idx="3244">
                  <c:v>0.35000000000000009</c:v>
                </c:pt>
                <c:pt idx="3245">
                  <c:v>0.16999999999999993</c:v>
                </c:pt>
                <c:pt idx="3246">
                  <c:v>0.26999999999999957</c:v>
                </c:pt>
                <c:pt idx="3247">
                  <c:v>0.14000000000000012</c:v>
                </c:pt>
                <c:pt idx="3248">
                  <c:v>0.12000000000000011</c:v>
                </c:pt>
                <c:pt idx="3249">
                  <c:v>0.35000000000000009</c:v>
                </c:pt>
                <c:pt idx="3250">
                  <c:v>0.21999999999999975</c:v>
                </c:pt>
                <c:pt idx="3251">
                  <c:v>0.28000000000000025</c:v>
                </c:pt>
                <c:pt idx="3252">
                  <c:v>0.1599999999999997</c:v>
                </c:pt>
                <c:pt idx="3253">
                  <c:v>0.16000000000000014</c:v>
                </c:pt>
                <c:pt idx="3254">
                  <c:v>0.5299999999999998</c:v>
                </c:pt>
                <c:pt idx="3255">
                  <c:v>0.25</c:v>
                </c:pt>
                <c:pt idx="3256">
                  <c:v>0.19000000000000039</c:v>
                </c:pt>
                <c:pt idx="3257">
                  <c:v>0.88499999999999979</c:v>
                </c:pt>
                <c:pt idx="3258">
                  <c:v>0.125</c:v>
                </c:pt>
                <c:pt idx="3259">
                  <c:v>0.20999999999999996</c:v>
                </c:pt>
                <c:pt idx="3260">
                  <c:v>0.39999999999999947</c:v>
                </c:pt>
                <c:pt idx="3261">
                  <c:v>0.21499999999999986</c:v>
                </c:pt>
                <c:pt idx="3262">
                  <c:v>0.19999999999999929</c:v>
                </c:pt>
                <c:pt idx="3263">
                  <c:v>0.53000000000000025</c:v>
                </c:pt>
                <c:pt idx="3264">
                  <c:v>0.27</c:v>
                </c:pt>
                <c:pt idx="3265">
                  <c:v>0.14999999999999947</c:v>
                </c:pt>
                <c:pt idx="3266">
                  <c:v>0.16000000000000014</c:v>
                </c:pt>
                <c:pt idx="3267">
                  <c:v>0.13499999999999979</c:v>
                </c:pt>
                <c:pt idx="3268">
                  <c:v>0.22499999999999964</c:v>
                </c:pt>
                <c:pt idx="3269">
                  <c:v>0.1899999999999995</c:v>
                </c:pt>
                <c:pt idx="3270">
                  <c:v>0.10000000000000053</c:v>
                </c:pt>
                <c:pt idx="3271">
                  <c:v>0.10999999999999943</c:v>
                </c:pt>
                <c:pt idx="3272">
                  <c:v>0.25999999999999979</c:v>
                </c:pt>
                <c:pt idx="3273">
                  <c:v>0.37000000000000011</c:v>
                </c:pt>
                <c:pt idx="3274">
                  <c:v>0.16500000000000004</c:v>
                </c:pt>
                <c:pt idx="3275">
                  <c:v>0.13999999999999968</c:v>
                </c:pt>
                <c:pt idx="3276">
                  <c:v>0.19000000000000039</c:v>
                </c:pt>
                <c:pt idx="3277">
                  <c:v>0.20999999999999996</c:v>
                </c:pt>
                <c:pt idx="3278">
                  <c:v>0.23499999999999943</c:v>
                </c:pt>
                <c:pt idx="3279">
                  <c:v>0.125</c:v>
                </c:pt>
                <c:pt idx="3280">
                  <c:v>0.28000000000000025</c:v>
                </c:pt>
                <c:pt idx="3281">
                  <c:v>0.21999999999999975</c:v>
                </c:pt>
                <c:pt idx="3282">
                  <c:v>0.11000000000000032</c:v>
                </c:pt>
                <c:pt idx="3283">
                  <c:v>8.0000000000000071E-2</c:v>
                </c:pt>
                <c:pt idx="3284">
                  <c:v>0.125</c:v>
                </c:pt>
                <c:pt idx="3285">
                  <c:v>0.13499999999999979</c:v>
                </c:pt>
                <c:pt idx="3286">
                  <c:v>0.20999999999999996</c:v>
                </c:pt>
                <c:pt idx="3287">
                  <c:v>0.17500000000000071</c:v>
                </c:pt>
                <c:pt idx="3288">
                  <c:v>0.12999999999999989</c:v>
                </c:pt>
                <c:pt idx="3289">
                  <c:v>0.1949999999999994</c:v>
                </c:pt>
                <c:pt idx="3290">
                  <c:v>0.17999999999999972</c:v>
                </c:pt>
                <c:pt idx="3291">
                  <c:v>0.20500000000000007</c:v>
                </c:pt>
                <c:pt idx="3292">
                  <c:v>0.15500000000000025</c:v>
                </c:pt>
                <c:pt idx="3293">
                  <c:v>0.13499999999999979</c:v>
                </c:pt>
                <c:pt idx="3294">
                  <c:v>9.9999999999999645E-2</c:v>
                </c:pt>
                <c:pt idx="3295">
                  <c:v>0.15500000000000025</c:v>
                </c:pt>
                <c:pt idx="3296">
                  <c:v>0.26999999999999957</c:v>
                </c:pt>
                <c:pt idx="3297">
                  <c:v>0.14999999999999947</c:v>
                </c:pt>
                <c:pt idx="3298">
                  <c:v>0.12999999999999989</c:v>
                </c:pt>
                <c:pt idx="3299">
                  <c:v>0.13999999999999968</c:v>
                </c:pt>
                <c:pt idx="3300">
                  <c:v>0.27999999999999936</c:v>
                </c:pt>
                <c:pt idx="3301">
                  <c:v>0.16999999999999993</c:v>
                </c:pt>
                <c:pt idx="3302">
                  <c:v>0.25999999999999979</c:v>
                </c:pt>
                <c:pt idx="3303">
                  <c:v>0.13000000000000078</c:v>
                </c:pt>
                <c:pt idx="3304">
                  <c:v>9.9999999999999645E-2</c:v>
                </c:pt>
                <c:pt idx="3305">
                  <c:v>0.3199999999999994</c:v>
                </c:pt>
                <c:pt idx="3306">
                  <c:v>0.21499999999999986</c:v>
                </c:pt>
                <c:pt idx="3307">
                  <c:v>7.5000000000000178E-2</c:v>
                </c:pt>
                <c:pt idx="3308">
                  <c:v>0.45999999999999996</c:v>
                </c:pt>
                <c:pt idx="3309">
                  <c:v>0.21499999999999986</c:v>
                </c:pt>
                <c:pt idx="3310">
                  <c:v>0.25999999999999979</c:v>
                </c:pt>
                <c:pt idx="3311">
                  <c:v>0.12999999999999989</c:v>
                </c:pt>
                <c:pt idx="3312">
                  <c:v>0.34999999999999964</c:v>
                </c:pt>
                <c:pt idx="3313">
                  <c:v>0.14000000000000057</c:v>
                </c:pt>
                <c:pt idx="3314">
                  <c:v>0.13999999999999968</c:v>
                </c:pt>
                <c:pt idx="3315">
                  <c:v>0.10500000000000043</c:v>
                </c:pt>
                <c:pt idx="3316">
                  <c:v>9.4999999999999751E-2</c:v>
                </c:pt>
                <c:pt idx="3317">
                  <c:v>0.26499999999999968</c:v>
                </c:pt>
                <c:pt idx="3318">
                  <c:v>8.9999999999999858E-2</c:v>
                </c:pt>
                <c:pt idx="3319">
                  <c:v>0.23999999999999932</c:v>
                </c:pt>
                <c:pt idx="3320">
                  <c:v>0.16999999999999993</c:v>
                </c:pt>
                <c:pt idx="3321">
                  <c:v>0.14499999999999957</c:v>
                </c:pt>
                <c:pt idx="3322">
                  <c:v>0.30999999999999961</c:v>
                </c:pt>
                <c:pt idx="3323">
                  <c:v>0.45999999999999996</c:v>
                </c:pt>
                <c:pt idx="3324">
                  <c:v>4.22</c:v>
                </c:pt>
                <c:pt idx="3325">
                  <c:v>4.45</c:v>
                </c:pt>
                <c:pt idx="3326">
                  <c:v>0.25999999999999979</c:v>
                </c:pt>
                <c:pt idx="3327">
                  <c:v>0.29000000000000004</c:v>
                </c:pt>
                <c:pt idx="3328">
                  <c:v>0.375</c:v>
                </c:pt>
                <c:pt idx="3329">
                  <c:v>0.37000000000000011</c:v>
                </c:pt>
                <c:pt idx="3330">
                  <c:v>4.4000000000000004</c:v>
                </c:pt>
                <c:pt idx="3331">
                  <c:v>0.27499999999999947</c:v>
                </c:pt>
                <c:pt idx="3332">
                  <c:v>4.1500000000000004</c:v>
                </c:pt>
                <c:pt idx="3333">
                  <c:v>0.29999999999999982</c:v>
                </c:pt>
                <c:pt idx="3334">
                  <c:v>0.25</c:v>
                </c:pt>
                <c:pt idx="3335">
                  <c:v>0.25</c:v>
                </c:pt>
                <c:pt idx="3336">
                  <c:v>0.70000000000000018</c:v>
                </c:pt>
                <c:pt idx="3337">
                  <c:v>0.59999999999999964</c:v>
                </c:pt>
                <c:pt idx="3338">
                  <c:v>4.5999999999999996</c:v>
                </c:pt>
                <c:pt idx="3339">
                  <c:v>0.28000000000000025</c:v>
                </c:pt>
                <c:pt idx="3340">
                  <c:v>0.28000000000000025</c:v>
                </c:pt>
                <c:pt idx="3341">
                  <c:v>0.20500000000000007</c:v>
                </c:pt>
                <c:pt idx="3342">
                  <c:v>4.4400000000000004</c:v>
                </c:pt>
                <c:pt idx="3343">
                  <c:v>4.6500000000000004</c:v>
                </c:pt>
                <c:pt idx="3344">
                  <c:v>0.25999999999999979</c:v>
                </c:pt>
                <c:pt idx="3345">
                  <c:v>0.33000000000000007</c:v>
                </c:pt>
                <c:pt idx="3346">
                  <c:v>0.29499999999999993</c:v>
                </c:pt>
                <c:pt idx="3347">
                  <c:v>0.53000000000000025</c:v>
                </c:pt>
                <c:pt idx="3348">
                  <c:v>0.29999999999999982</c:v>
                </c:pt>
                <c:pt idx="3349">
                  <c:v>0.25</c:v>
                </c:pt>
                <c:pt idx="3350">
                  <c:v>0.1800000000000006</c:v>
                </c:pt>
                <c:pt idx="3351">
                  <c:v>0.32000000000000028</c:v>
                </c:pt>
                <c:pt idx="3352">
                  <c:v>0.25999999999999979</c:v>
                </c:pt>
                <c:pt idx="3353">
                  <c:v>3.19</c:v>
                </c:pt>
                <c:pt idx="3354">
                  <c:v>0.54999999999999982</c:v>
                </c:pt>
                <c:pt idx="3355">
                  <c:v>0.22999999999999954</c:v>
                </c:pt>
                <c:pt idx="3356">
                  <c:v>0.46500000000000075</c:v>
                </c:pt>
                <c:pt idx="3357">
                  <c:v>0.16000000000000014</c:v>
                </c:pt>
                <c:pt idx="3358">
                  <c:v>0.89999999999999947</c:v>
                </c:pt>
                <c:pt idx="3359">
                  <c:v>1.83</c:v>
                </c:pt>
                <c:pt idx="3360">
                  <c:v>0.63500000000000068</c:v>
                </c:pt>
                <c:pt idx="3361">
                  <c:v>0.17499999999999982</c:v>
                </c:pt>
                <c:pt idx="3362">
                  <c:v>1.2400000000000002</c:v>
                </c:pt>
                <c:pt idx="3363">
                  <c:v>0.21999999999999975</c:v>
                </c:pt>
                <c:pt idx="3364">
                  <c:v>0.20000000000000018</c:v>
                </c:pt>
                <c:pt idx="3365">
                  <c:v>0.40000000000000036</c:v>
                </c:pt>
                <c:pt idx="3366">
                  <c:v>0.28000000000000025</c:v>
                </c:pt>
                <c:pt idx="3367">
                  <c:v>1.0899999999999999</c:v>
                </c:pt>
                <c:pt idx="3368">
                  <c:v>0.14999999999999947</c:v>
                </c:pt>
                <c:pt idx="3369">
                  <c:v>0.23999999999999932</c:v>
                </c:pt>
                <c:pt idx="3370">
                  <c:v>0.85500000000000043</c:v>
                </c:pt>
                <c:pt idx="3371">
                  <c:v>1.6799999999999997</c:v>
                </c:pt>
                <c:pt idx="3372">
                  <c:v>0.29000000000000004</c:v>
                </c:pt>
                <c:pt idx="3373">
                  <c:v>0.20000000000000018</c:v>
                </c:pt>
                <c:pt idx="3374">
                  <c:v>0.32500000000000018</c:v>
                </c:pt>
                <c:pt idx="3375">
                  <c:v>0.24499999999999922</c:v>
                </c:pt>
                <c:pt idx="3376">
                  <c:v>0.20999999999999996</c:v>
                </c:pt>
                <c:pt idx="3377">
                  <c:v>0.38000000000000078</c:v>
                </c:pt>
                <c:pt idx="3378">
                  <c:v>0.52000000000000046</c:v>
                </c:pt>
                <c:pt idx="3379">
                  <c:v>5.0199999999999996</c:v>
                </c:pt>
                <c:pt idx="3380">
                  <c:v>0.25</c:v>
                </c:pt>
                <c:pt idx="3381">
                  <c:v>0.4300000000000006</c:v>
                </c:pt>
                <c:pt idx="3382">
                  <c:v>0.95000000000000018</c:v>
                </c:pt>
                <c:pt idx="3383">
                  <c:v>0.29999999999999982</c:v>
                </c:pt>
                <c:pt idx="3384">
                  <c:v>0.26999999999999957</c:v>
                </c:pt>
                <c:pt idx="3385">
                  <c:v>0.75</c:v>
                </c:pt>
                <c:pt idx="3386">
                  <c:v>1.8599999999999994</c:v>
                </c:pt>
                <c:pt idx="3387">
                  <c:v>0.17999999999999972</c:v>
                </c:pt>
                <c:pt idx="3388">
                  <c:v>0.29999999999999982</c:v>
                </c:pt>
                <c:pt idx="3389">
                  <c:v>0.33999999999999986</c:v>
                </c:pt>
                <c:pt idx="3390">
                  <c:v>0.29000000000000004</c:v>
                </c:pt>
                <c:pt idx="3391">
                  <c:v>1.3500000000000005</c:v>
                </c:pt>
                <c:pt idx="3392">
                  <c:v>0.30999999999999961</c:v>
                </c:pt>
                <c:pt idx="3393">
                  <c:v>0.25</c:v>
                </c:pt>
                <c:pt idx="3394">
                  <c:v>0.15000000000000036</c:v>
                </c:pt>
                <c:pt idx="3395">
                  <c:v>0.37999999999999989</c:v>
                </c:pt>
                <c:pt idx="3396">
                  <c:v>0.3199999999999994</c:v>
                </c:pt>
                <c:pt idx="3397">
                  <c:v>0.17499999999999982</c:v>
                </c:pt>
                <c:pt idx="3398">
                  <c:v>0.21999999999999975</c:v>
                </c:pt>
                <c:pt idx="3399">
                  <c:v>0.25</c:v>
                </c:pt>
                <c:pt idx="3400">
                  <c:v>0.38999999999999968</c:v>
                </c:pt>
                <c:pt idx="3401">
                  <c:v>0.32000000000000028</c:v>
                </c:pt>
                <c:pt idx="3402">
                  <c:v>0.20000000000000018</c:v>
                </c:pt>
                <c:pt idx="3403">
                  <c:v>0.27999999999999936</c:v>
                </c:pt>
                <c:pt idx="3404">
                  <c:v>0.33000000000000007</c:v>
                </c:pt>
                <c:pt idx="3405">
                  <c:v>0.23500000000000032</c:v>
                </c:pt>
                <c:pt idx="3406">
                  <c:v>0.24000000000000021</c:v>
                </c:pt>
                <c:pt idx="3407">
                  <c:v>0.25999999999999979</c:v>
                </c:pt>
                <c:pt idx="3408">
                  <c:v>0.28000000000000025</c:v>
                </c:pt>
                <c:pt idx="3409">
                  <c:v>0.15000000000000036</c:v>
                </c:pt>
                <c:pt idx="3410">
                  <c:v>0.16999999999999993</c:v>
                </c:pt>
                <c:pt idx="3411">
                  <c:v>0.17999999999999972</c:v>
                </c:pt>
                <c:pt idx="3412">
                  <c:v>0.21999999999999975</c:v>
                </c:pt>
                <c:pt idx="3413">
                  <c:v>0.20999999999999996</c:v>
                </c:pt>
                <c:pt idx="3414">
                  <c:v>0.29999999999999982</c:v>
                </c:pt>
                <c:pt idx="3415">
                  <c:v>0.16999999999999993</c:v>
                </c:pt>
                <c:pt idx="3416">
                  <c:v>0.20500000000000007</c:v>
                </c:pt>
                <c:pt idx="3417">
                  <c:v>0.12999999999999989</c:v>
                </c:pt>
                <c:pt idx="3418">
                  <c:v>0.17499999999999982</c:v>
                </c:pt>
                <c:pt idx="3419">
                  <c:v>0.28500000000000014</c:v>
                </c:pt>
                <c:pt idx="3420">
                  <c:v>0.30000000000000071</c:v>
                </c:pt>
                <c:pt idx="3421">
                  <c:v>0.22499999999999964</c:v>
                </c:pt>
                <c:pt idx="3422">
                  <c:v>0.16999999999999993</c:v>
                </c:pt>
                <c:pt idx="3423">
                  <c:v>0.1800000000000006</c:v>
                </c:pt>
                <c:pt idx="3424">
                  <c:v>0.12999999999999989</c:v>
                </c:pt>
                <c:pt idx="3425">
                  <c:v>0.20000000000000018</c:v>
                </c:pt>
                <c:pt idx="3426">
                  <c:v>0.20000000000000018</c:v>
                </c:pt>
                <c:pt idx="3427">
                  <c:v>0.10000000000000053</c:v>
                </c:pt>
                <c:pt idx="3428">
                  <c:v>0.12999999999999989</c:v>
                </c:pt>
                <c:pt idx="3429">
                  <c:v>0.12999999999999989</c:v>
                </c:pt>
                <c:pt idx="3430">
                  <c:v>0.15000000000000036</c:v>
                </c:pt>
                <c:pt idx="3431">
                  <c:v>0.16999999999999993</c:v>
                </c:pt>
                <c:pt idx="3432">
                  <c:v>0.20000000000000018</c:v>
                </c:pt>
                <c:pt idx="3433">
                  <c:v>0.20999999999999996</c:v>
                </c:pt>
                <c:pt idx="3434">
                  <c:v>0.20000000000000018</c:v>
                </c:pt>
                <c:pt idx="3435">
                  <c:v>0.15000000000000036</c:v>
                </c:pt>
                <c:pt idx="3436">
                  <c:v>0.15000000000000036</c:v>
                </c:pt>
                <c:pt idx="3437">
                  <c:v>0.12999999999999989</c:v>
                </c:pt>
                <c:pt idx="3438">
                  <c:v>0.10499999999999954</c:v>
                </c:pt>
                <c:pt idx="3439">
                  <c:v>0.10499999999999954</c:v>
                </c:pt>
                <c:pt idx="3440">
                  <c:v>0.11999999999999922</c:v>
                </c:pt>
                <c:pt idx="3441">
                  <c:v>0.17500000000000071</c:v>
                </c:pt>
                <c:pt idx="3442">
                  <c:v>0.16999999999999993</c:v>
                </c:pt>
                <c:pt idx="3443">
                  <c:v>0.16999999999999993</c:v>
                </c:pt>
                <c:pt idx="3444">
                  <c:v>0.125</c:v>
                </c:pt>
                <c:pt idx="3445">
                  <c:v>0.1850000000000005</c:v>
                </c:pt>
                <c:pt idx="3446">
                  <c:v>9.9999999999999645E-2</c:v>
                </c:pt>
                <c:pt idx="3447">
                  <c:v>0.1800000000000006</c:v>
                </c:pt>
                <c:pt idx="3448">
                  <c:v>0.1800000000000006</c:v>
                </c:pt>
                <c:pt idx="3449">
                  <c:v>9.9999999999999645E-2</c:v>
                </c:pt>
                <c:pt idx="3450">
                  <c:v>0.22500000000000053</c:v>
                </c:pt>
                <c:pt idx="3451">
                  <c:v>0.1850000000000005</c:v>
                </c:pt>
                <c:pt idx="3452">
                  <c:v>0.14999999999999947</c:v>
                </c:pt>
                <c:pt idx="3453">
                  <c:v>0.125</c:v>
                </c:pt>
                <c:pt idx="3454">
                  <c:v>0.15999999999999925</c:v>
                </c:pt>
                <c:pt idx="3455">
                  <c:v>0.19000000000000039</c:v>
                </c:pt>
                <c:pt idx="3456">
                  <c:v>8.4999999999999964E-2</c:v>
                </c:pt>
                <c:pt idx="3457">
                  <c:v>0.14000000000000057</c:v>
                </c:pt>
                <c:pt idx="3458">
                  <c:v>0.10000000000000053</c:v>
                </c:pt>
                <c:pt idx="3459">
                  <c:v>0.10999999999999943</c:v>
                </c:pt>
                <c:pt idx="3460">
                  <c:v>9.4999999999999751E-2</c:v>
                </c:pt>
                <c:pt idx="3461">
                  <c:v>0.10499999999999954</c:v>
                </c:pt>
                <c:pt idx="3462">
                  <c:v>9.9999999999999645E-2</c:v>
                </c:pt>
                <c:pt idx="3463">
                  <c:v>0.12000000000000011</c:v>
                </c:pt>
                <c:pt idx="3464">
                  <c:v>8.9999999999999858E-2</c:v>
                </c:pt>
                <c:pt idx="3465">
                  <c:v>0.10000000000000053</c:v>
                </c:pt>
                <c:pt idx="3466">
                  <c:v>0.10499999999999954</c:v>
                </c:pt>
                <c:pt idx="3467">
                  <c:v>8.0000000000000071E-2</c:v>
                </c:pt>
                <c:pt idx="3468">
                  <c:v>9.9999999999999645E-2</c:v>
                </c:pt>
                <c:pt idx="3469">
                  <c:v>0.10499999999999954</c:v>
                </c:pt>
                <c:pt idx="3470">
                  <c:v>8.4999999999999964E-2</c:v>
                </c:pt>
                <c:pt idx="3471">
                  <c:v>9.9999999999999645E-2</c:v>
                </c:pt>
                <c:pt idx="3472">
                  <c:v>0.10500000000000043</c:v>
                </c:pt>
                <c:pt idx="3473">
                  <c:v>9.9999999999999645E-2</c:v>
                </c:pt>
                <c:pt idx="3474">
                  <c:v>9.4999999999999751E-2</c:v>
                </c:pt>
                <c:pt idx="3475">
                  <c:v>9.9999999999999645E-2</c:v>
                </c:pt>
                <c:pt idx="3476">
                  <c:v>8.0000000000000071E-2</c:v>
                </c:pt>
                <c:pt idx="3477">
                  <c:v>9.9999999999999645E-2</c:v>
                </c:pt>
                <c:pt idx="3478">
                  <c:v>0.11000000000000032</c:v>
                </c:pt>
                <c:pt idx="3479">
                  <c:v>0.16500000000000004</c:v>
                </c:pt>
                <c:pt idx="3480">
                  <c:v>0.12000000000000011</c:v>
                </c:pt>
                <c:pt idx="3481">
                  <c:v>0.14999999999999947</c:v>
                </c:pt>
                <c:pt idx="3482">
                  <c:v>9.4999999999999751E-2</c:v>
                </c:pt>
                <c:pt idx="3483">
                  <c:v>8.0000000000000071E-2</c:v>
                </c:pt>
                <c:pt idx="3484">
                  <c:v>0.10499999999999954</c:v>
                </c:pt>
                <c:pt idx="3485">
                  <c:v>0.11000000000000032</c:v>
                </c:pt>
                <c:pt idx="3486">
                  <c:v>0.10500000000000043</c:v>
                </c:pt>
                <c:pt idx="3487">
                  <c:v>0.11500000000000021</c:v>
                </c:pt>
                <c:pt idx="3488">
                  <c:v>9.9999999999999645E-2</c:v>
                </c:pt>
                <c:pt idx="3489">
                  <c:v>8.4999999999999964E-2</c:v>
                </c:pt>
                <c:pt idx="3490">
                  <c:v>9.4999999999999751E-2</c:v>
                </c:pt>
                <c:pt idx="3491">
                  <c:v>0.12999999999999989</c:v>
                </c:pt>
                <c:pt idx="3492">
                  <c:v>8.4999999999999964E-2</c:v>
                </c:pt>
                <c:pt idx="3493">
                  <c:v>0.11500000000000021</c:v>
                </c:pt>
                <c:pt idx="3494">
                  <c:v>9.9999999999999645E-2</c:v>
                </c:pt>
                <c:pt idx="3495">
                  <c:v>8.0000000000000071E-2</c:v>
                </c:pt>
                <c:pt idx="3496">
                  <c:v>9.9999999999999645E-2</c:v>
                </c:pt>
                <c:pt idx="3497">
                  <c:v>8.9999999999999858E-2</c:v>
                </c:pt>
                <c:pt idx="3498">
                  <c:v>8.9999999999999858E-2</c:v>
                </c:pt>
                <c:pt idx="3499">
                  <c:v>0.12999999999999989</c:v>
                </c:pt>
                <c:pt idx="3500">
                  <c:v>0.11500000000000021</c:v>
                </c:pt>
                <c:pt idx="3501">
                  <c:v>9.4999999999999751E-2</c:v>
                </c:pt>
                <c:pt idx="3502">
                  <c:v>9.4999999999999751E-2</c:v>
                </c:pt>
                <c:pt idx="3503">
                  <c:v>9.4999999999999751E-2</c:v>
                </c:pt>
                <c:pt idx="3504">
                  <c:v>0.12999999999999989</c:v>
                </c:pt>
                <c:pt idx="3505">
                  <c:v>0.13499999999999979</c:v>
                </c:pt>
                <c:pt idx="3506">
                  <c:v>0.11499999999999932</c:v>
                </c:pt>
                <c:pt idx="3507">
                  <c:v>8.9999999999999858E-2</c:v>
                </c:pt>
                <c:pt idx="3508">
                  <c:v>0.10999999999999943</c:v>
                </c:pt>
                <c:pt idx="3509">
                  <c:v>0.10500000000000043</c:v>
                </c:pt>
                <c:pt idx="3510">
                  <c:v>9.9999999999999645E-2</c:v>
                </c:pt>
                <c:pt idx="3511">
                  <c:v>0.10000000000000053</c:v>
                </c:pt>
                <c:pt idx="3512">
                  <c:v>9.9999999999999645E-2</c:v>
                </c:pt>
                <c:pt idx="3513">
                  <c:v>0.11000000000000032</c:v>
                </c:pt>
                <c:pt idx="3514">
                  <c:v>0.125</c:v>
                </c:pt>
                <c:pt idx="3515">
                  <c:v>9.4999999999999751E-2</c:v>
                </c:pt>
                <c:pt idx="3516">
                  <c:v>9.5000000000000639E-2</c:v>
                </c:pt>
                <c:pt idx="3517">
                  <c:v>7.5000000000000178E-2</c:v>
                </c:pt>
                <c:pt idx="3518">
                  <c:v>8.9999999999999858E-2</c:v>
                </c:pt>
                <c:pt idx="3519">
                  <c:v>0.10499999999999954</c:v>
                </c:pt>
                <c:pt idx="3520">
                  <c:v>0.10499999999999954</c:v>
                </c:pt>
                <c:pt idx="3521">
                  <c:v>8.4999999999999964E-2</c:v>
                </c:pt>
                <c:pt idx="3522">
                  <c:v>0.10500000000000043</c:v>
                </c:pt>
                <c:pt idx="3523">
                  <c:v>9.4999999999999751E-2</c:v>
                </c:pt>
                <c:pt idx="3524">
                  <c:v>0.12000000000000011</c:v>
                </c:pt>
                <c:pt idx="3525">
                  <c:v>9.9999999999999645E-2</c:v>
                </c:pt>
                <c:pt idx="3526">
                  <c:v>9.4999999999999751E-2</c:v>
                </c:pt>
                <c:pt idx="3527">
                  <c:v>9.4999999999999751E-2</c:v>
                </c:pt>
                <c:pt idx="3528">
                  <c:v>8.4999999999999964E-2</c:v>
                </c:pt>
                <c:pt idx="3529">
                  <c:v>9.4999999999999751E-2</c:v>
                </c:pt>
                <c:pt idx="3530">
                  <c:v>0.11500000000000021</c:v>
                </c:pt>
                <c:pt idx="3531">
                  <c:v>0.10500000000000043</c:v>
                </c:pt>
                <c:pt idx="3532">
                  <c:v>0.12000000000000011</c:v>
                </c:pt>
                <c:pt idx="3533">
                  <c:v>8.9999999999999858E-2</c:v>
                </c:pt>
                <c:pt idx="3534">
                  <c:v>9.9999999999999645E-2</c:v>
                </c:pt>
                <c:pt idx="3535">
                  <c:v>9.9999999999999645E-2</c:v>
                </c:pt>
                <c:pt idx="3536">
                  <c:v>9.9999999999999645E-2</c:v>
                </c:pt>
                <c:pt idx="3537">
                  <c:v>0.10500000000000043</c:v>
                </c:pt>
                <c:pt idx="3538">
                  <c:v>0.10999999999999943</c:v>
                </c:pt>
                <c:pt idx="3539">
                  <c:v>8.4999999999999964E-2</c:v>
                </c:pt>
                <c:pt idx="3540">
                  <c:v>8.9999999999999858E-2</c:v>
                </c:pt>
                <c:pt idx="3541">
                  <c:v>8.4999999999999964E-2</c:v>
                </c:pt>
                <c:pt idx="3542">
                  <c:v>8.9999999999999858E-2</c:v>
                </c:pt>
                <c:pt idx="3543">
                  <c:v>8.4999999999999964E-2</c:v>
                </c:pt>
                <c:pt idx="3544">
                  <c:v>0.10999999999999943</c:v>
                </c:pt>
                <c:pt idx="3545">
                  <c:v>8.9999999999999858E-2</c:v>
                </c:pt>
                <c:pt idx="3546">
                  <c:v>8.0000000000000071E-2</c:v>
                </c:pt>
                <c:pt idx="3547">
                  <c:v>9.9999999999999645E-2</c:v>
                </c:pt>
                <c:pt idx="3548">
                  <c:v>9.9999999999999645E-2</c:v>
                </c:pt>
                <c:pt idx="3549">
                  <c:v>0.13000000000000078</c:v>
                </c:pt>
                <c:pt idx="3550">
                  <c:v>1</c:v>
                </c:pt>
                <c:pt idx="3551">
                  <c:v>9.9999999999999645E-2</c:v>
                </c:pt>
                <c:pt idx="3552">
                  <c:v>8.9999999999999858E-2</c:v>
                </c:pt>
                <c:pt idx="3553">
                  <c:v>0.10999999999999943</c:v>
                </c:pt>
                <c:pt idx="3554">
                  <c:v>8.4999999999999964E-2</c:v>
                </c:pt>
                <c:pt idx="3555">
                  <c:v>8.4999999999999964E-2</c:v>
                </c:pt>
                <c:pt idx="3556">
                  <c:v>8.0000000000000071E-2</c:v>
                </c:pt>
                <c:pt idx="3557">
                  <c:v>8.9999999999999858E-2</c:v>
                </c:pt>
                <c:pt idx="3558">
                  <c:v>0.11000000000000032</c:v>
                </c:pt>
                <c:pt idx="3559">
                  <c:v>0.10000000000000053</c:v>
                </c:pt>
                <c:pt idx="3560">
                  <c:v>8.9999999999999858E-2</c:v>
                </c:pt>
                <c:pt idx="3561">
                  <c:v>8.4999999999999964E-2</c:v>
                </c:pt>
                <c:pt idx="3562">
                  <c:v>9.9999999999999645E-2</c:v>
                </c:pt>
                <c:pt idx="3563">
                  <c:v>0.14000000000000057</c:v>
                </c:pt>
                <c:pt idx="3564">
                  <c:v>9.4999999999999751E-2</c:v>
                </c:pt>
                <c:pt idx="3565">
                  <c:v>0.10000000000000053</c:v>
                </c:pt>
                <c:pt idx="3566">
                  <c:v>8.9999999999999858E-2</c:v>
                </c:pt>
                <c:pt idx="3567">
                  <c:v>9.4999999999999751E-2</c:v>
                </c:pt>
                <c:pt idx="3568">
                  <c:v>8.4999999999999964E-2</c:v>
                </c:pt>
                <c:pt idx="3569">
                  <c:v>9.0000000000000746E-2</c:v>
                </c:pt>
                <c:pt idx="3570">
                  <c:v>7.9999999999999183E-2</c:v>
                </c:pt>
                <c:pt idx="3571">
                  <c:v>8.0000000000000071E-2</c:v>
                </c:pt>
                <c:pt idx="3572">
                  <c:v>9.9999999999999645E-2</c:v>
                </c:pt>
                <c:pt idx="3573">
                  <c:v>8.9999999999999858E-2</c:v>
                </c:pt>
                <c:pt idx="3574">
                  <c:v>8.0000000000000071E-2</c:v>
                </c:pt>
                <c:pt idx="3575">
                  <c:v>0.10999999999999943</c:v>
                </c:pt>
                <c:pt idx="3576">
                  <c:v>0.11499999999999932</c:v>
                </c:pt>
                <c:pt idx="3577">
                  <c:v>9.9999999999999645E-2</c:v>
                </c:pt>
                <c:pt idx="3578">
                  <c:v>6.9999999999999396E-2</c:v>
                </c:pt>
                <c:pt idx="3579">
                  <c:v>8.9999999999999858E-2</c:v>
                </c:pt>
                <c:pt idx="3580">
                  <c:v>0.10999999999999943</c:v>
                </c:pt>
                <c:pt idx="3581">
                  <c:v>8.0000000000000071E-2</c:v>
                </c:pt>
                <c:pt idx="3582">
                  <c:v>9.4999999999999751E-2</c:v>
                </c:pt>
                <c:pt idx="3583">
                  <c:v>0.12999999999999989</c:v>
                </c:pt>
                <c:pt idx="3584">
                  <c:v>0.10000000000000053</c:v>
                </c:pt>
                <c:pt idx="3585">
                  <c:v>5.9999999999999609E-2</c:v>
                </c:pt>
                <c:pt idx="3586">
                  <c:v>9.4999999999999751E-2</c:v>
                </c:pt>
                <c:pt idx="3587">
                  <c:v>8.0000000000000071E-2</c:v>
                </c:pt>
                <c:pt idx="3588">
                  <c:v>9.4999999999999751E-2</c:v>
                </c:pt>
                <c:pt idx="3589">
                  <c:v>0.11000000000000032</c:v>
                </c:pt>
                <c:pt idx="3590">
                  <c:v>9.4999999999999751E-2</c:v>
                </c:pt>
                <c:pt idx="3591">
                  <c:v>0.10000000000000053</c:v>
                </c:pt>
                <c:pt idx="3592">
                  <c:v>0.10000000000000053</c:v>
                </c:pt>
                <c:pt idx="3593">
                  <c:v>8.0000000000000071E-2</c:v>
                </c:pt>
                <c:pt idx="3594">
                  <c:v>8.4999999999999964E-2</c:v>
                </c:pt>
                <c:pt idx="3595">
                  <c:v>0.10000000000000053</c:v>
                </c:pt>
                <c:pt idx="3596">
                  <c:v>7.5000000000000178E-2</c:v>
                </c:pt>
                <c:pt idx="3597">
                  <c:v>8.0000000000000071E-2</c:v>
                </c:pt>
                <c:pt idx="3598">
                  <c:v>8.4999999999999964E-2</c:v>
                </c:pt>
                <c:pt idx="3599">
                  <c:v>8.9999999999999858E-2</c:v>
                </c:pt>
                <c:pt idx="3600">
                  <c:v>7.4999999999999289E-2</c:v>
                </c:pt>
                <c:pt idx="3601">
                  <c:v>8.4999999999999964E-2</c:v>
                </c:pt>
                <c:pt idx="3602">
                  <c:v>8.4999999999999964E-2</c:v>
                </c:pt>
                <c:pt idx="3603">
                  <c:v>8.4999999999999964E-2</c:v>
                </c:pt>
                <c:pt idx="3604">
                  <c:v>8.0000000000000071E-2</c:v>
                </c:pt>
                <c:pt idx="3605">
                  <c:v>8.9999999999999858E-2</c:v>
                </c:pt>
                <c:pt idx="3606">
                  <c:v>0.10499999999999954</c:v>
                </c:pt>
                <c:pt idx="3607">
                  <c:v>9.9999999999999645E-2</c:v>
                </c:pt>
                <c:pt idx="3608">
                  <c:v>8.4999999999999964E-2</c:v>
                </c:pt>
                <c:pt idx="3609">
                  <c:v>8.9999999999999858E-2</c:v>
                </c:pt>
                <c:pt idx="3610">
                  <c:v>8.4999999999999964E-2</c:v>
                </c:pt>
                <c:pt idx="3611">
                  <c:v>0.11000000000000032</c:v>
                </c:pt>
                <c:pt idx="3612">
                  <c:v>8.0000000000000071E-2</c:v>
                </c:pt>
                <c:pt idx="3613">
                  <c:v>8.4999999999999964E-2</c:v>
                </c:pt>
                <c:pt idx="3614">
                  <c:v>8.0000000000000071E-2</c:v>
                </c:pt>
                <c:pt idx="3615">
                  <c:v>0.14000000000000057</c:v>
                </c:pt>
                <c:pt idx="3616">
                  <c:v>8.4999999999999964E-2</c:v>
                </c:pt>
                <c:pt idx="3617">
                  <c:v>8.0000000000000071E-2</c:v>
                </c:pt>
                <c:pt idx="3618">
                  <c:v>9.5000000000000639E-2</c:v>
                </c:pt>
                <c:pt idx="3619">
                  <c:v>0.11500000000000021</c:v>
                </c:pt>
                <c:pt idx="3620">
                  <c:v>0.10999999999999943</c:v>
                </c:pt>
                <c:pt idx="3621">
                  <c:v>8.9999999999999858E-2</c:v>
                </c:pt>
                <c:pt idx="3622">
                  <c:v>7.9999999999999183E-2</c:v>
                </c:pt>
                <c:pt idx="3623">
                  <c:v>8.0000000000000071E-2</c:v>
                </c:pt>
                <c:pt idx="3624">
                  <c:v>8.0000000000000071E-2</c:v>
                </c:pt>
                <c:pt idx="3625">
                  <c:v>0.11500000000000021</c:v>
                </c:pt>
                <c:pt idx="3626">
                  <c:v>6.9999999999999396E-2</c:v>
                </c:pt>
                <c:pt idx="3627">
                  <c:v>0.10000000000000053</c:v>
                </c:pt>
                <c:pt idx="3628">
                  <c:v>0.11500000000000021</c:v>
                </c:pt>
                <c:pt idx="3629">
                  <c:v>8.0000000000000071E-2</c:v>
                </c:pt>
                <c:pt idx="3630">
                  <c:v>0.10000000000000053</c:v>
                </c:pt>
                <c:pt idx="3631">
                  <c:v>0.10999999999999943</c:v>
                </c:pt>
                <c:pt idx="3632">
                  <c:v>0.14500000000000046</c:v>
                </c:pt>
                <c:pt idx="3633">
                  <c:v>7.5000000000000178E-2</c:v>
                </c:pt>
                <c:pt idx="3634">
                  <c:v>0.10000000000000053</c:v>
                </c:pt>
                <c:pt idx="3635">
                  <c:v>0.10499999999999954</c:v>
                </c:pt>
                <c:pt idx="3636">
                  <c:v>8.9999999999999858E-2</c:v>
                </c:pt>
                <c:pt idx="3637">
                  <c:v>0.10499999999999954</c:v>
                </c:pt>
                <c:pt idx="3638">
                  <c:v>9.9999999999999645E-2</c:v>
                </c:pt>
                <c:pt idx="3639">
                  <c:v>9.4999999999999751E-2</c:v>
                </c:pt>
                <c:pt idx="3640">
                  <c:v>8.4999999999999964E-2</c:v>
                </c:pt>
                <c:pt idx="3641">
                  <c:v>0.10499999999999954</c:v>
                </c:pt>
                <c:pt idx="3642">
                  <c:v>8.4999999999999964E-2</c:v>
                </c:pt>
                <c:pt idx="3643">
                  <c:v>0.11000000000000032</c:v>
                </c:pt>
                <c:pt idx="3644">
                  <c:v>0.11500000000000021</c:v>
                </c:pt>
                <c:pt idx="3645">
                  <c:v>0.10000000000000053</c:v>
                </c:pt>
                <c:pt idx="3646">
                  <c:v>0.10500000000000043</c:v>
                </c:pt>
                <c:pt idx="3647">
                  <c:v>8.9999999999999858E-2</c:v>
                </c:pt>
                <c:pt idx="3648">
                  <c:v>0.11000000000000032</c:v>
                </c:pt>
                <c:pt idx="3649">
                  <c:v>0.10500000000000043</c:v>
                </c:pt>
                <c:pt idx="3650">
                  <c:v>0.10999999999999943</c:v>
                </c:pt>
                <c:pt idx="3651">
                  <c:v>7.5000000000000178E-2</c:v>
                </c:pt>
                <c:pt idx="3652">
                  <c:v>0.10000000000000053</c:v>
                </c:pt>
                <c:pt idx="3653">
                  <c:v>0.11000000000000032</c:v>
                </c:pt>
                <c:pt idx="3654">
                  <c:v>8.9999999999999858E-2</c:v>
                </c:pt>
                <c:pt idx="3655">
                  <c:v>0.10999999999999943</c:v>
                </c:pt>
                <c:pt idx="3656">
                  <c:v>9.4999999999999751E-2</c:v>
                </c:pt>
                <c:pt idx="3657">
                  <c:v>0.11000000000000032</c:v>
                </c:pt>
                <c:pt idx="3658">
                  <c:v>6.9999999999999396E-2</c:v>
                </c:pt>
                <c:pt idx="3659">
                  <c:v>6.9999999999999396E-2</c:v>
                </c:pt>
                <c:pt idx="3660">
                  <c:v>0.11500000000000021</c:v>
                </c:pt>
                <c:pt idx="3661">
                  <c:v>0.10000000000000053</c:v>
                </c:pt>
                <c:pt idx="3662">
                  <c:v>8.0000000000000071E-2</c:v>
                </c:pt>
                <c:pt idx="3663">
                  <c:v>0.10500000000000043</c:v>
                </c:pt>
                <c:pt idx="3664">
                  <c:v>0.10500000000000043</c:v>
                </c:pt>
                <c:pt idx="3665">
                  <c:v>0.10500000000000043</c:v>
                </c:pt>
                <c:pt idx="3666">
                  <c:v>9.5000000000000639E-2</c:v>
                </c:pt>
                <c:pt idx="3667">
                  <c:v>8.0000000000000071E-2</c:v>
                </c:pt>
                <c:pt idx="3668">
                  <c:v>0.10000000000000053</c:v>
                </c:pt>
                <c:pt idx="3669">
                  <c:v>0.10500000000000043</c:v>
                </c:pt>
                <c:pt idx="3670">
                  <c:v>9.4999999999999751E-2</c:v>
                </c:pt>
                <c:pt idx="3671">
                  <c:v>7.5000000000000178E-2</c:v>
                </c:pt>
                <c:pt idx="3672">
                  <c:v>0.10000000000000053</c:v>
                </c:pt>
                <c:pt idx="3673">
                  <c:v>7.5000000000000178E-2</c:v>
                </c:pt>
                <c:pt idx="3674">
                  <c:v>9.9999999999999645E-2</c:v>
                </c:pt>
                <c:pt idx="3675">
                  <c:v>0.10000000000000053</c:v>
                </c:pt>
                <c:pt idx="3676">
                  <c:v>0.10000000000000053</c:v>
                </c:pt>
                <c:pt idx="3677">
                  <c:v>7.4999999999999289E-2</c:v>
                </c:pt>
                <c:pt idx="3678">
                  <c:v>6.9999999999999396E-2</c:v>
                </c:pt>
                <c:pt idx="3679">
                  <c:v>0.10500000000000043</c:v>
                </c:pt>
                <c:pt idx="3680">
                  <c:v>8.4999999999999964E-2</c:v>
                </c:pt>
                <c:pt idx="3681">
                  <c:v>0.16500000000000004</c:v>
                </c:pt>
                <c:pt idx="3682">
                  <c:v>9.9999999999999645E-2</c:v>
                </c:pt>
                <c:pt idx="3683">
                  <c:v>8.0000000000000071E-2</c:v>
                </c:pt>
                <c:pt idx="3684">
                  <c:v>7.5000000000000178E-2</c:v>
                </c:pt>
                <c:pt idx="3685">
                  <c:v>8.9999999999999858E-2</c:v>
                </c:pt>
                <c:pt idx="3686">
                  <c:v>8.4999999999999964E-2</c:v>
                </c:pt>
                <c:pt idx="3687">
                  <c:v>0.10499999999999954</c:v>
                </c:pt>
                <c:pt idx="3688">
                  <c:v>0.11000000000000032</c:v>
                </c:pt>
                <c:pt idx="3689">
                  <c:v>7.5000000000000178E-2</c:v>
                </c:pt>
                <c:pt idx="3690">
                  <c:v>7.5000000000000178E-2</c:v>
                </c:pt>
                <c:pt idx="3691">
                  <c:v>8.9999999999999858E-2</c:v>
                </c:pt>
                <c:pt idx="3692">
                  <c:v>9.9999999999999645E-2</c:v>
                </c:pt>
                <c:pt idx="3693">
                  <c:v>8.4999999999999964E-2</c:v>
                </c:pt>
                <c:pt idx="3694">
                  <c:v>0.11500000000000021</c:v>
                </c:pt>
                <c:pt idx="3695">
                  <c:v>7.5000000000000178E-2</c:v>
                </c:pt>
                <c:pt idx="3696">
                  <c:v>6.9999999999999396E-2</c:v>
                </c:pt>
                <c:pt idx="3697">
                  <c:v>0.10500000000000043</c:v>
                </c:pt>
                <c:pt idx="3698">
                  <c:v>8.0000000000000071E-2</c:v>
                </c:pt>
                <c:pt idx="3699">
                  <c:v>9.9999999999999645E-2</c:v>
                </c:pt>
                <c:pt idx="3700">
                  <c:v>0.10500000000000043</c:v>
                </c:pt>
                <c:pt idx="3701">
                  <c:v>6.9999999999999396E-2</c:v>
                </c:pt>
                <c:pt idx="3702">
                  <c:v>7.5000000000000178E-2</c:v>
                </c:pt>
                <c:pt idx="3703">
                  <c:v>8.9999999999999858E-2</c:v>
                </c:pt>
                <c:pt idx="3704">
                  <c:v>9.4999999999999751E-2</c:v>
                </c:pt>
                <c:pt idx="3705">
                  <c:v>9.9999999999999645E-2</c:v>
                </c:pt>
                <c:pt idx="3706">
                  <c:v>8.0000000000000071E-2</c:v>
                </c:pt>
                <c:pt idx="3707">
                  <c:v>9.4999999999999751E-2</c:v>
                </c:pt>
                <c:pt idx="3708">
                  <c:v>8.4999999999999964E-2</c:v>
                </c:pt>
                <c:pt idx="3709">
                  <c:v>7.4999999999999289E-2</c:v>
                </c:pt>
                <c:pt idx="3710">
                  <c:v>6.9999999999999396E-2</c:v>
                </c:pt>
                <c:pt idx="3711">
                  <c:v>6.9999999999999396E-2</c:v>
                </c:pt>
                <c:pt idx="3712">
                  <c:v>9.4999999999999751E-2</c:v>
                </c:pt>
                <c:pt idx="3713">
                  <c:v>0.11000000000000032</c:v>
                </c:pt>
                <c:pt idx="3714">
                  <c:v>5.27</c:v>
                </c:pt>
                <c:pt idx="3715">
                  <c:v>9.5000000000000639E-2</c:v>
                </c:pt>
                <c:pt idx="3716">
                  <c:v>0.10500000000000043</c:v>
                </c:pt>
                <c:pt idx="3717">
                  <c:v>0.10499999999999954</c:v>
                </c:pt>
                <c:pt idx="3718">
                  <c:v>7.5000000000000178E-2</c:v>
                </c:pt>
                <c:pt idx="3719">
                  <c:v>0.10499999999999954</c:v>
                </c:pt>
                <c:pt idx="3720">
                  <c:v>7.9999999999999183E-2</c:v>
                </c:pt>
                <c:pt idx="3721">
                  <c:v>7.5000000000000178E-2</c:v>
                </c:pt>
                <c:pt idx="3722">
                  <c:v>8.9999999999999858E-2</c:v>
                </c:pt>
                <c:pt idx="3723">
                  <c:v>9.9999999999999645E-2</c:v>
                </c:pt>
                <c:pt idx="3724">
                  <c:v>0.10500000000000043</c:v>
                </c:pt>
                <c:pt idx="3725">
                  <c:v>7.5000000000000178E-2</c:v>
                </c:pt>
                <c:pt idx="3726">
                  <c:v>8.9999999999999858E-2</c:v>
                </c:pt>
                <c:pt idx="3727">
                  <c:v>6.9999999999999396E-2</c:v>
                </c:pt>
                <c:pt idx="3728">
                  <c:v>7.4999999999999289E-2</c:v>
                </c:pt>
                <c:pt idx="3729">
                  <c:v>6.9999999999999396E-2</c:v>
                </c:pt>
                <c:pt idx="3730">
                  <c:v>0.11500000000000021</c:v>
                </c:pt>
                <c:pt idx="3731">
                  <c:v>9.9999999999999645E-2</c:v>
                </c:pt>
                <c:pt idx="3732">
                  <c:v>7.5000000000000178E-2</c:v>
                </c:pt>
                <c:pt idx="3733">
                  <c:v>8.0000000000000071E-2</c:v>
                </c:pt>
                <c:pt idx="3734">
                  <c:v>6.4999999999999503E-2</c:v>
                </c:pt>
                <c:pt idx="3735">
                  <c:v>6.9999999999999396E-2</c:v>
                </c:pt>
                <c:pt idx="3736">
                  <c:v>7.9999999999999183E-2</c:v>
                </c:pt>
                <c:pt idx="3737">
                  <c:v>0.10000000000000053</c:v>
                </c:pt>
                <c:pt idx="3738">
                  <c:v>9.9999999999999645E-2</c:v>
                </c:pt>
                <c:pt idx="3739">
                  <c:v>8.0000000000000071E-2</c:v>
                </c:pt>
                <c:pt idx="3740">
                  <c:v>8.0000000000000071E-2</c:v>
                </c:pt>
                <c:pt idx="3741">
                  <c:v>8.0000000000000071E-2</c:v>
                </c:pt>
                <c:pt idx="3742">
                  <c:v>8.4999999999999964E-2</c:v>
                </c:pt>
                <c:pt idx="3743">
                  <c:v>8.0000000000000071E-2</c:v>
                </c:pt>
                <c:pt idx="3744">
                  <c:v>8.9999999999999858E-2</c:v>
                </c:pt>
                <c:pt idx="3745">
                  <c:v>8.4999999999999964E-2</c:v>
                </c:pt>
                <c:pt idx="3746">
                  <c:v>8.0000000000000071E-2</c:v>
                </c:pt>
                <c:pt idx="3747">
                  <c:v>6.9999999999999396E-2</c:v>
                </c:pt>
                <c:pt idx="3748">
                  <c:v>7.5000000000000178E-2</c:v>
                </c:pt>
                <c:pt idx="3749">
                  <c:v>8.9999999999999858E-2</c:v>
                </c:pt>
                <c:pt idx="3750">
                  <c:v>0.10000000000000053</c:v>
                </c:pt>
                <c:pt idx="3751">
                  <c:v>5.4999999999999716E-2</c:v>
                </c:pt>
                <c:pt idx="3752">
                  <c:v>8.0000000000000071E-2</c:v>
                </c:pt>
                <c:pt idx="3753">
                  <c:v>8.4999999999999964E-2</c:v>
                </c:pt>
                <c:pt idx="3754">
                  <c:v>6.9999999999999396E-2</c:v>
                </c:pt>
                <c:pt idx="3755">
                  <c:v>0.125</c:v>
                </c:pt>
                <c:pt idx="3756">
                  <c:v>8.0000000000000071E-2</c:v>
                </c:pt>
                <c:pt idx="3757">
                  <c:v>8.0000000000000071E-2</c:v>
                </c:pt>
                <c:pt idx="3758">
                  <c:v>6.9999999999999396E-2</c:v>
                </c:pt>
                <c:pt idx="3759">
                  <c:v>6.9999999999999396E-2</c:v>
                </c:pt>
                <c:pt idx="3760">
                  <c:v>7.5000000000000178E-2</c:v>
                </c:pt>
                <c:pt idx="3761">
                  <c:v>7.4999999999999289E-2</c:v>
                </c:pt>
                <c:pt idx="3762">
                  <c:v>9.5000000000000639E-2</c:v>
                </c:pt>
                <c:pt idx="3763">
                  <c:v>8.4999999999999964E-2</c:v>
                </c:pt>
                <c:pt idx="3764">
                  <c:v>7.9999999999999183E-2</c:v>
                </c:pt>
                <c:pt idx="3765">
                  <c:v>6.9999999999999396E-2</c:v>
                </c:pt>
                <c:pt idx="3766">
                  <c:v>7.5000000000000178E-2</c:v>
                </c:pt>
                <c:pt idx="3767">
                  <c:v>9.0000000000000746E-2</c:v>
                </c:pt>
                <c:pt idx="3768">
                  <c:v>7.9999999999999183E-2</c:v>
                </c:pt>
                <c:pt idx="3769">
                  <c:v>8.9999999999999858E-2</c:v>
                </c:pt>
                <c:pt idx="3770">
                  <c:v>9.4999999999999751E-2</c:v>
                </c:pt>
                <c:pt idx="3771">
                  <c:v>6.5000000000000391E-2</c:v>
                </c:pt>
                <c:pt idx="3772">
                  <c:v>6.9999999999999396E-2</c:v>
                </c:pt>
                <c:pt idx="3773">
                  <c:v>8.0000000000000071E-2</c:v>
                </c:pt>
                <c:pt idx="3774">
                  <c:v>9.4999999999999751E-2</c:v>
                </c:pt>
                <c:pt idx="3775">
                  <c:v>8.9999999999999858E-2</c:v>
                </c:pt>
                <c:pt idx="3776">
                  <c:v>8.4999999999999964E-2</c:v>
                </c:pt>
                <c:pt idx="3777">
                  <c:v>9.0000000000000746E-2</c:v>
                </c:pt>
                <c:pt idx="3778">
                  <c:v>8.0000000000000071E-2</c:v>
                </c:pt>
                <c:pt idx="3779">
                  <c:v>0.12000000000000011</c:v>
                </c:pt>
                <c:pt idx="3780">
                  <c:v>0.20000000000000018</c:v>
                </c:pt>
                <c:pt idx="3781">
                  <c:v>9.9999999999999645E-2</c:v>
                </c:pt>
                <c:pt idx="3782">
                  <c:v>0.17499999999999982</c:v>
                </c:pt>
                <c:pt idx="3783">
                  <c:v>0.10000000000000053</c:v>
                </c:pt>
                <c:pt idx="3784">
                  <c:v>9.4999999999999751E-2</c:v>
                </c:pt>
                <c:pt idx="3785">
                  <c:v>8.9999999999999858E-2</c:v>
                </c:pt>
                <c:pt idx="3786">
                  <c:v>9.0000000000000746E-2</c:v>
                </c:pt>
                <c:pt idx="3787">
                  <c:v>0.12000000000000011</c:v>
                </c:pt>
                <c:pt idx="3788">
                  <c:v>0.14499999999999957</c:v>
                </c:pt>
                <c:pt idx="3789">
                  <c:v>5.9999999999999609E-2</c:v>
                </c:pt>
                <c:pt idx="3790">
                  <c:v>9.4999999999999751E-2</c:v>
                </c:pt>
                <c:pt idx="3791">
                  <c:v>0.13000000000000078</c:v>
                </c:pt>
                <c:pt idx="3792">
                  <c:v>0.11499999999999932</c:v>
                </c:pt>
                <c:pt idx="3793">
                  <c:v>9.4999999999999751E-2</c:v>
                </c:pt>
                <c:pt idx="3794">
                  <c:v>9.4999999999999751E-2</c:v>
                </c:pt>
                <c:pt idx="3795">
                  <c:v>8.0000000000000071E-2</c:v>
                </c:pt>
                <c:pt idx="3796">
                  <c:v>7.5000000000000178E-2</c:v>
                </c:pt>
                <c:pt idx="3797">
                  <c:v>8.0000000000000071E-2</c:v>
                </c:pt>
                <c:pt idx="3798">
                  <c:v>9.9999999999999645E-2</c:v>
                </c:pt>
                <c:pt idx="3799">
                  <c:v>8.0000000000000071E-2</c:v>
                </c:pt>
                <c:pt idx="3800">
                  <c:v>8.0000000000000071E-2</c:v>
                </c:pt>
                <c:pt idx="3801">
                  <c:v>8.4999999999999964E-2</c:v>
                </c:pt>
                <c:pt idx="3802">
                  <c:v>7.0000000000000284E-2</c:v>
                </c:pt>
                <c:pt idx="3803">
                  <c:v>9.9999999999999645E-2</c:v>
                </c:pt>
                <c:pt idx="3804">
                  <c:v>9.4999999999999751E-2</c:v>
                </c:pt>
                <c:pt idx="3805">
                  <c:v>7.0000000000000284E-2</c:v>
                </c:pt>
                <c:pt idx="3806">
                  <c:v>0.12000000000000011</c:v>
                </c:pt>
                <c:pt idx="3807">
                  <c:v>9.4999999999999751E-2</c:v>
                </c:pt>
                <c:pt idx="3808">
                  <c:v>0.10000000000000053</c:v>
                </c:pt>
                <c:pt idx="3809">
                  <c:v>8.0000000000000071E-2</c:v>
                </c:pt>
                <c:pt idx="3810">
                  <c:v>8.9999999999999858E-2</c:v>
                </c:pt>
                <c:pt idx="3811">
                  <c:v>8.9999999999999858E-2</c:v>
                </c:pt>
                <c:pt idx="3812">
                  <c:v>8.5000000000000853E-2</c:v>
                </c:pt>
                <c:pt idx="3813">
                  <c:v>9.4999999999999751E-2</c:v>
                </c:pt>
                <c:pt idx="3814">
                  <c:v>0.23000000000000043</c:v>
                </c:pt>
                <c:pt idx="3815">
                  <c:v>0.10499999999999954</c:v>
                </c:pt>
                <c:pt idx="3816">
                  <c:v>0.19000000000000039</c:v>
                </c:pt>
                <c:pt idx="3817">
                  <c:v>8.9999999999999858E-2</c:v>
                </c:pt>
                <c:pt idx="3818">
                  <c:v>0.16999999999999993</c:v>
                </c:pt>
                <c:pt idx="3819">
                  <c:v>0.15000000000000036</c:v>
                </c:pt>
                <c:pt idx="3820">
                  <c:v>0.20999999999999996</c:v>
                </c:pt>
                <c:pt idx="3821">
                  <c:v>0.10500000000000043</c:v>
                </c:pt>
                <c:pt idx="3822">
                  <c:v>0.11000000000000032</c:v>
                </c:pt>
                <c:pt idx="3823">
                  <c:v>0.16000000000000014</c:v>
                </c:pt>
                <c:pt idx="3824">
                  <c:v>0.10000000000000053</c:v>
                </c:pt>
                <c:pt idx="3825">
                  <c:v>0.12999999999999989</c:v>
                </c:pt>
                <c:pt idx="3826">
                  <c:v>8.9999999999999858E-2</c:v>
                </c:pt>
                <c:pt idx="3827">
                  <c:v>0.15000000000000036</c:v>
                </c:pt>
                <c:pt idx="3828">
                  <c:v>0.20000000000000018</c:v>
                </c:pt>
                <c:pt idx="3829">
                  <c:v>8.9999999999999858E-2</c:v>
                </c:pt>
                <c:pt idx="3830">
                  <c:v>9.9999999999999645E-2</c:v>
                </c:pt>
                <c:pt idx="3831">
                  <c:v>0.15000000000000036</c:v>
                </c:pt>
                <c:pt idx="3832">
                  <c:v>0.17999999999999972</c:v>
                </c:pt>
                <c:pt idx="3833">
                  <c:v>6.4999999999999503E-2</c:v>
                </c:pt>
                <c:pt idx="3834">
                  <c:v>0.125</c:v>
                </c:pt>
                <c:pt idx="3835">
                  <c:v>0.13499999999999979</c:v>
                </c:pt>
                <c:pt idx="3836">
                  <c:v>0.11000000000000032</c:v>
                </c:pt>
                <c:pt idx="3837">
                  <c:v>0.10499999999999954</c:v>
                </c:pt>
                <c:pt idx="3838">
                  <c:v>0.12000000000000011</c:v>
                </c:pt>
                <c:pt idx="3839">
                  <c:v>0.10499999999999954</c:v>
                </c:pt>
                <c:pt idx="3840">
                  <c:v>0.10999999999999943</c:v>
                </c:pt>
                <c:pt idx="3841">
                  <c:v>8.9999999999999858E-2</c:v>
                </c:pt>
                <c:pt idx="3842">
                  <c:v>0.12000000000000011</c:v>
                </c:pt>
                <c:pt idx="3843">
                  <c:v>6.9999999999999396E-2</c:v>
                </c:pt>
                <c:pt idx="3844">
                  <c:v>8.4999999999999964E-2</c:v>
                </c:pt>
                <c:pt idx="3845">
                  <c:v>0.21499999999999986</c:v>
                </c:pt>
                <c:pt idx="3846">
                  <c:v>0.12999999999999989</c:v>
                </c:pt>
                <c:pt idx="3847">
                  <c:v>0.10000000000000053</c:v>
                </c:pt>
                <c:pt idx="3848">
                  <c:v>0.12000000000000011</c:v>
                </c:pt>
                <c:pt idx="3849">
                  <c:v>0.10999999999999943</c:v>
                </c:pt>
                <c:pt idx="3850">
                  <c:v>0.10000000000000053</c:v>
                </c:pt>
                <c:pt idx="3851">
                  <c:v>0.10999999999999943</c:v>
                </c:pt>
                <c:pt idx="3852">
                  <c:v>0.20999999999999996</c:v>
                </c:pt>
                <c:pt idx="3853">
                  <c:v>8.9999999999999858E-2</c:v>
                </c:pt>
                <c:pt idx="3854">
                  <c:v>0.10000000000000053</c:v>
                </c:pt>
                <c:pt idx="3855">
                  <c:v>8.0000000000000071E-2</c:v>
                </c:pt>
                <c:pt idx="3856">
                  <c:v>0.14499999999999957</c:v>
                </c:pt>
                <c:pt idx="3857">
                  <c:v>0.12999999999999989</c:v>
                </c:pt>
                <c:pt idx="3858">
                  <c:v>0.14000000000000057</c:v>
                </c:pt>
                <c:pt idx="3859">
                  <c:v>9.9999999999999645E-2</c:v>
                </c:pt>
                <c:pt idx="3860">
                  <c:v>0.11499999999999932</c:v>
                </c:pt>
                <c:pt idx="3861">
                  <c:v>0.10499999999999954</c:v>
                </c:pt>
                <c:pt idx="3862">
                  <c:v>0.14999999999999947</c:v>
                </c:pt>
                <c:pt idx="3863">
                  <c:v>0.14000000000000057</c:v>
                </c:pt>
                <c:pt idx="3864">
                  <c:v>0.10999999999999943</c:v>
                </c:pt>
                <c:pt idx="3865">
                  <c:v>0.11499999999999932</c:v>
                </c:pt>
                <c:pt idx="3866">
                  <c:v>0.12000000000000011</c:v>
                </c:pt>
                <c:pt idx="3867">
                  <c:v>0.11000000000000032</c:v>
                </c:pt>
                <c:pt idx="3868">
                  <c:v>0.12999999999999989</c:v>
                </c:pt>
                <c:pt idx="3869">
                  <c:v>9.9999999999999645E-2</c:v>
                </c:pt>
                <c:pt idx="3870">
                  <c:v>0.10999999999999943</c:v>
                </c:pt>
                <c:pt idx="3871">
                  <c:v>7.0000000000000284E-2</c:v>
                </c:pt>
                <c:pt idx="3872">
                  <c:v>0.10999999999999943</c:v>
                </c:pt>
                <c:pt idx="3873">
                  <c:v>0.11000000000000032</c:v>
                </c:pt>
                <c:pt idx="3874">
                  <c:v>9.4999999999999751E-2</c:v>
                </c:pt>
                <c:pt idx="3875">
                  <c:v>0.13000000000000078</c:v>
                </c:pt>
                <c:pt idx="3876">
                  <c:v>0.11000000000000032</c:v>
                </c:pt>
                <c:pt idx="3877">
                  <c:v>6.9999999999999396E-2</c:v>
                </c:pt>
                <c:pt idx="3878">
                  <c:v>8.0000000000000071E-2</c:v>
                </c:pt>
                <c:pt idx="3879">
                  <c:v>0.12999999999999989</c:v>
                </c:pt>
                <c:pt idx="3880">
                  <c:v>0.16000000000000014</c:v>
                </c:pt>
                <c:pt idx="3881">
                  <c:v>8.0000000000000071E-2</c:v>
                </c:pt>
                <c:pt idx="3882">
                  <c:v>0.10000000000000053</c:v>
                </c:pt>
                <c:pt idx="3883">
                  <c:v>0.10000000000000053</c:v>
                </c:pt>
                <c:pt idx="3884">
                  <c:v>0.11500000000000021</c:v>
                </c:pt>
                <c:pt idx="3885">
                  <c:v>0.125</c:v>
                </c:pt>
                <c:pt idx="3886">
                  <c:v>9.9999999999999645E-2</c:v>
                </c:pt>
                <c:pt idx="3887">
                  <c:v>0.12000000000000011</c:v>
                </c:pt>
                <c:pt idx="3888">
                  <c:v>8.9999999999999858E-2</c:v>
                </c:pt>
                <c:pt idx="3889">
                  <c:v>0.10000000000000053</c:v>
                </c:pt>
                <c:pt idx="3890">
                  <c:v>0.10000000000000053</c:v>
                </c:pt>
                <c:pt idx="3891">
                  <c:v>0.10499999999999954</c:v>
                </c:pt>
                <c:pt idx="3892">
                  <c:v>0.13999999999999968</c:v>
                </c:pt>
                <c:pt idx="3893">
                  <c:v>0.10000000000000053</c:v>
                </c:pt>
                <c:pt idx="3894">
                  <c:v>9.9999999999999645E-2</c:v>
                </c:pt>
                <c:pt idx="3895">
                  <c:v>7.5000000000000178E-2</c:v>
                </c:pt>
                <c:pt idx="3896">
                  <c:v>0.12000000000000011</c:v>
                </c:pt>
                <c:pt idx="3897">
                  <c:v>9.9999999999999645E-2</c:v>
                </c:pt>
                <c:pt idx="3898">
                  <c:v>0.10000000000000053</c:v>
                </c:pt>
                <c:pt idx="3899">
                  <c:v>9.5000000000000639E-2</c:v>
                </c:pt>
                <c:pt idx="3900">
                  <c:v>0.10999999999999943</c:v>
                </c:pt>
                <c:pt idx="3901">
                  <c:v>8.9999999999999858E-2</c:v>
                </c:pt>
                <c:pt idx="3902">
                  <c:v>0.11999999999999922</c:v>
                </c:pt>
                <c:pt idx="3903">
                  <c:v>0.11500000000000021</c:v>
                </c:pt>
                <c:pt idx="3904">
                  <c:v>8.0000000000000071E-2</c:v>
                </c:pt>
                <c:pt idx="3905">
                  <c:v>0.13000000000000078</c:v>
                </c:pt>
                <c:pt idx="3906">
                  <c:v>8.0000000000000071E-2</c:v>
                </c:pt>
                <c:pt idx="3907">
                  <c:v>9.9999999999999645E-2</c:v>
                </c:pt>
                <c:pt idx="3908">
                  <c:v>9.9999999999999645E-2</c:v>
                </c:pt>
                <c:pt idx="3909">
                  <c:v>8.9999999999999858E-2</c:v>
                </c:pt>
                <c:pt idx="3910">
                  <c:v>8.9999999999999858E-2</c:v>
                </c:pt>
                <c:pt idx="3911">
                  <c:v>7.0000000000000284E-2</c:v>
                </c:pt>
                <c:pt idx="3912">
                  <c:v>0.10999999999999943</c:v>
                </c:pt>
                <c:pt idx="3913">
                  <c:v>0.11499999999999932</c:v>
                </c:pt>
                <c:pt idx="3914">
                  <c:v>8.0000000000000071E-2</c:v>
                </c:pt>
                <c:pt idx="3915">
                  <c:v>0.13000000000000078</c:v>
                </c:pt>
                <c:pt idx="3916">
                  <c:v>0.11999999999999922</c:v>
                </c:pt>
                <c:pt idx="3917">
                  <c:v>8.4999999999999964E-2</c:v>
                </c:pt>
                <c:pt idx="3918">
                  <c:v>9.5000000000000639E-2</c:v>
                </c:pt>
                <c:pt idx="3919">
                  <c:v>0.11499999999999932</c:v>
                </c:pt>
                <c:pt idx="3920">
                  <c:v>8.9999999999999858E-2</c:v>
                </c:pt>
                <c:pt idx="3921">
                  <c:v>0.10500000000000043</c:v>
                </c:pt>
                <c:pt idx="3922">
                  <c:v>6.0000000000000497E-2</c:v>
                </c:pt>
                <c:pt idx="3923">
                  <c:v>9.4999999999999751E-2</c:v>
                </c:pt>
                <c:pt idx="3924">
                  <c:v>0.10500000000000043</c:v>
                </c:pt>
                <c:pt idx="3925">
                  <c:v>9.4999999999999751E-2</c:v>
                </c:pt>
                <c:pt idx="3926">
                  <c:v>8.9999999999999858E-2</c:v>
                </c:pt>
                <c:pt idx="3927">
                  <c:v>9.9999999999999645E-2</c:v>
                </c:pt>
                <c:pt idx="3928">
                  <c:v>0.12000000000000011</c:v>
                </c:pt>
                <c:pt idx="3929">
                  <c:v>8.9999999999999858E-2</c:v>
                </c:pt>
                <c:pt idx="3930">
                  <c:v>0.10499999999999954</c:v>
                </c:pt>
                <c:pt idx="3931">
                  <c:v>8.9999999999999858E-2</c:v>
                </c:pt>
                <c:pt idx="3932">
                  <c:v>8.4999999999999964E-2</c:v>
                </c:pt>
                <c:pt idx="3933">
                  <c:v>7.5000000000000178E-2</c:v>
                </c:pt>
                <c:pt idx="3934">
                  <c:v>9.0000000000000302E-2</c:v>
                </c:pt>
                <c:pt idx="3935">
                  <c:v>0.10499999999999954</c:v>
                </c:pt>
                <c:pt idx="3936">
                  <c:v>9.4999999999999751E-2</c:v>
                </c:pt>
                <c:pt idx="3937">
                  <c:v>9.9999999999999645E-2</c:v>
                </c:pt>
                <c:pt idx="3938">
                  <c:v>6.5000000000000391E-2</c:v>
                </c:pt>
                <c:pt idx="3939">
                  <c:v>9.9999999999999645E-2</c:v>
                </c:pt>
                <c:pt idx="3940">
                  <c:v>0.11499999999999932</c:v>
                </c:pt>
                <c:pt idx="3941">
                  <c:v>8.9999999999999858E-2</c:v>
                </c:pt>
                <c:pt idx="3942">
                  <c:v>5.9999999999999609E-2</c:v>
                </c:pt>
                <c:pt idx="3943">
                  <c:v>8.9999999999999858E-2</c:v>
                </c:pt>
                <c:pt idx="3944">
                  <c:v>9.9999999999999645E-2</c:v>
                </c:pt>
                <c:pt idx="3945">
                  <c:v>0.10000000000000053</c:v>
                </c:pt>
                <c:pt idx="3946">
                  <c:v>9.0000000000000746E-2</c:v>
                </c:pt>
                <c:pt idx="3947">
                  <c:v>7.0000000000000284E-2</c:v>
                </c:pt>
                <c:pt idx="3948">
                  <c:v>0.12000000000000011</c:v>
                </c:pt>
                <c:pt idx="3949">
                  <c:v>9.5000000000000639E-2</c:v>
                </c:pt>
                <c:pt idx="3950">
                  <c:v>9.9999999999999645E-2</c:v>
                </c:pt>
                <c:pt idx="3951">
                  <c:v>8.9999999999999858E-2</c:v>
                </c:pt>
                <c:pt idx="3952">
                  <c:v>7.5000000000000178E-2</c:v>
                </c:pt>
                <c:pt idx="3953">
                  <c:v>8.4999999999999964E-2</c:v>
                </c:pt>
                <c:pt idx="3954">
                  <c:v>0.10999999999999943</c:v>
                </c:pt>
                <c:pt idx="3955">
                  <c:v>9.9999999999999645E-2</c:v>
                </c:pt>
                <c:pt idx="3956">
                  <c:v>7.0000000000000284E-2</c:v>
                </c:pt>
                <c:pt idx="3957">
                  <c:v>9.9999999999999645E-2</c:v>
                </c:pt>
                <c:pt idx="3958">
                  <c:v>8.9999999999999858E-2</c:v>
                </c:pt>
                <c:pt idx="3959">
                  <c:v>0.10499999999999954</c:v>
                </c:pt>
                <c:pt idx="3960">
                  <c:v>0.11999999999999922</c:v>
                </c:pt>
                <c:pt idx="3961">
                  <c:v>9.9999999999999645E-2</c:v>
                </c:pt>
                <c:pt idx="3962">
                  <c:v>9.9999999999999645E-2</c:v>
                </c:pt>
                <c:pt idx="3963">
                  <c:v>6.4999999999999503E-2</c:v>
                </c:pt>
                <c:pt idx="3964">
                  <c:v>8.4999999999999964E-2</c:v>
                </c:pt>
                <c:pt idx="3965">
                  <c:v>9.4999999999999751E-2</c:v>
                </c:pt>
                <c:pt idx="3966">
                  <c:v>8.0000000000000071E-2</c:v>
                </c:pt>
                <c:pt idx="3967">
                  <c:v>8.0000000000000071E-2</c:v>
                </c:pt>
                <c:pt idx="3968">
                  <c:v>9.5000000000000639E-2</c:v>
                </c:pt>
                <c:pt idx="3969">
                  <c:v>8.4999999999999964E-2</c:v>
                </c:pt>
                <c:pt idx="3970">
                  <c:v>8.4999999999999964E-2</c:v>
                </c:pt>
                <c:pt idx="3971">
                  <c:v>0.10000000000000053</c:v>
                </c:pt>
                <c:pt idx="3972">
                  <c:v>0.14000000000000057</c:v>
                </c:pt>
                <c:pt idx="3973">
                  <c:v>0.11000000000000032</c:v>
                </c:pt>
                <c:pt idx="3974">
                  <c:v>8.4999999999999964E-2</c:v>
                </c:pt>
                <c:pt idx="3975">
                  <c:v>5.9999999999999609E-2</c:v>
                </c:pt>
                <c:pt idx="3976">
                  <c:v>8.0000000000000071E-2</c:v>
                </c:pt>
                <c:pt idx="3977">
                  <c:v>0.13500000000000068</c:v>
                </c:pt>
                <c:pt idx="3978">
                  <c:v>6.9999999999999396E-2</c:v>
                </c:pt>
                <c:pt idx="3979">
                  <c:v>0.11000000000000032</c:v>
                </c:pt>
                <c:pt idx="3980">
                  <c:v>7.5000000000000178E-2</c:v>
                </c:pt>
                <c:pt idx="3981">
                  <c:v>0.11500000000000021</c:v>
                </c:pt>
                <c:pt idx="3982">
                  <c:v>7.5000000000000178E-2</c:v>
                </c:pt>
                <c:pt idx="3983">
                  <c:v>0.10499999999999954</c:v>
                </c:pt>
                <c:pt idx="3984">
                  <c:v>9.9999999999999645E-2</c:v>
                </c:pt>
                <c:pt idx="3985">
                  <c:v>0.11500000000000021</c:v>
                </c:pt>
                <c:pt idx="3986">
                  <c:v>0.10500000000000043</c:v>
                </c:pt>
                <c:pt idx="3987">
                  <c:v>0.11499999999999977</c:v>
                </c:pt>
                <c:pt idx="3988">
                  <c:v>9.9999999999999645E-2</c:v>
                </c:pt>
                <c:pt idx="3989">
                  <c:v>9.5000000000000639E-2</c:v>
                </c:pt>
                <c:pt idx="3990">
                  <c:v>9.4999999999999751E-2</c:v>
                </c:pt>
                <c:pt idx="3991">
                  <c:v>9.4999999999999751E-2</c:v>
                </c:pt>
                <c:pt idx="3992">
                  <c:v>8.0000000000000071E-2</c:v>
                </c:pt>
                <c:pt idx="3993">
                  <c:v>8.4999999999999964E-2</c:v>
                </c:pt>
                <c:pt idx="3994">
                  <c:v>9.0000000000000746E-2</c:v>
                </c:pt>
                <c:pt idx="3995">
                  <c:v>0.10000000000000053</c:v>
                </c:pt>
                <c:pt idx="3996">
                  <c:v>0.125</c:v>
                </c:pt>
                <c:pt idx="3997">
                  <c:v>9.9999999999999645E-2</c:v>
                </c:pt>
                <c:pt idx="3998">
                  <c:v>7.0000000000000284E-2</c:v>
                </c:pt>
                <c:pt idx="3999">
                  <c:v>9.9999999999999645E-2</c:v>
                </c:pt>
                <c:pt idx="4000">
                  <c:v>0.125</c:v>
                </c:pt>
                <c:pt idx="4001">
                  <c:v>0.11500000000000021</c:v>
                </c:pt>
                <c:pt idx="4002">
                  <c:v>0.12000000000000011</c:v>
                </c:pt>
                <c:pt idx="4003">
                  <c:v>0.10000000000000053</c:v>
                </c:pt>
                <c:pt idx="4004">
                  <c:v>0.12000000000000011</c:v>
                </c:pt>
                <c:pt idx="4005">
                  <c:v>0.10999999999999943</c:v>
                </c:pt>
                <c:pt idx="4006">
                  <c:v>0.14999999999999991</c:v>
                </c:pt>
                <c:pt idx="4007">
                  <c:v>7.4999999999999289E-2</c:v>
                </c:pt>
                <c:pt idx="4008">
                  <c:v>0.11500000000000021</c:v>
                </c:pt>
                <c:pt idx="4009">
                  <c:v>0.15000000000000036</c:v>
                </c:pt>
                <c:pt idx="4010">
                  <c:v>0.125</c:v>
                </c:pt>
                <c:pt idx="4011">
                  <c:v>0.11500000000000021</c:v>
                </c:pt>
                <c:pt idx="4012">
                  <c:v>9.9999999999999645E-2</c:v>
                </c:pt>
                <c:pt idx="4013">
                  <c:v>6.5000000000000391E-2</c:v>
                </c:pt>
                <c:pt idx="4014">
                  <c:v>0.11999999999999966</c:v>
                </c:pt>
                <c:pt idx="4015">
                  <c:v>9.9999999999999645E-2</c:v>
                </c:pt>
                <c:pt idx="4016">
                  <c:v>0.13500000000000068</c:v>
                </c:pt>
                <c:pt idx="4017">
                  <c:v>0.14000000000000057</c:v>
                </c:pt>
                <c:pt idx="4018">
                  <c:v>0.11499999999999932</c:v>
                </c:pt>
                <c:pt idx="4019">
                  <c:v>0.12999999999999989</c:v>
                </c:pt>
                <c:pt idx="4020">
                  <c:v>0.10499999999999954</c:v>
                </c:pt>
                <c:pt idx="4021">
                  <c:v>0.10499999999999998</c:v>
                </c:pt>
                <c:pt idx="4022">
                  <c:v>9.9999999999999645E-2</c:v>
                </c:pt>
                <c:pt idx="4023">
                  <c:v>0.10499999999999954</c:v>
                </c:pt>
                <c:pt idx="4024">
                  <c:v>0.11000000000000032</c:v>
                </c:pt>
                <c:pt idx="4025">
                  <c:v>0.12000000000000011</c:v>
                </c:pt>
                <c:pt idx="4026">
                  <c:v>0.1800000000000006</c:v>
                </c:pt>
                <c:pt idx="4027">
                  <c:v>0.11000000000000032</c:v>
                </c:pt>
                <c:pt idx="4028">
                  <c:v>9.9999999999999645E-2</c:v>
                </c:pt>
                <c:pt idx="4029">
                  <c:v>0.12000000000000011</c:v>
                </c:pt>
                <c:pt idx="4030">
                  <c:v>9.0000000000000746E-2</c:v>
                </c:pt>
                <c:pt idx="4031">
                  <c:v>8.4999999999999964E-2</c:v>
                </c:pt>
                <c:pt idx="4032">
                  <c:v>0.11500000000000021</c:v>
                </c:pt>
                <c:pt idx="4033">
                  <c:v>0.20000000000000018</c:v>
                </c:pt>
                <c:pt idx="4034">
                  <c:v>0.10000000000000053</c:v>
                </c:pt>
                <c:pt idx="4035">
                  <c:v>0.10499999999999954</c:v>
                </c:pt>
                <c:pt idx="4036">
                  <c:v>0.10499999999999954</c:v>
                </c:pt>
                <c:pt idx="4037">
                  <c:v>0.12000000000000011</c:v>
                </c:pt>
                <c:pt idx="4038">
                  <c:v>0.14999999999999947</c:v>
                </c:pt>
                <c:pt idx="4039">
                  <c:v>0.125</c:v>
                </c:pt>
                <c:pt idx="4040">
                  <c:v>8.0000000000000071E-2</c:v>
                </c:pt>
                <c:pt idx="4041">
                  <c:v>9.0000000000000746E-2</c:v>
                </c:pt>
                <c:pt idx="4042">
                  <c:v>9.9999999999999645E-2</c:v>
                </c:pt>
                <c:pt idx="4043">
                  <c:v>0.11500000000000021</c:v>
                </c:pt>
                <c:pt idx="4044">
                  <c:v>8.9999999999999858E-2</c:v>
                </c:pt>
                <c:pt idx="4045">
                  <c:v>0.12999999999999989</c:v>
                </c:pt>
                <c:pt idx="4046">
                  <c:v>0.11500000000000021</c:v>
                </c:pt>
                <c:pt idx="4047">
                  <c:v>0.10500000000000043</c:v>
                </c:pt>
                <c:pt idx="4048">
                  <c:v>8.0000000000000071E-2</c:v>
                </c:pt>
                <c:pt idx="4049">
                  <c:v>9.9999999999999645E-2</c:v>
                </c:pt>
                <c:pt idx="4050">
                  <c:v>0.11500000000000021</c:v>
                </c:pt>
                <c:pt idx="4051">
                  <c:v>8.9999999999999858E-2</c:v>
                </c:pt>
                <c:pt idx="4052">
                  <c:v>0.11000000000000032</c:v>
                </c:pt>
                <c:pt idx="4053">
                  <c:v>0.11500000000000021</c:v>
                </c:pt>
                <c:pt idx="4054">
                  <c:v>0.125</c:v>
                </c:pt>
                <c:pt idx="4055">
                  <c:v>0.10499999999999954</c:v>
                </c:pt>
                <c:pt idx="4056">
                  <c:v>9.4999999999999751E-2</c:v>
                </c:pt>
                <c:pt idx="4057">
                  <c:v>0.10499999999999954</c:v>
                </c:pt>
                <c:pt idx="4058">
                  <c:v>9.4999999999999751E-2</c:v>
                </c:pt>
                <c:pt idx="4059">
                  <c:v>6.0000000000000497E-2</c:v>
                </c:pt>
                <c:pt idx="4060">
                  <c:v>5.4999999999999716E-2</c:v>
                </c:pt>
                <c:pt idx="4061">
                  <c:v>0.18999999999999995</c:v>
                </c:pt>
                <c:pt idx="4062">
                  <c:v>0.10499999999999954</c:v>
                </c:pt>
                <c:pt idx="4063">
                  <c:v>8.9999999999999858E-2</c:v>
                </c:pt>
                <c:pt idx="4064">
                  <c:v>0.10000000000000053</c:v>
                </c:pt>
                <c:pt idx="4065">
                  <c:v>9.5000000000000639E-2</c:v>
                </c:pt>
                <c:pt idx="4066">
                  <c:v>9.9999999999999645E-2</c:v>
                </c:pt>
                <c:pt idx="4067">
                  <c:v>0.12999999999999989</c:v>
                </c:pt>
                <c:pt idx="4068">
                  <c:v>0.17999999999999972</c:v>
                </c:pt>
                <c:pt idx="4069">
                  <c:v>9.9999999999999645E-2</c:v>
                </c:pt>
                <c:pt idx="4070">
                  <c:v>0.22999999999999954</c:v>
                </c:pt>
                <c:pt idx="4071">
                  <c:v>9.5000000000000639E-2</c:v>
                </c:pt>
                <c:pt idx="4072">
                  <c:v>0.10500000000000043</c:v>
                </c:pt>
                <c:pt idx="4073">
                  <c:v>9.5000000000000639E-2</c:v>
                </c:pt>
                <c:pt idx="4074">
                  <c:v>0.16999999999999993</c:v>
                </c:pt>
                <c:pt idx="4075">
                  <c:v>0.16999999999999948</c:v>
                </c:pt>
                <c:pt idx="4076">
                  <c:v>8.4999999999999964E-2</c:v>
                </c:pt>
                <c:pt idx="4077">
                  <c:v>0.16999999999999993</c:v>
                </c:pt>
                <c:pt idx="4078">
                  <c:v>0.12000000000000011</c:v>
                </c:pt>
                <c:pt idx="4079">
                  <c:v>8.9999999999999858E-2</c:v>
                </c:pt>
                <c:pt idx="4080">
                  <c:v>0.13999999999999968</c:v>
                </c:pt>
                <c:pt idx="4081">
                  <c:v>0.20000000000000018</c:v>
                </c:pt>
                <c:pt idx="4082">
                  <c:v>0.15000000000000036</c:v>
                </c:pt>
                <c:pt idx="4083">
                  <c:v>0.11000000000000032</c:v>
                </c:pt>
                <c:pt idx="4084">
                  <c:v>0.29000000000000004</c:v>
                </c:pt>
                <c:pt idx="4085">
                  <c:v>0.13500000000000068</c:v>
                </c:pt>
                <c:pt idx="4086">
                  <c:v>0.11499999999999932</c:v>
                </c:pt>
                <c:pt idx="4087">
                  <c:v>8.4999999999999964E-2</c:v>
                </c:pt>
                <c:pt idx="4088">
                  <c:v>0.15000000000000036</c:v>
                </c:pt>
                <c:pt idx="4089">
                  <c:v>0.14999999999999947</c:v>
                </c:pt>
                <c:pt idx="4090">
                  <c:v>9.9999999999999645E-2</c:v>
                </c:pt>
                <c:pt idx="4091">
                  <c:v>9.4999999999999751E-2</c:v>
                </c:pt>
                <c:pt idx="4092">
                  <c:v>9.4999999999999751E-2</c:v>
                </c:pt>
                <c:pt idx="4093">
                  <c:v>0.11999999999999966</c:v>
                </c:pt>
                <c:pt idx="4094">
                  <c:v>0.13500000000000068</c:v>
                </c:pt>
                <c:pt idx="4095">
                  <c:v>0.17500000000000071</c:v>
                </c:pt>
                <c:pt idx="4096">
                  <c:v>0.11000000000000032</c:v>
                </c:pt>
                <c:pt idx="4097">
                  <c:v>0.10999999999999943</c:v>
                </c:pt>
                <c:pt idx="4098">
                  <c:v>9.4999999999999751E-2</c:v>
                </c:pt>
                <c:pt idx="4099">
                  <c:v>7.5000000000000178E-2</c:v>
                </c:pt>
                <c:pt idx="4100">
                  <c:v>0.11999999999999922</c:v>
                </c:pt>
                <c:pt idx="4101">
                  <c:v>0.11000000000000032</c:v>
                </c:pt>
                <c:pt idx="4102">
                  <c:v>0.11000000000000032</c:v>
                </c:pt>
                <c:pt idx="4103">
                  <c:v>8.9999999999999858E-2</c:v>
                </c:pt>
                <c:pt idx="4104">
                  <c:v>6.5000000000000391E-2</c:v>
                </c:pt>
                <c:pt idx="4105">
                  <c:v>0.10999999999999943</c:v>
                </c:pt>
                <c:pt idx="4106">
                  <c:v>0.10999999999999943</c:v>
                </c:pt>
                <c:pt idx="4107">
                  <c:v>9.9999999999999645E-2</c:v>
                </c:pt>
                <c:pt idx="4108">
                  <c:v>8.4999999999999964E-2</c:v>
                </c:pt>
                <c:pt idx="4109">
                  <c:v>7.0000000000000284E-2</c:v>
                </c:pt>
                <c:pt idx="4110">
                  <c:v>0.11999999999999922</c:v>
                </c:pt>
                <c:pt idx="4111">
                  <c:v>8.4999999999999964E-2</c:v>
                </c:pt>
                <c:pt idx="4112">
                  <c:v>0.13999999999999968</c:v>
                </c:pt>
                <c:pt idx="4113">
                  <c:v>0.13999999999999968</c:v>
                </c:pt>
                <c:pt idx="4114">
                  <c:v>5.9999999999999609E-2</c:v>
                </c:pt>
                <c:pt idx="4115">
                  <c:v>8.0000000000000071E-2</c:v>
                </c:pt>
                <c:pt idx="4116">
                  <c:v>9.4999999999999751E-2</c:v>
                </c:pt>
                <c:pt idx="4117">
                  <c:v>0.14999999999999947</c:v>
                </c:pt>
                <c:pt idx="4118">
                  <c:v>0.12999999999999989</c:v>
                </c:pt>
                <c:pt idx="4119">
                  <c:v>9.5000000000000639E-2</c:v>
                </c:pt>
                <c:pt idx="4120">
                  <c:v>0.14999999999999947</c:v>
                </c:pt>
                <c:pt idx="4121">
                  <c:v>5.5000000000000604E-2</c:v>
                </c:pt>
                <c:pt idx="4122">
                  <c:v>7.0000000000000284E-2</c:v>
                </c:pt>
                <c:pt idx="4123">
                  <c:v>0.11499999999999932</c:v>
                </c:pt>
                <c:pt idx="4124">
                  <c:v>0.10000000000000053</c:v>
                </c:pt>
                <c:pt idx="4125">
                  <c:v>9.9999999999999645E-2</c:v>
                </c:pt>
                <c:pt idx="4126">
                  <c:v>0.1800000000000006</c:v>
                </c:pt>
                <c:pt idx="4127">
                  <c:v>8.4999999999999964E-2</c:v>
                </c:pt>
                <c:pt idx="4128">
                  <c:v>9.4999999999999751E-2</c:v>
                </c:pt>
                <c:pt idx="4129">
                  <c:v>0.11000000000000032</c:v>
                </c:pt>
                <c:pt idx="4130">
                  <c:v>9.4999999999999751E-2</c:v>
                </c:pt>
                <c:pt idx="4131">
                  <c:v>6.999999999999984E-2</c:v>
                </c:pt>
                <c:pt idx="4132">
                  <c:v>0.14999999999999947</c:v>
                </c:pt>
                <c:pt idx="4133">
                  <c:v>8.9999999999999858E-2</c:v>
                </c:pt>
                <c:pt idx="4134">
                  <c:v>6.4999999999999947E-2</c:v>
                </c:pt>
                <c:pt idx="4135">
                  <c:v>9.9999999999999645E-2</c:v>
                </c:pt>
                <c:pt idx="4136">
                  <c:v>8.0000000000000071E-2</c:v>
                </c:pt>
                <c:pt idx="4137">
                  <c:v>0.125</c:v>
                </c:pt>
                <c:pt idx="4138">
                  <c:v>9.4999999999999751E-2</c:v>
                </c:pt>
                <c:pt idx="4139">
                  <c:v>6.9999999999999396E-2</c:v>
                </c:pt>
                <c:pt idx="4140">
                  <c:v>6.0000000000000053E-2</c:v>
                </c:pt>
                <c:pt idx="4141">
                  <c:v>0.12999999999999989</c:v>
                </c:pt>
                <c:pt idx="4142">
                  <c:v>0.14000000000000057</c:v>
                </c:pt>
                <c:pt idx="4143">
                  <c:v>9.4999999999999751E-2</c:v>
                </c:pt>
                <c:pt idx="4144">
                  <c:v>9.9999999999999645E-2</c:v>
                </c:pt>
                <c:pt idx="4145">
                  <c:v>0.10499999999999954</c:v>
                </c:pt>
                <c:pt idx="4146">
                  <c:v>6.4999999999999947E-2</c:v>
                </c:pt>
                <c:pt idx="4147">
                  <c:v>0.10999999999999988</c:v>
                </c:pt>
                <c:pt idx="4148">
                  <c:v>0.13999999999999968</c:v>
                </c:pt>
                <c:pt idx="4149">
                  <c:v>8.9999999999999858E-2</c:v>
                </c:pt>
                <c:pt idx="4150">
                  <c:v>0.10000000000000009</c:v>
                </c:pt>
                <c:pt idx="4151">
                  <c:v>5.0000000000000266E-2</c:v>
                </c:pt>
                <c:pt idx="4152">
                  <c:v>0.10999999999999943</c:v>
                </c:pt>
                <c:pt idx="4153">
                  <c:v>9.4999999999999751E-2</c:v>
                </c:pt>
                <c:pt idx="4154">
                  <c:v>0.14000000000000012</c:v>
                </c:pt>
                <c:pt idx="4155">
                  <c:v>7.4999999999999734E-2</c:v>
                </c:pt>
                <c:pt idx="4156">
                  <c:v>0.11499999999999977</c:v>
                </c:pt>
                <c:pt idx="4157">
                  <c:v>0.10999999999999988</c:v>
                </c:pt>
                <c:pt idx="4158">
                  <c:v>0.10499999999999998</c:v>
                </c:pt>
                <c:pt idx="4159">
                  <c:v>8.0000000000000071E-2</c:v>
                </c:pt>
                <c:pt idx="4160">
                  <c:v>0.18999999999999995</c:v>
                </c:pt>
                <c:pt idx="4161">
                  <c:v>8.4999999999999964E-2</c:v>
                </c:pt>
                <c:pt idx="4162">
                  <c:v>0.10499999999999998</c:v>
                </c:pt>
                <c:pt idx="4163">
                  <c:v>0.12999999999999989</c:v>
                </c:pt>
                <c:pt idx="4164">
                  <c:v>0.11500000000000021</c:v>
                </c:pt>
                <c:pt idx="4165">
                  <c:v>9.4999999999999751E-2</c:v>
                </c:pt>
                <c:pt idx="4166">
                  <c:v>0.14000000000000012</c:v>
                </c:pt>
                <c:pt idx="4167">
                  <c:v>7.9999999999999627E-2</c:v>
                </c:pt>
                <c:pt idx="4168">
                  <c:v>0.10999999999999988</c:v>
                </c:pt>
                <c:pt idx="4169">
                  <c:v>8.4999999999999964E-2</c:v>
                </c:pt>
                <c:pt idx="4170">
                  <c:v>0.10999999999999988</c:v>
                </c:pt>
                <c:pt idx="4171">
                  <c:v>0.10999999999999943</c:v>
                </c:pt>
                <c:pt idx="4172">
                  <c:v>0.10999999999999988</c:v>
                </c:pt>
                <c:pt idx="4173">
                  <c:v>0.10499999999999998</c:v>
                </c:pt>
                <c:pt idx="4174">
                  <c:v>9.4999999999999751E-2</c:v>
                </c:pt>
                <c:pt idx="4175">
                  <c:v>0.10000000000000009</c:v>
                </c:pt>
                <c:pt idx="4176">
                  <c:v>0.10500000000000043</c:v>
                </c:pt>
                <c:pt idx="4177">
                  <c:v>7.4999999999999734E-2</c:v>
                </c:pt>
                <c:pt idx="4178">
                  <c:v>0.11999999999999966</c:v>
                </c:pt>
                <c:pt idx="4179">
                  <c:v>7.5000000000000178E-2</c:v>
                </c:pt>
                <c:pt idx="4180">
                  <c:v>9.5000000000000195E-2</c:v>
                </c:pt>
                <c:pt idx="4181">
                  <c:v>0.13000000000000034</c:v>
                </c:pt>
                <c:pt idx="4182">
                  <c:v>0.10999999999999988</c:v>
                </c:pt>
                <c:pt idx="4183">
                  <c:v>8.0000000000000071E-2</c:v>
                </c:pt>
                <c:pt idx="4184">
                  <c:v>6.0000000000000053E-2</c:v>
                </c:pt>
                <c:pt idx="4185">
                  <c:v>9.4999999999999751E-2</c:v>
                </c:pt>
                <c:pt idx="4186">
                  <c:v>0.10999999999999988</c:v>
                </c:pt>
                <c:pt idx="4187">
                  <c:v>0.10000000000000009</c:v>
                </c:pt>
                <c:pt idx="4188">
                  <c:v>7.4999999999999734E-2</c:v>
                </c:pt>
                <c:pt idx="4189">
                  <c:v>8.9999999999999858E-2</c:v>
                </c:pt>
                <c:pt idx="4190">
                  <c:v>8.0000000000000071E-2</c:v>
                </c:pt>
                <c:pt idx="4191">
                  <c:v>0.10000000000000009</c:v>
                </c:pt>
                <c:pt idx="4192">
                  <c:v>9.0000000000000302E-2</c:v>
                </c:pt>
                <c:pt idx="4193">
                  <c:v>0.14500000000000002</c:v>
                </c:pt>
                <c:pt idx="4194">
                  <c:v>0.11000000000000032</c:v>
                </c:pt>
                <c:pt idx="4195">
                  <c:v>0.10499999999999998</c:v>
                </c:pt>
                <c:pt idx="4196">
                  <c:v>0.12000000000000011</c:v>
                </c:pt>
                <c:pt idx="4197">
                  <c:v>0.11499999999999977</c:v>
                </c:pt>
                <c:pt idx="4198">
                  <c:v>0.12000000000000011</c:v>
                </c:pt>
                <c:pt idx="4199">
                  <c:v>0.10000000000000009</c:v>
                </c:pt>
                <c:pt idx="4200">
                  <c:v>8.4999999999999964E-2</c:v>
                </c:pt>
                <c:pt idx="4201">
                  <c:v>0.125</c:v>
                </c:pt>
                <c:pt idx="4202">
                  <c:v>6.999999999999984E-2</c:v>
                </c:pt>
                <c:pt idx="4203">
                  <c:v>8.9999999999999858E-2</c:v>
                </c:pt>
                <c:pt idx="4204">
                  <c:v>9.0000000000000302E-2</c:v>
                </c:pt>
                <c:pt idx="4205">
                  <c:v>0.10499999999999998</c:v>
                </c:pt>
                <c:pt idx="4206">
                  <c:v>9.5000000000000195E-2</c:v>
                </c:pt>
                <c:pt idx="4207">
                  <c:v>0.10499999999999998</c:v>
                </c:pt>
                <c:pt idx="4208">
                  <c:v>0.10999999999999988</c:v>
                </c:pt>
                <c:pt idx="4209">
                  <c:v>0.10000000000000009</c:v>
                </c:pt>
                <c:pt idx="4210">
                  <c:v>0.10499999999999998</c:v>
                </c:pt>
                <c:pt idx="4211">
                  <c:v>0.10999999999999988</c:v>
                </c:pt>
                <c:pt idx="4212">
                  <c:v>0.10000000000000009</c:v>
                </c:pt>
                <c:pt idx="4213">
                  <c:v>0.12999999999999989</c:v>
                </c:pt>
                <c:pt idx="4214">
                  <c:v>6.999999999999984E-2</c:v>
                </c:pt>
                <c:pt idx="4215">
                  <c:v>0.12000000000000011</c:v>
                </c:pt>
                <c:pt idx="4216">
                  <c:v>0.12000000000000011</c:v>
                </c:pt>
                <c:pt idx="4217">
                  <c:v>9.5000000000000195E-2</c:v>
                </c:pt>
                <c:pt idx="4218">
                  <c:v>0.16000000000000014</c:v>
                </c:pt>
                <c:pt idx="4219">
                  <c:v>9.9999999999999645E-2</c:v>
                </c:pt>
                <c:pt idx="4220">
                  <c:v>0.11000000000000032</c:v>
                </c:pt>
                <c:pt idx="4221">
                  <c:v>0.10499999999999998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6-41E7-BA1A-5E7745BA1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369616"/>
        <c:axId val="989370096"/>
      </c:scatterChart>
      <c:valAx>
        <c:axId val="9893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70096"/>
        <c:crosses val="autoZero"/>
        <c:crossBetween val="midCat"/>
      </c:valAx>
      <c:valAx>
        <c:axId val="9893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6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BA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3810</xdr:rowOff>
    </xdr:from>
    <xdr:to>
      <xdr:col>15</xdr:col>
      <xdr:colOff>579120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12E16-E947-D103-AAD2-3879DCA3A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1</xdr:row>
      <xdr:rowOff>163830</xdr:rowOff>
    </xdr:from>
    <xdr:to>
      <xdr:col>15</xdr:col>
      <xdr:colOff>563880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14D1B-68B4-E348-BF72-856502809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2</xdr:row>
      <xdr:rowOff>110490</xdr:rowOff>
    </xdr:from>
    <xdr:to>
      <xdr:col>15</xdr:col>
      <xdr:colOff>228600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84576-3DA5-4C2B-8947-CB0335158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</xdr:colOff>
      <xdr:row>1</xdr:row>
      <xdr:rowOff>30480</xdr:rowOff>
    </xdr:from>
    <xdr:to>
      <xdr:col>18</xdr:col>
      <xdr:colOff>274320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FFDE8-071C-4212-8D7C-B4D3EAFC4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304800</xdr:colOff>
      <xdr:row>28</xdr:row>
      <xdr:rowOff>152400</xdr:rowOff>
    </xdr:from>
    <xdr:to>
      <xdr:col>19</xdr:col>
      <xdr:colOff>304800</xdr:colOff>
      <xdr:row>56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5A4D0-34A5-4E1C-B129-3F383FC10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" refreshedDate="46004.493883796298" createdVersion="8" refreshedVersion="8" minRefreshableVersion="3" recordCount="4229" xr:uid="{1F166D73-18C1-4CAE-B12A-BA6B268A669E}">
  <cacheSource type="worksheet">
    <worksheetSource name="BillsData"/>
  </cacheSource>
  <cacheFields count="22">
    <cacheField name="auction_date" numFmtId="14">
      <sharedItems containsNonDate="0" containsDate="1" containsString="0" containsBlank="1" minDate="2008-04-07T00:00:00" maxDate="2025-12-05T00:00:00" count="2445">
        <d v="2008-04-08T00:00:00"/>
        <d v="2008-04-07T00:00:00"/>
        <d v="2008-04-15T00:00:00"/>
        <d v="2008-04-14T00:00:00"/>
        <d v="2008-04-22T00:00:00"/>
        <d v="2008-04-21T00:00:00"/>
        <d v="2008-04-28T00:00:00"/>
        <d v="2008-04-29T00:00:00"/>
        <d v="2008-05-05T00:00:00"/>
        <d v="2008-05-06T00:00:00"/>
        <d v="2008-05-14T00:00:00"/>
        <d v="2008-05-13T00:00:00"/>
        <d v="2008-05-12T00:00:00"/>
        <d v="2008-05-19T00:00:00"/>
        <d v="2008-05-20T00:00:00"/>
        <d v="2008-05-27T00:00:00"/>
        <d v="2008-05-28T00:00:00"/>
        <d v="2008-05-29T00:00:00"/>
        <d v="2008-06-03T00:00:00"/>
        <d v="2008-06-02T00:00:00"/>
        <d v="2008-06-10T00:00:00"/>
        <d v="2008-06-09T00:00:00"/>
        <d v="2008-06-16T00:00:00"/>
        <d v="2008-06-17T00:00:00"/>
        <d v="2008-06-23T00:00:00"/>
        <d v="2008-06-24T00:00:00"/>
        <d v="2008-07-01T00:00:00"/>
        <d v="2008-06-30T00:00:00"/>
        <d v="2008-07-08T00:00:00"/>
        <d v="2008-07-07T00:00:00"/>
        <d v="2008-07-15T00:00:00"/>
        <d v="2008-07-14T00:00:00"/>
        <d v="2008-07-21T00:00:00"/>
        <d v="2008-07-22T00:00:00"/>
        <d v="2008-07-29T00:00:00"/>
        <d v="2008-07-28T00:00:00"/>
        <d v="2008-08-04T00:00:00"/>
        <d v="2008-08-05T00:00:00"/>
        <d v="2008-08-12T00:00:00"/>
        <d v="2008-08-11T00:00:00"/>
        <d v="2008-08-14T00:00:00"/>
        <d v="2008-08-18T00:00:00"/>
        <d v="2008-08-19T00:00:00"/>
        <d v="2008-08-25T00:00:00"/>
        <d v="2008-08-26T00:00:00"/>
        <d v="2008-09-03T00:00:00"/>
        <d v="2008-09-02T00:00:00"/>
        <d v="2008-09-08T00:00:00"/>
        <d v="2008-09-09T00:00:00"/>
        <d v="2008-09-16T00:00:00"/>
        <d v="2008-09-15T00:00:00"/>
        <d v="2008-09-17T00:00:00"/>
        <d v="2008-09-18T00:00:00"/>
        <d v="2008-09-19T00:00:00"/>
        <d v="2008-09-23T00:00:00"/>
        <d v="2008-09-22T00:00:00"/>
        <d v="2008-09-24T00:00:00"/>
        <d v="2008-09-25T00:00:00"/>
        <d v="2008-09-26T00:00:00"/>
        <d v="2008-09-30T00:00:00"/>
        <d v="2008-09-29T00:00:00"/>
        <d v="2008-10-01T00:00:00"/>
        <d v="2008-10-02T00:00:00"/>
        <d v="2008-10-06T00:00:00"/>
        <d v="2008-10-07T00:00:00"/>
        <d v="2008-10-08T00:00:00"/>
        <d v="2008-10-09T00:00:00"/>
        <d v="2008-10-14T00:00:00"/>
        <d v="2008-10-15T00:00:00"/>
        <d v="2008-10-17T00:00:00"/>
        <d v="2008-10-16T00:00:00"/>
        <d v="2008-10-20T00:00:00"/>
        <d v="2008-10-21T00:00:00"/>
        <d v="2008-10-22T00:00:00"/>
        <d v="2008-10-29T00:00:00"/>
        <d v="2008-10-28T00:00:00"/>
        <d v="2008-10-27T00:00:00"/>
        <d v="2008-11-04T00:00:00"/>
        <d v="2008-11-03T00:00:00"/>
        <d v="2008-11-05T00:00:00"/>
        <d v="2008-11-10T00:00:00"/>
        <d v="2008-11-12T00:00:00"/>
        <d v="2008-11-13T00:00:00"/>
        <d v="2008-11-17T00:00:00"/>
        <d v="2008-11-18T00:00:00"/>
        <d v="2008-11-25T00:00:00"/>
        <d v="2008-11-24T00:00:00"/>
        <d v="2008-12-02T00:00:00"/>
        <d v="2008-12-01T00:00:00"/>
        <d v="2008-12-10T00:00:00"/>
        <d v="2008-12-08T00:00:00"/>
        <d v="2008-12-09T00:00:00"/>
        <d v="2008-12-16T00:00:00"/>
        <d v="2008-12-15T00:00:00"/>
        <d v="2008-12-22T00:00:00"/>
        <d v="2008-12-23T00:00:00"/>
        <d v="2008-12-30T00:00:00"/>
        <d v="2008-12-29T00:00:00"/>
        <d v="2009-01-05T00:00:00"/>
        <d v="2009-01-07T00:00:00"/>
        <d v="2009-01-06T00:00:00"/>
        <d v="2009-01-14T00:00:00"/>
        <d v="2009-01-13T00:00:00"/>
        <d v="2009-01-12T00:00:00"/>
        <d v="2009-01-21T00:00:00"/>
        <d v="2009-01-20T00:00:00"/>
        <d v="2009-01-26T00:00:00"/>
        <d v="2009-01-28T00:00:00"/>
        <d v="2009-01-27T00:00:00"/>
        <d v="2009-02-02T00:00:00"/>
        <d v="2009-02-04T00:00:00"/>
        <d v="2009-02-03T00:00:00"/>
        <d v="2009-02-10T00:00:00"/>
        <d v="2009-02-09T00:00:00"/>
        <d v="2009-02-18T00:00:00"/>
        <d v="2009-02-17T00:00:00"/>
        <d v="2009-02-19T00:00:00"/>
        <d v="2009-02-25T00:00:00"/>
        <d v="2009-02-24T00:00:00"/>
        <d v="2009-02-23T00:00:00"/>
        <d v="2009-03-02T00:00:00"/>
        <d v="2009-03-04T00:00:00"/>
        <d v="2009-03-03T00:00:00"/>
        <d v="2009-03-10T00:00:00"/>
        <d v="2009-03-09T00:00:00"/>
        <d v="2009-03-06T00:00:00"/>
        <d v="2009-03-18T00:00:00"/>
        <d v="2009-03-17T00:00:00"/>
        <d v="2009-03-16T00:00:00"/>
        <d v="2009-03-24T00:00:00"/>
        <d v="2009-03-23T00:00:00"/>
        <d v="2009-03-20T00:00:00"/>
        <d v="2009-03-30T00:00:00"/>
        <d v="2009-04-01T00:00:00"/>
        <d v="2009-03-31T00:00:00"/>
        <d v="2009-04-07T00:00:00"/>
        <d v="2009-04-06T00:00:00"/>
        <d v="2009-04-03T00:00:00"/>
        <d v="2009-04-14T00:00:00"/>
        <d v="2009-04-13T00:00:00"/>
        <d v="2009-04-21T00:00:00"/>
        <d v="2009-04-20T00:00:00"/>
        <d v="2009-04-28T00:00:00"/>
        <d v="2009-04-27T00:00:00"/>
        <d v="2009-05-05T00:00:00"/>
        <d v="2009-05-04T00:00:00"/>
        <d v="2009-04-30T00:00:00"/>
        <d v="2009-05-11T00:00:00"/>
        <d v="2009-05-13T00:00:00"/>
        <d v="2009-05-12T00:00:00"/>
        <d v="2009-05-19T00:00:00"/>
        <d v="2009-05-18T00:00:00"/>
        <d v="2009-05-15T00:00:00"/>
        <d v="2009-05-26T00:00:00"/>
        <d v="2009-05-27T00:00:00"/>
        <d v="2009-05-21T00:00:00"/>
        <d v="2009-06-03T00:00:00"/>
        <d v="2009-06-02T00:00:00"/>
        <d v="2009-06-01T00:00:00"/>
        <d v="2009-06-08T00:00:00"/>
        <d v="2009-06-09T00:00:00"/>
        <d v="2009-06-05T00:00:00"/>
        <d v="2009-06-16T00:00:00"/>
        <d v="2009-06-15T00:00:00"/>
        <d v="2009-06-22T00:00:00"/>
        <d v="2009-06-23T00:00:00"/>
        <d v="2009-06-30T00:00:00"/>
        <d v="2009-06-29T00:00:00"/>
        <d v="2009-07-01T00:00:00"/>
        <d v="2009-07-06T00:00:00"/>
        <d v="2009-07-07T00:00:00"/>
        <d v="2009-07-15T00:00:00"/>
        <d v="2009-07-13T00:00:00"/>
        <d v="2009-07-14T00:00:00"/>
        <d v="2009-07-22T00:00:00"/>
        <d v="2009-07-21T00:00:00"/>
        <d v="2009-07-20T00:00:00"/>
        <d v="2009-07-27T00:00:00"/>
        <d v="2009-07-24T00:00:00"/>
        <d v="2009-07-28T00:00:00"/>
        <d v="2009-08-05T00:00:00"/>
        <d v="2009-08-04T00:00:00"/>
        <d v="2009-08-03T00:00:00"/>
        <d v="2009-08-11T00:00:00"/>
        <d v="2009-08-10T00:00:00"/>
        <d v="2009-08-07T00:00:00"/>
        <d v="2009-08-13T00:00:00"/>
        <d v="2009-08-19T00:00:00"/>
        <d v="2009-08-18T00:00:00"/>
        <d v="2009-08-17T00:00:00"/>
        <d v="2009-08-25T00:00:00"/>
        <d v="2009-08-24T00:00:00"/>
        <d v="2009-08-31T00:00:00"/>
        <d v="2009-09-01T00:00:00"/>
        <d v="2009-09-09T00:00:00"/>
        <d v="2009-09-03T00:00:00"/>
        <d v="2009-09-08T00:00:00"/>
        <d v="2009-09-14T00:00:00"/>
        <d v="2009-09-15T00:00:00"/>
        <d v="2009-09-21T00:00:00"/>
        <d v="2009-09-22T00:00:00"/>
        <d v="2009-09-29T00:00:00"/>
        <d v="2009-09-28T00:00:00"/>
        <d v="2009-10-06T00:00:00"/>
        <d v="2009-10-05T00:00:00"/>
        <d v="2009-10-08T00:00:00"/>
        <d v="2009-10-14T00:00:00"/>
        <d v="2009-10-13T00:00:00"/>
        <d v="2009-10-19T00:00:00"/>
        <d v="2009-10-20T00:00:00"/>
        <d v="2009-10-26T00:00:00"/>
        <d v="2009-10-21T00:00:00"/>
        <d v="2009-10-27T00:00:00"/>
        <d v="2009-10-28T00:00:00"/>
        <d v="2009-11-03T00:00:00"/>
        <d v="2009-11-02T00:00:00"/>
        <d v="2009-11-09T00:00:00"/>
        <d v="2009-11-10T00:00:00"/>
        <d v="2009-11-17T00:00:00"/>
        <d v="2009-11-16T00:00:00"/>
        <d v="2009-11-23T00:00:00"/>
        <d v="2009-11-24T00:00:00"/>
        <d v="2009-12-01T00:00:00"/>
        <d v="2009-11-30T00:00:00"/>
        <d v="2009-12-08T00:00:00"/>
        <d v="2009-12-07T00:00:00"/>
        <d v="2009-12-09T00:00:00"/>
        <d v="2009-12-15T00:00:00"/>
        <d v="2009-12-14T00:00:00"/>
        <d v="2009-12-22T00:00:00"/>
        <d v="2009-12-21T00:00:00"/>
        <d v="2009-12-30T00:00:00"/>
        <d v="2009-12-28T00:00:00"/>
        <d v="2009-12-29T00:00:00"/>
        <d v="2010-01-04T00:00:00"/>
        <d v="2010-01-05T00:00:00"/>
        <d v="2010-01-12T00:00:00"/>
        <d v="2010-01-11T00:00:00"/>
        <d v="2010-01-19T00:00:00"/>
        <d v="2010-01-20T00:00:00"/>
        <d v="2010-01-26T00:00:00"/>
        <d v="2010-01-25T00:00:00"/>
        <d v="2010-02-01T00:00:00"/>
        <d v="2010-02-03T00:00:00"/>
        <d v="2010-02-02T00:00:00"/>
        <d v="2010-02-09T00:00:00"/>
        <d v="2010-02-08T00:00:00"/>
        <d v="2010-02-16T00:00:00"/>
        <d v="2010-02-17T00:00:00"/>
        <d v="2010-02-24T00:00:00"/>
        <d v="2010-02-23T00:00:00"/>
        <d v="2010-02-22T00:00:00"/>
        <d v="2010-03-02T00:00:00"/>
        <d v="2010-03-01T00:00:00"/>
        <d v="2010-03-03T00:00:00"/>
        <d v="2010-03-08T00:00:00"/>
        <d v="2010-03-09T00:00:00"/>
        <d v="2010-03-10T00:00:00"/>
        <d v="2010-03-15T00:00:00"/>
        <d v="2010-03-17T00:00:00"/>
        <d v="2010-03-16T00:00:00"/>
        <d v="2010-03-22T00:00:00"/>
        <d v="2010-03-24T00:00:00"/>
        <d v="2010-03-23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13T00:00:00"/>
        <d v="2010-04-12T00:00:00"/>
        <d v="2010-04-14T00:00:00"/>
        <d v="2010-04-20T00:00:00"/>
        <d v="2010-04-19T00:00:00"/>
        <d v="2010-04-21T00:00:00"/>
        <d v="2010-04-26T00:00:00"/>
        <d v="2010-04-28T00:00:00"/>
        <d v="2010-04-27T00:00:00"/>
        <d v="2010-05-04T00:00:00"/>
        <d v="2010-05-03T00:00:00"/>
        <d v="2010-05-05T00:00:00"/>
        <d v="2010-05-11T00:00:00"/>
        <d v="2010-05-10T00:00:00"/>
        <d v="2010-05-12T00:00:00"/>
        <d v="2010-05-19T00:00:00"/>
        <d v="2010-05-18T00:00:00"/>
        <d v="2010-05-17T00:00:00"/>
        <d v="2010-05-24T00:00:00"/>
        <d v="2010-05-26T00:00:00"/>
        <d v="2010-05-25T00:00:00"/>
        <d v="2010-06-02T00:00:00"/>
        <d v="2010-06-01T00:00:00"/>
        <d v="2010-06-08T00:00:00"/>
        <d v="2010-06-07T00:00:00"/>
        <d v="2010-06-09T00:00:00"/>
        <d v="2010-06-16T00:00:00"/>
        <d v="2010-06-15T00:00:00"/>
        <d v="2010-06-14T00:00:00"/>
        <d v="2010-06-21T00:00:00"/>
        <d v="2010-06-23T00:00:00"/>
        <d v="2010-06-22T00:00:00"/>
        <d v="2010-06-29T00:00:00"/>
        <d v="2010-06-28T00:00:00"/>
        <d v="2010-06-30T00:00:00"/>
        <d v="2010-07-06T00:00:00"/>
        <d v="2010-07-07T00:00:00"/>
        <d v="2010-07-14T00:00:00"/>
        <d v="2010-07-12T00:00:00"/>
        <d v="2010-07-13T00:00:00"/>
        <d v="2010-07-19T00:00:00"/>
        <d v="2010-07-21T00:00:00"/>
        <d v="2010-07-20T00:00:00"/>
        <d v="2010-07-27T00:00:00"/>
        <d v="2010-07-26T00:00:00"/>
        <d v="2010-07-28T00:00:00"/>
        <d v="2010-08-04T00:00:00"/>
        <d v="2010-08-03T00:00:00"/>
        <d v="2010-08-02T00:00:00"/>
        <d v="2010-08-11T00:00:00"/>
        <d v="2010-08-10T00:00:00"/>
        <d v="2010-08-09T00:00:00"/>
        <d v="2010-08-18T00:00:00"/>
        <d v="2010-08-16T00:00:00"/>
        <d v="2010-08-17T00:00:00"/>
        <d v="2010-08-24T00:00:00"/>
        <d v="2010-08-23T00:00:00"/>
        <d v="2010-08-25T00:00:00"/>
        <d v="2010-09-01T00:00:00"/>
        <d v="2010-08-31T00:00:00"/>
        <d v="2010-08-30T00:00:00"/>
        <d v="2010-09-08T00:00:00"/>
        <d v="2010-09-07T00:00:00"/>
        <d v="2010-09-13T00:00:00"/>
        <d v="2010-09-15T00:00:00"/>
        <d v="2010-09-14T00:00:00"/>
        <d v="2010-09-21T00:00:00"/>
        <d v="2010-09-20T00:00:00"/>
        <d v="2010-09-22T00:00:00"/>
        <d v="2010-09-27T00:00:00"/>
        <d v="2010-09-28T00:00:00"/>
        <d v="2010-09-29T00:00:00"/>
        <d v="2010-10-06T00:00:00"/>
        <d v="2010-10-05T00:00:00"/>
        <d v="2010-10-04T00:00:00"/>
        <d v="2010-10-13T00:00:00"/>
        <d v="2010-10-12T00:00:00"/>
        <d v="2010-10-19T00:00:00"/>
        <d v="2010-10-18T00:00:00"/>
        <d v="2010-10-20T00:00:00"/>
        <d v="2010-10-26T00:00:00"/>
        <d v="2010-10-25T00:00:00"/>
        <d v="2010-10-27T00:00:00"/>
        <d v="2010-11-02T00:00:00"/>
        <d v="2010-11-01T00:00:00"/>
        <d v="2010-11-03T00:00:00"/>
        <d v="2010-11-08T00:00:00"/>
        <d v="2010-11-10T00:00:00"/>
        <d v="2010-11-09T00:00:00"/>
        <d v="2010-11-16T00:00:00"/>
        <d v="2010-11-15T00:00:00"/>
        <d v="2010-11-17T00:00:00"/>
        <d v="2010-11-22T00:00:00"/>
        <d v="2010-11-24T00:00:00"/>
        <d v="2010-11-23T00:00:00"/>
        <d v="2010-12-01T00:00:00"/>
        <d v="2010-11-30T00:00:00"/>
        <d v="2010-11-29T00:00:00"/>
        <d v="2010-12-07T00:00:00"/>
        <d v="2010-12-06T00:00:00"/>
        <d v="2010-12-08T00:00:00"/>
        <d v="2010-12-14T00:00:00"/>
        <d v="2010-12-13T00:00:00"/>
        <d v="2010-12-15T00:00:00"/>
        <d v="2010-12-21T00:00:00"/>
        <d v="2010-12-20T00:00:00"/>
        <d v="2010-12-22T00:00:00"/>
        <d v="2010-12-29T00:00:00"/>
        <d v="2010-12-28T00:00:00"/>
        <d v="2010-12-27T00:00:00"/>
        <d v="2011-01-03T00:00:00"/>
        <d v="2011-01-05T00:00:00"/>
        <d v="2011-01-04T00:00:00"/>
        <d v="2011-01-12T00:00:00"/>
        <d v="2011-01-11T00:00:00"/>
        <d v="2011-01-10T00:00:00"/>
        <d v="2011-01-18T00:00:00"/>
        <d v="2011-01-19T00:00:00"/>
        <d v="2011-01-26T00:00:00"/>
        <d v="2011-01-25T00:00:00"/>
        <d v="2011-01-24T00:00:00"/>
        <d v="2011-01-31T00:00:00"/>
        <d v="2011-02-01T00:00:00"/>
        <d v="2011-02-08T00:00:00"/>
        <d v="2011-02-07T00:00:00"/>
        <d v="2011-02-14T00:00:00"/>
        <d v="2011-02-15T00:00:00"/>
        <d v="2011-02-23T00:00:00"/>
        <d v="2011-02-22T00:00:00"/>
        <d v="2011-02-28T00:00:00"/>
        <d v="2011-03-01T00:00:00"/>
        <d v="2011-03-08T00:00:00"/>
        <d v="2011-03-07T00:00:00"/>
        <d v="2011-03-15T00:00:00"/>
        <d v="2011-03-14T00:00:00"/>
        <d v="2011-03-23T00:00:00"/>
        <d v="2011-03-21T00:00:00"/>
        <d v="2011-03-22T00:00:00"/>
        <d v="2011-03-28T00:00:00"/>
        <d v="2011-03-29T00:00:00"/>
        <d v="2011-04-04T00:00:00"/>
        <d v="2011-04-05T00:00:00"/>
        <d v="2011-04-11T00:00:00"/>
        <d v="2011-04-12T00:00:00"/>
        <d v="2011-04-19T00:00:00"/>
        <d v="2011-04-18T00:00:00"/>
        <d v="2011-04-25T00:00:00"/>
        <d v="2011-04-26T00:00:00"/>
        <d v="2011-05-03T00:00:00"/>
        <d v="2011-05-02T00:00:00"/>
        <d v="2011-05-09T00:00:00"/>
        <d v="2011-05-10T00:00:00"/>
        <d v="2011-05-18T00:00:00"/>
        <d v="2011-05-17T00:00:00"/>
        <d v="2011-05-16T00:00:00"/>
        <d v="2011-05-23T00:00:00"/>
        <d v="2011-05-24T00:00:00"/>
        <d v="2011-05-31T00:00:00"/>
        <d v="2011-06-01T00:00:00"/>
        <d v="2011-06-08T00:00:00"/>
        <d v="2011-06-07T00:00:00"/>
        <d v="2011-06-06T00:00:00"/>
        <d v="2011-06-13T00:00:00"/>
        <d v="2011-06-14T00:00:00"/>
        <d v="2011-06-20T00:00:00"/>
        <d v="2011-06-21T00:00:00"/>
        <d v="2011-06-28T00:00:00"/>
        <d v="2011-06-27T00:00:00"/>
        <d v="2011-07-05T00:00:00"/>
        <d v="2011-07-06T00:00:00"/>
        <d v="2011-07-13T00:00:00"/>
        <d v="2011-07-12T00:00:00"/>
        <d v="2011-07-11T00:00:00"/>
        <d v="2011-07-18T00:00:00"/>
        <d v="2011-07-19T00:00:00"/>
        <d v="2011-07-27T00:00:00"/>
        <d v="2011-07-26T00:00:00"/>
        <d v="2011-07-25T00:00:00"/>
        <d v="2011-08-01T00:00:00"/>
        <d v="2011-08-02T00:00:00"/>
        <d v="2011-08-04T00:00:00"/>
        <d v="2011-08-09T00:00:00"/>
        <d v="2011-08-08T00:00:00"/>
        <d v="2011-08-15T00:00:00"/>
        <d v="2011-08-16T00:00:00"/>
        <d v="2011-08-17T00:00:00"/>
        <d v="2011-08-23T00:00:00"/>
        <d v="2011-08-22T00:00:00"/>
        <d v="2011-08-30T00:00:00"/>
        <d v="2011-08-29T00:00:00"/>
        <d v="2011-09-06T00:00:00"/>
        <d v="2011-09-07T00:00:00"/>
        <d v="2011-09-12T00:00:00"/>
        <d v="2011-09-13T00:00:00"/>
        <d v="2011-09-20T00:00:00"/>
        <d v="2011-09-19T00:00:00"/>
        <d v="2011-09-26T00:00:00"/>
        <d v="2011-09-27T00:00:00"/>
        <d v="2011-10-04T00:00:00"/>
        <d v="2011-10-03T00:00:00"/>
        <d v="2011-10-06T00:00:00"/>
        <d v="2011-10-11T00:00:00"/>
        <d v="2011-10-12T00:00:00"/>
        <d v="2011-10-18T00:00:00"/>
        <d v="2011-10-17T00:00:00"/>
        <d v="2011-10-24T00:00:00"/>
        <d v="2011-10-25T00:00:00"/>
        <d v="2011-11-01T00:00:00"/>
        <d v="2011-10-31T00:00:00"/>
        <d v="2011-11-07T00:00:00"/>
        <d v="2011-11-08T00:00:00"/>
        <d v="2011-11-14T00:00:00"/>
        <d v="2011-11-15T00:00:00"/>
        <d v="2011-11-21T00:00:00"/>
        <d v="2011-11-22T00:00:00"/>
        <d v="2011-11-29T00:00:00"/>
        <d v="2011-11-28T00:00:00"/>
        <d v="2011-12-05T00:00:00"/>
        <d v="2011-12-06T00:00:00"/>
        <d v="2011-12-13T00:00:00"/>
        <d v="2011-12-12T00:00:00"/>
        <d v="2011-12-20T00:00:00"/>
        <d v="2011-12-19T00:00:00"/>
        <d v="2011-12-27T00:00:00"/>
        <d v="2011-12-28T00:00:00"/>
        <d v="2012-01-03T00:00:00"/>
        <d v="2012-01-04T00:00:00"/>
        <d v="2012-01-10T00:00:00"/>
        <d v="2012-01-09T00:00:00"/>
        <d v="2012-01-17T00:00:00"/>
        <d v="2012-01-18T00:00:00"/>
        <d v="2012-01-24T00:00:00"/>
        <d v="2012-01-23T00:00:00"/>
        <d v="2012-01-30T00:00:00"/>
        <d v="2012-01-31T00:00:00"/>
        <d v="2012-02-07T00:00:00"/>
        <d v="2012-02-06T00:00:00"/>
        <d v="2012-02-14T00:00:00"/>
        <d v="2012-02-13T00:00:00"/>
        <d v="2012-02-22T00:00:00"/>
        <d v="2012-02-21T00:00:00"/>
        <d v="2012-02-27T00:00:00"/>
        <d v="2012-02-28T00:00:00"/>
        <d v="2012-03-06T00:00:00"/>
        <d v="2012-03-05T00:00:00"/>
        <d v="2012-03-13T00:00:00"/>
        <d v="2012-03-12T00:00:00"/>
        <d v="2012-03-19T00:00:00"/>
        <d v="2012-03-20T00:00:00"/>
        <d v="2012-03-26T00:00:00"/>
        <d v="2012-03-27T00:00:00"/>
        <d v="2012-04-03T00:00:00"/>
        <d v="2012-04-02T00:00:00"/>
        <d v="2012-04-10T00:00:00"/>
        <d v="2012-04-09T00:00:00"/>
        <d v="2012-04-17T00:00:00"/>
        <d v="2012-04-16T00:00:00"/>
        <d v="2012-04-23T00:00:00"/>
        <d v="2012-04-24T00:00:00"/>
        <d v="2012-05-01T00:00:00"/>
        <d v="2012-04-30T00:00:00"/>
        <d v="2012-05-08T00:00:00"/>
        <d v="2012-05-07T00:00:00"/>
        <d v="2012-05-14T00:00:00"/>
        <d v="2012-05-15T00:00:00"/>
        <d v="2012-05-21T00:00:00"/>
        <d v="2012-05-22T00:00:00"/>
        <d v="2012-05-30T00:00:00"/>
        <d v="2012-05-29T00:00:00"/>
        <d v="2012-06-04T00:00:00"/>
        <d v="2012-06-05T00:00:00"/>
        <d v="2012-06-12T00:00:00"/>
        <d v="2012-06-11T00:00:00"/>
        <d v="2012-06-18T00:00:00"/>
        <d v="2012-06-19T00:00:00"/>
        <d v="2012-06-26T00:00:00"/>
        <d v="2012-06-25T00:00:00"/>
        <d v="2012-07-02T00:00:00"/>
        <d v="2012-07-03T00:00:00"/>
        <d v="2012-07-10T00:00:00"/>
        <d v="2012-07-09T00:00:00"/>
        <d v="2012-07-16T00:00:00"/>
        <d v="2012-07-17T00:00:00"/>
        <d v="2012-07-24T00:00:00"/>
        <d v="2012-07-23T00:00:00"/>
        <d v="2012-07-30T00:00:00"/>
        <d v="2012-07-31T00:00:00"/>
        <d v="2012-08-07T00:00:00"/>
        <d v="2012-08-06T00:00:00"/>
        <d v="2012-08-14T00:00:00"/>
        <d v="2012-08-13T00:00:00"/>
        <d v="2012-08-21T00:00:00"/>
        <d v="2012-08-20T00:00:00"/>
        <d v="2012-08-22T00:00:00"/>
        <d v="2012-08-29T00:00:00"/>
        <d v="2012-08-27T00:00:00"/>
        <d v="2012-08-28T00:00:00"/>
        <d v="2012-09-05T00:00:00"/>
        <d v="2012-09-04T00:00:00"/>
        <d v="2012-09-10T00:00:00"/>
        <d v="2012-09-11T00:00:00"/>
        <d v="2012-09-18T00:00:00"/>
        <d v="2012-09-17T00:00:00"/>
        <d v="2012-09-24T00:00:00"/>
        <d v="2012-09-25T00:00:00"/>
        <d v="2012-10-01T00:00:00"/>
        <d v="2012-10-02T00:00:00"/>
        <d v="2012-10-10T00:00:00"/>
        <d v="2012-10-09T00:00:00"/>
        <d v="2012-10-15T00:00:00"/>
        <d v="2012-10-16T00:00:00"/>
        <d v="2012-10-22T00:00:00"/>
        <d v="2012-10-23T00:00:00"/>
        <d v="2012-10-29T00:00:00"/>
        <d v="2012-11-05T00:00:00"/>
        <d v="2012-11-07T00:00:00"/>
        <d v="2012-11-06T00:00:00"/>
        <d v="2012-11-14T00:00:00"/>
        <d v="2012-11-13T00:00:00"/>
        <d v="2012-11-19T00:00:00"/>
        <d v="2012-11-20T00:00:00"/>
        <d v="2012-11-27T00:00:00"/>
        <d v="2012-11-26T00:00:00"/>
        <d v="2012-12-04T00:00:00"/>
        <d v="2012-12-03T00:00:00"/>
        <d v="2012-12-10T00:00:00"/>
        <d v="2012-12-11T00:00:00"/>
        <d v="2012-12-13T00:00:00"/>
        <d v="2012-12-17T00:00:00"/>
        <d v="2012-12-18T00:00:00"/>
        <d v="2012-12-26T00:00:00"/>
        <d v="2013-01-02T00:00:00"/>
        <d v="2013-01-08T00:00:00"/>
        <d v="2013-01-07T00:00:00"/>
        <d v="2013-01-15T00:00:00"/>
        <d v="2013-01-14T00:00:00"/>
        <d v="2013-01-23T00:00:00"/>
        <d v="2013-01-22T00:00:00"/>
        <d v="2013-01-28T00:00:00"/>
        <d v="2013-01-29T00:00:00"/>
        <d v="2013-02-05T00:00:00"/>
        <d v="2013-02-04T00:00:00"/>
        <d v="2013-02-12T00:00:00"/>
        <d v="2013-02-11T00:00:00"/>
        <d v="2013-02-19T00:00:00"/>
        <d v="2013-02-20T00:00:00"/>
        <d v="2013-02-25T00:00:00"/>
        <d v="2013-02-26T00:00:00"/>
        <d v="2013-03-05T00:00:00"/>
        <d v="2013-03-04T00:00:00"/>
        <d v="2013-03-11T00:00:00"/>
        <d v="2013-03-12T00:00:00"/>
        <d v="2013-03-19T00:00:00"/>
        <d v="2013-03-18T00:00:00"/>
        <d v="2013-03-26T00:00:00"/>
        <d v="2013-03-25T00:00:00"/>
        <d v="2013-04-02T00:00:00"/>
        <d v="2013-04-01T00:00:00"/>
        <d v="2013-04-09T00:00:00"/>
        <d v="2013-04-08T00:00:00"/>
        <d v="2013-04-16T00:00:00"/>
        <d v="2013-04-15T00:00:00"/>
        <d v="2013-04-22T00:00:00"/>
        <d v="2013-04-23T00:00:00"/>
        <d v="2013-04-30T00:00:00"/>
        <d v="2013-04-29T00:00:00"/>
        <d v="2013-05-07T00:00:00"/>
        <d v="2013-05-06T00:00:00"/>
        <d v="2013-05-14T00:00:00"/>
        <d v="2013-05-13T00:00:00"/>
        <d v="2013-05-20T00:00:00"/>
        <d v="2013-05-21T00:00:00"/>
        <d v="2013-05-29T00:00:00"/>
        <d v="2013-05-28T00:00:00"/>
        <d v="2013-06-03T00:00:00"/>
        <d v="2013-06-04T00:00:00"/>
        <d v="2013-06-11T00:00:00"/>
        <d v="2013-06-10T00:00:00"/>
        <d v="2013-06-17T00:00:00"/>
        <d v="2013-06-18T00:00:00"/>
        <d v="2013-06-25T00:00:00"/>
        <d v="2013-06-24T00:00:00"/>
        <d v="2013-07-01T00:00:00"/>
        <d v="2013-07-02T00:00:00"/>
        <d v="2013-07-09T00:00:00"/>
        <d v="2013-07-08T00:00:00"/>
        <d v="2013-07-15T00:00:00"/>
        <d v="2013-07-16T00:00:00"/>
        <d v="2013-07-23T00:00:00"/>
        <d v="2013-07-22T00:00:00"/>
        <d v="2013-07-29T00:00:00"/>
        <d v="2013-07-30T00:00:00"/>
        <d v="2013-08-06T00:00:00"/>
        <d v="2013-08-05T00:00:00"/>
        <d v="2013-08-13T00:00:00"/>
        <d v="2013-08-12T00:00:00"/>
        <d v="2013-08-20T00:00:00"/>
        <d v="2013-08-19T00:00:00"/>
        <d v="2013-08-26T00:00:00"/>
        <d v="2013-08-27T00:00:00"/>
        <d v="2013-09-04T00:00:00"/>
        <d v="2013-09-03T00:00:00"/>
        <d v="2013-09-10T00:00:00"/>
        <d v="2013-09-09T00:00:00"/>
        <d v="2013-09-17T00:00:00"/>
        <d v="2013-09-16T00:00:00"/>
        <d v="2013-09-23T00:00:00"/>
        <d v="2013-09-24T00:00:00"/>
        <d v="2013-10-02T00:00:00"/>
        <d v="2013-10-01T00:00:00"/>
        <d v="2013-09-30T00:00:00"/>
        <d v="2013-10-09T00:00:00"/>
        <d v="2013-10-07T00:00:00"/>
        <d v="2013-10-08T00:00:00"/>
        <d v="2013-10-16T00:00:00"/>
        <d v="2013-10-15T00:00:00"/>
        <d v="2013-10-21T00:00:00"/>
        <d v="2013-10-22T00:00:00"/>
        <d v="2013-10-29T00:00:00"/>
        <d v="2013-10-28T00:00:00"/>
        <d v="2013-11-04T00:00:00"/>
        <d v="2013-11-05T00:00:00"/>
        <d v="2013-11-13T00:00:00"/>
        <d v="2013-11-12T00:00:00"/>
        <d v="2013-11-18T00:00:00"/>
        <d v="2013-11-19T00:00:00"/>
        <d v="2013-11-26T00:00:00"/>
        <d v="2013-11-25T00:00:00"/>
        <d v="2013-12-03T00:00:00"/>
        <d v="2013-12-10T00:00:00"/>
        <d v="2013-12-09T00:00:00"/>
        <d v="2013-12-17T00:00:00"/>
        <d v="2013-12-16T00:00:00"/>
        <d v="2013-12-23T00:00:00"/>
        <d v="2013-12-30T00:00:00"/>
        <d v="2014-01-07T00:00:00"/>
        <d v="2014-01-06T00:00:00"/>
        <d v="2014-01-14T00:00:00"/>
        <d v="2014-01-13T00:00:00"/>
        <d v="2014-01-22T00:00:00"/>
        <d v="2014-01-21T00:00:00"/>
        <d v="2014-01-28T00:00:00"/>
        <d v="2014-01-27T00:00:00"/>
        <d v="2014-02-04T00:00:00"/>
        <d v="2014-02-03T00:00:00"/>
        <d v="2014-02-10T00:00:00"/>
        <d v="2014-02-11T00:00:00"/>
        <d v="2014-02-14T00:00:00"/>
        <d v="2014-02-19T00:00:00"/>
        <d v="2014-02-18T00:00:00"/>
        <d v="2014-02-25T00:00:00"/>
        <d v="2014-02-24T00:00:00"/>
        <d v="2014-02-28T00:00:00"/>
        <d v="2014-03-04T00:00:00"/>
        <d v="2014-03-03T00:00:00"/>
        <d v="2014-03-11T00:00:00"/>
        <d v="2014-03-10T00:00:00"/>
        <d v="2014-03-18T00:00:00"/>
        <d v="2014-03-17T00:00:00"/>
        <d v="2014-03-25T00:00:00"/>
        <d v="2014-03-24T00:00:00"/>
        <d v="2014-04-01T00:00:00"/>
        <d v="2014-03-31T00:00:00"/>
        <d v="2014-04-08T00:00:00"/>
        <d v="2014-04-07T00:00:00"/>
        <d v="2014-04-15T00:00:00"/>
        <d v="2014-04-14T00:00:00"/>
        <d v="2014-04-22T00:00:00"/>
        <d v="2014-04-21T00:00:00"/>
        <d v="2014-04-29T00:00:00"/>
        <d v="2014-04-28T00:00:00"/>
        <d v="2014-05-06T00:00:00"/>
        <d v="2014-05-05T00:00:00"/>
        <d v="2014-05-13T00:00:00"/>
        <d v="2014-05-12T00:00:00"/>
        <d v="2014-05-20T00:00:00"/>
        <d v="2014-05-19T00:00:00"/>
        <d v="2014-05-28T00:00:00"/>
        <d v="2014-05-27T00:00:00"/>
        <d v="2014-06-03T00:00:00"/>
        <d v="2014-06-02T00:00:00"/>
        <d v="2014-06-10T00:00:00"/>
        <d v="2014-06-09T00:00:00"/>
        <d v="2014-06-17T00:00:00"/>
        <d v="2014-06-16T00:00:00"/>
        <d v="2014-06-24T00:00:00"/>
        <d v="2014-06-23T00:00:00"/>
        <d v="2014-07-01T00:00:00"/>
        <d v="2014-06-30T00:00:00"/>
        <d v="2014-07-08T00:00:00"/>
        <d v="2014-07-07T00:00:00"/>
        <d v="2014-07-15T00:00:00"/>
        <d v="2014-07-14T00:00:00"/>
        <d v="2014-07-22T00:00:00"/>
        <d v="2014-07-21T00:00:00"/>
        <d v="2014-07-29T00:00:00"/>
        <d v="2014-07-28T00:00:00"/>
        <d v="2014-08-05T00:00:00"/>
        <d v="2014-08-04T00:00:00"/>
        <d v="2014-08-12T00:00:00"/>
        <d v="2014-08-11T00:00:00"/>
        <d v="2014-08-19T00:00:00"/>
        <d v="2014-08-18T00:00:00"/>
        <d v="2014-08-26T00:00:00"/>
        <d v="2014-08-25T00:00:00"/>
        <d v="2014-09-03T00:00:00"/>
        <d v="2014-09-02T00:00:00"/>
        <d v="2014-09-09T00:00:00"/>
        <d v="2014-09-08T00:00:00"/>
        <d v="2014-09-16T00:00:00"/>
        <d v="2014-09-15T00:00:00"/>
        <d v="2014-09-22T00:00:00"/>
        <d v="2014-09-23T00:00:00"/>
        <d v="2014-09-29T00:00:00"/>
        <d v="2014-09-30T00:00:00"/>
        <d v="2014-10-07T00:00:00"/>
        <d v="2014-10-06T00:00:00"/>
        <d v="2014-10-15T00:00:00"/>
        <d v="2014-10-14T00:00:00"/>
        <d v="2014-10-20T00:00:00"/>
        <d v="2014-10-21T00:00:00"/>
        <d v="2014-10-28T00:00:00"/>
        <d v="2014-10-27T00:00:00"/>
        <d v="2014-11-03T00:00:00"/>
        <d v="2014-11-04T00:00:00"/>
        <d v="2014-11-12T00:00:00"/>
        <d v="2014-11-10T00:00:00"/>
        <d v="2014-11-17T00:00:00"/>
        <d v="2014-11-18T00:00:00"/>
        <d v="2014-11-24T00:00:00"/>
        <d v="2014-11-25T00:00:00"/>
        <d v="2014-12-01T00:00:00"/>
        <d v="2014-12-02T00:00:00"/>
        <d v="2014-12-08T00:00:00"/>
        <d v="2014-12-09T00:00:00"/>
        <d v="2014-12-15T00:00:00"/>
        <d v="2014-12-16T00:00:00"/>
        <d v="2014-12-23T00:00:00"/>
        <d v="2014-12-22T00:00:00"/>
        <d v="2014-12-30T00:00:00"/>
        <d v="2014-12-29T00:00:00"/>
        <d v="2015-01-06T00:00:00"/>
        <d v="2015-01-05T00:00:00"/>
        <d v="2015-01-13T00:00:00"/>
        <d v="2015-01-12T00:00:00"/>
        <d v="2015-01-21T00:00:00"/>
        <d v="2015-01-20T00:00:00"/>
        <d v="2015-01-26T00:00:00"/>
        <d v="2015-02-03T00:00:00"/>
        <d v="2015-02-02T00:00:00"/>
        <d v="2015-02-10T00:00:00"/>
        <d v="2015-02-09T00:00:00"/>
        <d v="2015-02-18T00:00:00"/>
        <d v="2015-02-17T00:00:00"/>
        <d v="2015-02-24T00:00:00"/>
        <d v="2015-02-23T00:00:00"/>
        <d v="2015-03-03T00:00:00"/>
        <d v="2015-03-02T00:00:00"/>
        <d v="2015-03-09T00:00:00"/>
        <d v="2015-03-10T00:00:00"/>
        <d v="2015-03-17T00:00:00"/>
        <d v="2015-03-16T00:00:00"/>
        <d v="2015-03-24T00:00:00"/>
        <d v="2015-03-23T00:00:00"/>
        <d v="2015-03-31T00:00:00"/>
        <d v="2015-03-30T00:00:00"/>
        <d v="2015-04-07T00:00:00"/>
        <d v="2015-04-06T00:00:00"/>
        <d v="2015-04-14T00:00:00"/>
        <d v="2015-04-13T00:00:00"/>
        <d v="2015-04-21T00:00:00"/>
        <d v="2015-04-20T00:00:00"/>
        <d v="2015-04-28T00:00:00"/>
        <d v="2015-04-27T00:00:00"/>
        <d v="2015-05-05T00:00:00"/>
        <d v="2015-05-04T00:00:00"/>
        <d v="2015-05-12T00:00:00"/>
        <d v="2015-05-11T00:00:00"/>
        <d v="2015-05-19T00:00:00"/>
        <d v="2015-05-18T00:00:00"/>
        <d v="2015-05-27T00:00:00"/>
        <d v="2015-05-26T00:00:00"/>
        <d v="2015-06-02T00:00:00"/>
        <d v="2015-06-01T00:00:00"/>
        <d v="2015-06-09T00:00:00"/>
        <d v="2015-06-08T00:00:00"/>
        <d v="2015-06-16T00:00:00"/>
        <d v="2015-06-15T00:00:00"/>
        <d v="2015-06-23T00:00:00"/>
        <d v="2015-06-22T00:00:00"/>
        <d v="2015-06-30T00:00:00"/>
        <d v="2015-06-29T00:00:00"/>
        <d v="2015-07-07T00:00:00"/>
        <d v="2015-07-06T00:00:00"/>
        <d v="2015-07-14T00:00:00"/>
        <d v="2015-07-13T00:00:00"/>
        <d v="2015-07-21T00:00:00"/>
        <d v="2015-07-20T00:00:00"/>
        <d v="2015-07-28T00:00:00"/>
        <d v="2015-07-27T00:00:00"/>
        <d v="2015-08-04T00:00:00"/>
        <d v="2015-08-03T00:00:00"/>
        <d v="2015-08-11T00:00:00"/>
        <d v="2015-08-10T00:00:00"/>
        <d v="2015-08-18T00:00:00"/>
        <d v="2015-08-17T00:00:00"/>
        <d v="2015-08-25T00:00:00"/>
        <d v="2015-08-24T00:00:00"/>
        <d v="2015-08-31T00:00:00"/>
        <d v="2015-09-01T00:00:00"/>
        <d v="2015-09-09T00:00:00"/>
        <d v="2015-09-08T00:00:00"/>
        <d v="2015-09-15T00:00:00"/>
        <d v="2015-09-14T00:00:00"/>
        <d v="2015-09-22T00:00:00"/>
        <d v="2015-09-21T00:00:00"/>
        <d v="2015-09-29T00:00:00"/>
        <d v="2015-09-28T00:00:00"/>
        <d v="2015-10-06T00:00:00"/>
        <d v="2015-10-05T00:00:00"/>
        <d v="2015-10-14T00:00:00"/>
        <d v="2015-10-13T00:00:00"/>
        <d v="2015-10-20T00:00:00"/>
        <d v="2015-10-19T00:00:00"/>
        <d v="2015-10-27T00:00:00"/>
        <d v="2015-10-26T00:00:00"/>
        <d v="2015-10-29T00:00:00"/>
        <d v="2015-11-02T00:00:00"/>
        <d v="2015-11-03T00:00:00"/>
        <d v="2015-11-10T00:00:00"/>
        <d v="2015-11-09T00:00:00"/>
        <d v="2015-11-17T00:00:00"/>
        <d v="2015-11-16T00:00:00"/>
        <d v="2015-11-23T00:00:00"/>
        <d v="2015-11-24T00:00:00"/>
        <d v="2015-12-01T00:00:00"/>
        <d v="2015-11-30T00:00:00"/>
        <d v="2015-12-08T00:00:00"/>
        <d v="2015-12-07T00:00:00"/>
        <d v="2015-12-15T00:00:00"/>
        <d v="2015-12-14T00:00:00"/>
        <d v="2015-12-22T00:00:00"/>
        <d v="2015-12-21T00:00:00"/>
        <d v="2015-12-28T00:00:00"/>
        <d v="2015-12-29T00:00:00"/>
        <d v="2016-01-05T00:00:00"/>
        <d v="2016-01-04T00:00:00"/>
        <d v="2016-01-12T00:00:00"/>
        <d v="2016-01-11T00:00:00"/>
        <d v="2016-01-20T00:00:00"/>
        <d v="2016-01-19T00:00:00"/>
        <d v="2016-01-26T00:00:00"/>
        <d v="2016-01-25T00:00:00"/>
        <d v="2016-02-02T00:00:00"/>
        <d v="2016-02-01T00:00:00"/>
        <d v="2016-02-08T00:00:00"/>
        <d v="2016-02-09T00:00:00"/>
        <d v="2016-02-17T00:00:00"/>
        <d v="2016-02-16T00:00:00"/>
        <d v="2016-02-23T00:00:00"/>
        <d v="2016-02-22T00:00:00"/>
        <d v="2016-03-01T00:00:00"/>
        <d v="2016-02-29T00:00:00"/>
        <d v="2016-03-08T00:00:00"/>
        <d v="2016-03-07T00:00:00"/>
        <d v="2016-03-15T00:00:00"/>
        <d v="2016-03-14T00:00:00"/>
        <d v="2016-03-22T00:00:00"/>
        <d v="2016-03-21T00:00:00"/>
        <d v="2016-03-29T00:00:00"/>
        <d v="2016-03-28T00:00:00"/>
        <d v="2016-04-05T00:00:00"/>
        <d v="2016-04-04T00:00:00"/>
        <d v="2016-04-12T00:00:00"/>
        <d v="2016-04-11T00:00:00"/>
        <d v="2016-04-18T00:00:00"/>
        <d v="2016-04-19T00:00:00"/>
        <d v="2016-04-26T00:00:00"/>
        <d v="2016-04-25T00:00:00"/>
        <d v="2016-05-03T00:00:00"/>
        <d v="2016-05-02T00:00:00"/>
        <d v="2016-05-10T00:00:00"/>
        <d v="2016-05-09T00:00:00"/>
        <d v="2016-05-16T00:00:00"/>
        <d v="2016-05-17T00:00:00"/>
        <d v="2016-05-24T00:00:00"/>
        <d v="2016-05-23T00:00:00"/>
        <d v="2016-05-31T00:00:00"/>
        <d v="2016-06-06T00:00:00"/>
        <d v="2016-06-07T00:00:00"/>
        <d v="2016-06-13T00:00:00"/>
        <d v="2016-06-14T00:00:00"/>
        <d v="2016-06-21T00:00:00"/>
        <d v="2016-06-20T00:00:00"/>
        <d v="2016-06-27T00:00:00"/>
        <d v="2016-06-28T00:00:00"/>
        <d v="2016-07-05T00:00:00"/>
        <d v="2016-07-11T00:00:00"/>
        <d v="2016-07-12T00:00:00"/>
        <d v="2016-07-19T00:00:00"/>
        <d v="2016-07-18T00:00:00"/>
        <d v="2016-07-25T00:00:00"/>
        <d v="2016-07-26T00:00:00"/>
        <d v="2016-08-02T00:00:00"/>
        <d v="2016-08-01T00:00:00"/>
        <d v="2016-08-08T00:00:00"/>
        <d v="2016-08-09T00:00:00"/>
        <d v="2016-08-17T00:00:00"/>
        <d v="2016-08-16T00:00:00"/>
        <d v="2016-08-15T00:00:00"/>
        <d v="2016-08-23T00:00:00"/>
        <d v="2016-08-22T00:00:00"/>
        <d v="2016-08-30T00:00:00"/>
        <d v="2016-08-29T00:00:00"/>
        <d v="2016-09-06T00:00:00"/>
        <d v="2016-09-13T00:00:00"/>
        <d v="2016-09-12T00:00:00"/>
        <d v="2016-09-19T00:00:00"/>
        <d v="2016-09-20T00:00:00"/>
        <d v="2016-09-27T00:00:00"/>
        <d v="2016-09-26T00:00:00"/>
        <d v="2016-10-04T00:00:00"/>
        <d v="2016-10-03T00:00:00"/>
        <d v="2016-10-11T00:00:00"/>
        <d v="2016-10-17T00:00:00"/>
        <d v="2016-10-18T00:00:00"/>
        <d v="2016-10-25T00:00:00"/>
        <d v="2016-10-24T00:00:00"/>
        <d v="2016-10-31T00:00:00"/>
        <d v="2016-11-01T00:00:00"/>
        <d v="2016-11-08T00:00:00"/>
        <d v="2016-11-07T00:00:00"/>
        <d v="2016-11-14T00:00:00"/>
        <d v="2016-11-15T00:00:00"/>
        <d v="2016-11-22T00:00:00"/>
        <d v="2016-11-21T00:00:00"/>
        <d v="2016-11-28T00:00:00"/>
        <d v="2016-11-29T00:00:00"/>
        <d v="2016-12-06T00:00:00"/>
        <d v="2016-12-05T00:00:00"/>
        <d v="2016-12-12T00:00:00"/>
        <d v="2016-12-13T00:00:00"/>
        <d v="2016-12-20T00:00:00"/>
        <d v="2016-12-19T00:00:00"/>
        <d v="2016-12-27T00:00:00"/>
        <d v="2017-01-03T00:00:00"/>
        <d v="2017-01-10T00:00:00"/>
        <d v="2017-01-09T00:00:00"/>
        <d v="2017-01-17T00:00:00"/>
        <d v="2017-01-23T00:00:00"/>
        <d v="2017-01-24T00:00:00"/>
        <d v="2017-01-31T00:00:00"/>
        <d v="2017-01-30T00:00:00"/>
        <d v="2017-02-07T00:00:00"/>
        <d v="2017-02-06T00:00:00"/>
        <d v="2017-02-14T00:00:00"/>
        <d v="2017-02-13T00:00:00"/>
        <d v="2017-02-21T00:00:00"/>
        <d v="2017-02-28T00:00:00"/>
        <d v="2017-02-27T00:00:00"/>
        <d v="2017-03-07T00:00:00"/>
        <d v="2017-03-06T00:00:00"/>
        <d v="2017-03-13T00:00:00"/>
        <d v="2017-03-14T00:00:00"/>
        <d v="2017-03-21T00:00:00"/>
        <d v="2017-03-20T00:00:00"/>
        <d v="2017-03-27T00:00:00"/>
        <d v="2017-03-28T00:00:00"/>
        <d v="2017-04-04T00:00:00"/>
        <d v="2017-04-03T00:00:00"/>
        <d v="2017-04-07T00:00:00"/>
        <d v="2017-04-11T00:00:00"/>
        <d v="2017-04-10T00:00:00"/>
        <d v="2017-04-18T00:00:00"/>
        <d v="2017-04-17T00:00:00"/>
        <d v="2017-04-25T00:00:00"/>
        <d v="2017-04-24T00:00:00"/>
        <d v="2017-05-02T00:00:00"/>
        <d v="2017-05-01T00:00:00"/>
        <d v="2017-05-09T00:00:00"/>
        <d v="2017-05-08T00:00:00"/>
        <d v="2017-05-16T00:00:00"/>
        <d v="2017-05-15T00:00:00"/>
        <d v="2017-05-23T00:00:00"/>
        <d v="2017-05-22T00:00:00"/>
        <d v="2017-05-30T00:00:00"/>
        <d v="2017-06-05T00:00:00"/>
        <d v="2017-06-06T00:00:00"/>
        <d v="2017-06-13T00:00:00"/>
        <d v="2017-06-12T00:00:00"/>
        <d v="2017-06-20T00:00:00"/>
        <d v="2017-06-19T00:00:00"/>
        <d v="2017-06-27T00:00:00"/>
        <d v="2017-06-26T00:00:00"/>
        <d v="2017-07-03T00:00:00"/>
        <d v="2017-07-11T00:00:00"/>
        <d v="2017-07-10T00:00:00"/>
        <d v="2017-07-18T00:00:00"/>
        <d v="2017-07-17T00:00:00"/>
        <d v="2017-07-25T00:00:00"/>
        <d v="2017-07-24T00:00:00"/>
        <d v="2017-07-27T00:00:00"/>
        <d v="2017-08-01T00:00:00"/>
        <d v="2017-07-31T00:00:00"/>
        <d v="2017-08-08T00:00:00"/>
        <d v="2017-08-07T00:00:00"/>
        <d v="2017-08-15T00:00:00"/>
        <d v="2017-08-14T00:00:00"/>
        <d v="2017-08-22T00:00:00"/>
        <d v="2017-08-21T00:00:00"/>
        <d v="2017-08-29T00:00:00"/>
        <d v="2017-08-28T00:00:00"/>
        <d v="2017-09-05T00:00:00"/>
        <d v="2017-09-08T00:00:00"/>
        <d v="2017-09-12T00:00:00"/>
        <d v="2017-09-11T00:00:00"/>
        <d v="2017-09-19T00:00:00"/>
        <d v="2017-09-18T00:00:00"/>
        <d v="2017-09-26T00:00:00"/>
        <d v="2017-09-25T00:00:00"/>
        <d v="2017-10-03T00:00:00"/>
        <d v="2017-10-02T00:00:00"/>
        <d v="2017-10-10T00:00:00"/>
        <d v="2017-10-17T00:00:00"/>
        <d v="2017-10-16T00:00:00"/>
        <d v="2017-10-24T00:00:00"/>
        <d v="2017-10-23T00:00:00"/>
        <d v="2017-10-30T00:00:00"/>
        <d v="2017-10-31T00:00:00"/>
        <d v="2017-11-07T00:00:00"/>
        <d v="2017-11-06T00:00:00"/>
        <d v="2017-11-14T00:00:00"/>
        <d v="2017-11-13T00:00:00"/>
        <d v="2017-11-21T00:00:00"/>
        <d v="2017-11-20T00:00:00"/>
        <d v="2017-11-27T00:00:00"/>
        <d v="2017-11-28T00:00:00"/>
        <d v="2017-12-05T00:00:00"/>
        <d v="2017-12-04T00:00:00"/>
        <d v="2017-12-08T00:00:00"/>
        <d v="2017-12-12T00:00:00"/>
        <d v="2017-12-11T00:00:00"/>
        <d v="2017-12-18T00:00:00"/>
        <d v="2017-12-19T00:00:00"/>
        <d v="2017-12-26T00:00:00"/>
        <d v="2018-01-02T00:00:00"/>
        <d v="2018-01-09T00:00:00"/>
        <d v="2018-01-08T00:00:00"/>
        <d v="2018-01-16T00:00:00"/>
        <d v="2018-01-19T00:00:00"/>
        <d v="2018-01-22T00:00:00"/>
        <d v="2018-01-23T00:00:00"/>
        <d v="2018-01-30T00:00:00"/>
        <d v="2018-01-29T00:00:00"/>
        <d v="2018-02-05T00:00:00"/>
        <d v="2018-02-06T00:00:00"/>
        <d v="2018-02-13T00:00:00"/>
        <d v="2018-02-12T00:00:00"/>
        <d v="2018-02-20T00:00:00"/>
        <d v="2018-02-27T00:00:00"/>
        <d v="2018-02-26T00:00:00"/>
        <d v="2018-03-06T00:00:00"/>
        <d v="2018-03-05T00:00:00"/>
        <d v="2018-03-12T00:00:00"/>
        <d v="2018-03-13T00:00:00"/>
        <d v="2018-03-19T00:00:00"/>
        <d v="2018-03-20T00:00:00"/>
        <d v="2018-03-27T00:00:00"/>
        <d v="2018-03-26T00:00:00"/>
        <d v="2018-04-02T00:00:00"/>
        <d v="2018-04-03T00:00:00"/>
        <d v="2018-04-10T00:00:00"/>
        <d v="2018-04-09T00:00:00"/>
        <d v="2018-04-16T00:00:00"/>
        <d v="2018-04-17T00:00:00"/>
        <d v="2018-04-24T00:00:00"/>
        <d v="2018-04-23T00:00:00"/>
        <d v="2018-05-01T00:00:00"/>
        <d v="2018-04-30T00:00:00"/>
        <d v="2018-05-08T00:00:00"/>
        <d v="2018-05-07T00:00:00"/>
        <d v="2018-05-14T00:00:00"/>
        <d v="2018-05-15T00:00:00"/>
        <d v="2018-05-22T00:00:00"/>
        <d v="2018-05-21T00:00:00"/>
        <d v="2018-05-29T00:00:00"/>
        <d v="2018-06-05T00:00:00"/>
        <d v="2018-06-04T00:00:00"/>
        <d v="2018-06-11T00:00:00"/>
        <d v="2018-06-12T00:00:00"/>
        <d v="2018-06-19T00:00:00"/>
        <d v="2018-06-18T00:00:00"/>
        <d v="2018-06-25T00:00:00"/>
        <d v="2018-06-26T00:00:00"/>
        <d v="2018-07-02T00:00:00"/>
        <d v="2018-07-09T00:00:00"/>
        <d v="2018-07-10T00:00:00"/>
        <d v="2018-07-16T00:00:00"/>
        <d v="2018-07-17T00:00:00"/>
        <d v="2018-07-24T00:00:00"/>
        <d v="2018-07-23T00:00:00"/>
        <d v="2018-07-30T00:00:00"/>
        <d v="2018-07-31T00:00:00"/>
        <d v="2018-08-06T00:00:00"/>
        <d v="2018-08-07T00:00:00"/>
        <d v="2018-08-14T00:00:00"/>
        <d v="2018-08-13T00:00:00"/>
        <d v="2018-08-20T00:00:00"/>
        <d v="2018-08-21T00:00:00"/>
        <d v="2018-08-28T00:00:00"/>
        <d v="2018-08-27T00:00:00"/>
        <d v="2018-09-04T00:00:00"/>
        <d v="2018-09-11T00:00:00"/>
        <d v="2018-09-10T00:00:00"/>
        <d v="2018-09-18T00:00:00"/>
        <d v="2018-09-17T00:00:00"/>
        <d v="2018-09-25T00:00:00"/>
        <d v="2018-09-24T00:00:00"/>
        <d v="2018-10-01T00:00:00"/>
        <d v="2018-10-02T00:00:00"/>
        <d v="2018-10-09T00:00:00"/>
        <d v="2018-10-16T00:00:00"/>
        <d v="2018-10-15T00:00:00"/>
        <d v="2018-10-23T00:00:00"/>
        <d v="2018-10-22T00:00:00"/>
        <d v="2018-10-30T00:00:00"/>
        <d v="2018-10-29T00:00:00"/>
        <d v="2018-11-06T00:00:00"/>
        <d v="2018-11-05T00:00:00"/>
        <d v="2018-11-13T00:00:00"/>
        <d v="2018-11-20T00:00:00"/>
        <d v="2018-11-19T00:00:00"/>
        <d v="2018-11-27T00:00:00"/>
        <d v="2018-11-26T00:00:00"/>
        <d v="2018-12-04T00:00:00"/>
        <d v="2018-12-03T00:00:00"/>
        <d v="2018-12-06T00:00:00"/>
        <d v="2018-12-10T00:00:00"/>
        <d v="2018-12-13T00:00:00"/>
        <d v="2018-12-17T00:00:00"/>
        <d v="2018-12-20T00:00:00"/>
        <d v="2018-12-24T00:00:00"/>
        <d v="2018-12-27T00:00:00"/>
        <d v="2018-12-31T00:00:00"/>
        <d v="2019-01-03T00:00:00"/>
        <d v="2019-01-07T00:00:00"/>
        <d v="2019-01-10T00:00:00"/>
        <d v="2019-01-14T00:00:00"/>
        <d v="2019-01-17T00:00:00"/>
        <d v="2019-01-22T00:00:00"/>
        <d v="2019-01-24T00:00:00"/>
        <d v="2019-01-29T00:00:00"/>
        <d v="2019-01-28T00:00:00"/>
        <d v="2019-01-31T00:00:00"/>
        <d v="2019-02-04T00:00:00"/>
        <d v="2019-02-06T00:00:00"/>
        <d v="2019-02-07T00:00:00"/>
        <d v="2019-02-11T00:00:00"/>
        <d v="2019-02-14T00:00:00"/>
        <d v="2019-02-19T00:00:00"/>
        <d v="2019-02-21T00:00:00"/>
        <d v="2019-02-26T00:00:00"/>
        <d v="2019-02-25T00:00:00"/>
        <d v="2019-02-28T00:00:00"/>
        <d v="2019-03-04T00:00:00"/>
        <d v="2019-03-05T00:00:00"/>
        <d v="2019-03-07T00:00:00"/>
        <d v="2019-03-11T00:00:00"/>
        <d v="2019-03-14T00:00:00"/>
        <d v="2019-03-18T00:00:00"/>
        <d v="2019-03-21T00:00:00"/>
        <d v="2019-03-25T00:00:00"/>
        <d v="2019-03-26T00:00:00"/>
        <d v="2019-03-28T00:00:00"/>
        <d v="2019-04-01T00:00:00"/>
        <d v="2019-04-04T00:00:00"/>
        <d v="2019-04-08T00:00:00"/>
        <d v="2019-04-11T00:00:00"/>
        <d v="2019-04-15T00:00:00"/>
        <d v="2019-04-18T00:00:00"/>
        <d v="2019-04-23T00:00:00"/>
        <d v="2019-04-22T00:00:00"/>
        <d v="2019-04-25T00:00:00"/>
        <d v="2019-04-29T00:00:00"/>
        <d v="2019-05-02T00:00:00"/>
        <d v="2019-05-06T00:00:00"/>
        <d v="2019-05-09T00:00:00"/>
        <d v="2019-05-13T00:00:00"/>
        <d v="2019-05-16T00:00:00"/>
        <d v="2019-05-21T00:00:00"/>
        <d v="2019-05-20T00:00:00"/>
        <d v="2019-05-23T00:00:00"/>
        <d v="2019-05-28T00:00:00"/>
        <d v="2019-05-30T00:00:00"/>
        <d v="2019-06-03T00:00:00"/>
        <d v="2019-06-06T00:00:00"/>
        <d v="2019-06-10T00:00:00"/>
        <d v="2019-06-13T00:00:00"/>
        <d v="2019-06-18T00:00:00"/>
        <d v="2019-06-17T00:00:00"/>
        <d v="2019-06-20T00:00:00"/>
        <d v="2019-06-24T00:00:00"/>
        <d v="2019-06-27T00:00:00"/>
        <d v="2019-07-01T00:00:00"/>
        <d v="2019-07-03T00:00:00"/>
        <d v="2019-07-08T00:00:00"/>
        <d v="2019-07-11T00:00:00"/>
        <d v="2019-07-16T00:00:00"/>
        <d v="2019-07-15T00:00:00"/>
        <d v="2019-07-18T00:00:00"/>
        <d v="2019-07-22T00:00:00"/>
        <d v="2019-07-25T00:00:00"/>
        <d v="2019-07-29T00:00:00"/>
        <d v="2019-08-01T00:00:00"/>
        <d v="2019-08-05T00:00:00"/>
        <d v="2019-08-08T00:00:00"/>
        <d v="2019-08-13T00:00:00"/>
        <d v="2019-08-12T00:00:00"/>
        <d v="2019-08-15T00:00:00"/>
        <d v="2019-08-19T00:00:00"/>
        <d v="2019-08-22T00:00:00"/>
        <d v="2019-08-26T00:00:00"/>
        <d v="2019-08-29T00:00:00"/>
        <d v="2019-09-03T00:00:00"/>
        <d v="2019-09-05T00:00:00"/>
        <d v="2019-09-10T00:00:00"/>
        <d v="2019-09-09T00:00:00"/>
        <d v="2019-09-12T00:00:00"/>
        <d v="2019-09-16T00:00:00"/>
        <d v="2019-09-19T00:00:00"/>
        <d v="2019-09-23T00:00:00"/>
        <d v="2019-09-26T00:00:00"/>
        <d v="2019-09-30T00:00:00"/>
        <d v="2019-10-03T00:00:00"/>
        <d v="2019-10-08T00:00:00"/>
        <d v="2019-10-07T00:00:00"/>
        <d v="2019-10-10T00:00:00"/>
        <d v="2019-10-15T00:00:00"/>
        <d v="2019-10-17T00:00:00"/>
        <d v="2019-10-21T00:00:00"/>
        <d v="2019-10-24T00:00:00"/>
        <d v="2019-10-28T00:00:00"/>
        <d v="2019-10-31T00:00:00"/>
        <d v="2019-11-05T00:00:00"/>
        <d v="2019-11-04T00:00:00"/>
        <d v="2019-11-07T00:00:00"/>
        <d v="2019-11-12T00:00:00"/>
        <d v="2019-11-14T00:00:00"/>
        <d v="2019-11-18T00:00:00"/>
        <d v="2019-11-21T00:00:00"/>
        <d v="2019-11-20T00:00:00"/>
        <d v="2019-11-25T00:00:00"/>
        <d v="2019-11-27T00:00:00"/>
        <d v="2019-12-03T00:00:00"/>
        <d v="2019-12-02T00:00:00"/>
        <d v="2019-12-05T00:00:00"/>
        <d v="2019-12-09T00:00:00"/>
        <d v="2019-12-12T00:00:00"/>
        <d v="2019-12-16T00:00:00"/>
        <d v="2019-12-19T00:00:00"/>
        <d v="2019-12-23T00:00:00"/>
        <d v="2019-12-26T00:00:00"/>
        <d v="2019-12-30T00:00:00"/>
        <d v="2020-01-02T00:00:00"/>
        <d v="2020-01-06T00:00:00"/>
        <d v="2020-01-09T00:00:00"/>
        <d v="2020-01-13T00:00:00"/>
        <d v="2020-01-16T00:00:00"/>
        <d v="2020-01-21T00:00:00"/>
        <d v="2020-01-23T00:00:00"/>
        <d v="2020-01-28T00:00:00"/>
        <d v="2020-01-27T00:00:00"/>
        <d v="2020-01-30T00:00:00"/>
        <d v="2020-02-03T00:00:00"/>
        <d v="2020-02-06T00:00:00"/>
        <d v="2020-02-11T00:00:00"/>
        <d v="2020-02-10T00:00:00"/>
        <d v="2020-02-13T00:00:00"/>
        <d v="2020-02-18T00:00:00"/>
        <d v="2020-02-20T00:00:00"/>
        <d v="2020-02-25T00:00:00"/>
        <d v="2020-02-24T00:00:00"/>
        <d v="2020-02-27T00:00:00"/>
        <d v="2020-03-02T00:00:00"/>
        <d v="2020-03-05T00:00:00"/>
        <d v="2020-03-09T00:00:00"/>
        <d v="2020-03-12T00:00:00"/>
        <d v="2020-03-16T00:00:00"/>
        <d v="2020-03-19T00:00:00"/>
        <d v="2020-03-24T00:00:00"/>
        <d v="2020-03-23T00:00:00"/>
        <d v="2020-03-30T00:00:00"/>
        <d v="2020-03-26T00:00:00"/>
        <d v="2020-03-31T00:00:00"/>
        <d v="2020-04-01T00:00:00"/>
        <d v="2020-04-02T00:00:00"/>
        <d v="2020-04-07T00:00:00"/>
        <d v="2020-04-06T00:00:00"/>
        <d v="2020-04-08T00:00:00"/>
        <d v="2020-04-09T00:00:00"/>
        <d v="2020-04-14T00:00:00"/>
        <d v="2020-04-13T00:00:00"/>
        <d v="2020-04-15T00:00:00"/>
        <d v="2020-04-16T00:00:00"/>
        <d v="2020-04-20T00:00:00"/>
        <d v="2020-04-22T00:00:00"/>
        <d v="2020-04-21T00:00:00"/>
        <d v="2020-04-23T00:00:00"/>
        <d v="2020-04-28T00:00:00"/>
        <d v="2020-04-29T00:00:00"/>
        <d v="2020-04-27T00:00:00"/>
        <d v="2020-05-04T00:00:00"/>
        <d v="2020-04-30T00:00:00"/>
        <d v="2020-05-05T00:00:00"/>
        <d v="2020-05-07T00:00:00"/>
        <d v="2020-05-06T00:00:00"/>
        <d v="2020-05-11T00:00:00"/>
        <d v="2020-05-12T00:00:00"/>
        <d v="2020-05-13T00:00:00"/>
        <d v="2020-05-14T00:00:00"/>
        <d v="2020-05-19T00:00:00"/>
        <d v="2020-05-18T00:00:00"/>
        <d v="2020-05-21T00:00:00"/>
        <d v="2020-05-20T00:00:00"/>
        <d v="2020-05-26T00:00:00"/>
        <d v="2020-05-27T00:00:00"/>
        <d v="2020-05-28T00:00:00"/>
        <d v="2020-06-02T00:00:00"/>
        <d v="2020-06-01T00:00:00"/>
        <d v="2020-06-04T00:00:00"/>
        <d v="2020-06-03T00:00:00"/>
        <d v="2020-06-09T00:00:00"/>
        <d v="2020-06-08T00:00:00"/>
        <d v="2020-06-11T00:00:00"/>
        <d v="2020-06-10T00:00:00"/>
        <d v="2020-06-16T00:00:00"/>
        <d v="2020-06-15T00:00:00"/>
        <d v="2020-06-18T00:00:00"/>
        <d v="2020-06-17T00:00:00"/>
        <d v="2020-06-22T00:00:00"/>
        <d v="2020-06-23T00:00:00"/>
        <d v="2020-06-24T00:00:00"/>
        <d v="2020-06-25T00:00:00"/>
        <d v="2020-06-30T00:00:00"/>
        <d v="2020-06-29T00:00:00"/>
        <d v="2020-07-02T00:00:00"/>
        <d v="2020-07-01T00:00:00"/>
        <d v="2020-07-07T00:00:00"/>
        <d v="2020-07-06T00:00:00"/>
        <d v="2020-07-08T00:00:00"/>
        <d v="2020-07-09T00:00:00"/>
        <d v="2020-07-14T00:00:00"/>
        <d v="2020-07-13T00:00:00"/>
        <d v="2020-07-16T00:00:00"/>
        <d v="2020-07-15T00:00:00"/>
        <d v="2020-07-20T00:00:00"/>
        <d v="2020-07-21T00:00:00"/>
        <d v="2020-07-22T00:00:00"/>
        <d v="2020-07-23T00:00:00"/>
        <d v="2020-07-28T00:00:00"/>
        <d v="2020-07-27T00:00:00"/>
        <d v="2020-07-30T00:00:00"/>
        <d v="2020-07-29T00:00:00"/>
        <d v="2020-08-04T00:00:00"/>
        <d v="2020-08-03T00:00:00"/>
        <d v="2020-08-06T00:00:00"/>
        <d v="2020-08-05T00:00:00"/>
        <d v="2020-08-11T00:00:00"/>
        <d v="2020-08-10T00:00:00"/>
        <d v="2020-08-13T00:00:00"/>
        <d v="2020-08-12T00:00:00"/>
        <d v="2020-08-18T00:00:00"/>
        <d v="2020-08-17T00:00:00"/>
        <d v="2020-08-20T00:00:00"/>
        <d v="2020-08-19T00:00:00"/>
        <d v="2020-08-25T00:00:00"/>
        <d v="2020-08-24T00:00:00"/>
        <d v="2020-08-27T00:00:00"/>
        <d v="2020-08-26T00:00:00"/>
        <d v="2020-08-31T00:00:00"/>
        <d v="2020-09-01T00:00:00"/>
        <d v="2020-09-03T00:00:00"/>
        <d v="2020-09-02T00:00:00"/>
        <d v="2020-09-08T00:00:00"/>
        <d v="2020-09-09T00:00:00"/>
        <d v="2020-09-10T00:00:00"/>
        <d v="2020-09-15T00:00:00"/>
        <d v="2020-09-14T00:00:00"/>
        <d v="2020-09-16T00:00:00"/>
        <d v="2020-09-17T00:00:00"/>
        <d v="2020-09-22T00:00:00"/>
        <d v="2020-09-21T00:00:00"/>
        <d v="2020-09-24T00:00:00"/>
        <d v="2020-09-23T00:00:00"/>
        <d v="2020-09-29T00:00:00"/>
        <d v="2020-09-28T00:00:00"/>
        <d v="2020-10-01T00:00:00"/>
        <d v="2020-09-30T00:00:00"/>
        <d v="2020-10-06T00:00:00"/>
        <d v="2020-10-05T00:00:00"/>
        <d v="2020-10-07T00:00:00"/>
        <d v="2020-10-08T00:00:00"/>
        <d v="2020-10-13T00:00:00"/>
        <d v="2020-10-15T00:00:00"/>
        <d v="2020-10-14T00:00:00"/>
        <d v="2020-10-20T00:00:00"/>
        <d v="2020-10-19T00:00:00"/>
        <d v="2020-10-22T00:00:00"/>
        <d v="2020-10-21T00:00:00"/>
        <d v="2020-10-26T00:00:00"/>
        <d v="2020-10-27T00:00:00"/>
        <d v="2020-10-28T00:00:00"/>
        <d v="2020-10-29T00:00:00"/>
        <d v="2020-11-03T00:00:00"/>
        <d v="2020-11-02T00:00:00"/>
        <d v="2020-11-05T00:00:00"/>
        <d v="2020-11-04T00:00:00"/>
        <d v="2020-11-09T00:00:00"/>
        <d v="2020-11-12T00:00:00"/>
        <d v="2020-11-16T00:00:00"/>
        <d v="2020-11-17T00:00:00"/>
        <d v="2020-11-19T00:00:00"/>
        <d v="2020-11-18T00:00:00"/>
        <d v="2020-11-24T00:00:00"/>
        <d v="2020-11-23T00:00:00"/>
        <d v="2020-11-25T00:00:00"/>
        <d v="2020-11-30T00:00:00"/>
        <d v="2020-12-01T00:00:00"/>
        <d v="2020-12-03T00:00:00"/>
        <d v="2020-12-02T00:00:00"/>
        <d v="2020-12-08T00:00:00"/>
        <d v="2020-12-07T00:00:00"/>
        <d v="2020-12-09T00:00:00"/>
        <d v="2020-12-10T00:00:00"/>
        <d v="2020-12-15T00:00:00"/>
        <d v="2020-12-14T00:00:00"/>
        <d v="2020-12-17T00:00:00"/>
        <d v="2020-12-16T00:00:00"/>
        <d v="2020-12-22T00:00:00"/>
        <d v="2020-12-21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7T00:00:00"/>
        <d v="2021-01-06T00:00:00"/>
        <d v="2021-01-11T00:00:00"/>
        <d v="2021-01-12T00:00:00"/>
        <d v="2021-01-14T00:00:00"/>
        <d v="2021-01-13T00:00:00"/>
        <d v="2021-01-19T00:00:00"/>
        <d v="2021-01-20T00:00:00"/>
        <d v="2021-01-21T00:00:00"/>
        <d v="2021-01-26T00:00:00"/>
        <d v="2021-01-25T00:00:00"/>
        <d v="2021-01-28T00:00:00"/>
        <d v="2021-01-27T00:00:00"/>
        <d v="2021-02-02T00:00:00"/>
        <d v="2021-02-01T00:00:00"/>
        <d v="2021-02-04T00:00:00"/>
        <d v="2021-02-03T00:00:00"/>
        <d v="2021-02-09T00:00:00"/>
        <d v="2021-02-08T00:00:00"/>
        <d v="2021-02-10T00:00:00"/>
        <d v="2021-02-11T00:00:00"/>
        <d v="2021-02-16T00:00:00"/>
        <d v="2021-02-18T00:00:00"/>
        <d v="2021-02-23T00:00:00"/>
        <d v="2021-02-22T00:00:00"/>
        <d v="2021-02-25T00:00:00"/>
        <d v="2021-02-24T00:00:00"/>
        <d v="2021-03-02T00:00:00"/>
        <d v="2021-03-01T00:00:00"/>
        <d v="2021-03-04T00:00:00"/>
        <d v="2021-03-03T00:00:00"/>
        <d v="2021-03-08T00:00:00"/>
        <d v="2021-03-09T00:00:00"/>
        <d v="2021-03-11T00:00:00"/>
        <d v="2021-03-10T00:00:00"/>
        <d v="2021-03-16T00:00:00"/>
        <d v="2021-03-15T00:00:00"/>
        <d v="2021-03-18T00:00:00"/>
        <d v="2021-03-17T00:00:00"/>
        <d v="2021-03-23T00:00:00"/>
        <d v="2021-03-22T00:00:00"/>
        <d v="2021-03-25T00:00:00"/>
        <d v="2021-03-24T00:00:00"/>
        <d v="2021-03-29T00:00:00"/>
        <d v="2021-03-30T00:00:00"/>
        <d v="2021-03-31T00:00:00"/>
        <d v="2021-04-01T00:00:00"/>
        <d v="2021-04-06T00:00:00"/>
        <d v="2021-04-05T00:00:00"/>
        <d v="2021-04-08T00:00:00"/>
        <d v="2021-04-07T00:00:00"/>
        <d v="2021-04-13T00:00:00"/>
        <d v="2021-04-12T00:00:00"/>
        <d v="2021-04-15T00:00:00"/>
        <d v="2021-04-14T00:00:00"/>
        <d v="2021-04-20T00:00:00"/>
        <d v="2021-04-19T00:00:00"/>
        <d v="2021-04-21T00:00:00"/>
        <d v="2021-04-22T00:00:00"/>
        <d v="2021-04-26T00:00:00"/>
        <d v="2021-04-27T00:00:00"/>
        <d v="2021-04-29T00:00:00"/>
        <d v="2021-04-28T00:00:00"/>
        <d v="2021-05-04T00:00:00"/>
        <d v="2021-05-03T00:00:00"/>
        <d v="2021-05-06T00:00:00"/>
        <d v="2021-05-05T00:00:00"/>
        <d v="2021-05-10T00:00:00"/>
        <d v="2021-05-11T00:00:00"/>
        <d v="2021-05-12T00:00:00"/>
        <d v="2021-05-13T00:00:00"/>
        <d v="2021-05-17T00:00:00"/>
        <d v="2021-05-18T00:00:00"/>
        <d v="2021-05-20T00:00:00"/>
        <d v="2021-05-19T00:00:00"/>
        <d v="2021-05-24T00:00:00"/>
        <d v="2021-05-25T00:00:00"/>
        <d v="2021-05-27T00:00:00"/>
        <d v="2021-05-26T00:00:00"/>
        <d v="2021-06-01T00:00:00"/>
        <d v="2021-06-02T00:00:00"/>
        <d v="2021-06-03T00:00:00"/>
        <d v="2021-06-07T00:00:00"/>
        <d v="2021-06-08T00:00:00"/>
        <d v="2021-06-10T00:00:00"/>
        <d v="2021-06-09T00:00:00"/>
        <d v="2021-06-14T00:00:00"/>
        <d v="2021-06-15T00:00:00"/>
        <d v="2021-06-16T00:00:00"/>
        <d v="2021-06-17T00:00:00"/>
        <d v="2021-06-22T00:00:00"/>
        <d v="2021-06-21T00:00:00"/>
        <d v="2021-06-23T00:00:00"/>
        <d v="2021-06-24T00:00:00"/>
        <d v="2021-06-29T00:00:00"/>
        <d v="2021-06-28T00:00:00"/>
        <d v="2021-07-01T00:00:00"/>
        <d v="2021-06-30T00:00:00"/>
        <d v="2021-07-06T00:00:00"/>
        <d v="2021-07-07T00:00:00"/>
        <d v="2021-07-08T00:00:00"/>
        <d v="2021-07-13T00:00:00"/>
        <d v="2021-07-12T00:00:00"/>
        <d v="2021-07-15T00:00:00"/>
        <d v="2021-07-14T00:00:00"/>
        <d v="2021-07-20T00:00:00"/>
        <d v="2021-07-19T00:00:00"/>
        <d v="2021-07-22T00:00:00"/>
        <d v="2021-07-21T00:00:00"/>
        <d v="2021-07-27T00:00:00"/>
        <d v="2021-07-26T00:00:00"/>
        <d v="2021-07-28T00:00:00"/>
        <d v="2021-07-29T00:00:00"/>
        <d v="2021-08-02T00:00:00"/>
        <d v="2021-08-03T00:00:00"/>
        <d v="2021-08-04T00:00:00"/>
        <d v="2021-08-05T00:00:00"/>
        <d v="2021-08-10T00:00:00"/>
        <d v="2021-08-09T00:00:00"/>
        <d v="2021-08-12T00:00:00"/>
        <d v="2021-08-11T00:00:00"/>
        <d v="2021-08-17T00:00:00"/>
        <d v="2021-08-16T00:00:00"/>
        <d v="2021-08-19T00:00:00"/>
        <d v="2021-08-18T00:00:00"/>
        <d v="2021-08-24T00:00:00"/>
        <d v="2021-08-23T00:00:00"/>
        <d v="2021-08-26T00:00:00"/>
        <d v="2021-08-25T00:00:00"/>
        <d v="2021-08-30T00:00:00"/>
        <d v="2021-08-31T00:00:00"/>
        <d v="2021-09-01T00:00:00"/>
        <d v="2021-09-02T00:00:00"/>
        <d v="2021-09-07T00:00:00"/>
        <d v="2021-09-08T00:00:00"/>
        <d v="2021-09-09T00:00:00"/>
        <d v="2021-09-13T00:00:00"/>
        <d v="2021-09-16T00:00:00"/>
        <d v="2021-09-15T00:00:00"/>
        <d v="2021-09-20T00:00:00"/>
        <d v="2021-09-22T00:00:00"/>
        <d v="2021-09-23T00:00:00"/>
        <d v="2021-09-27T00:00:00"/>
        <d v="2021-09-29T00:00:00"/>
        <d v="2021-09-30T00:00:00"/>
        <d v="2021-10-05T00:00:00"/>
        <d v="2021-10-04T00:00:00"/>
        <d v="2021-10-06T00:00:00"/>
        <d v="2021-10-07T00:00:00"/>
        <d v="2021-10-12T00:00:00"/>
        <d v="2021-10-14T00:00:00"/>
        <d v="2021-10-13T00:00:00"/>
        <d v="2021-10-18T00:00:00"/>
        <d v="2021-10-19T00:00:00"/>
        <d v="2021-10-20T00:00:00"/>
        <d v="2021-10-21T00:00:00"/>
        <d v="2021-10-26T00:00:00"/>
        <d v="2021-10-25T00:00:00"/>
        <d v="2021-10-27T00:00:00"/>
        <d v="2021-10-28T00:00:00"/>
        <d v="2021-11-02T00:00:00"/>
        <d v="2021-11-01T00:00:00"/>
        <d v="2021-11-03T00:00:00"/>
        <d v="2021-11-04T00:00:00"/>
        <d v="2021-11-08T00:00:00"/>
        <d v="2021-11-10T00:00:00"/>
        <d v="2021-11-15T00:00:00"/>
        <d v="2021-11-16T00:00:00"/>
        <d v="2021-11-17T00:00:00"/>
        <d v="2021-11-18T00:00:00"/>
        <d v="2021-11-23T00:00:00"/>
        <d v="2021-11-22T00:00:00"/>
        <d v="2021-11-24T00:00:00"/>
        <d v="2021-11-30T00:00:00"/>
        <d v="2021-11-29T00:00:00"/>
        <d v="2021-12-01T00:00:00"/>
        <d v="2021-12-02T00:00:00"/>
        <d v="2021-12-06T00:00:00"/>
        <d v="2021-12-09T00:00:00"/>
        <d v="2021-12-08T00:00:00"/>
        <d v="2021-12-13T00:00:00"/>
        <d v="2021-12-17T00:00:00"/>
        <d v="2021-12-16T00:00:00"/>
        <d v="2021-12-15T00:00:00"/>
        <d v="2021-12-20T00:00:00"/>
        <d v="2021-12-22T00:00:00"/>
        <d v="2021-12-23T00:00:00"/>
        <d v="2021-12-28T00:00:00"/>
        <d v="2021-12-27T00:00:00"/>
        <d v="2021-12-30T00:00:00"/>
        <d v="2021-12-29T00:00:00"/>
        <d v="2022-01-03T00:00:00"/>
        <d v="2022-01-06T00:00:00"/>
        <d v="2022-01-05T00:00:00"/>
        <d v="2022-01-10T00:00:00"/>
        <d v="2022-01-12T00:00:00"/>
        <d v="2022-01-13T00:00:00"/>
        <d v="2022-01-18T00:00:00"/>
        <d v="2022-01-19T00:00:00"/>
        <d v="2022-01-20T00:00:00"/>
        <d v="2022-01-24T00:00:00"/>
        <d v="2022-01-25T00:00:00"/>
        <d v="2022-01-26T00:00:00"/>
        <d v="2022-01-27T00:00:00"/>
        <d v="2022-01-31T00:00:00"/>
        <d v="2022-02-02T00:00:00"/>
        <d v="2022-02-03T00:00:00"/>
        <d v="2022-02-07T00:00:00"/>
        <d v="2022-02-09T00:00:00"/>
        <d v="2022-02-10T00:00:00"/>
        <d v="2022-02-14T00:00:00"/>
        <d v="2022-02-16T00:00:00"/>
        <d v="2022-02-17T00:00:00"/>
        <d v="2022-02-22T00:00:00"/>
        <d v="2022-02-23T00:00:00"/>
        <d v="2022-02-24T00:00:00"/>
        <d v="2022-02-28T00:00:00"/>
        <d v="2022-03-02T00:00:00"/>
        <d v="2022-03-03T00:00:00"/>
        <d v="2022-03-07T00:00:00"/>
        <d v="2022-03-09T00:00:00"/>
        <d v="2022-03-10T00:00:00"/>
        <d v="2022-03-14T00:00:00"/>
        <d v="2022-03-17T00:00:00"/>
        <d v="2022-03-16T00:00:00"/>
        <d v="2022-03-22T00:00:00"/>
        <d v="2022-03-21T00:00:00"/>
        <d v="2022-03-23T00:00:00"/>
        <d v="2022-03-24T00:00:00"/>
        <d v="2022-03-28T00:00:00"/>
        <d v="2022-03-30T00:00:00"/>
        <d v="2022-03-31T00:00:00"/>
        <d v="2022-04-04T00:00:00"/>
        <d v="2022-04-06T00:00:00"/>
        <d v="2022-04-07T00:00:00"/>
        <d v="2022-04-11T00:00:00"/>
        <d v="2022-04-13T00:00:00"/>
        <d v="2022-04-14T00:00:00"/>
        <d v="2022-04-18T00:00:00"/>
        <d v="2022-04-19T00:00:00"/>
        <d v="2022-04-21T00:00:00"/>
        <d v="2022-04-20T00:00:00"/>
        <d v="2022-04-25T00:00:00"/>
        <d v="2022-04-28T00:00:00"/>
        <d v="2022-04-27T00:00:00"/>
        <d v="2022-05-02T00:00:00"/>
        <d v="2022-05-04T00:00:00"/>
        <d v="2022-05-05T00:00:00"/>
        <d v="2022-05-09T00:00:00"/>
        <d v="2022-05-12T00:00:00"/>
        <d v="2022-05-11T00:00:00"/>
        <d v="2022-05-18T00:00:00"/>
        <d v="2022-05-16T00:00:00"/>
        <d v="2022-05-19T00:00:00"/>
        <d v="2022-05-23T00:00:00"/>
        <d v="2022-05-25T00:00:00"/>
        <d v="2022-05-26T00:00:00"/>
        <d v="2022-05-31T00:00:00"/>
        <d v="2022-06-01T00:00:00"/>
        <d v="2022-06-02T00:00:00"/>
        <d v="2022-06-06T00:00:00"/>
        <d v="2022-06-09T00:00:00"/>
        <d v="2022-06-08T00:00:00"/>
        <d v="2022-06-13T00:00:00"/>
        <d v="2022-06-14T00:00:00"/>
        <d v="2022-06-16T00:00:00"/>
        <d v="2022-06-15T00:00:00"/>
        <d v="2022-06-21T00:00:00"/>
        <d v="2022-06-23T00:00:00"/>
        <d v="2022-06-22T00:00:00"/>
        <d v="2022-06-27T00:00:00"/>
        <d v="2022-06-29T00:00:00"/>
        <d v="2022-06-30T00:00:00"/>
        <d v="2022-07-05T00:00:00"/>
        <d v="2022-07-06T00:00:00"/>
        <d v="2022-07-07T00:00:00"/>
        <d v="2022-07-11T00:00:00"/>
        <d v="2022-07-12T00:00:00"/>
        <d v="2022-07-14T00:00:00"/>
        <d v="2022-07-13T00:00:00"/>
        <d v="2022-07-18T00:00:00"/>
        <d v="2022-07-20T00:00:00"/>
        <d v="2022-07-21T00:00:00"/>
        <d v="2022-07-25T00:00:00"/>
        <d v="2022-07-28T00:00:00"/>
        <d v="2022-07-27T00:00:00"/>
        <d v="2022-08-01T00:00:00"/>
        <d v="2022-08-03T00:00:00"/>
        <d v="2022-08-04T00:00:00"/>
        <d v="2022-08-09T00:00:00"/>
        <d v="2022-08-08T00:00:00"/>
        <d v="2022-08-10T00:00:00"/>
        <d v="2022-08-11T00:00:00"/>
        <d v="2022-08-15T00:00:00"/>
        <d v="2022-08-18T00:00:00"/>
        <d v="2022-08-17T00:00:00"/>
        <d v="2022-08-23T00:00:00"/>
        <d v="2022-08-22T00:00:00"/>
        <d v="2022-08-25T00:00:00"/>
        <d v="2022-08-24T00:00:00"/>
        <d v="2022-08-29T00:00:00"/>
        <d v="2022-09-01T00:00:00"/>
        <d v="2022-08-31T00:00:00"/>
        <d v="2022-09-06T00:00:00"/>
        <d v="2022-09-08T00:00:00"/>
        <d v="2022-09-07T00:00:00"/>
        <d v="2022-09-12T00:00:00"/>
        <d v="2022-09-15T00:00:00"/>
        <d v="2022-09-14T00:00:00"/>
        <d v="2022-09-19T00:00:00"/>
        <d v="2022-09-22T00:00:00"/>
        <d v="2022-09-21T00:00:00"/>
        <d v="2022-09-26T00:00:00"/>
        <d v="2022-09-29T00:00:00"/>
        <d v="2022-09-28T00:00:00"/>
        <d v="2022-10-04T00:00:00"/>
        <d v="2022-10-03T00:00:00"/>
        <d v="2022-10-06T00:00:00"/>
        <d v="2022-10-05T00:00:00"/>
        <d v="2022-10-11T00:00:00"/>
        <d v="2022-10-13T00:00:00"/>
        <d v="2022-10-12T00:00:00"/>
        <d v="2022-10-17T00:00:00"/>
        <d v="2022-10-20T00:00:00"/>
        <d v="2022-10-19T00:00:00"/>
        <d v="2022-10-24T00:00:00"/>
        <d v="2022-10-27T00:00:00"/>
        <d v="2022-10-26T00:00:00"/>
        <d v="2022-10-31T00:00:00"/>
        <d v="2022-11-01T00:00:00"/>
        <d v="2022-11-03T00:00:00"/>
        <d v="2022-11-02T00:00:00"/>
        <d v="2022-11-07T00:00:00"/>
        <d v="2022-11-10T00:00:00"/>
        <d v="2022-11-09T00:00:00"/>
        <d v="2022-11-14T00:00:00"/>
        <d v="2022-11-17T00:00:00"/>
        <d v="2022-11-16T00:00:00"/>
        <d v="2022-11-21T00:00:00"/>
        <d v="2022-11-23T00:00:00"/>
        <d v="2022-11-28T00:00:00"/>
        <d v="2022-11-29T00:00:00"/>
        <d v="2022-12-01T00:00:00"/>
        <d v="2022-11-30T00:00:00"/>
        <d v="2022-12-05T00:00:00"/>
        <d v="2022-12-08T00:00:00"/>
        <d v="2022-12-07T00:00:00"/>
        <d v="2022-12-12T00:00:00"/>
        <d v="2022-12-15T00:00:00"/>
        <d v="2022-12-14T00:00:00"/>
        <d v="2022-12-19T00:00:00"/>
        <d v="2022-12-22T00:00:00"/>
        <d v="2022-12-21T00:00:00"/>
        <d v="2022-12-27T00:00:00"/>
        <d v="2022-12-29T00:00:00"/>
        <d v="2022-12-28T00:00:00"/>
        <d v="2023-01-03T00:00:00"/>
        <d v="2023-01-05T00:00:00"/>
        <d v="2023-01-04T00:00:00"/>
        <d v="2023-01-09T00:00:00"/>
        <d v="2023-01-12T00:00:00"/>
        <d v="2023-01-11T00:00:00"/>
        <d v="2023-01-17T00:00:00"/>
        <d v="2023-01-19T00:00:00"/>
        <d v="2023-01-18T00:00:00"/>
        <d v="2023-01-24T00:00:00"/>
        <d v="2023-01-23T00:00:00"/>
        <d v="2023-01-26T00:00:00"/>
        <d v="2023-01-25T00:00:00"/>
        <d v="2023-01-30T00:00:00"/>
        <d v="2023-02-02T00:00:00"/>
        <d v="2023-02-01T00:00:00"/>
        <d v="2023-02-06T00:00:00"/>
        <d v="2023-02-09T00:00:00"/>
        <d v="2023-02-08T00:00:00"/>
        <d v="2023-02-14T00:00:00"/>
        <d v="2023-02-13T00:00:00"/>
        <d v="2023-02-16T00:00:00"/>
        <d v="2023-02-15T00:00:00"/>
        <d v="2023-02-21T00:00:00"/>
        <d v="2023-02-23T00:00:00"/>
        <d v="2023-02-22T00:00:00"/>
        <d v="2023-02-27T00:00:00"/>
        <d v="2023-03-02T00:00:00"/>
        <d v="2023-03-01T00:00:00"/>
        <d v="2023-03-06T00:00:00"/>
        <d v="2023-03-09T00:00:00"/>
        <d v="2023-03-08T00:00:00"/>
        <d v="2023-03-13T00:00:00"/>
        <d v="2023-03-17T00:00:00"/>
        <d v="2023-03-15T00:00:00"/>
        <d v="2023-03-21T00:00:00"/>
        <d v="2023-03-20T00:00:00"/>
        <d v="2023-03-23T00:00:00"/>
        <d v="2023-03-22T00:00:00"/>
        <d v="2023-03-28T00:00:00"/>
        <d v="2023-03-27T00:00:00"/>
        <d v="2023-03-30T00:00:00"/>
        <d v="2023-03-29T00:00:00"/>
        <d v="2023-04-03T00:00:00"/>
        <d v="2023-04-06T00:00:00"/>
        <d v="2023-04-05T00:00:00"/>
        <d v="2023-04-10T00:00:00"/>
        <d v="2023-04-13T00:00:00"/>
        <d v="2023-04-12T00:00:00"/>
        <d v="2023-04-18T00:00:00"/>
        <d v="2023-04-17T00:00:00"/>
        <d v="2023-04-20T00:00:00"/>
        <d v="2023-04-19T00:00:00"/>
        <d v="2023-04-24T00:00:00"/>
        <d v="2023-04-27T00:00:00"/>
        <d v="2023-04-26T00:00:00"/>
        <d v="2023-05-02T00:00:00"/>
        <d v="2023-05-01T00:00:00"/>
        <d v="2023-05-04T00:00:00"/>
        <d v="2023-05-03T00:00:00"/>
        <d v="2023-05-08T00:00:00"/>
        <d v="2023-05-11T00:00:00"/>
        <d v="2023-05-10T00:00:00"/>
        <d v="2023-05-16T00:00:00"/>
        <d v="2023-05-15T00:00:00"/>
        <d v="2023-05-18T00:00:00"/>
        <d v="2023-05-17T00:00:00"/>
        <d v="2023-05-23T00:00:00"/>
        <d v="2023-05-22T00:00:00"/>
        <d v="2023-05-25T00:00:00"/>
        <d v="2023-05-24T00:00:00"/>
        <d v="2023-05-30T00:00:00"/>
        <d v="2023-06-01T00:00:00"/>
        <d v="2023-06-02T00:00:00"/>
        <d v="2023-06-05T00:00:00"/>
        <d v="2023-05-31T00:00:00"/>
        <d v="2023-06-08T00:00:00"/>
        <d v="2023-06-07T00:00:00"/>
        <d v="2023-06-13T00:00:00"/>
        <d v="2023-06-12T00:00:00"/>
        <d v="2023-06-15T00:00:00"/>
        <d v="2023-06-14T00:00:00"/>
        <d v="2023-06-20T00:00:00"/>
        <d v="2023-06-22T00:00:00"/>
        <d v="2023-06-21T00:00:00"/>
        <d v="2023-06-27T00:00:00"/>
        <d v="2023-06-26T00:00:00"/>
        <d v="2023-06-29T00:00:00"/>
        <d v="2023-06-28T00:00:00"/>
        <d v="2023-07-03T00:00:00"/>
        <d v="2023-07-06T00:00:00"/>
        <d v="2023-07-05T00:00:00"/>
        <d v="2023-07-11T00:00:00"/>
        <d v="2023-07-10T00:00:00"/>
        <d v="2023-07-13T00:00:00"/>
        <d v="2023-07-12T00:00:00"/>
        <d v="2023-07-17T00:00:00"/>
        <d v="2023-07-18T00:00:00"/>
        <d v="2023-07-20T00:00:00"/>
        <d v="2023-07-19T00:00:00"/>
        <d v="2023-07-25T00:00:00"/>
        <d v="2023-07-24T00:00:00"/>
        <d v="2023-07-27T00:00:00"/>
        <d v="2023-07-26T00:00:00"/>
        <d v="2023-08-01T00:00:00"/>
        <d v="2023-07-31T00:00:00"/>
        <d v="2023-08-03T00:00:00"/>
        <d v="2023-08-02T00:00:00"/>
        <d v="2023-08-08T00:00:00"/>
        <d v="2023-08-07T00:00:00"/>
        <d v="2023-08-10T00:00:00"/>
        <d v="2023-08-09T00:00:00"/>
        <d v="2023-08-15T00:00:00"/>
        <d v="2023-08-14T00:00:00"/>
        <d v="2023-08-17T00:00:00"/>
        <d v="2023-08-16T00:00:00"/>
        <d v="2023-08-22T00:00:00"/>
        <d v="2023-08-21T00:00:00"/>
        <d v="2023-08-24T00:00:00"/>
        <d v="2023-08-23T00:00:00"/>
        <d v="2023-08-29T00:00:00"/>
        <d v="2023-08-28T00:00:00"/>
        <d v="2023-08-31T00:00:00"/>
        <d v="2023-08-30T00:00:00"/>
        <d v="2023-09-05T00:00:00"/>
        <d v="2023-09-07T00:00:00"/>
        <d v="2023-09-06T00:00:00"/>
        <d v="2023-09-12T00:00:00"/>
        <d v="2023-09-11T00:00:00"/>
        <d v="2023-09-14T00:00:00"/>
        <d v="2023-09-13T00:00:00"/>
        <d v="2023-09-19T00:00:00"/>
        <d v="2023-09-18T00:00:00"/>
        <d v="2023-09-21T00:00:00"/>
        <d v="2023-09-20T00:00:00"/>
        <d v="2023-09-26T00:00:00"/>
        <d v="2023-09-25T00:00:00"/>
        <d v="2023-09-28T00:00:00"/>
        <d v="2023-09-27T00:00:00"/>
        <d v="2023-10-03T00:00:00"/>
        <d v="2023-10-02T00:00:00"/>
        <d v="2023-10-05T00:00:00"/>
        <d v="2023-10-04T00:00:00"/>
        <d v="2023-10-10T00:00:00"/>
        <d v="2023-10-12T00:00:00"/>
        <d v="2023-10-11T00:00:00"/>
        <d v="2023-10-17T00:00:00"/>
        <d v="2023-10-16T00:00:00"/>
        <d v="2023-10-19T00:00:00"/>
        <d v="2023-10-18T00:00:00"/>
        <d v="2023-10-23T00:00:00"/>
        <d v="2023-10-24T00:00:00"/>
        <d v="2023-10-26T00:00:00"/>
        <d v="2023-10-25T00:00:00"/>
        <d v="2023-10-31T00:00:00"/>
        <d v="2023-10-30T00:00:00"/>
        <d v="2023-11-02T00:00:00"/>
        <d v="2023-11-01T00:00:00"/>
        <d v="2023-11-07T00:00:00"/>
        <d v="2023-11-06T00:00:00"/>
        <d v="2023-11-08T00:00:00"/>
        <d v="2023-11-09T00:00:00"/>
        <d v="2023-11-14T00:00:00"/>
        <d v="2023-11-13T00:00:00"/>
        <d v="2023-11-16T00:00:00"/>
        <d v="2023-11-15T00:00:00"/>
        <d v="2023-11-20T00:00:00"/>
        <d v="2023-11-21T00:00:00"/>
        <d v="2023-11-22T00:00:00"/>
        <d v="2023-11-28T00:00:00"/>
        <d v="2023-11-27T00:00:00"/>
        <d v="2023-11-30T00:00:00"/>
        <d v="2023-11-29T00:00:00"/>
        <d v="2023-12-05T00:00:00"/>
        <d v="2023-12-04T00:00:00"/>
        <d v="2023-12-07T00:00:00"/>
        <d v="2023-12-06T00:00:00"/>
        <d v="2023-12-11T00:00:00"/>
        <d v="2023-12-12T00:00:00"/>
        <d v="2023-12-14T00:00:00"/>
        <d v="2023-12-13T00:00:00"/>
        <d v="2023-12-19T00:00:00"/>
        <d v="2023-12-18T00:00:00"/>
        <d v="2023-12-21T00:00:00"/>
        <d v="2023-12-20T00:00:00"/>
        <d v="2023-12-27T00:00:00"/>
        <d v="2023-12-26T00:00:00"/>
        <d v="2023-12-28T00:00:00"/>
        <d v="2024-01-02T00:00:00"/>
        <d v="2024-01-04T00:00:00"/>
        <d v="2024-01-03T00:00:00"/>
        <d v="2024-01-08T00:00:00"/>
        <d v="2024-01-09T00:00:00"/>
        <d v="2024-01-11T00:00:00"/>
        <d v="2024-01-10T00:00:00"/>
        <d v="2024-01-16T00:00:00"/>
        <d v="2024-01-18T00:00:00"/>
        <d v="2024-01-17T00:00:00"/>
        <d v="2024-01-23T00:00:00"/>
        <d v="2024-01-22T00:00:00"/>
        <d v="2024-01-24T00:00:00"/>
        <d v="2024-01-25T00:00:00"/>
        <d v="2024-01-29T00:00:00"/>
        <d v="2024-01-30T00:00:00"/>
        <d v="2024-02-01T00:00:00"/>
        <d v="2024-01-31T00:00:00"/>
        <d v="2024-02-06T00:00:00"/>
        <d v="2024-02-05T00:00:00"/>
        <d v="2024-02-07T00:00:00"/>
        <d v="2024-02-08T00:00:00"/>
        <d v="2024-02-13T00:00:00"/>
        <d v="2024-02-12T00:00:00"/>
        <d v="2024-02-15T00:00:00"/>
        <d v="2024-02-14T00:00:00"/>
        <d v="2024-02-20T00:00:00"/>
        <d v="2024-02-22T00:00:00"/>
        <d v="2024-02-21T00:00:00"/>
        <d v="2024-02-27T00:00:00"/>
        <d v="2024-02-26T00:00:00"/>
        <d v="2024-02-29T00:00:00"/>
        <d v="2024-02-28T00:00:00"/>
        <d v="2024-03-05T00:00:00"/>
        <d v="2024-03-04T00:00:00"/>
        <d v="2024-03-07T00:00:00"/>
        <d v="2024-03-06T00:00:00"/>
        <d v="2024-03-11T00:00:00"/>
        <d v="2024-03-12T00:00:00"/>
        <d v="2024-03-14T00:00:00"/>
        <d v="2024-03-13T00:00:00"/>
        <d v="2024-03-19T00:00:00"/>
        <d v="2024-03-18T00:00:00"/>
        <d v="2024-03-21T00:00:00"/>
        <d v="2024-03-20T00:00:00"/>
        <d v="2024-03-26T00:00:00"/>
        <d v="2024-03-25T00:00:00"/>
        <d v="2024-03-28T00:00:00"/>
        <d v="2024-03-27T00:00:00"/>
        <d v="2024-04-02T00:00:00"/>
        <d v="2024-04-01T00:00:00"/>
        <d v="2024-04-04T00:00:00"/>
        <d v="2024-04-03T00:00:00"/>
        <d v="2024-04-09T00:00:00"/>
        <d v="2024-04-08T00:00:00"/>
        <d v="2024-04-10T00:00:00"/>
        <d v="2024-04-11T00:00:00"/>
        <d v="2024-04-15T00:00:00"/>
        <d v="2024-04-16T00:00:00"/>
        <d v="2024-04-18T00:00:00"/>
        <d v="2024-04-17T00:00:00"/>
        <d v="2024-04-23T00:00:00"/>
        <d v="2024-04-22T00:00:00"/>
        <d v="2024-04-25T00:00:00"/>
        <d v="2024-04-24T00:00:00"/>
        <d v="2024-04-29T00:00:00"/>
        <d v="2024-04-30T00:00:00"/>
        <d v="2024-05-02T00:00:00"/>
        <d v="2024-05-01T00:00:00"/>
        <d v="2024-05-07T00:00:00"/>
        <d v="2024-05-06T00:00:00"/>
        <d v="2024-05-09T00:00:00"/>
        <d v="2024-05-08T00:00:00"/>
        <d v="2024-05-13T00:00:00"/>
        <d v="2024-05-14T00:00:00"/>
        <d v="2024-05-15T00:00:00"/>
        <d v="2024-05-16T00:00:00"/>
        <d v="2024-05-21T00:00:00"/>
        <d v="2024-05-20T00:00:00"/>
        <d v="2024-05-23T00:00:00"/>
        <d v="2024-05-22T00:00:00"/>
        <d v="2024-05-28T00:00:00"/>
        <d v="2024-05-30T00:00:00"/>
        <d v="2024-05-29T00:00:00"/>
        <d v="2024-06-03T00:00:00"/>
        <d v="2024-06-04T00:00:00"/>
        <d v="2024-06-06T00:00:00"/>
        <d v="2024-06-05T00:00:00"/>
        <d v="2024-06-11T00:00:00"/>
        <d v="2024-06-10T00:00:00"/>
        <d v="2024-06-13T00:00:00"/>
        <d v="2024-06-12T00:00:00"/>
        <d v="2024-06-17T00:00:00"/>
        <d v="2024-06-20T00:00:00"/>
        <d v="2024-06-24T00:00:00"/>
        <d v="2024-06-25T00:00:00"/>
        <d v="2024-06-27T00:00:00"/>
        <d v="2024-06-26T00:00:00"/>
        <d v="2024-07-01T00:00:00"/>
        <d v="2024-07-02T00:00:00"/>
        <d v="2024-07-03T00:00:00"/>
        <d v="2024-07-09T00:00:00"/>
        <d v="2024-07-08T00:00:00"/>
        <d v="2024-07-11T00:00:00"/>
        <d v="2024-07-10T00:00:00"/>
        <d v="2024-07-16T00:00:00"/>
        <d v="2024-07-15T00:00:00"/>
        <d v="2024-07-18T00:00:00"/>
        <d v="2024-07-17T00:00:00"/>
        <d v="2024-07-22T00:00:00"/>
        <d v="2024-07-23T00:00:00"/>
        <d v="2024-07-25T00:00:00"/>
        <d v="2024-07-24T00:00:00"/>
        <d v="2024-07-29T00:00:00"/>
        <d v="2024-07-30T00:00:00"/>
        <d v="2024-08-01T00:00:00"/>
        <d v="2024-07-31T00:00:00"/>
        <d v="2024-08-06T00:00:00"/>
        <d v="2024-08-05T00:00:00"/>
        <d v="2024-08-08T00:00:00"/>
        <d v="2024-08-07T00:00:00"/>
        <d v="2024-08-13T00:00:00"/>
        <d v="2024-08-12T00:00:00"/>
        <d v="2024-08-15T00:00:00"/>
        <d v="2024-08-14T00:00:00"/>
        <d v="2024-08-20T00:00:00"/>
        <d v="2024-08-19T00:00:00"/>
        <d v="2024-08-22T00:00:00"/>
        <d v="2024-08-21T00:00:00"/>
        <d v="2024-08-27T00:00:00"/>
        <d v="2024-08-26T00:00:00"/>
        <d v="2024-08-29T00:00:00"/>
        <d v="2024-08-28T00:00:00"/>
        <d v="2024-09-03T00:00:00"/>
        <d v="2024-09-05T00:00:00"/>
        <d v="2024-09-04T00:00:00"/>
        <d v="2024-09-10T00:00:00"/>
        <d v="2024-09-09T00:00:00"/>
        <d v="2024-09-12T00:00:00"/>
        <d v="2024-09-11T00:00:00"/>
        <d v="2024-09-17T00:00:00"/>
        <d v="2024-09-16T00:00:00"/>
        <d v="2024-09-19T00:00:00"/>
        <d v="2024-09-18T00:00:00"/>
        <d v="2024-09-24T00:00:00"/>
        <d v="2024-09-23T00:00:00"/>
        <d v="2024-09-26T00:00:00"/>
        <d v="2024-09-25T00:00:00"/>
        <d v="2024-09-30T00:00:00"/>
        <d v="2024-10-01T00:00:00"/>
        <d v="2024-10-03T00:00:00"/>
        <d v="2024-10-02T00:00:00"/>
        <d v="2024-10-07T00:00:00"/>
        <d v="2024-10-08T00:00:00"/>
        <d v="2024-10-10T00:00:00"/>
        <d v="2024-10-09T00:00:00"/>
        <d v="2024-10-15T00:00:00"/>
        <d v="2024-10-17T00:00:00"/>
        <d v="2024-10-16T00:00:00"/>
        <d v="2024-10-21T00:00:00"/>
        <d v="2024-10-22T00:00:00"/>
        <d v="2024-10-24T00:00:00"/>
        <d v="2024-10-23T00:00:00"/>
        <d v="2024-10-28T00:00:00"/>
        <d v="2024-10-29T00:00:00"/>
        <d v="2024-10-31T00:00:00"/>
        <d v="2024-10-30T00:00:00"/>
        <d v="2024-11-05T00:00:00"/>
        <d v="2024-11-04T00:00:00"/>
        <d v="2024-11-07T00:00:00"/>
        <d v="2024-11-06T00:00:00"/>
        <d v="2024-11-12T00:00:00"/>
        <d v="2024-11-13T00:00:00"/>
        <d v="2024-11-14T00:00:00"/>
        <d v="2024-11-20T00:00:00"/>
        <d v="2024-11-19T00:00:00"/>
        <d v="2024-11-18T00:00:00"/>
        <d v="2024-11-25T00:00:00"/>
        <d v="2024-11-21T00:00:00"/>
        <d v="2024-11-26T00:00:00"/>
        <d v="2024-11-27T00:00:00"/>
        <d v="2024-12-03T00:00:00"/>
        <d v="2024-12-02T00:00:00"/>
        <d v="2024-12-05T00:00:00"/>
        <d v="2024-12-04T00:00:00"/>
        <d v="2024-12-10T00:00:00"/>
        <d v="2024-12-09T00:00:00"/>
        <d v="2024-12-12T00:00:00"/>
        <d v="2024-12-11T00:00:00"/>
        <d v="2024-12-17T00:00:00"/>
        <d v="2024-12-16T00:00:00"/>
        <d v="2024-12-19T00:00:00"/>
        <d v="2024-12-18T00:00:00"/>
        <d v="2024-12-23T00:00:00"/>
        <d v="2024-12-26T00:00:00"/>
        <d v="2024-12-30T00:00:00"/>
        <d v="2025-01-02T00:00:00"/>
        <d v="2025-01-06T00:00:00"/>
        <d v="2025-01-07T00:00:00"/>
        <d v="2025-01-08T00:00:00"/>
        <d v="2025-01-09T00:00:00"/>
        <d v="2025-01-13T00:00:00"/>
        <d v="2025-01-14T00:00:00"/>
        <d v="2025-01-15T00:00:00"/>
        <d v="2025-01-16T00:00:00"/>
        <d v="2025-01-21T00:00:00"/>
        <d v="2025-01-22T00:00:00"/>
        <d v="2025-01-23T00:00:00"/>
        <d v="2025-01-27T00:00:00"/>
        <d v="2025-01-28T00:00:00"/>
        <d v="2025-01-30T00:00:00"/>
        <d v="2025-01-29T00:00:00"/>
        <d v="2025-02-04T00:00:00"/>
        <d v="2025-02-03T00:00:00"/>
        <d v="2025-02-06T00:00:00"/>
        <d v="2025-02-05T00:00:00"/>
        <d v="2025-02-10T00:00:00"/>
        <d v="2025-02-11T00:00:00"/>
        <d v="2025-02-12T00:00:00"/>
        <d v="2025-02-13T00:00:00"/>
        <d v="2025-02-18T00:00:00"/>
        <d v="2025-02-19T00:00:00"/>
        <d v="2025-02-20T00:00:00"/>
        <d v="2025-02-24T00:00:00"/>
        <d v="2025-02-25T00:00:00"/>
        <d v="2025-02-27T00:00:00"/>
        <d v="2025-02-26T00:00:00"/>
        <d v="2025-03-04T00:00:00"/>
        <d v="2025-03-03T00:00:00"/>
        <d v="2025-03-05T00:00:00"/>
        <d v="2025-03-06T00:00:00"/>
        <d v="2025-03-10T00:00:00"/>
        <d v="2025-03-11T00:00:00"/>
        <d v="2025-03-12T00:00:00"/>
        <d v="2025-03-13T00:00:00"/>
        <d v="2025-03-18T00:00:00"/>
        <d v="2025-03-17T00:00:00"/>
        <d v="2025-03-19T00:00:00"/>
        <d v="2025-03-20T00:00:00"/>
        <d v="2025-03-25T00:00:00"/>
        <d v="2025-03-24T00:00:00"/>
        <d v="2025-03-26T00:00:00"/>
        <d v="2025-03-27T00:00:00"/>
        <d v="2025-03-31T00:00:00"/>
        <d v="2025-04-01T00:00:00"/>
        <d v="2025-04-03T00:00:00"/>
        <d v="2025-04-02T00:00:00"/>
        <d v="2025-04-07T00:00:00"/>
        <d v="2025-04-08T00:00:00"/>
        <d v="2025-04-09T00:00:00"/>
        <d v="2025-04-10T00:00:00"/>
        <d v="2025-04-14T00:00:00"/>
        <d v="2025-04-15T00:00:00"/>
        <d v="2025-04-17T00:00:00"/>
        <d v="2025-04-16T00:00:00"/>
        <d v="2025-04-22T00:00:00"/>
        <d v="2025-04-21T00:00:00"/>
        <d v="2025-04-24T00:00:00"/>
        <d v="2025-04-23T00:00:00"/>
        <d v="2025-04-29T00:00:00"/>
        <d v="2025-04-28T00:00:00"/>
        <d v="2025-05-01T00:00:00"/>
        <d v="2025-04-30T00:00:00"/>
        <d v="2025-05-05T00:00:00"/>
        <d v="2025-05-06T00:00:00"/>
        <d v="2025-05-07T00:00:00"/>
        <d v="2025-05-08T00:00:00"/>
        <d v="2025-05-12T00:00:00"/>
        <d v="2025-05-13T00:00:00"/>
        <d v="2025-05-15T00:00:00"/>
        <d v="2025-05-14T00:00:00"/>
        <d v="2025-05-19T00:00:00"/>
        <d v="2025-05-20T00:00:00"/>
        <d v="2025-05-21T00:00:00"/>
        <d v="2025-05-22T00:00:00"/>
        <d v="2025-05-27T00:00:00"/>
        <d v="2025-05-29T00:00:00"/>
        <d v="2025-05-28T00:00:00"/>
        <d v="2025-06-03T00:00:00"/>
        <d v="2025-06-02T00:00:00"/>
        <d v="2025-06-04T00:00:00"/>
        <d v="2025-06-05T00:00:00"/>
        <d v="2025-06-10T00:00:00"/>
        <d v="2025-06-09T00:00:00"/>
        <d v="2025-06-12T00:00:00"/>
        <d v="2025-06-11T00:00:00"/>
        <d v="2025-06-17T00:00:00"/>
        <d v="2025-06-16T00:00:00"/>
        <d v="2025-06-18T00:00:00"/>
        <d v="2025-06-23T00:00:00"/>
        <d v="2025-06-24T00:00:00"/>
        <d v="2025-06-25T00:00:00"/>
        <d v="2025-06-26T00:00:00"/>
        <d v="2025-06-30T00:00:00"/>
        <d v="2025-07-01T00:00:00"/>
        <d v="2025-07-02T00:00:00"/>
        <d v="2025-07-03T00:00:00"/>
        <d v="2025-07-07T00:00:00"/>
        <d v="2025-07-08T00:00:00"/>
        <d v="2025-07-10T00:00:00"/>
        <d v="2025-07-09T00:00:00"/>
        <d v="2025-07-15T00:00:00"/>
        <d v="2025-07-14T00:00:00"/>
        <d v="2025-07-17T00:00:00"/>
        <d v="2025-07-16T00:00:00"/>
        <d v="2025-07-21T00:00:00"/>
        <d v="2025-07-22T00:00:00"/>
        <d v="2025-07-24T00:00:00"/>
        <d v="2025-07-23T00:00:00"/>
        <d v="2025-07-28T00:00:00"/>
        <d v="2025-07-29T00:00:00"/>
        <d v="2025-07-31T00:00:00"/>
        <d v="2025-07-30T00:00:00"/>
        <d v="2025-08-04T00:00:00"/>
        <d v="2025-08-05T00:00:00"/>
        <d v="2025-08-06T00:00:00"/>
        <d v="2025-08-07T00:00:00"/>
        <d v="2025-08-11T00:00:00"/>
        <d v="2025-08-12T00:00:00"/>
        <d v="2025-08-13T00:00:00"/>
        <d v="2025-08-14T00:00:00"/>
        <d v="2025-08-19T00:00:00"/>
        <d v="2025-08-18T00:00:00"/>
        <d v="2025-08-20T00:00:00"/>
        <d v="2025-08-21T00:00:00"/>
        <d v="2025-08-25T00:00:00"/>
        <d v="2025-08-26T00:00:00"/>
        <d v="2025-08-28T00:00:00"/>
        <d v="2025-08-27T00:00:00"/>
        <d v="2025-09-02T00:00:00"/>
        <d v="2025-09-04T00:00:00"/>
        <d v="2025-09-03T00:00:00"/>
        <d v="2025-09-08T00:00:00"/>
        <d v="2025-09-09T00:00:00"/>
        <d v="2025-09-11T00:00:00"/>
        <d v="2025-09-10T00:00:00"/>
        <d v="2025-09-15T00:00:00"/>
        <d v="2025-09-16T00:00:00"/>
        <d v="2025-09-18T00:00:00"/>
        <d v="2025-09-17T00:00:00"/>
        <d v="2025-09-22T00:00:00"/>
        <d v="2025-09-23T00:00:00"/>
        <d v="2025-09-24T00:00:00"/>
        <d v="2025-09-25T00:00:00"/>
        <d v="2025-09-29T00:00:00"/>
        <d v="2025-09-30T00:00:00"/>
        <d v="2025-10-01T00:00:00"/>
        <d v="2025-10-02T00:00:00"/>
        <d v="2025-10-07T00:00:00"/>
        <d v="2025-10-06T00:00:00"/>
        <d v="2025-10-09T00:00:00"/>
        <d v="2025-10-08T00:00:00"/>
        <d v="2025-10-14T00:00:00"/>
        <d v="2025-10-16T00:00:00"/>
        <d v="2025-10-15T00:00:00"/>
        <d v="2025-10-20T00:00:00"/>
        <d v="2025-10-21T00:00:00"/>
        <d v="2025-10-22T00:00:00"/>
        <d v="2025-10-23T00:00:00"/>
        <d v="2025-10-27T00:00:00"/>
        <d v="2025-10-28T00:00:00"/>
        <d v="2025-10-30T00:00:00"/>
        <d v="2025-10-29T00:00:00"/>
        <d v="2025-11-03T00:00:00"/>
        <d v="2025-11-04T00:00:00"/>
        <d v="2025-11-06T00:00:00"/>
        <d v="2025-11-05T00:00:00"/>
        <d v="2025-11-10T00:00:00"/>
        <d v="2025-11-12T00:00:00"/>
        <d v="2025-11-13T00:00:00"/>
        <d v="2025-11-17T00:00:00"/>
        <d v="2025-11-18T00:00:00"/>
        <d v="2025-11-20T00:00:00"/>
        <d v="2025-11-19T00:00:00"/>
        <d v="2025-11-25T00:00:00"/>
        <d v="2025-11-24T00:00:00"/>
        <d v="2025-11-26T00:00:00"/>
        <m/>
        <d v="2025-12-02T00:00:00" u="1"/>
        <d v="2025-12-01T00:00:00" u="1"/>
        <d v="2025-12-04T00:00:00" u="1"/>
        <d v="2025-12-03T00:00:00" u="1"/>
      </sharedItems>
      <fieldGroup par="21"/>
    </cacheField>
    <cacheField name="cusip" numFmtId="0">
      <sharedItems containsBlank="1"/>
    </cacheField>
    <cacheField name="security_type" numFmtId="0">
      <sharedItems containsBlank="1"/>
    </cacheField>
    <cacheField name="security_term" numFmtId="0">
      <sharedItems containsBlank="1"/>
    </cacheField>
    <cacheField name="avg_med_discnt_rate" numFmtId="0">
      <sharedItems containsString="0" containsBlank="1" containsNumber="1" minValue="0" maxValue="5.83"/>
    </cacheField>
    <cacheField name="high_discnt_rate" numFmtId="0">
      <sharedItems containsString="0" containsBlank="1" containsNumber="1" minValue="0" maxValue="6.2"/>
    </cacheField>
    <cacheField name="low_discnt_rate" numFmtId="0">
      <sharedItems containsString="0" containsBlank="1" containsNumber="1" minValue="0" maxValue="5.26"/>
    </cacheField>
    <cacheField name="bid_to_cover_ratio" numFmtId="0">
      <sharedItems containsString="0" containsBlank="1" containsNumber="1" minValue="1.87" maxValue="10.72"/>
    </cacheField>
    <cacheField name="soma_accepted" numFmtId="0">
      <sharedItems containsString="0" containsBlank="1" containsNumber="1" containsInteger="1" minValue="0" maxValue="9102281000"/>
    </cacheField>
    <cacheField name="comp_tendered" numFmtId="0">
      <sharedItems containsString="0" containsBlank="1" containsNumber="1" containsInteger="1" minValue="114500000" maxValue="312989828000"/>
    </cacheField>
    <cacheField name="comp_accepted" numFmtId="0">
      <sharedItems containsString="0" containsBlank="1" containsNumber="1" containsInteger="1" minValue="25000100" maxValue="103502198800"/>
    </cacheField>
    <cacheField name="noncomp_accepted" numFmtId="0">
      <sharedItems containsString="0" containsBlank="1" containsNumber="1" containsInteger="1" minValue="0" maxValue="6966764200"/>
    </cacheField>
    <cacheField name="direct_bidder_accepted" numFmtId="0">
      <sharedItems containsString="0" containsBlank="1" containsNumber="1" containsInteger="1" minValue="0" maxValue="11566140000"/>
    </cacheField>
    <cacheField name="direct_bidder_tendered" numFmtId="0">
      <sharedItems containsString="0" containsBlank="1" containsNumber="1" containsInteger="1" minValue="0" maxValue="25000000000"/>
    </cacheField>
    <cacheField name="primary_dealer_accepted" numFmtId="0">
      <sharedItems containsString="0" containsBlank="1" containsNumber="1" containsInteger="1" minValue="25000100" maxValue="47362000000"/>
    </cacheField>
    <cacheField name="primary_dealer_tendered" numFmtId="0">
      <sharedItems containsString="0" containsBlank="1" containsNumber="1" containsInteger="1" minValue="114500000" maxValue="203175000000"/>
    </cacheField>
    <cacheField name="indirect_bidder_accepted" numFmtId="0">
      <sharedItems containsString="0" containsBlank="1" containsNumber="1" containsInteger="1" minValue="0" maxValue="68919983600"/>
    </cacheField>
    <cacheField name="indirect_bidder_tendered" numFmtId="0">
      <sharedItems containsString="0" containsBlank="1" containsNumber="1" containsInteger="1" minValue="0" maxValue="104566925000"/>
    </cacheField>
    <cacheField name="soma_proportion" numFmtId="0">
      <sharedItems containsString="0" containsBlank="1" containsNumber="1" minValue="0" maxValue="0.41117875984012819"/>
    </cacheField>
    <cacheField name="Months (auction_date)" numFmtId="0" databaseField="0">
      <fieldGroup base="0">
        <rangePr groupBy="months" startDate="2008-04-07T00:00:00" endDate="2025-11-27T00:00:00"/>
        <groupItems count="14">
          <s v="&lt;4/7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7/2025"/>
        </groupItems>
      </fieldGroup>
    </cacheField>
    <cacheField name="Quarters (auction_date)" numFmtId="0" databaseField="0">
      <fieldGroup base="0">
        <rangePr groupBy="quarters" startDate="2008-04-07T00:00:00" endDate="2025-11-27T00:00:00"/>
        <groupItems count="6">
          <s v="&lt;4/7/2008"/>
          <s v="Qtr1"/>
          <s v="Qtr2"/>
          <s v="Qtr3"/>
          <s v="Qtr4"/>
          <s v="&gt;11/27/2025"/>
        </groupItems>
      </fieldGroup>
    </cacheField>
    <cacheField name="Years (auction_date)" numFmtId="0" databaseField="0">
      <fieldGroup base="0">
        <rangePr groupBy="years" startDate="2008-04-07T00:00:00" endDate="2025-11-27T00:00:00"/>
        <groupItems count="20">
          <s v="&lt;4/7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1/2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9">
  <r>
    <x v="0"/>
    <s v="912795UD1"/>
    <s v="Bill"/>
    <s v="5-Day"/>
    <n v="2.23"/>
    <n v="2.29"/>
    <n v="2.1"/>
    <n v="2.79"/>
    <n v="0"/>
    <n v="69631000000"/>
    <n v="25000080000"/>
    <n v="0"/>
    <n v="0"/>
    <n v="0"/>
    <n v="20111280000"/>
    <n v="64251000000"/>
    <n v="4888800000"/>
    <n v="5380000000"/>
    <n v="0"/>
  </r>
  <r>
    <x v="0"/>
    <s v="912795E31"/>
    <s v="Bill"/>
    <s v="4-Week"/>
    <n v="1.2"/>
    <n v="1.26"/>
    <n v="0.95"/>
    <n v="3.92"/>
    <n v="0"/>
    <n v="38846600000"/>
    <n v="9635171200"/>
    <n v="364904300"/>
    <n v="403841200"/>
    <n v="518000000"/>
    <n v="6770050000"/>
    <n v="34410000000"/>
    <n v="2461280000"/>
    <n v="3918600000"/>
    <n v="0"/>
  </r>
  <r>
    <x v="1"/>
    <s v="912795F48"/>
    <s v="Bill"/>
    <s v="13-Week"/>
    <n v="1.35"/>
    <n v="1.45"/>
    <n v="1.24"/>
    <n v="2.59"/>
    <n v="0"/>
    <n v="60630566000"/>
    <n v="22456266000"/>
    <n v="1543890200"/>
    <n v="470000000"/>
    <n v="470000000"/>
    <n v="16266700000"/>
    <n v="52141000000"/>
    <n v="5719566000"/>
    <n v="8019566000"/>
    <n v="0"/>
  </r>
  <r>
    <x v="1"/>
    <s v="912795G96"/>
    <s v="Bill"/>
    <s v="26-Week"/>
    <n v="1.52"/>
    <n v="1.6"/>
    <n v="1.45"/>
    <n v="2.38"/>
    <n v="0"/>
    <n v="48683000000"/>
    <n v="19644840000"/>
    <n v="1155290200"/>
    <n v="125000000"/>
    <n v="125000000"/>
    <n v="13514780000"/>
    <n v="41156000000"/>
    <n v="6005060000"/>
    <n v="7402000000"/>
    <n v="0"/>
  </r>
  <r>
    <x v="2"/>
    <s v="912795M73"/>
    <s v="Bill"/>
    <s v="6-Day"/>
    <n v="1.9"/>
    <n v="2"/>
    <n v="1.65"/>
    <n v="2.6"/>
    <n v="0"/>
    <n v="51925000000"/>
    <n v="19996160000"/>
    <n v="4000000"/>
    <n v="0"/>
    <n v="0"/>
    <n v="17621160000"/>
    <n v="49550000000"/>
    <n v="2375000000"/>
    <n v="2375000000"/>
    <n v="0"/>
  </r>
  <r>
    <x v="3"/>
    <s v="912795H20"/>
    <s v="Bill"/>
    <s v="26-Week"/>
    <n v="1.32"/>
    <n v="1.38"/>
    <n v="1.29"/>
    <n v="2.4500000000000002"/>
    <n v="2518028000"/>
    <n v="47310500000"/>
    <n v="18304050000"/>
    <n v="1203861200"/>
    <n v="135000000"/>
    <n v="145000000"/>
    <n v="12226500000"/>
    <n v="39346000000"/>
    <n v="5942550000"/>
    <n v="7819500000"/>
    <n v="0.11432102745475661"/>
  </r>
  <r>
    <x v="2"/>
    <s v="912795E49"/>
    <s v="Bill"/>
    <s v="4-Week"/>
    <n v="0.71"/>
    <n v="0.85"/>
    <n v="0.5"/>
    <n v="3.94"/>
    <n v="2717889300"/>
    <n v="31086984000"/>
    <n v="7589536500"/>
    <n v="410476900"/>
    <n v="235000000"/>
    <n v="535000000"/>
    <n v="5654645000"/>
    <n v="27494500000"/>
    <n v="1699891500"/>
    <n v="3057484000"/>
    <n v="0.25358406173998949"/>
  </r>
  <r>
    <x v="3"/>
    <s v="912795F55"/>
    <s v="Bill"/>
    <s v="13-Week"/>
    <n v="1.05"/>
    <n v="1.06"/>
    <n v="0.99"/>
    <n v="2.89"/>
    <n v="2373476700"/>
    <n v="62034915000"/>
    <n v="20408046000"/>
    <n v="1567391600"/>
    <n v="274451000"/>
    <n v="345000000"/>
    <n v="8928780000"/>
    <n v="47590000000"/>
    <n v="11204815000"/>
    <n v="14099915000"/>
    <n v="9.7477722035433839E-2"/>
  </r>
  <r>
    <x v="4"/>
    <s v="912795E56"/>
    <s v="Bill"/>
    <s v="4-Week"/>
    <n v="0.62"/>
    <n v="0.7"/>
    <n v="0.5"/>
    <n v="4.1399999999999997"/>
    <n v="3787796900"/>
    <n v="32858750000"/>
    <n v="7755187500"/>
    <n v="234870500"/>
    <n v="250000000"/>
    <n v="400000000"/>
    <n v="5277937500"/>
    <n v="28915000000"/>
    <n v="2227250000"/>
    <n v="3543750000"/>
    <n v="0.32160329127505211"/>
  </r>
  <r>
    <x v="5"/>
    <s v="912795F63"/>
    <s v="Bill"/>
    <s v="13-Week"/>
    <n v="1.25"/>
    <n v="1.32"/>
    <n v="1.2"/>
    <n v="2.67"/>
    <n v="1381311100"/>
    <n v="51838490000"/>
    <n v="18419395000"/>
    <n v="1561113800"/>
    <n v="430000000"/>
    <n v="500000000"/>
    <n v="12196100000"/>
    <n v="44100000000"/>
    <n v="5793295000"/>
    <n v="7238490000"/>
    <n v="6.4662613319757464E-2"/>
  </r>
  <r>
    <x v="5"/>
    <s v="912795H38"/>
    <s v="Bill"/>
    <s v="26-Week"/>
    <n v="1.59"/>
    <n v="1.68"/>
    <n v="1.54"/>
    <n v="1.98"/>
    <n v="2052858000"/>
    <n v="38073385000"/>
    <n v="18537525000"/>
    <n v="1207496800"/>
    <n v="160000000"/>
    <n v="160000000"/>
    <n v="13406900000"/>
    <n v="32201000000"/>
    <n v="4970625000"/>
    <n v="5712385000"/>
    <n v="9.4176957522263238E-2"/>
  </r>
  <r>
    <x v="6"/>
    <s v="912795H46"/>
    <s v="Bill"/>
    <s v="26-Week"/>
    <n v="1.66"/>
    <n v="1.7"/>
    <n v="1.6"/>
    <n v="2.93"/>
    <n v="0"/>
    <n v="56422775000"/>
    <n v="17832944900"/>
    <n v="1266753800"/>
    <n v="324257000"/>
    <n v="980000000"/>
    <n v="9471120000"/>
    <n v="44425000000"/>
    <n v="8037567900"/>
    <n v="11017775000"/>
    <n v="0"/>
  </r>
  <r>
    <x v="7"/>
    <s v="912795E64"/>
    <s v="Bill"/>
    <s v="4-Week"/>
    <n v="1.18"/>
    <n v="1.25"/>
    <n v="1"/>
    <n v="3.56"/>
    <n v="0"/>
    <n v="49223500000"/>
    <n v="13440020000"/>
    <n v="313697600"/>
    <n v="305000000"/>
    <n v="530000000"/>
    <n v="8658020000"/>
    <n v="42116500000"/>
    <n v="4477000000"/>
    <n v="6577000000"/>
    <n v="0"/>
  </r>
  <r>
    <x v="6"/>
    <s v="912795F71"/>
    <s v="Bill"/>
    <s v="13-Week"/>
    <n v="1.35"/>
    <n v="1.42"/>
    <n v="1.28"/>
    <n v="2.92"/>
    <n v="0"/>
    <n v="55971983000"/>
    <n v="17604109500"/>
    <n v="1613417700"/>
    <n v="370000000"/>
    <n v="420000000"/>
    <n v="12580986500"/>
    <n v="49570000000"/>
    <n v="4653123000"/>
    <n v="5981983000"/>
    <n v="0"/>
  </r>
  <r>
    <x v="8"/>
    <s v="912795H53"/>
    <s v="Bill"/>
    <s v="26-Week"/>
    <n v="1.69"/>
    <n v="1.74"/>
    <n v="1.62"/>
    <n v="2.59"/>
    <n v="0"/>
    <n v="52986000000"/>
    <n v="19654842500"/>
    <n v="1220226800"/>
    <n v="94000000"/>
    <n v="94000000"/>
    <n v="13877440000"/>
    <n v="45035000000"/>
    <n v="5683402500"/>
    <n v="7857000000"/>
    <n v="0"/>
  </r>
  <r>
    <x v="8"/>
    <s v="912795F89"/>
    <s v="Bill"/>
    <s v="13-Week"/>
    <n v="1.54"/>
    <n v="1.61"/>
    <n v="1.45"/>
    <n v="2.4900000000000002"/>
    <n v="0"/>
    <n v="53140015000"/>
    <n v="20281795000"/>
    <n v="1618266600"/>
    <n v="275000000"/>
    <n v="275000000"/>
    <n v="15224780000"/>
    <n v="47318000000"/>
    <n v="4782015000"/>
    <n v="5547015000"/>
    <n v="0"/>
  </r>
  <r>
    <x v="9"/>
    <s v="912795E72"/>
    <s v="Bill"/>
    <s v="4-Week"/>
    <n v="1.47"/>
    <n v="1.55"/>
    <n v="1.35"/>
    <n v="3"/>
    <n v="0"/>
    <n v="71690700000"/>
    <n v="23637900000"/>
    <n v="362109100"/>
    <n v="325000000"/>
    <n v="525000000"/>
    <n v="15208200000"/>
    <n v="60586000000"/>
    <n v="8104700000"/>
    <n v="10579700000"/>
    <n v="0"/>
  </r>
  <r>
    <x v="10"/>
    <s v="912795G62"/>
    <s v="Bill"/>
    <s v="126-Day"/>
    <n v="1.84"/>
    <n v="1.865"/>
    <n v="1.8"/>
    <n v="3.26"/>
    <n v="0"/>
    <n v="104415000000"/>
    <n v="31993560000"/>
    <n v="6919000"/>
    <n v="100000000"/>
    <n v="2282000000"/>
    <n v="20749530000"/>
    <n v="79275000000"/>
    <n v="11144030000"/>
    <n v="22858000000"/>
    <n v="0"/>
  </r>
  <r>
    <x v="11"/>
    <s v="912795E80"/>
    <s v="Bill"/>
    <s v="4-Week"/>
    <n v="1.83"/>
    <n v="1.87"/>
    <n v="1.79"/>
    <n v="2.77"/>
    <n v="0"/>
    <n v="90962879000"/>
    <n v="32645499000"/>
    <n v="354654800"/>
    <n v="459930000"/>
    <n v="775000000"/>
    <n v="23258470000"/>
    <n v="75810500000"/>
    <n v="8927099000"/>
    <n v="14377379000"/>
    <n v="0"/>
  </r>
  <r>
    <x v="12"/>
    <s v="912795F97"/>
    <s v="Bill"/>
    <s v="13-Week"/>
    <n v="1.74"/>
    <n v="1.8"/>
    <n v="1.7"/>
    <n v="2.73"/>
    <n v="0"/>
    <n v="63623346000"/>
    <n v="22129263500"/>
    <n v="1733943800"/>
    <n v="240000000"/>
    <n v="260000000"/>
    <n v="16763505000"/>
    <n v="55385000000"/>
    <n v="5125758500"/>
    <n v="7978346000"/>
    <n v="0"/>
  </r>
  <r>
    <x v="12"/>
    <s v="912795H61"/>
    <s v="Bill"/>
    <s v="26-Week"/>
    <n v="1.78"/>
    <n v="1.85"/>
    <n v="1.72"/>
    <n v="2.46"/>
    <n v="0"/>
    <n v="55175395000"/>
    <n v="21550670000"/>
    <n v="1274488400"/>
    <n v="1415000000"/>
    <n v="1415000000"/>
    <n v="13716375000"/>
    <n v="45430000000"/>
    <n v="6419295000"/>
    <n v="8330395000"/>
    <n v="0"/>
  </r>
  <r>
    <x v="13"/>
    <s v="912795E98"/>
    <s v="Bill"/>
    <s v="30-Day"/>
    <n v="1.95"/>
    <n v="1.99"/>
    <n v="1.89"/>
    <n v="3.31"/>
    <n v="0"/>
    <n v="59565000000"/>
    <n v="17973165000"/>
    <n v="27046000"/>
    <n v="50000000"/>
    <n v="50000000"/>
    <n v="14048880000"/>
    <n v="53370000000"/>
    <n v="3874285000"/>
    <n v="6145000000"/>
    <n v="0"/>
  </r>
  <r>
    <x v="13"/>
    <s v="912795H79"/>
    <s v="Bill"/>
    <s v="26-Week"/>
    <n v="1.85"/>
    <n v="1.885"/>
    <n v="1.82"/>
    <n v="2.88"/>
    <n v="0"/>
    <n v="64917755000"/>
    <n v="21611835000"/>
    <n v="1208264200"/>
    <n v="1100000000"/>
    <n v="2000000000"/>
    <n v="10065180000"/>
    <n v="48580000000"/>
    <n v="10446655000"/>
    <n v="14337755000"/>
    <n v="0"/>
  </r>
  <r>
    <x v="14"/>
    <s v="912795E98"/>
    <s v="Bill"/>
    <s v="4-Week"/>
    <n v="1.94"/>
    <n v="1.97"/>
    <n v="1.9"/>
    <n v="3.6"/>
    <n v="0"/>
    <n v="114885340000"/>
    <n v="31750552000"/>
    <n v="249512000"/>
    <n v="370000000"/>
    <n v="1070000000"/>
    <n v="22476102000"/>
    <n v="91360000000"/>
    <n v="8904450000"/>
    <n v="22455340000"/>
    <n v="0"/>
  </r>
  <r>
    <x v="13"/>
    <s v="912795G21"/>
    <s v="Bill"/>
    <s v="13-Week"/>
    <n v="1.82"/>
    <n v="1.855"/>
    <n v="1.8"/>
    <n v="3.01"/>
    <n v="0"/>
    <n v="73299700000"/>
    <n v="23166125000"/>
    <n v="1767400300"/>
    <n v="260000000"/>
    <n v="280000000"/>
    <n v="14148925000"/>
    <n v="59827500000"/>
    <n v="8757200000"/>
    <n v="13192200000"/>
    <n v="0"/>
  </r>
  <r>
    <x v="15"/>
    <s v="912795H87"/>
    <s v="Bill"/>
    <s v="26-Week"/>
    <n v="1.88"/>
    <n v="1.92"/>
    <n v="1.85"/>
    <n v="2.7"/>
    <n v="0"/>
    <n v="59995798000"/>
    <n v="20797790000"/>
    <n v="1202913600"/>
    <n v="1105000000"/>
    <n v="1930000000"/>
    <n v="8349740000"/>
    <n v="41995000000"/>
    <n v="11343050000"/>
    <n v="16070798000"/>
    <n v="0"/>
  </r>
  <r>
    <x v="16"/>
    <s v="912795F22"/>
    <s v="Bill"/>
    <s v="4-Week"/>
    <n v="1.9"/>
    <n v="1.9650000000000001"/>
    <n v="1.85"/>
    <n v="2.4500000000000002"/>
    <n v="0"/>
    <n v="65317400000"/>
    <n v="26206450000"/>
    <n v="328660800"/>
    <n v="565000000"/>
    <n v="665000000"/>
    <n v="19119500000"/>
    <n v="55289500000"/>
    <n v="6521950000"/>
    <n v="9362900000"/>
    <n v="0"/>
  </r>
  <r>
    <x v="15"/>
    <s v="912795G39"/>
    <s v="Bill"/>
    <s v="13-Week"/>
    <n v="1.83"/>
    <n v="1.87"/>
    <n v="1.75"/>
    <n v="2.8"/>
    <n v="0"/>
    <n v="67166202000"/>
    <n v="22278794500"/>
    <n v="1725176900"/>
    <n v="575000000"/>
    <n v="850000000"/>
    <n v="16130900000"/>
    <n v="54640000000"/>
    <n v="5572894500"/>
    <n v="11676202000"/>
    <n v="0"/>
  </r>
  <r>
    <x v="17"/>
    <s v="912795R29"/>
    <s v="Bill"/>
    <s v="17-Day"/>
    <n v="2.1"/>
    <n v="2.15"/>
    <n v="2.0499999999999998"/>
    <n v="3.13"/>
    <n v="0"/>
    <n v="59436000000"/>
    <n v="18999200000"/>
    <n v="1000000"/>
    <n v="86000000"/>
    <n v="486000000"/>
    <n v="13730200000"/>
    <n v="51100000000"/>
    <n v="5183000000"/>
    <n v="7850000000"/>
    <n v="0"/>
  </r>
  <r>
    <x v="18"/>
    <s v="912795Q79"/>
    <s v="Bill"/>
    <s v="52-Week"/>
    <n v="2.0699999999999998"/>
    <n v="2.105"/>
    <n v="1.9"/>
    <n v="3.3"/>
    <n v="0"/>
    <n v="52725480000"/>
    <n v="15921685000"/>
    <n v="76321100"/>
    <n v="120000000"/>
    <n v="450000000"/>
    <n v="14224850000"/>
    <n v="44860000000"/>
    <n v="1576835000"/>
    <n v="7415480000"/>
    <n v="0"/>
  </r>
  <r>
    <x v="19"/>
    <s v="912795H95"/>
    <s v="Bill"/>
    <s v="26-Week"/>
    <n v="1.905"/>
    <n v="1.95"/>
    <n v="1.84"/>
    <n v="2.69"/>
    <n v="0"/>
    <n v="63013000000"/>
    <n v="22530435000"/>
    <n v="1219761500"/>
    <n v="115000000"/>
    <n v="515000000"/>
    <n v="16754550000"/>
    <n v="53610000000"/>
    <n v="5660885000"/>
    <n v="8888000000"/>
    <n v="0"/>
  </r>
  <r>
    <x v="18"/>
    <s v="912795F30"/>
    <s v="Bill"/>
    <s v="4-Week"/>
    <n v="1.84"/>
    <n v="1.88"/>
    <n v="1.75"/>
    <n v="2.72"/>
    <n v="0"/>
    <n v="62131000000"/>
    <n v="22614880000"/>
    <n v="375197000"/>
    <n v="485000000"/>
    <n v="535000000"/>
    <n v="15769800000"/>
    <n v="52180000000"/>
    <n v="6360080000"/>
    <n v="9416000000"/>
    <n v="0"/>
  </r>
  <r>
    <x v="19"/>
    <s v="912795G47"/>
    <s v="Bill"/>
    <s v="13-Week"/>
    <n v="1.8"/>
    <n v="1.82"/>
    <n v="1.77"/>
    <n v="3.08"/>
    <n v="0"/>
    <n v="72215150000"/>
    <n v="22218750000"/>
    <n v="1681562600"/>
    <n v="280000000"/>
    <n v="430000000"/>
    <n v="16203600000"/>
    <n v="64840000000"/>
    <n v="5735150000"/>
    <n v="6945150000"/>
    <n v="0"/>
  </r>
  <r>
    <x v="20"/>
    <s v="912795R29"/>
    <s v="Bill"/>
    <s v="5-Day"/>
    <n v="2.15"/>
    <n v="2.19"/>
    <n v="1.9"/>
    <n v="2.39"/>
    <n v="0"/>
    <n v="52600000000"/>
    <n v="21999640000"/>
    <n v="750000"/>
    <n v="0"/>
    <n v="0"/>
    <n v="21499640000"/>
    <n v="48900000000"/>
    <n v="500000000"/>
    <n v="3700000000"/>
    <n v="0"/>
  </r>
  <r>
    <x v="20"/>
    <s v="912795F48"/>
    <s v="Bill"/>
    <s v="4-Week"/>
    <n v="1.91"/>
    <n v="1.99"/>
    <n v="1.75"/>
    <n v="2.67"/>
    <n v="0"/>
    <n v="60991779000"/>
    <n v="22467519000"/>
    <n v="432619100"/>
    <n v="195000000"/>
    <n v="395000000"/>
    <n v="13769090000"/>
    <n v="49525500000"/>
    <n v="8503429000"/>
    <n v="11071279000"/>
    <n v="0"/>
  </r>
  <r>
    <x v="21"/>
    <s v="912795J28"/>
    <s v="Bill"/>
    <s v="26-Week"/>
    <n v="2.0099999999999998"/>
    <n v="2.0499999999999998"/>
    <n v="1.94"/>
    <n v="2.46"/>
    <n v="0"/>
    <n v="57558808000"/>
    <n v="22577558000"/>
    <n v="1222545100"/>
    <n v="105000000"/>
    <n v="105000000"/>
    <n v="14898750000"/>
    <n v="49680000000"/>
    <n v="7573808000"/>
    <n v="7773808000"/>
    <n v="0"/>
  </r>
  <r>
    <x v="21"/>
    <s v="912795G54"/>
    <s v="Bill"/>
    <s v="13-Week"/>
    <n v="1.8"/>
    <n v="1.85"/>
    <n v="1.75"/>
    <n v="2.66"/>
    <n v="0"/>
    <n v="61925575000"/>
    <n v="22120797500"/>
    <n v="1659237400"/>
    <n v="235000000"/>
    <n v="255000000"/>
    <n v="17130935000"/>
    <n v="55736000000"/>
    <n v="4754862500"/>
    <n v="5934575000"/>
    <n v="0"/>
  </r>
  <r>
    <x v="22"/>
    <s v="912795J36"/>
    <s v="Bill"/>
    <s v="26-Week"/>
    <n v="2.2799999999999998"/>
    <n v="2.35"/>
    <n v="2.23"/>
    <n v="2.0299999999999998"/>
    <n v="0"/>
    <n v="47323285000"/>
    <n v="22649650000"/>
    <n v="1150410700"/>
    <n v="405000000"/>
    <n v="405000000"/>
    <n v="16176365000"/>
    <n v="40850000000"/>
    <n v="6068285000"/>
    <n v="6068285000"/>
    <n v="0"/>
  </r>
  <r>
    <x v="23"/>
    <s v="912795F55"/>
    <s v="Bill"/>
    <s v="4-Week"/>
    <n v="1.8"/>
    <n v="1.84"/>
    <n v="1.75"/>
    <n v="3.11"/>
    <n v="0"/>
    <n v="61913818000"/>
    <n v="19632083000"/>
    <n v="367942900"/>
    <n v="400000000"/>
    <n v="400000000"/>
    <n v="14893265000"/>
    <n v="52585000000"/>
    <n v="4338818000"/>
    <n v="8928818000"/>
    <n v="0"/>
  </r>
  <r>
    <x v="22"/>
    <s v="912795G62"/>
    <s v="Bill"/>
    <s v="13-Week"/>
    <n v="1.97"/>
    <n v="2.0499999999999998"/>
    <n v="1.94"/>
    <n v="2.36"/>
    <n v="0"/>
    <n v="52639568000"/>
    <n v="21258943000"/>
    <n v="1741251000"/>
    <n v="270000000"/>
    <n v="270000000"/>
    <n v="14404375000"/>
    <n v="44725000000"/>
    <n v="6584568000"/>
    <n v="7644568000"/>
    <n v="0"/>
  </r>
  <r>
    <x v="24"/>
    <s v="912795J44"/>
    <s v="Bill"/>
    <s v="26-Week"/>
    <n v="2.2400000000000002"/>
    <n v="2.2549999999999999"/>
    <n v="2.1800000000000002"/>
    <n v="2.4900000000000002"/>
    <n v="0"/>
    <n v="55023200000"/>
    <n v="20686880000"/>
    <n v="1315181000"/>
    <n v="1175000000"/>
    <n v="1195000000"/>
    <n v="13679680000"/>
    <n v="44751000000"/>
    <n v="5832200000"/>
    <n v="9077200000"/>
    <n v="0"/>
  </r>
  <r>
    <x v="25"/>
    <s v="912795F63"/>
    <s v="Bill"/>
    <s v="4-Week"/>
    <n v="1.52"/>
    <n v="1.58"/>
    <n v="1.4"/>
    <n v="2.81"/>
    <n v="0"/>
    <n v="55548992000"/>
    <n v="19284092000"/>
    <n v="346431300"/>
    <n v="315000000"/>
    <n v="465000000"/>
    <n v="10991700000"/>
    <n v="44385000000"/>
    <n v="7977392000"/>
    <n v="10698992000"/>
    <n v="0"/>
  </r>
  <r>
    <x v="24"/>
    <s v="912795G70"/>
    <s v="Bill"/>
    <s v="13-Week"/>
    <n v="1.8"/>
    <n v="1.855"/>
    <n v="1.7450000000000001"/>
    <n v="2.63"/>
    <n v="0"/>
    <n v="55172661000"/>
    <n v="19338416000"/>
    <n v="1662287800"/>
    <n v="250000000"/>
    <n v="280000000"/>
    <n v="11930755000"/>
    <n v="46715000000"/>
    <n v="7157661000"/>
    <n v="8177661000"/>
    <n v="0"/>
  </r>
  <r>
    <x v="26"/>
    <s v="912795Q87"/>
    <s v="Bill"/>
    <s v="52-Week"/>
    <n v="2.2650000000000001"/>
    <n v="2.2949999999999999"/>
    <n v="2.2000000000000002"/>
    <n v="2.54"/>
    <n v="0"/>
    <n v="42977500000"/>
    <n v="16867790000"/>
    <n v="132218700"/>
    <n v="95000000"/>
    <n v="205000000"/>
    <n v="13337290000"/>
    <n v="37987000000"/>
    <n v="3435500000"/>
    <n v="4785500000"/>
    <n v="0"/>
  </r>
  <r>
    <x v="27"/>
    <s v="912795J51"/>
    <s v="Bill"/>
    <s v="26-Week"/>
    <n v="2.1"/>
    <n v="2.1349999999999998"/>
    <n v="2.0499999999999998"/>
    <n v="2.67"/>
    <n v="0"/>
    <n v="57080750000"/>
    <n v="20270267500"/>
    <n v="1353783000"/>
    <n v="255000000"/>
    <n v="265000000"/>
    <n v="15109517500"/>
    <n v="48590000000"/>
    <n v="4905750000"/>
    <n v="8225750000"/>
    <n v="0"/>
  </r>
  <r>
    <x v="26"/>
    <s v="912795F71"/>
    <s v="Bill"/>
    <s v="4-Week"/>
    <n v="1.7749999999999999"/>
    <n v="1.85"/>
    <n v="1.6"/>
    <n v="2.73"/>
    <n v="0"/>
    <n v="73257500000"/>
    <n v="26632000000"/>
    <n v="368105400"/>
    <n v="580000000"/>
    <n v="630000000"/>
    <n v="17556380000"/>
    <n v="61894000000"/>
    <n v="8495620000"/>
    <n v="10733500000"/>
    <n v="0"/>
  </r>
  <r>
    <x v="27"/>
    <s v="912795G88"/>
    <s v="Bill"/>
    <s v="13-Week"/>
    <n v="1.85"/>
    <n v="1.9"/>
    <n v="1.8"/>
    <n v="2.4500000000000002"/>
    <n v="0"/>
    <n v="54428020000"/>
    <n v="21161610000"/>
    <n v="1651413200"/>
    <n v="309940000"/>
    <n v="375000000"/>
    <n v="12493640000"/>
    <n v="44694000000"/>
    <n v="8358030000"/>
    <n v="9359020000"/>
    <n v="0"/>
  </r>
  <r>
    <x v="28"/>
    <s v="912795F55"/>
    <s v="Bill"/>
    <s v="7-Day"/>
    <n v="1.9"/>
    <n v="1.93"/>
    <n v="1.84"/>
    <n v="4.7"/>
    <n v="0"/>
    <n v="28202000000"/>
    <n v="5993380000"/>
    <n v="6700000"/>
    <n v="30000000"/>
    <n v="30000000"/>
    <n v="5278400000"/>
    <n v="26310000000"/>
    <n v="684980000"/>
    <n v="1862000000"/>
    <n v="0"/>
  </r>
  <r>
    <x v="29"/>
    <s v="912795J69"/>
    <s v="Bill"/>
    <s v="26-Week"/>
    <n v="2.0299999999999998"/>
    <n v="2.06"/>
    <n v="2"/>
    <n v="2.69"/>
    <n v="0"/>
    <n v="60184945000"/>
    <n v="21370235000"/>
    <n v="1430231500"/>
    <n v="155000000"/>
    <n v="275000000"/>
    <n v="10576260000"/>
    <n v="45205000000"/>
    <n v="10638975000"/>
    <n v="14704945000"/>
    <n v="0"/>
  </r>
  <r>
    <x v="28"/>
    <s v="912795F89"/>
    <s v="Bill"/>
    <s v="4-Week"/>
    <n v="1.83"/>
    <n v="1.865"/>
    <n v="1.75"/>
    <n v="2.48"/>
    <n v="493784000"/>
    <n v="68853000000"/>
    <n v="27508855000"/>
    <n v="391271800"/>
    <n v="315935000"/>
    <n v="405000000"/>
    <n v="19123245000"/>
    <n v="56153000000"/>
    <n v="8069675000"/>
    <n v="12295000000"/>
    <n v="1.739048923123334E-2"/>
  </r>
  <r>
    <x v="29"/>
    <s v="912795G96"/>
    <s v="Bill"/>
    <s v="13-Week"/>
    <n v="1.82"/>
    <n v="1.865"/>
    <n v="1.75"/>
    <n v="2.5299999999999998"/>
    <n v="0"/>
    <n v="59016366000"/>
    <n v="22188736000"/>
    <n v="1611283400"/>
    <n v="235000000"/>
    <n v="325000000"/>
    <n v="15167370000"/>
    <n v="49690000000"/>
    <n v="6786366000"/>
    <n v="9001366000"/>
    <n v="0"/>
  </r>
  <r>
    <x v="30"/>
    <s v="912795F97"/>
    <s v="Bill"/>
    <s v="4-Week"/>
    <n v="1.35"/>
    <n v="1.5"/>
    <n v="1.1499999999999999"/>
    <n v="2.48"/>
    <n v="2914729700"/>
    <n v="83647440000"/>
    <n v="33415080000"/>
    <n v="585045400"/>
    <n v="710080000"/>
    <n v="1460000000"/>
    <n v="23353960000"/>
    <n v="67897000000"/>
    <n v="9351040000"/>
    <n v="14290440000"/>
    <n v="7.8958178004604987E-2"/>
  </r>
  <r>
    <x v="31"/>
    <s v="912795H20"/>
    <s v="Bill"/>
    <s v="13-Week"/>
    <n v="1.575"/>
    <n v="1.61"/>
    <n v="1.45"/>
    <n v="2.77"/>
    <n v="0"/>
    <n v="64606600000"/>
    <n v="22095712000"/>
    <n v="1904312400"/>
    <n v="8319048000"/>
    <n v="8400000000"/>
    <n v="11153264000"/>
    <n v="50580000000"/>
    <n v="2623400000"/>
    <n v="5626600000"/>
    <n v="0"/>
  </r>
  <r>
    <x v="31"/>
    <s v="912795J77"/>
    <s v="Bill"/>
    <s v="26-Week"/>
    <n v="1.9"/>
    <n v="1.9550000000000001"/>
    <n v="1.75"/>
    <n v="2.62"/>
    <n v="0"/>
    <n v="58213085000"/>
    <n v="20978835000"/>
    <n v="1696172600"/>
    <n v="8115000000"/>
    <n v="8115000000"/>
    <n v="8765750000"/>
    <n v="42590000000"/>
    <n v="4098085000"/>
    <n v="7508085000"/>
    <n v="0"/>
  </r>
  <r>
    <x v="32"/>
    <s v="912795F71"/>
    <s v="Bill"/>
    <s v="9-Day"/>
    <n v="1.5"/>
    <n v="1.5649999999999999"/>
    <n v="1.2"/>
    <n v="3.55"/>
    <n v="0"/>
    <n v="31902000000"/>
    <n v="8986600000"/>
    <n v="3415000"/>
    <n v="130000000"/>
    <n v="130000000"/>
    <n v="7061600000"/>
    <n v="29942000000"/>
    <n v="1795000000"/>
    <n v="1830000000"/>
    <n v="0"/>
  </r>
  <r>
    <x v="32"/>
    <s v="912795J85"/>
    <s v="Bill"/>
    <s v="26-Week"/>
    <n v="1.9"/>
    <n v="1.92"/>
    <n v="1.84"/>
    <n v="2.58"/>
    <n v="0"/>
    <n v="56965015000"/>
    <n v="20564565000"/>
    <n v="2015531800"/>
    <n v="105000000"/>
    <n v="140000000"/>
    <n v="8719000000"/>
    <n v="41790000000"/>
    <n v="11740565000"/>
    <n v="15035015000"/>
    <n v="0"/>
  </r>
  <r>
    <x v="33"/>
    <s v="912795G21"/>
    <s v="Bill"/>
    <s v="4-Week"/>
    <n v="1.35"/>
    <n v="1.45"/>
    <n v="1.25"/>
    <n v="2.35"/>
    <n v="1410252100"/>
    <n v="65301942000"/>
    <n v="27514102000"/>
    <n v="460977500"/>
    <n v="250000000"/>
    <n v="400000000"/>
    <n v="19597160000"/>
    <n v="56235000000"/>
    <n v="7666942000"/>
    <n v="8666942000"/>
    <n v="4.799170277186867E-2"/>
  </r>
  <r>
    <x v="32"/>
    <s v="912795H38"/>
    <s v="Bill"/>
    <s v="13-Week"/>
    <n v="1.5"/>
    <n v="1.52"/>
    <n v="1"/>
    <n v="2.59"/>
    <n v="0"/>
    <n v="59665712000"/>
    <n v="21487757000"/>
    <n v="2400838800"/>
    <n v="295000000"/>
    <n v="430000000"/>
    <n v="14394000000"/>
    <n v="49080000000"/>
    <n v="6798757000"/>
    <n v="10155712000"/>
    <n v="0"/>
  </r>
  <r>
    <x v="34"/>
    <s v="912795Q95"/>
    <s v="Bill"/>
    <s v="52-Week"/>
    <n v="2.2400000000000002"/>
    <n v="2.29"/>
    <n v="2.16"/>
    <n v="2.4900000000000002"/>
    <n v="0"/>
    <n v="46390000000"/>
    <n v="18101695600"/>
    <n v="295405900"/>
    <n v="45000000"/>
    <n v="95000000"/>
    <n v="10747250000"/>
    <n v="37590000000"/>
    <n v="7309445600"/>
    <n v="8705000000"/>
    <n v="0"/>
  </r>
  <r>
    <x v="35"/>
    <s v="912795J93"/>
    <s v="Bill"/>
    <s v="26-Week"/>
    <n v="1.845"/>
    <n v="1.88"/>
    <n v="1.75"/>
    <n v="2.67"/>
    <n v="0"/>
    <n v="58906875000"/>
    <n v="20515423500"/>
    <n v="1514292700"/>
    <n v="235000000"/>
    <n v="245000000"/>
    <n v="10303410000"/>
    <n v="46645000000"/>
    <n v="9977013500"/>
    <n v="12016875000"/>
    <n v="0"/>
  </r>
  <r>
    <x v="34"/>
    <s v="912795G39"/>
    <s v="Bill"/>
    <s v="4-Week"/>
    <n v="1.64"/>
    <n v="1.71"/>
    <n v="1.55"/>
    <n v="2.4"/>
    <n v="2501003000"/>
    <n v="66433700000"/>
    <n v="27227220000"/>
    <n v="467832300"/>
    <n v="470000000"/>
    <n v="570000000"/>
    <n v="18523520000"/>
    <n v="55480000000"/>
    <n v="8233700000"/>
    <n v="10383700000"/>
    <n v="8.2825487473524403E-2"/>
  </r>
  <r>
    <x v="35"/>
    <s v="912795H46"/>
    <s v="Bill"/>
    <s v="13-Week"/>
    <n v="1.64"/>
    <n v="1.6950000000000001"/>
    <n v="1.6"/>
    <n v="2.63"/>
    <n v="0"/>
    <n v="60490490000"/>
    <n v="21396025000"/>
    <n v="1825983000"/>
    <n v="260000000"/>
    <n v="370000000"/>
    <n v="16312760000"/>
    <n v="53815000000"/>
    <n v="4823265000"/>
    <n v="6305490000"/>
    <n v="0"/>
  </r>
  <r>
    <x v="36"/>
    <s v="912795K26"/>
    <s v="Bill"/>
    <s v="26-Week"/>
    <n v="1.84"/>
    <n v="1.92"/>
    <n v="1.79"/>
    <n v="2.21"/>
    <n v="0"/>
    <n v="51272104000"/>
    <n v="22229638000"/>
    <n v="1495371800"/>
    <n v="110926000"/>
    <n v="215000000"/>
    <n v="11256608000"/>
    <n v="40115000000"/>
    <n v="10862104000"/>
    <n v="10942104000"/>
    <n v="0"/>
  </r>
  <r>
    <x v="37"/>
    <s v="912795G47"/>
    <s v="Bill"/>
    <s v="4-Week"/>
    <n v="1.68"/>
    <n v="1.72"/>
    <n v="1.55"/>
    <n v="2.77"/>
    <n v="1723840000"/>
    <n v="77126792000"/>
    <n v="27456792000"/>
    <n v="443363400"/>
    <n v="463875000"/>
    <n v="825000000"/>
    <n v="17688625000"/>
    <n v="65725000000"/>
    <n v="9304292000"/>
    <n v="10576792000"/>
    <n v="5.8190665260500277E-2"/>
  </r>
  <r>
    <x v="36"/>
    <s v="912795H53"/>
    <s v="Bill"/>
    <s v="13-Week"/>
    <n v="1.65"/>
    <n v="1.71"/>
    <n v="1.55"/>
    <n v="2.6"/>
    <n v="0"/>
    <n v="63078210000"/>
    <n v="22975875000"/>
    <n v="1824126700"/>
    <n v="310000000"/>
    <n v="410000000"/>
    <n v="16816665000"/>
    <n v="55555000000"/>
    <n v="5849210000"/>
    <n v="7113210000"/>
    <n v="0"/>
  </r>
  <r>
    <x v="38"/>
    <s v="912795J77"/>
    <s v="Bill"/>
    <s v="155-Day"/>
    <n v="1.92"/>
    <n v="1.95"/>
    <n v="1.88"/>
    <n v="2.76"/>
    <n v="0"/>
    <n v="71761000000"/>
    <n v="25983141000"/>
    <n v="17309000"/>
    <n v="266700000"/>
    <n v="2730000000"/>
    <n v="18832590000"/>
    <n v="54800000000"/>
    <n v="6883851000"/>
    <n v="14231000000"/>
    <n v="0"/>
  </r>
  <r>
    <x v="39"/>
    <s v="912795K34"/>
    <s v="Bill"/>
    <s v="26-Week"/>
    <n v="1.9550000000000001"/>
    <n v="2.02"/>
    <n v="1.9"/>
    <n v="2.67"/>
    <n v="0"/>
    <n v="64805649000"/>
    <n v="23156391500"/>
    <n v="1493640100"/>
    <n v="2075000000"/>
    <n v="3085000000"/>
    <n v="11932190000"/>
    <n v="51225000000"/>
    <n v="9149201500"/>
    <n v="10495649000"/>
    <n v="0"/>
  </r>
  <r>
    <x v="38"/>
    <s v="912795G54"/>
    <s v="Bill"/>
    <s v="4-Week"/>
    <n v="1.82"/>
    <n v="1.845"/>
    <n v="1.75"/>
    <n v="2.72"/>
    <n v="3932700700"/>
    <n v="75806065000"/>
    <n v="27533192500"/>
    <n v="456820800"/>
    <n v="461317500"/>
    <n v="590000000"/>
    <n v="17397810000"/>
    <n v="63167000000"/>
    <n v="9674065000"/>
    <n v="12049065000"/>
    <n v="0.12319443453335453"/>
  </r>
  <r>
    <x v="39"/>
    <s v="912795H61"/>
    <s v="Bill"/>
    <s v="13-Week"/>
    <n v="1.77"/>
    <n v="1.87"/>
    <n v="1.72"/>
    <n v="2.57"/>
    <n v="0"/>
    <n v="64779610000"/>
    <n v="24073400000"/>
    <n v="1826703100"/>
    <n v="255000000"/>
    <n v="255000000"/>
    <n v="16629640000"/>
    <n v="56595000000"/>
    <n v="7188760000"/>
    <n v="7929610000"/>
    <n v="0"/>
  </r>
  <r>
    <x v="40"/>
    <s v="912795S93"/>
    <s v="Bill"/>
    <s v="31-Day"/>
    <n v="1.85"/>
    <n v="1.94"/>
    <n v="1.75"/>
    <n v="2.37"/>
    <n v="0"/>
    <n v="68775000000"/>
    <n v="28999000000"/>
    <n v="1000000"/>
    <n v="150000000"/>
    <n v="350000000"/>
    <n v="22940750000"/>
    <n v="61725000000"/>
    <n v="5908250000"/>
    <n v="6700000000"/>
    <n v="0"/>
  </r>
  <r>
    <x v="41"/>
    <s v="912795K42"/>
    <s v="Bill"/>
    <s v="26-Week"/>
    <n v="1.93"/>
    <n v="1.98"/>
    <n v="1.85"/>
    <n v="2.57"/>
    <n v="0"/>
    <n v="67739200000"/>
    <n v="25215840000"/>
    <n v="1559446800"/>
    <n v="1706830000"/>
    <n v="3310000000"/>
    <n v="11375210000"/>
    <n v="48020000000"/>
    <n v="12133800000"/>
    <n v="16409200000"/>
    <n v="0"/>
  </r>
  <r>
    <x v="42"/>
    <s v="912795G62"/>
    <s v="Bill"/>
    <s v="4-Week"/>
    <n v="1.74"/>
    <n v="1.79"/>
    <n v="1.6"/>
    <n v="2.92"/>
    <n v="3317457100"/>
    <n v="87194942000"/>
    <n v="29530852000"/>
    <n v="469303700"/>
    <n v="536730000"/>
    <n v="730000000"/>
    <n v="21255980000"/>
    <n v="74331000000"/>
    <n v="7738142000"/>
    <n v="12133942000"/>
    <n v="9.9570672122103535E-2"/>
  </r>
  <r>
    <x v="41"/>
    <s v="912795H79"/>
    <s v="Bill"/>
    <s v="13-Week"/>
    <n v="1.81"/>
    <n v="1.85"/>
    <n v="1.75"/>
    <n v="2.69"/>
    <n v="0"/>
    <n v="73595636000"/>
    <n v="26186196000"/>
    <n v="1747327900"/>
    <n v="255000000"/>
    <n v="455000000"/>
    <n v="16585000000"/>
    <n v="59350000000"/>
    <n v="9346196000"/>
    <n v="13790636000"/>
    <n v="0"/>
  </r>
  <r>
    <x v="43"/>
    <s v="912795G70"/>
    <s v="Bill"/>
    <s v="30-Day"/>
    <n v="1.72"/>
    <n v="1.75"/>
    <n v="1.5"/>
    <n v="3.62"/>
    <n v="0"/>
    <n v="39787000000"/>
    <n v="10989392000"/>
    <n v="10850000"/>
    <n v="0"/>
    <n v="120000000"/>
    <n v="7067280000"/>
    <n v="31300000000"/>
    <n v="3922112000"/>
    <n v="8367000000"/>
    <n v="0"/>
  </r>
  <r>
    <x v="43"/>
    <s v="912795K59"/>
    <s v="Bill"/>
    <s v="26-Week"/>
    <n v="1.85"/>
    <n v="1.925"/>
    <n v="1.78"/>
    <n v="2.06"/>
    <n v="0"/>
    <n v="53374500000"/>
    <n v="24845065000"/>
    <n v="1262619300"/>
    <n v="1230000000"/>
    <n v="1305000000"/>
    <n v="13400565000"/>
    <n v="41045000000"/>
    <n v="10214500000"/>
    <n v="11024500000"/>
    <n v="0"/>
  </r>
  <r>
    <x v="44"/>
    <s v="912795G70"/>
    <s v="Bill"/>
    <s v="4-Week"/>
    <n v="1.66"/>
    <n v="1.71"/>
    <n v="1.5"/>
    <n v="2.78"/>
    <n v="3885133000"/>
    <n v="79683000000"/>
    <n v="28090735000"/>
    <n v="516282300"/>
    <n v="445010000"/>
    <n v="625000000"/>
    <n v="15852725000"/>
    <n v="62715000000"/>
    <n v="11793000000"/>
    <n v="16343000000"/>
    <n v="0.11957143384259182"/>
  </r>
  <r>
    <x v="43"/>
    <s v="912795H87"/>
    <s v="Bill"/>
    <s v="13-Week"/>
    <n v="1.62"/>
    <n v="1.71"/>
    <n v="1.5"/>
    <n v="2.46"/>
    <n v="0"/>
    <n v="66511935000"/>
    <n v="25761527500"/>
    <n v="1789979900"/>
    <n v="480000000"/>
    <n v="480000000"/>
    <n v="20872650000"/>
    <n v="58735000000"/>
    <n v="4408877500"/>
    <n v="7296935000"/>
    <n v="0"/>
  </r>
  <r>
    <x v="44"/>
    <s v="912795S28"/>
    <s v="Bill"/>
    <s v="52-Week"/>
    <n v="2.1"/>
    <n v="2.14"/>
    <n v="2.0299999999999998"/>
    <n v="2.34"/>
    <n v="0"/>
    <n v="45973000000"/>
    <n v="19142150000"/>
    <n v="260078200"/>
    <n v="135000000"/>
    <n v="135000000"/>
    <n v="11800320000"/>
    <n v="37505000000"/>
    <n v="7206830000"/>
    <n v="8333000000"/>
    <n v="0"/>
  </r>
  <r>
    <x v="45"/>
    <s v="912795G88"/>
    <s v="Bill"/>
    <s v="4-Week"/>
    <n v="1.49"/>
    <n v="1.54"/>
    <n v="1.35"/>
    <n v="2.96"/>
    <n v="3781546000"/>
    <n v="76493640000"/>
    <n v="25528740000"/>
    <n v="471279900"/>
    <n v="525000000"/>
    <n v="675000000"/>
    <n v="21420100000"/>
    <n v="68635000000"/>
    <n v="3583640000"/>
    <n v="7183640000"/>
    <n v="0.12697606340437592"/>
  </r>
  <r>
    <x v="46"/>
    <s v="912795H95"/>
    <s v="Bill"/>
    <s v="13-Week"/>
    <n v="1.63"/>
    <n v="1.6850000000000001"/>
    <n v="1.5"/>
    <n v="2.6"/>
    <n v="0"/>
    <n v="68629975000"/>
    <n v="25327787500"/>
    <n v="1672222700"/>
    <n v="339712500"/>
    <n v="417000000"/>
    <n v="16925100000"/>
    <n v="58500000000"/>
    <n v="8062975000"/>
    <n v="9712975000"/>
    <n v="0"/>
  </r>
  <r>
    <x v="46"/>
    <s v="912795K67"/>
    <s v="Bill"/>
    <s v="26-Week"/>
    <n v="1.85"/>
    <n v="1.89"/>
    <n v="1.81"/>
    <n v="2.69"/>
    <n v="0"/>
    <n v="68308950000"/>
    <n v="24269910000"/>
    <n v="1505143300"/>
    <n v="174800000"/>
    <n v="1340000000"/>
    <n v="14172240000"/>
    <n v="52120000000"/>
    <n v="9922870000"/>
    <n v="14848950000"/>
    <n v="0"/>
  </r>
  <r>
    <x v="47"/>
    <s v="912795S93"/>
    <s v="Bill"/>
    <s v="6-Day"/>
    <n v="1.96"/>
    <n v="2"/>
    <n v="1.88"/>
    <n v="2.69"/>
    <n v="0"/>
    <n v="53800000000"/>
    <n v="20000825000"/>
    <n v="0"/>
    <n v="0"/>
    <n v="100000000"/>
    <n v="20000825000"/>
    <n v="51600000000"/>
    <n v="0"/>
    <n v="2100000000"/>
    <n v="0"/>
  </r>
  <r>
    <x v="47"/>
    <s v="912795K75"/>
    <s v="Bill"/>
    <s v="26-Week"/>
    <n v="1.85"/>
    <n v="1.9"/>
    <n v="1.75"/>
    <n v="2.54"/>
    <n v="0"/>
    <n v="61967835000"/>
    <n v="23534435000"/>
    <n v="1265632000"/>
    <n v="160000000"/>
    <n v="280000000"/>
    <n v="14267720000"/>
    <n v="49795000000"/>
    <n v="9106715000"/>
    <n v="11892835000"/>
    <n v="0"/>
  </r>
  <r>
    <x v="48"/>
    <s v="912795G96"/>
    <s v="Bill"/>
    <s v="4-Week"/>
    <n v="1.52"/>
    <n v="1.575"/>
    <n v="1.25"/>
    <n v="2.95"/>
    <n v="6285071700"/>
    <n v="67447700000"/>
    <n v="22568640000"/>
    <n v="431370800"/>
    <n v="575000000"/>
    <n v="775000000"/>
    <n v="17608940000"/>
    <n v="57213000000"/>
    <n v="4384700000"/>
    <n v="9459700000"/>
    <n v="0.21461683435585335"/>
  </r>
  <r>
    <x v="47"/>
    <s v="912795J28"/>
    <s v="Bill"/>
    <s v="13-Week"/>
    <n v="1.645"/>
    <n v="1.69"/>
    <n v="1.6"/>
    <n v="2.66"/>
    <n v="0"/>
    <n v="67337950000"/>
    <n v="24261739200"/>
    <n v="1618389800"/>
    <n v="255000000"/>
    <n v="345000000"/>
    <n v="16117260000"/>
    <n v="57640000000"/>
    <n v="7889479200"/>
    <n v="9352950000"/>
    <n v="0"/>
  </r>
  <r>
    <x v="49"/>
    <s v="912795H20"/>
    <s v="Bill"/>
    <s v="4-Week"/>
    <n v="0.2"/>
    <n v="0.3"/>
    <n v="0.1"/>
    <n v="3.26"/>
    <n v="0"/>
    <n v="100333200000"/>
    <n v="30286960000"/>
    <n v="713199000"/>
    <n v="130200000"/>
    <n v="1610000000"/>
    <n v="17404000000"/>
    <n v="76200000000"/>
    <n v="12752760000"/>
    <n v="22523200000"/>
    <n v="0"/>
  </r>
  <r>
    <x v="50"/>
    <s v="912795J36"/>
    <s v="Bill"/>
    <s v="13-Week"/>
    <n v="0.78"/>
    <n v="1.05"/>
    <n v="0.5"/>
    <n v="2.33"/>
    <n v="0"/>
    <n v="63382700000"/>
    <n v="26010350000"/>
    <n v="1989675400"/>
    <n v="1900000000"/>
    <n v="2100000000"/>
    <n v="20088650000"/>
    <n v="56761000000"/>
    <n v="4021700000"/>
    <n v="4521700000"/>
    <n v="0"/>
  </r>
  <r>
    <x v="50"/>
    <s v="912795K83"/>
    <s v="Bill"/>
    <s v="26-Week"/>
    <n v="1.39"/>
    <n v="1.55"/>
    <n v="1.1499999999999999"/>
    <n v="2.08"/>
    <n v="0"/>
    <n v="54223560000"/>
    <n v="25054425000"/>
    <n v="1595671500"/>
    <n v="1160000000"/>
    <n v="1210000000"/>
    <n v="17692205000"/>
    <n v="46525000000"/>
    <n v="6202220000"/>
    <n v="6488560000"/>
    <n v="0"/>
  </r>
  <r>
    <x v="51"/>
    <s v="912795H38"/>
    <s v="Bill"/>
    <s v="35-Day"/>
    <n v="0.05"/>
    <n v="0.3"/>
    <n v="0"/>
    <n v="2.4500000000000002"/>
    <n v="0"/>
    <n v="97983300000"/>
    <n v="39981180000"/>
    <n v="18870000"/>
    <n v="861020000"/>
    <n v="1877300000"/>
    <n v="18676840000"/>
    <n v="73015000000"/>
    <n v="20443320000"/>
    <n v="23091000000"/>
    <n v="0"/>
  </r>
  <r>
    <x v="52"/>
    <s v="912795G96"/>
    <s v="Bill"/>
    <s v="20-Day"/>
    <n v="0.02"/>
    <n v="0.1"/>
    <n v="0"/>
    <n v="3.24"/>
    <n v="0"/>
    <n v="96939098000"/>
    <n v="29864287000"/>
    <n v="135847000"/>
    <n v="450000000"/>
    <n v="1350000000"/>
    <n v="15433052000"/>
    <n v="70506000000"/>
    <n v="13981235000"/>
    <n v="25083098000"/>
    <n v="0"/>
  </r>
  <r>
    <x v="52"/>
    <s v="912795H95"/>
    <s v="Bill"/>
    <s v="76-Day"/>
    <n v="0.02"/>
    <n v="0.25"/>
    <n v="0"/>
    <n v="2.16"/>
    <n v="0"/>
    <n v="64699433000"/>
    <n v="29821373000"/>
    <n v="178731000"/>
    <n v="498340000"/>
    <n v="1285000000"/>
    <n v="20578560000"/>
    <n v="53075000000"/>
    <n v="8744473000"/>
    <n v="10339433000"/>
    <n v="0"/>
  </r>
  <r>
    <x v="53"/>
    <s v="912795H53"/>
    <s v="Bill"/>
    <s v="45-Day"/>
    <n v="1.5"/>
    <n v="1.8"/>
    <n v="1"/>
    <n v="1.87"/>
    <n v="0"/>
    <n v="56033265000"/>
    <n v="29934790000"/>
    <n v="65232000"/>
    <n v="325000000"/>
    <n v="625000000"/>
    <n v="20465025000"/>
    <n v="46263500000"/>
    <n v="9144765000"/>
    <n v="9144765000"/>
    <n v="0"/>
  </r>
  <r>
    <x v="53"/>
    <s v="912795H79"/>
    <s v="Bill"/>
    <s v="59-Day"/>
    <n v="1.85"/>
    <n v="1.99"/>
    <n v="1.65"/>
    <n v="2.39"/>
    <n v="0"/>
    <n v="71616000000"/>
    <n v="29960030000"/>
    <n v="40416000"/>
    <n v="200000000"/>
    <n v="600000000"/>
    <n v="19598030000"/>
    <n v="57454000000"/>
    <n v="10162000000"/>
    <n v="13562000000"/>
    <n v="0"/>
  </r>
  <r>
    <x v="54"/>
    <s v="912795S36"/>
    <s v="Bill"/>
    <s v="52-Week"/>
    <n v="1.9450000000000001"/>
    <n v="1.9550000000000001"/>
    <n v="1.84"/>
    <n v="3.07"/>
    <n v="0"/>
    <n v="60991000000"/>
    <n v="19633480000"/>
    <n v="366537500"/>
    <n v="0"/>
    <n v="2000000000"/>
    <n v="8456550000"/>
    <n v="39405000000"/>
    <n v="11176930000"/>
    <n v="19586000000"/>
    <n v="0"/>
  </r>
  <r>
    <x v="55"/>
    <s v="912795K91"/>
    <s v="Bill"/>
    <s v="26-Week"/>
    <n v="1.7"/>
    <n v="1.79"/>
    <n v="1.49"/>
    <n v="2.31"/>
    <n v="0"/>
    <n v="59774300000"/>
    <n v="24440882500"/>
    <n v="1563923100"/>
    <n v="165000000"/>
    <n v="275000000"/>
    <n v="12918170000"/>
    <n v="45475000000"/>
    <n v="11357712500"/>
    <n v="14024300000"/>
    <n v="0"/>
  </r>
  <r>
    <x v="56"/>
    <s v="912795G88"/>
    <s v="Bill"/>
    <s v="7-Day"/>
    <n v="0"/>
    <n v="0.05"/>
    <n v="0"/>
    <n v="2.59"/>
    <n v="0"/>
    <n v="103711000000"/>
    <n v="39927923400"/>
    <n v="72222000"/>
    <n v="7995567500"/>
    <n v="8050000000"/>
    <n v="18340100000"/>
    <n v="66222000000"/>
    <n v="13592255900"/>
    <n v="29439000000"/>
    <n v="0"/>
  </r>
  <r>
    <x v="54"/>
    <s v="912795H38"/>
    <s v="Bill"/>
    <s v="4-Week"/>
    <n v="0.09"/>
    <n v="0.35"/>
    <n v="0"/>
    <n v="2.86"/>
    <n v="3885133000"/>
    <n v="84724625000"/>
    <n v="28776345000"/>
    <n v="666822900"/>
    <n v="235000000"/>
    <n v="815000000"/>
    <n v="14980720000"/>
    <n v="61120000000"/>
    <n v="13560625000"/>
    <n v="22789625000"/>
    <n v="0.11657158916253063"/>
  </r>
  <r>
    <x v="55"/>
    <s v="912795J44"/>
    <s v="Bill"/>
    <s v="13-Week"/>
    <n v="1.35"/>
    <n v="1.42"/>
    <n v="0.99"/>
    <n v="2.85"/>
    <n v="0"/>
    <n v="73612700000"/>
    <n v="23647550000"/>
    <n v="2435258000"/>
    <n v="330000000"/>
    <n v="790500000"/>
    <n v="15344140000"/>
    <n v="58800000000"/>
    <n v="7973410000"/>
    <n v="14022200000"/>
    <n v="0"/>
  </r>
  <r>
    <x v="57"/>
    <s v="912795H46"/>
    <s v="Bill"/>
    <s v="34-Day"/>
    <n v="0.38"/>
    <n v="0.99"/>
    <n v="0.1"/>
    <n v="2.11"/>
    <n v="0"/>
    <n v="84493000000"/>
    <n v="39941750000"/>
    <n v="58403000"/>
    <n v="580425000"/>
    <n v="1085000000"/>
    <n v="23980200000"/>
    <n v="60639000000"/>
    <n v="15381125000"/>
    <n v="22769000000"/>
    <n v="0"/>
  </r>
  <r>
    <x v="58"/>
    <s v="912795J69"/>
    <s v="Bill"/>
    <s v="101-Day"/>
    <n v="1.5"/>
    <n v="1.65"/>
    <n v="1"/>
    <n v="3.43"/>
    <n v="0"/>
    <n v="205810046000"/>
    <n v="59959783000"/>
    <n v="40625000"/>
    <n v="1811883000"/>
    <n v="4470046000"/>
    <n v="33601850000"/>
    <n v="131560000000"/>
    <n v="24546050000"/>
    <n v="69780000000"/>
    <n v="0"/>
  </r>
  <r>
    <x v="59"/>
    <s v="912795H20"/>
    <s v="Bill"/>
    <s v="15-Day"/>
    <n v="0.25"/>
    <n v="0.99"/>
    <n v="0"/>
    <n v="1.99"/>
    <n v="0"/>
    <n v="89326000000"/>
    <n v="44971200000"/>
    <n v="29012000"/>
    <n v="399200000"/>
    <n v="850000000"/>
    <n v="34045000000"/>
    <n v="77949000000"/>
    <n v="10527000000"/>
    <n v="10527000000"/>
    <n v="0"/>
  </r>
  <r>
    <x v="60"/>
    <s v="912795L25"/>
    <s v="Bill"/>
    <s v="26-Week"/>
    <n v="1.5"/>
    <n v="1.54"/>
    <n v="1"/>
    <n v="3.02"/>
    <n v="0"/>
    <n v="79629856000"/>
    <n v="25133429000"/>
    <n v="1666642800"/>
    <n v="195756000"/>
    <n v="2355756000"/>
    <n v="20150000000"/>
    <n v="64010000000"/>
    <n v="4787673000"/>
    <n v="13264100000"/>
    <n v="0"/>
  </r>
  <r>
    <x v="61"/>
    <s v="912795H61"/>
    <s v="Bill"/>
    <s v="42-Day"/>
    <n v="0.85"/>
    <n v="1.1000000000000001"/>
    <n v="0.1"/>
    <n v="2.8"/>
    <n v="0"/>
    <n v="139743000000"/>
    <n v="49936745000"/>
    <n v="63373000"/>
    <n v="3220000000"/>
    <n v="3550000000"/>
    <n v="25134695000"/>
    <n v="92470000000"/>
    <n v="21582050000"/>
    <n v="43723000000"/>
    <n v="0"/>
  </r>
  <r>
    <x v="59"/>
    <s v="912795H46"/>
    <s v="Bill"/>
    <s v="4-Week"/>
    <n v="0.6"/>
    <n v="1.01"/>
    <n v="0.4"/>
    <n v="2.8"/>
    <n v="3781546000"/>
    <n v="69313961000"/>
    <n v="24220156000"/>
    <n v="779846600"/>
    <n v="140141000"/>
    <n v="340141000"/>
    <n v="13815000000"/>
    <n v="56366000000"/>
    <n v="10265015000"/>
    <n v="12607820000"/>
    <n v="0.13138785728854074"/>
  </r>
  <r>
    <x v="60"/>
    <s v="912795J51"/>
    <s v="Bill"/>
    <s v="13-Week"/>
    <n v="1"/>
    <n v="1.1000000000000001"/>
    <n v="0.5"/>
    <n v="3.28"/>
    <n v="0"/>
    <n v="82899932000"/>
    <n v="23655632000"/>
    <n v="2144457100"/>
    <n v="443693000"/>
    <n v="717693000"/>
    <n v="15998230000"/>
    <n v="61200000000"/>
    <n v="7213709000"/>
    <n v="20982239000"/>
    <n v="0"/>
  </r>
  <r>
    <x v="62"/>
    <s v="912795H87"/>
    <s v="Bill"/>
    <s v="56-Day"/>
    <n v="0.65"/>
    <n v="0.77"/>
    <n v="0.45"/>
    <n v="2.86"/>
    <n v="0"/>
    <n v="128456265000"/>
    <n v="44918537000"/>
    <n v="81475000"/>
    <n v="290000000"/>
    <n v="610000000"/>
    <n v="27695000000"/>
    <n v="86520000000"/>
    <n v="16933537000"/>
    <n v="41326265000"/>
    <n v="0"/>
  </r>
  <r>
    <x v="63"/>
    <s v="912795J36"/>
    <s v="Bill"/>
    <s v="72-Day"/>
    <n v="0.35"/>
    <n v="0.5"/>
    <n v="0.05"/>
    <n v="2.99"/>
    <n v="0"/>
    <n v="89651000000"/>
    <n v="29944792400"/>
    <n v="55426000"/>
    <n v="506141400"/>
    <n v="836000000"/>
    <n v="19450450000"/>
    <n v="63070000000"/>
    <n v="9988201000"/>
    <n v="25745000000"/>
    <n v="0"/>
  </r>
  <r>
    <x v="64"/>
    <s v="912795J44"/>
    <s v="Bill"/>
    <s v="79-Day"/>
    <n v="0.95"/>
    <n v="1.19"/>
    <n v="0.5"/>
    <n v="2.87"/>
    <n v="0"/>
    <n v="85992100000"/>
    <n v="29987500000"/>
    <n v="12620000"/>
    <n v="35000000"/>
    <n v="235000000"/>
    <n v="16643000000"/>
    <n v="59000000000"/>
    <n v="13309500000"/>
    <n v="26757100000"/>
    <n v="0"/>
  </r>
  <r>
    <x v="65"/>
    <s v="912795J28"/>
    <s v="Bill"/>
    <s v="63-Day"/>
    <n v="0.57999999999999996"/>
    <n v="0.77"/>
    <n v="0.25"/>
    <n v="2.76"/>
    <n v="0"/>
    <n v="110522815000"/>
    <n v="39928236000"/>
    <n v="71838000"/>
    <n v="990265000"/>
    <n v="1240265000"/>
    <n v="21585000000"/>
    <n v="71235000000"/>
    <n v="17352971000"/>
    <n v="38047550000"/>
    <n v="0"/>
  </r>
  <r>
    <x v="64"/>
    <s v="912795H53"/>
    <s v="Bill"/>
    <s v="4-Week"/>
    <n v="0.62"/>
    <n v="0.68"/>
    <n v="0.5"/>
    <n v="3.26"/>
    <n v="6285071700"/>
    <n v="80962670000"/>
    <n v="24420000000"/>
    <n v="580032700"/>
    <n v="600000000"/>
    <n v="1810000000"/>
    <n v="12237490000"/>
    <n v="56390000000"/>
    <n v="11582510000"/>
    <n v="22762670000"/>
    <n v="0.20089661903126013"/>
  </r>
  <r>
    <x v="63"/>
    <s v="912795J69"/>
    <s v="Bill"/>
    <s v="13-Week"/>
    <n v="0.35"/>
    <n v="0.46"/>
    <n v="0.05"/>
    <n v="2.83"/>
    <n v="0"/>
    <n v="71357181000"/>
    <n v="23854356000"/>
    <n v="2045658000"/>
    <n v="385000000"/>
    <n v="925000000"/>
    <n v="16138350000"/>
    <n v="58150000000"/>
    <n v="7331006000"/>
    <n v="12282181000"/>
    <n v="0"/>
  </r>
  <r>
    <x v="63"/>
    <s v="912795L33"/>
    <s v="Bill"/>
    <s v="26-Week"/>
    <n v="0.95"/>
    <n v="1.1000000000000001"/>
    <n v="0.5"/>
    <n v="2.4300000000000002"/>
    <n v="0"/>
    <n v="63688317000"/>
    <n v="25206867000"/>
    <n v="1493141800"/>
    <n v="205000000"/>
    <n v="305000000"/>
    <n v="17006720000"/>
    <n v="51521000000"/>
    <n v="7995147000"/>
    <n v="11862317000"/>
    <n v="0"/>
  </r>
  <r>
    <x v="66"/>
    <s v="912795J77"/>
    <s v="Bill"/>
    <s v="97-Day"/>
    <n v="0.7"/>
    <n v="0.8"/>
    <n v="0"/>
    <n v="3.3"/>
    <n v="0"/>
    <n v="98809480000"/>
    <n v="29920405000"/>
    <n v="80035000"/>
    <n v="142680000"/>
    <n v="1357680000"/>
    <n v="18133925000"/>
    <n v="66219000000"/>
    <n v="11643800000"/>
    <n v="31232800000"/>
    <n v="0"/>
  </r>
  <r>
    <x v="67"/>
    <s v="912795L41"/>
    <s v="Bill"/>
    <s v="26-Week"/>
    <n v="0.96"/>
    <n v="1.1000000000000001"/>
    <n v="0.5"/>
    <n v="2.5499999999999998"/>
    <n v="0"/>
    <n v="67004000000"/>
    <n v="25229524500"/>
    <n v="1377050900"/>
    <n v="642900000"/>
    <n v="1170000000"/>
    <n v="14638010000"/>
    <n v="50585000000"/>
    <n v="9948614500"/>
    <n v="15249000000"/>
    <n v="0"/>
  </r>
  <r>
    <x v="68"/>
    <s v="912795H61"/>
    <s v="Bill"/>
    <s v="4-Week"/>
    <n v="0"/>
    <n v="0.1"/>
    <n v="0"/>
    <n v="3"/>
    <n v="2418028000"/>
    <n v="80381763000"/>
    <n v="26442547000"/>
    <n v="557495500"/>
    <n v="768850000"/>
    <n v="2150000000"/>
    <n v="16329815000"/>
    <n v="61505000000"/>
    <n v="9343882000"/>
    <n v="16726763000"/>
    <n v="8.219532956792662E-2"/>
  </r>
  <r>
    <x v="67"/>
    <s v="912795J77"/>
    <s v="Bill"/>
    <s v="13-Week"/>
    <n v="0.42499999999999999"/>
    <n v="0.5"/>
    <n v="0.1"/>
    <n v="3.32"/>
    <n v="0"/>
    <n v="80741880000"/>
    <n v="22748200000"/>
    <n v="2052090500"/>
    <n v="250000000"/>
    <n v="310500000"/>
    <n v="16928700000"/>
    <n v="61815000000"/>
    <n v="5569500000"/>
    <n v="18616380000"/>
    <n v="0"/>
  </r>
  <r>
    <x v="68"/>
    <s v="912795J36"/>
    <s v="Bill"/>
    <s v="63-Day"/>
    <n v="0.24"/>
    <n v="0.49"/>
    <n v="0"/>
    <n v="2.1800000000000002"/>
    <n v="0"/>
    <n v="98295085000"/>
    <n v="44979763700"/>
    <n v="20389000"/>
    <n v="282500000"/>
    <n v="832500000"/>
    <n v="27778730000"/>
    <n v="71543000000"/>
    <n v="16918533700"/>
    <n v="25919585000"/>
    <n v="0"/>
  </r>
  <r>
    <x v="69"/>
    <s v="912795J51"/>
    <s v="Bill"/>
    <s v="74-Day"/>
    <n v="0.6"/>
    <n v="0.8"/>
    <n v="0.1"/>
    <n v="2.56"/>
    <n v="0"/>
    <n v="76653790000"/>
    <n v="29990000000"/>
    <n v="10105000"/>
    <n v="260000000"/>
    <n v="610000000"/>
    <n v="20649445000"/>
    <n v="57870000000"/>
    <n v="9080555000"/>
    <n v="18173790000"/>
    <n v="0"/>
  </r>
  <r>
    <x v="69"/>
    <s v="912795J85"/>
    <s v="Bill"/>
    <s v="94-Day"/>
    <n v="0.65"/>
    <n v="0.93"/>
    <n v="0.1"/>
    <n v="2.34"/>
    <n v="0"/>
    <n v="70032500000"/>
    <n v="29958260000"/>
    <n v="41762000"/>
    <n v="245000000"/>
    <n v="395000000"/>
    <n v="23680760000"/>
    <n v="58695000000"/>
    <n v="6032500000"/>
    <n v="10942500000"/>
    <n v="0"/>
  </r>
  <r>
    <x v="70"/>
    <s v="912795T92"/>
    <s v="Bill"/>
    <s v="191-Day"/>
    <n v="1.25"/>
    <n v="1.35"/>
    <n v="1.0900000000000001"/>
    <n v="2.4"/>
    <n v="0"/>
    <n v="84046140000"/>
    <n v="34992060000"/>
    <n v="7971000"/>
    <n v="325000000"/>
    <n v="1135000000"/>
    <n v="22405460000"/>
    <n v="67625000000"/>
    <n v="12261600000"/>
    <n v="15286140000"/>
    <n v="0"/>
  </r>
  <r>
    <x v="70"/>
    <s v="912795U25"/>
    <s v="Bill"/>
    <s v="247-Day"/>
    <n v="1.2"/>
    <n v="1.35"/>
    <n v="1.08"/>
    <n v="1.99"/>
    <n v="0"/>
    <n v="69538750000"/>
    <n v="34997785000"/>
    <n v="2495000"/>
    <n v="795000000"/>
    <n v="1720000000"/>
    <n v="25159305000"/>
    <n v="57635000000"/>
    <n v="9043480000"/>
    <n v="10183750000"/>
    <n v="0"/>
  </r>
  <r>
    <x v="71"/>
    <s v="912795Q79"/>
    <s v="Bill"/>
    <s v="225-Day"/>
    <n v="1.46"/>
    <n v="1.6"/>
    <n v="1.25"/>
    <n v="1.9"/>
    <n v="0"/>
    <n v="66473000000"/>
    <n v="34997401000"/>
    <n v="2803000"/>
    <n v="412061000"/>
    <n v="585000000"/>
    <n v="27389585000"/>
    <n v="57525000000"/>
    <n v="7195755000"/>
    <n v="8363000000"/>
    <n v="0"/>
  </r>
  <r>
    <x v="72"/>
    <s v="912795S44"/>
    <s v="Bill"/>
    <s v="52-Week"/>
    <n v="1.7"/>
    <n v="1.72"/>
    <n v="1.5"/>
    <n v="3.11"/>
    <n v="0"/>
    <n v="65119000000"/>
    <n v="20814560000"/>
    <n v="178472700"/>
    <n v="7435000000"/>
    <n v="7920000000"/>
    <n v="8597920000"/>
    <n v="45418000000"/>
    <n v="4781640000"/>
    <n v="11781000000"/>
    <n v="0"/>
  </r>
  <r>
    <x v="71"/>
    <s v="912795L58"/>
    <s v="Bill"/>
    <s v="26-Week"/>
    <n v="1.58"/>
    <n v="1.8"/>
    <n v="1"/>
    <n v="2.0099999999999998"/>
    <n v="0"/>
    <n v="50600990000"/>
    <n v="24466865000"/>
    <n v="1193147400"/>
    <n v="85000000"/>
    <n v="235000000"/>
    <n v="17706875000"/>
    <n v="42691000000"/>
    <n v="6674990000"/>
    <n v="7674990000"/>
    <n v="0"/>
  </r>
  <r>
    <x v="71"/>
    <s v="912795J85"/>
    <s v="Bill"/>
    <s v="13-Week"/>
    <n v="1.1499999999999999"/>
    <n v="1.25"/>
    <n v="0.89"/>
    <n v="2.4900000000000002"/>
    <n v="0"/>
    <n v="60424810000"/>
    <n v="23145747500"/>
    <n v="1839333800"/>
    <n v="160000000"/>
    <n v="470000000"/>
    <n v="14340075000"/>
    <n v="47082000000"/>
    <n v="8645672500"/>
    <n v="12872810000"/>
    <n v="0"/>
  </r>
  <r>
    <x v="73"/>
    <s v="912795J93"/>
    <s v="Bill"/>
    <s v="98-Day"/>
    <n v="1.03"/>
    <n v="1.24"/>
    <n v="0.89"/>
    <n v="2.17"/>
    <n v="0"/>
    <n v="86660647000"/>
    <n v="39976603500"/>
    <n v="23466000"/>
    <n v="267281000"/>
    <n v="520647000"/>
    <n v="26084925000"/>
    <n v="66227000000"/>
    <n v="13624397500"/>
    <n v="19913000000"/>
    <n v="0"/>
  </r>
  <r>
    <x v="72"/>
    <s v="912795H79"/>
    <s v="Bill"/>
    <s v="4-Week"/>
    <n v="0.55000000000000004"/>
    <n v="0.7"/>
    <n v="0.25"/>
    <n v="2.4900000000000002"/>
    <n v="5937991000"/>
    <n v="66745200000"/>
    <n v="26604177000"/>
    <n v="395897200"/>
    <n v="950000000"/>
    <n v="1745000000"/>
    <n v="17014220000"/>
    <n v="52600000000"/>
    <n v="8639957000"/>
    <n v="12400200000"/>
    <n v="0.18027746814952567"/>
  </r>
  <r>
    <x v="74"/>
    <s v="912795J51"/>
    <s v="Bill"/>
    <s v="64-Day"/>
    <n v="0.57999999999999996"/>
    <n v="0.7"/>
    <n v="0.25"/>
    <n v="2.89"/>
    <n v="0"/>
    <n v="115611000000"/>
    <n v="39969442000"/>
    <n v="30674000"/>
    <n v="286590000"/>
    <n v="1390000000"/>
    <n v="24083220000"/>
    <n v="85871000000"/>
    <n v="15599632000"/>
    <n v="28350000000"/>
    <n v="0"/>
  </r>
  <r>
    <x v="75"/>
    <s v="912795H87"/>
    <s v="Bill"/>
    <s v="4-Week"/>
    <n v="0.28999999999999998"/>
    <n v="0.44"/>
    <n v="0"/>
    <n v="2.78"/>
    <n v="3781546000"/>
    <n v="74273950000"/>
    <n v="26302700000"/>
    <n v="446355000"/>
    <n v="540000000"/>
    <n v="1490000000"/>
    <n v="15568200000"/>
    <n v="57580000000"/>
    <n v="10194500000"/>
    <n v="15203950000"/>
    <n v="0.12386084374821184"/>
  </r>
  <r>
    <x v="76"/>
    <s v="912795L66"/>
    <s v="Bill"/>
    <s v="26-Week"/>
    <n v="1.35"/>
    <n v="1.4"/>
    <n v="1.25"/>
    <n v="3.28"/>
    <n v="0"/>
    <n v="79862440000"/>
    <n v="22835885300"/>
    <n v="1261347100"/>
    <n v="3175551000"/>
    <n v="3445000000"/>
    <n v="8909232500"/>
    <n v="50083000000"/>
    <n v="10751101800"/>
    <n v="26334440000"/>
    <n v="0"/>
  </r>
  <r>
    <x v="76"/>
    <s v="912795J93"/>
    <s v="Bill"/>
    <s v="13-Week"/>
    <n v="0.85"/>
    <n v="0.9"/>
    <n v="0.1"/>
    <n v="2.99"/>
    <n v="0"/>
    <n v="72200995000"/>
    <n v="22394967000"/>
    <n v="1766544800"/>
    <n v="1720000000"/>
    <n v="1870000000"/>
    <n v="10089060000"/>
    <n v="50960000000"/>
    <n v="10585907000"/>
    <n v="19370995000"/>
    <n v="0"/>
  </r>
  <r>
    <x v="77"/>
    <s v="912795Q87"/>
    <s v="Bill"/>
    <s v="238-Day"/>
    <n v="1.25"/>
    <n v="1.33"/>
    <n v="1.19"/>
    <n v="2.34"/>
    <n v="0"/>
    <n v="93416000000"/>
    <n v="39993272000"/>
    <n v="7002000"/>
    <n v="901000000"/>
    <n v="1541000000"/>
    <n v="20575200000"/>
    <n v="67555000000"/>
    <n v="18517072000"/>
    <n v="24320000000"/>
    <n v="0"/>
  </r>
  <r>
    <x v="78"/>
    <s v="912795K26"/>
    <s v="Bill"/>
    <s v="13-Week"/>
    <n v="0.45"/>
    <n v="0.53"/>
    <n v="0.4"/>
    <n v="2.86"/>
    <n v="0"/>
    <n v="75491672000"/>
    <n v="25260952000"/>
    <n v="1489135300"/>
    <n v="278000000"/>
    <n v="453000000"/>
    <n v="10327280000"/>
    <n v="54866000000"/>
    <n v="14655672000"/>
    <n v="20172672000"/>
    <n v="0"/>
  </r>
  <r>
    <x v="78"/>
    <s v="912795L74"/>
    <s v="Bill"/>
    <s v="26-Week"/>
    <n v="0.98"/>
    <n v="1.1000000000000001"/>
    <n v="0.83"/>
    <n v="2.65"/>
    <n v="0"/>
    <n v="69970000000"/>
    <n v="25472585000"/>
    <n v="1152564800"/>
    <n v="362000000"/>
    <n v="562000000"/>
    <n v="13778370000"/>
    <n v="52761000000"/>
    <n v="11332215000"/>
    <n v="16647000000"/>
    <n v="0"/>
  </r>
  <r>
    <x v="77"/>
    <s v="912795H95"/>
    <s v="Bill"/>
    <s v="4-Week"/>
    <n v="0.2"/>
    <n v="0.32"/>
    <n v="0"/>
    <n v="2.7"/>
    <n v="6285071700"/>
    <n v="91310950000"/>
    <n v="33488740000"/>
    <n v="411294500"/>
    <n v="510000000"/>
    <n v="1060000000"/>
    <n v="19949790000"/>
    <n v="68582000000"/>
    <n v="13028950000"/>
    <n v="21668950000"/>
    <n v="0.15640301331342507"/>
  </r>
  <r>
    <x v="79"/>
    <s v="912795J85"/>
    <s v="Bill"/>
    <s v="77-Day"/>
    <n v="0.31"/>
    <n v="0.42"/>
    <n v="0"/>
    <n v="2.95"/>
    <n v="0"/>
    <n v="88595401000"/>
    <n v="29990630500"/>
    <n v="9654000"/>
    <n v="260401000"/>
    <n v="935401000"/>
    <n v="19216895000"/>
    <n v="68085000000"/>
    <n v="10513334500"/>
    <n v="19575000000"/>
    <n v="0"/>
  </r>
  <r>
    <x v="80"/>
    <s v="912795L82"/>
    <s v="Bill"/>
    <s v="26-Week"/>
    <n v="0.9"/>
    <n v="0.99"/>
    <n v="0.5"/>
    <n v="3.16"/>
    <n v="0"/>
    <n v="83790695000"/>
    <n v="25599482500"/>
    <n v="1125584000"/>
    <n v="265600000"/>
    <n v="750600000"/>
    <n v="13742125000"/>
    <n v="60910000000"/>
    <n v="11591757500"/>
    <n v="22130095000"/>
    <n v="0"/>
  </r>
  <r>
    <x v="81"/>
    <s v="912795J28"/>
    <s v="Bill"/>
    <s v="4-Week"/>
    <n v="0"/>
    <n v="7.0000000000000007E-2"/>
    <n v="0"/>
    <n v="3.03"/>
    <n v="2418028000"/>
    <n v="102470782000"/>
    <n v="33546442000"/>
    <n v="453598000"/>
    <n v="516000000"/>
    <n v="1156000000"/>
    <n v="21632550000"/>
    <n v="80750000000"/>
    <n v="11397892000"/>
    <n v="20564782000"/>
    <n v="6.6396383245810847E-2"/>
  </r>
  <r>
    <x v="80"/>
    <s v="912795K34"/>
    <s v="Bill"/>
    <s v="13-Week"/>
    <n v="0.3"/>
    <n v="0.35499999999999998"/>
    <n v="0"/>
    <n v="3.32"/>
    <n v="0"/>
    <n v="88011964000"/>
    <n v="25431414000"/>
    <n v="1468618700"/>
    <n v="245469000"/>
    <n v="420469000"/>
    <n v="14925000000"/>
    <n v="67125000000"/>
    <n v="10260945000"/>
    <n v="20466495000"/>
    <n v="0"/>
  </r>
  <r>
    <x v="82"/>
    <s v="912795V32"/>
    <s v="Bill"/>
    <s v="182-Day"/>
    <n v="0.9"/>
    <n v="0.99"/>
    <n v="0.75"/>
    <n v="2.29"/>
    <n v="0"/>
    <n v="91758800000"/>
    <n v="39986915000"/>
    <n v="13117000"/>
    <n v="930000000"/>
    <n v="1105000000"/>
    <n v="24419090000"/>
    <n v="71925000000"/>
    <n v="14637825000"/>
    <n v="18728800000"/>
    <n v="0"/>
  </r>
  <r>
    <x v="83"/>
    <s v="912795Q95"/>
    <s v="Bill"/>
    <s v="254-Day"/>
    <n v="0.95"/>
    <n v="1.05"/>
    <n v="0.25"/>
    <n v="2.68"/>
    <n v="0"/>
    <n v="93726978000"/>
    <n v="34998730600"/>
    <n v="1271000"/>
    <n v="75000000"/>
    <n v="550000000"/>
    <n v="25416660000"/>
    <n v="70005000000"/>
    <n v="9507070600"/>
    <n v="23171978000"/>
    <n v="0"/>
  </r>
  <r>
    <x v="84"/>
    <s v="912795S51"/>
    <s v="Bill"/>
    <s v="52-Week"/>
    <n v="0.995"/>
    <n v="1.04"/>
    <n v="0.5"/>
    <n v="3.06"/>
    <n v="0"/>
    <n v="67040000000"/>
    <n v="21802812500"/>
    <n v="197354400"/>
    <n v="67812500"/>
    <n v="235000000"/>
    <n v="12536250000"/>
    <n v="51150000000"/>
    <n v="9198750000"/>
    <n v="15655000000"/>
    <n v="0"/>
  </r>
  <r>
    <x v="83"/>
    <s v="912795L90"/>
    <s v="Bill"/>
    <s v="26-Week"/>
    <n v="0.79"/>
    <n v="0.84"/>
    <n v="0.25"/>
    <n v="3.38"/>
    <n v="0"/>
    <n v="89941395000"/>
    <n v="25564155000"/>
    <n v="1160964000"/>
    <n v="895000000"/>
    <n v="1095000000"/>
    <n v="13317840000"/>
    <n v="66770000000"/>
    <n v="11351315000"/>
    <n v="22076395000"/>
    <n v="0"/>
  </r>
  <r>
    <x v="84"/>
    <s v="912795J36"/>
    <s v="Bill"/>
    <s v="4-Week"/>
    <n v="0"/>
    <n v="0.1"/>
    <n v="0"/>
    <n v="2.78"/>
    <n v="5937991000"/>
    <n v="88234998000"/>
    <n v="31394303000"/>
    <n v="337134900"/>
    <n v="1325000000"/>
    <n v="1375000000"/>
    <n v="15483305000"/>
    <n v="66670000000"/>
    <n v="14585998000"/>
    <n v="20189998000"/>
    <n v="0.15763421887184492"/>
  </r>
  <r>
    <x v="83"/>
    <s v="912795K42"/>
    <s v="Bill"/>
    <s v="13-Week"/>
    <n v="0.1"/>
    <n v="0.15"/>
    <n v="0"/>
    <n v="3.14"/>
    <n v="0"/>
    <n v="83166325000"/>
    <n v="25432237000"/>
    <n v="1517895500"/>
    <n v="280000000"/>
    <n v="305000000"/>
    <n v="14733020000"/>
    <n v="65034000000"/>
    <n v="10419217000"/>
    <n v="17827325000"/>
    <n v="0"/>
  </r>
  <r>
    <x v="85"/>
    <s v="912795J44"/>
    <s v="Bill"/>
    <s v="4-Week"/>
    <n v="0"/>
    <n v="0.05"/>
    <n v="0"/>
    <n v="2.64"/>
    <n v="3781546000"/>
    <n v="83931466000"/>
    <n v="31363878000"/>
    <n v="410870400"/>
    <n v="480000000"/>
    <n v="675000000"/>
    <n v="17424500000"/>
    <n v="66430000000"/>
    <n v="13459378000"/>
    <n v="16826466000"/>
    <n v="0.10635377121863408"/>
  </r>
  <r>
    <x v="86"/>
    <s v="912795M24"/>
    <s v="Bill"/>
    <s v="26-Week"/>
    <n v="0.41"/>
    <n v="0.49"/>
    <n v="0.25"/>
    <n v="2.79"/>
    <n v="0"/>
    <n v="76154200000"/>
    <n v="25917190000"/>
    <n v="1291264900"/>
    <n v="150000000"/>
    <n v="400000000"/>
    <n v="15816220000"/>
    <n v="59020000000"/>
    <n v="9950970000"/>
    <n v="16734200000"/>
    <n v="0"/>
  </r>
  <r>
    <x v="85"/>
    <s v="912795S44"/>
    <s v="Bill"/>
    <s v="328-Day"/>
    <n v="0.92"/>
    <n v="1"/>
    <n v="0.8"/>
    <n v="2.25"/>
    <n v="0"/>
    <n v="78859000000"/>
    <n v="34999700000"/>
    <n v="535000"/>
    <n v="204190000"/>
    <n v="420000000"/>
    <n v="18113325000"/>
    <n v="58645000000"/>
    <n v="16682185000"/>
    <n v="19794000000"/>
    <n v="0"/>
  </r>
  <r>
    <x v="86"/>
    <s v="912795K59"/>
    <s v="Bill"/>
    <s v="13-Week"/>
    <n v="0.01"/>
    <n v="0.15"/>
    <n v="0"/>
    <n v="2.41"/>
    <n v="0"/>
    <n v="65216360000"/>
    <n v="25792204500"/>
    <n v="1444344400"/>
    <n v="555000000"/>
    <n v="555000000"/>
    <n v="18046380000"/>
    <n v="54745000000"/>
    <n v="7190824500"/>
    <n v="9916360000"/>
    <n v="0"/>
  </r>
  <r>
    <x v="87"/>
    <s v="912795J51"/>
    <s v="Bill"/>
    <s v="4-Week"/>
    <n v="0"/>
    <n v="0.04"/>
    <n v="0"/>
    <n v="3.16"/>
    <n v="6285071700"/>
    <n v="113269283000"/>
    <n v="35613545500"/>
    <n v="386636400"/>
    <n v="315000000"/>
    <n v="665000000"/>
    <n v="23999575000"/>
    <n v="91270000000"/>
    <n v="11298970500"/>
    <n v="21334283000"/>
    <n v="0.1486350716837134"/>
  </r>
  <r>
    <x v="88"/>
    <s v="912795K67"/>
    <s v="Bill"/>
    <s v="13-Week"/>
    <n v="5.0000000000000001E-3"/>
    <n v="0.05"/>
    <n v="0"/>
    <n v="3.04"/>
    <n v="0"/>
    <n v="83763944000"/>
    <n v="26558640000"/>
    <n v="1341360400"/>
    <n v="254720000"/>
    <n v="295000000"/>
    <n v="17112400000"/>
    <n v="67287000000"/>
    <n v="9191520000"/>
    <n v="16181944000"/>
    <n v="0"/>
  </r>
  <r>
    <x v="88"/>
    <s v="912795Q79"/>
    <s v="Bill"/>
    <s v="26-Week"/>
    <n v="0.3"/>
    <n v="0.43"/>
    <n v="0.01"/>
    <n v="2.8"/>
    <n v="0"/>
    <n v="77230600000"/>
    <n v="26696770500"/>
    <n v="1053266300"/>
    <n v="325000000"/>
    <n v="400000000"/>
    <n v="15234565000"/>
    <n v="59170000000"/>
    <n v="11137205500"/>
    <n v="17660600000"/>
    <n v="0"/>
  </r>
  <r>
    <x v="89"/>
    <s v="912795V81"/>
    <s v="Bill"/>
    <s v="278-Day"/>
    <n v="0.3"/>
    <n v="0.39"/>
    <n v="0.1"/>
    <n v="3.22"/>
    <n v="0"/>
    <n v="64438000000"/>
    <n v="19996422000"/>
    <n v="3660000"/>
    <n v="290000000"/>
    <n v="450000000"/>
    <n v="15234385000"/>
    <n v="51540000000"/>
    <n v="4472037000"/>
    <n v="12448000000"/>
    <n v="0"/>
  </r>
  <r>
    <x v="90"/>
    <s v="912795M40"/>
    <s v="Bill"/>
    <s v="26-Week"/>
    <n v="0.17"/>
    <n v="0.3"/>
    <n v="5.0000000000000001E-3"/>
    <n v="2.63"/>
    <n v="0"/>
    <n v="69852380000"/>
    <n v="25835220000"/>
    <n v="1065002600"/>
    <n v="235000000"/>
    <n v="255000000"/>
    <n v="18588960000"/>
    <n v="61085000000"/>
    <n v="7011260000"/>
    <n v="8512380000"/>
    <n v="0"/>
  </r>
  <r>
    <x v="91"/>
    <s v="912795J69"/>
    <s v="Bill"/>
    <s v="4-Week"/>
    <n v="0"/>
    <n v="0"/>
    <n v="0"/>
    <n v="4.2"/>
    <n v="2418028000"/>
    <n v="125487828000"/>
    <n v="29453341900"/>
    <n v="447882500"/>
    <n v="201561500"/>
    <n v="1565000000"/>
    <n v="15343355000"/>
    <n v="88200000000"/>
    <n v="13908425400"/>
    <n v="35722828000"/>
    <n v="7.481695337730028E-2"/>
  </r>
  <r>
    <x v="90"/>
    <s v="912795K75"/>
    <s v="Bill"/>
    <s v="13-Week"/>
    <n v="0"/>
    <n v="5.0000000000000001E-3"/>
    <n v="0"/>
    <n v="3.33"/>
    <n v="0"/>
    <n v="88541945000"/>
    <n v="25565010000"/>
    <n v="1335026200"/>
    <n v="70745000"/>
    <n v="275000000"/>
    <n v="10756720000"/>
    <n v="63920000000"/>
    <n v="14737545000"/>
    <n v="24346945000"/>
    <n v="0"/>
  </r>
  <r>
    <x v="92"/>
    <s v="912795J77"/>
    <s v="Bill"/>
    <s v="4-Week"/>
    <n v="0"/>
    <n v="0"/>
    <n v="0"/>
    <n v="3.67"/>
    <n v="5937991000"/>
    <n v="91435234000"/>
    <n v="24686271800"/>
    <n v="317022600"/>
    <n v="193110000"/>
    <n v="330000000"/>
    <n v="11187506000"/>
    <n v="63030000000"/>
    <n v="13305655800"/>
    <n v="28075234000"/>
    <n v="0.19191158102306893"/>
  </r>
  <r>
    <x v="93"/>
    <s v="912795K83"/>
    <s v="Bill"/>
    <s v="13-Week"/>
    <n v="5.0000000000000001E-3"/>
    <n v="0.05"/>
    <n v="0"/>
    <n v="2.8"/>
    <n v="0"/>
    <n v="74252000000"/>
    <n v="25691647800"/>
    <n v="1308361700"/>
    <n v="116029000"/>
    <n v="300000000"/>
    <n v="17104330000"/>
    <n v="61917000000"/>
    <n v="8471288800"/>
    <n v="12035000000"/>
    <n v="0"/>
  </r>
  <r>
    <x v="93"/>
    <s v="912795M57"/>
    <s v="Bill"/>
    <s v="26-Week"/>
    <n v="0.17"/>
    <n v="0.27"/>
    <n v="0.01"/>
    <n v="2.71"/>
    <n v="0"/>
    <n v="72400450000"/>
    <n v="26134023500"/>
    <n v="866006400"/>
    <n v="285000000"/>
    <n v="425000000"/>
    <n v="18157320000"/>
    <n v="60085000000"/>
    <n v="7691703500"/>
    <n v="11890450000"/>
    <n v="0"/>
  </r>
  <r>
    <x v="92"/>
    <s v="912795S69"/>
    <s v="Bill"/>
    <s v="52-Week"/>
    <n v="0.49"/>
    <n v="0.59"/>
    <n v="0.4"/>
    <n v="2.57"/>
    <n v="0"/>
    <n v="56380000000"/>
    <n v="21831635000"/>
    <n v="165515400"/>
    <n v="885000000"/>
    <n v="1235000000"/>
    <n v="14126800000"/>
    <n v="44460000000"/>
    <n v="6819835000"/>
    <n v="10685000000"/>
    <n v="0"/>
  </r>
  <r>
    <x v="94"/>
    <s v="912795M65"/>
    <s v="Bill"/>
    <s v="26-Week"/>
    <n v="0.2"/>
    <n v="0.28499999999999998"/>
    <n v="0"/>
    <n v="2.67"/>
    <n v="0"/>
    <n v="70606189000"/>
    <n v="25383289000"/>
    <n v="967583500"/>
    <n v="162128000"/>
    <n v="162128000"/>
    <n v="15617100000"/>
    <n v="56230000000"/>
    <n v="9604061000"/>
    <n v="14214061000"/>
    <n v="0"/>
  </r>
  <r>
    <x v="95"/>
    <s v="912795J85"/>
    <s v="Bill"/>
    <s v="4-Week"/>
    <n v="0"/>
    <n v="0"/>
    <n v="0"/>
    <n v="4.41"/>
    <n v="3781546000"/>
    <n v="95949950000"/>
    <n v="20877084800"/>
    <n v="402538100"/>
    <n v="104688000"/>
    <n v="330000000"/>
    <n v="10157644000"/>
    <n v="70865000000"/>
    <n v="10614752800"/>
    <n v="24754950000"/>
    <n v="0.15089264252155454"/>
  </r>
  <r>
    <x v="94"/>
    <s v="912795K91"/>
    <s v="Bill"/>
    <s v="13-Week"/>
    <n v="5.0000000000000001E-3"/>
    <n v="0.04"/>
    <n v="0"/>
    <n v="2.9"/>
    <n v="0"/>
    <n v="76177729000"/>
    <n v="24932641000"/>
    <n v="1398570500"/>
    <n v="250884000"/>
    <n v="450884000"/>
    <n v="20268090000"/>
    <n v="61175000000"/>
    <n v="4413667000"/>
    <n v="14551845000"/>
    <n v="0"/>
  </r>
  <r>
    <x v="96"/>
    <s v="912795K67"/>
    <s v="Bill"/>
    <s v="62-Day"/>
    <n v="7.0000000000000007E-2"/>
    <n v="0.14000000000000001"/>
    <n v="0"/>
    <n v="2.36"/>
    <n v="0"/>
    <n v="82616000000"/>
    <n v="34997625000"/>
    <n v="2436000"/>
    <n v="100000000"/>
    <n v="245000000"/>
    <n v="15078750000"/>
    <n v="59550000000"/>
    <n v="19818875000"/>
    <n v="22821000000"/>
    <n v="0"/>
  </r>
  <r>
    <x v="97"/>
    <s v="912795Q87"/>
    <s v="Bill"/>
    <s v="26-Week"/>
    <n v="0.19"/>
    <n v="0.25"/>
    <n v="0"/>
    <n v="2.5099999999999998"/>
    <n v="0"/>
    <n v="66764500000"/>
    <n v="26062912500"/>
    <n v="928011800"/>
    <n v="120000000"/>
    <n v="170000000"/>
    <n v="13167657500"/>
    <n v="50810000000"/>
    <n v="12775255000"/>
    <n v="15784500000"/>
    <n v="0"/>
  </r>
  <r>
    <x v="96"/>
    <s v="912795J93"/>
    <s v="Bill"/>
    <s v="4-Week"/>
    <n v="0"/>
    <n v="0.03"/>
    <n v="0"/>
    <n v="3.09"/>
    <n v="6285071700"/>
    <n v="67648130000"/>
    <n v="21564647500"/>
    <n v="264570300"/>
    <n v="125682500"/>
    <n v="200000000"/>
    <n v="13540460000"/>
    <n v="55306000000"/>
    <n v="7898505000"/>
    <n v="12142130000"/>
    <n v="0.22355434947057795"/>
  </r>
  <r>
    <x v="97"/>
    <s v="912795L25"/>
    <s v="Bill"/>
    <s v="13-Week"/>
    <n v="0"/>
    <n v="0.05"/>
    <n v="0"/>
    <n v="2.44"/>
    <n v="0"/>
    <n v="61923540000"/>
    <n v="24460100000"/>
    <n v="1339942400"/>
    <n v="109900000"/>
    <n v="270000000"/>
    <n v="13155800000"/>
    <n v="46785000000"/>
    <n v="11194400000"/>
    <n v="14868540000"/>
    <n v="0"/>
  </r>
  <r>
    <x v="98"/>
    <s v="912795L33"/>
    <s v="Bill"/>
    <s v="13-Week"/>
    <n v="0.09"/>
    <n v="0.15"/>
    <n v="0"/>
    <n v="3.11"/>
    <n v="0"/>
    <n v="79156015000"/>
    <n v="24290761000"/>
    <n v="1464251100"/>
    <n v="270000000"/>
    <n v="295000000"/>
    <n v="14224540000"/>
    <n v="62857000000"/>
    <n v="9796221000"/>
    <n v="16004015000"/>
    <n v="0"/>
  </r>
  <r>
    <x v="99"/>
    <s v="912795K83"/>
    <s v="Bill"/>
    <s v="70-Day"/>
    <n v="0.09"/>
    <n v="0.1"/>
    <n v="0.02"/>
    <n v="3.56"/>
    <n v="0"/>
    <n v="124412788000"/>
    <n v="34981738400"/>
    <n v="18265000"/>
    <n v="89728000"/>
    <n v="1361488000"/>
    <n v="20102700000"/>
    <n v="88125000000"/>
    <n v="14789310400"/>
    <n v="34926300000"/>
    <n v="0"/>
  </r>
  <r>
    <x v="100"/>
    <s v="912795K26"/>
    <s v="Bill"/>
    <s v="4-Week"/>
    <n v="0.01"/>
    <n v="0.06"/>
    <n v="0"/>
    <n v="3.72"/>
    <n v="2418028000"/>
    <n v="88625944300"/>
    <n v="23343697100"/>
    <n v="322749300"/>
    <n v="303835000"/>
    <n v="525000000"/>
    <n v="15433400000"/>
    <n v="65420000000"/>
    <n v="7606462100"/>
    <n v="22680944300"/>
    <n v="9.269989354280414E-2"/>
  </r>
  <r>
    <x v="98"/>
    <s v="912795M99"/>
    <s v="Bill"/>
    <s v="26-Week"/>
    <n v="0.28000000000000003"/>
    <n v="0.32"/>
    <n v="0.05"/>
    <n v="3.26"/>
    <n v="0"/>
    <n v="86795776700"/>
    <n v="25676312700"/>
    <n v="1023720200"/>
    <n v="634035000"/>
    <n v="640000000"/>
    <n v="15175345000"/>
    <n v="64745000000"/>
    <n v="9866932700"/>
    <n v="21410776700"/>
    <n v="0"/>
  </r>
  <r>
    <x v="101"/>
    <s v="912795K75"/>
    <s v="Bill"/>
    <s v="56-Day"/>
    <n v="7.0000000000000007E-2"/>
    <n v="8.5000000000000006E-2"/>
    <n v="0"/>
    <n v="3.21"/>
    <n v="0"/>
    <n v="96183534000"/>
    <n v="29969620000"/>
    <n v="30505000"/>
    <n v="330000000"/>
    <n v="860000000"/>
    <n v="16056485000"/>
    <n v="75856000000"/>
    <n v="13583135000"/>
    <n v="19467534000"/>
    <n v="0"/>
  </r>
  <r>
    <x v="102"/>
    <s v="912795K34"/>
    <s v="Bill"/>
    <s v="4-Week"/>
    <n v="0"/>
    <n v="0.02"/>
    <n v="0"/>
    <n v="3.61"/>
    <n v="5937991000"/>
    <n v="86104612800"/>
    <n v="23539667800"/>
    <n v="360389800"/>
    <n v="100000000"/>
    <n v="720000000"/>
    <n v="12430655000"/>
    <n v="58895000000"/>
    <n v="11009012800"/>
    <n v="26489612800"/>
    <n v="0.1990073506348535"/>
  </r>
  <r>
    <x v="103"/>
    <s v="912795N23"/>
    <s v="Bill"/>
    <s v="26-Week"/>
    <n v="0.25"/>
    <n v="0.28999999999999998"/>
    <n v="0.05"/>
    <n v="3.2"/>
    <n v="0"/>
    <n v="84784000000"/>
    <n v="25509782500"/>
    <n v="1090387000"/>
    <n v="222862500"/>
    <n v="940000000"/>
    <n v="16051490000"/>
    <n v="65527000000"/>
    <n v="9235430000"/>
    <n v="18317000000"/>
    <n v="0"/>
  </r>
  <r>
    <x v="103"/>
    <s v="912795L41"/>
    <s v="Bill"/>
    <s v="13-Week"/>
    <n v="7.0000000000000007E-2"/>
    <n v="0.12"/>
    <n v="0"/>
    <n v="3.19"/>
    <n v="0"/>
    <n v="81260931000"/>
    <n v="24213811000"/>
    <n v="1461365900"/>
    <n v="270000000"/>
    <n v="445000000"/>
    <n v="15536360000"/>
    <n v="65180000000"/>
    <n v="8407451000"/>
    <n v="15635931000"/>
    <n v="0"/>
  </r>
  <r>
    <x v="102"/>
    <s v="912795R86"/>
    <s v="Bill"/>
    <s v="52-Week"/>
    <n v="0.4"/>
    <n v="0.43"/>
    <n v="0.32"/>
    <n v="3.05"/>
    <n v="0"/>
    <n v="66945000000"/>
    <n v="21836054000"/>
    <n v="164026500"/>
    <n v="125000000"/>
    <n v="285000000"/>
    <n v="16485440000"/>
    <n v="53505000000"/>
    <n v="5225614000"/>
    <n v="13155000000"/>
    <n v="0"/>
  </r>
  <r>
    <x v="104"/>
    <s v="912795K42"/>
    <s v="Bill"/>
    <s v="4-Week"/>
    <n v="0"/>
    <n v="0.03"/>
    <n v="0"/>
    <n v="3.07"/>
    <n v="3781546000"/>
    <n v="91732645000"/>
    <n v="29570509000"/>
    <n v="429557600"/>
    <n v="180000000"/>
    <n v="430000000"/>
    <n v="15211640000"/>
    <n v="73575000000"/>
    <n v="14178869000"/>
    <n v="17727645000"/>
    <n v="0.11194095571387851"/>
  </r>
  <r>
    <x v="104"/>
    <s v="912795L25"/>
    <s v="Bill"/>
    <s v="70-Day"/>
    <n v="6.5000000000000002E-2"/>
    <n v="0.1"/>
    <n v="0"/>
    <n v="2.65"/>
    <n v="0"/>
    <n v="92705000000"/>
    <n v="34961481500"/>
    <n v="38867000"/>
    <n v="155000000"/>
    <n v="335000000"/>
    <n v="19468195000"/>
    <n v="72450000000"/>
    <n v="15338286500"/>
    <n v="19920000000"/>
    <n v="0"/>
  </r>
  <r>
    <x v="105"/>
    <s v="912795L58"/>
    <s v="Bill"/>
    <s v="13-Week"/>
    <n v="0.08"/>
    <n v="0.14000000000000001"/>
    <n v="0"/>
    <n v="3.06"/>
    <n v="0"/>
    <n v="80591935000"/>
    <n v="24982675000"/>
    <n v="1717659400"/>
    <n v="230000000"/>
    <n v="230000000"/>
    <n v="17341195000"/>
    <n v="66790000000"/>
    <n v="7411480000"/>
    <n v="13571935000"/>
    <n v="0"/>
  </r>
  <r>
    <x v="105"/>
    <s v="912795N31"/>
    <s v="Bill"/>
    <s v="26-Week"/>
    <n v="0.27"/>
    <n v="0.32"/>
    <n v="0.19500000000000001"/>
    <n v="2.69"/>
    <n v="0"/>
    <n v="70871945000"/>
    <n v="25259602000"/>
    <n v="1330556800"/>
    <n v="602420000"/>
    <n v="802420000"/>
    <n v="13722210000"/>
    <n v="55755000000"/>
    <n v="10934972000"/>
    <n v="14314525000"/>
    <n v="0"/>
  </r>
  <r>
    <x v="106"/>
    <s v="912795L66"/>
    <s v="Bill"/>
    <s v="13-Week"/>
    <n v="0.13"/>
    <n v="0.15"/>
    <n v="0.08"/>
    <n v="2.7"/>
    <n v="0"/>
    <n v="75680404000"/>
    <n v="26395980500"/>
    <n v="1620084400"/>
    <n v="215000000"/>
    <n v="360000000"/>
    <n v="19618859000"/>
    <n v="66319164000"/>
    <n v="6552121500"/>
    <n v="8991240000"/>
    <n v="0"/>
  </r>
  <r>
    <x v="107"/>
    <s v="912795L33"/>
    <s v="Bill"/>
    <s v="70-Day"/>
    <n v="0.14000000000000001"/>
    <n v="0.2"/>
    <n v="0.08"/>
    <n v="2.4900000000000002"/>
    <n v="0"/>
    <n v="87043683000"/>
    <n v="34987043000"/>
    <n v="13747000"/>
    <n v="30000000"/>
    <n v="30000000"/>
    <n v="22833755000"/>
    <n v="72325000000"/>
    <n v="12123288000"/>
    <n v="14688683000"/>
    <n v="0"/>
  </r>
  <r>
    <x v="108"/>
    <s v="912795K59"/>
    <s v="Bill"/>
    <s v="4-Week"/>
    <n v="0"/>
    <n v="0.04"/>
    <n v="0"/>
    <n v="3.19"/>
    <n v="6285071700"/>
    <n v="100862378400"/>
    <n v="30907926500"/>
    <n v="351126600"/>
    <n v="256353100"/>
    <n v="472000000"/>
    <n v="15826780000"/>
    <n v="80585000000"/>
    <n v="14824793400"/>
    <n v="19805378400"/>
    <n v="0.16740493308822582"/>
  </r>
  <r>
    <x v="106"/>
    <s v="912795Q95"/>
    <s v="Bill"/>
    <s v="26-Week"/>
    <n v="0.3"/>
    <n v="0.34499999999999997"/>
    <n v="0.2"/>
    <n v="2.64"/>
    <n v="0"/>
    <n v="71999619000"/>
    <n v="26084175000"/>
    <n v="1100845000"/>
    <n v="305000000"/>
    <n v="465000000"/>
    <n v="15109939000"/>
    <n v="57936619000"/>
    <n v="10669236000"/>
    <n v="13598000000"/>
    <n v="0"/>
  </r>
  <r>
    <x v="109"/>
    <s v="912795N56"/>
    <s v="Bill"/>
    <s v="26-Week"/>
    <n v="0.36"/>
    <n v="0.39"/>
    <n v="0.25"/>
    <n v="2.54"/>
    <n v="0"/>
    <n v="72236400000"/>
    <n v="27583365500"/>
    <n v="1191848500"/>
    <n v="325000000"/>
    <n v="400000000"/>
    <n v="15672317500"/>
    <n v="56405000000"/>
    <n v="11586048000"/>
    <n v="15431400000"/>
    <n v="0"/>
  </r>
  <r>
    <x v="110"/>
    <s v="912795K91"/>
    <s v="Bill"/>
    <s v="49-Day"/>
    <n v="0.26"/>
    <n v="0.28999999999999998"/>
    <n v="0.2"/>
    <n v="3.12"/>
    <n v="0"/>
    <n v="93455750000"/>
    <n v="29982033500"/>
    <n v="18075000"/>
    <n v="1107183500"/>
    <n v="1160000000"/>
    <n v="16973445000"/>
    <n v="71500000000"/>
    <n v="11901405000"/>
    <n v="20795750000"/>
    <n v="0"/>
  </r>
  <r>
    <x v="111"/>
    <s v="912795K67"/>
    <s v="Bill"/>
    <s v="4-Week"/>
    <n v="0.25"/>
    <n v="0.28499999999999998"/>
    <n v="0.01"/>
    <n v="2.93"/>
    <n v="2418028000"/>
    <n v="99162648300"/>
    <n v="33473458300"/>
    <n v="289793300"/>
    <n v="865000000"/>
    <n v="1390000000"/>
    <n v="21293710000"/>
    <n v="75305000000"/>
    <n v="11314748300"/>
    <n v="22467648300"/>
    <n v="6.6830914404696726E-2"/>
  </r>
  <r>
    <x v="109"/>
    <s v="912795L74"/>
    <s v="Bill"/>
    <s v="13-Week"/>
    <n v="0.23"/>
    <n v="0.27"/>
    <n v="0.19"/>
    <n v="2.97"/>
    <n v="0"/>
    <n v="84388376000"/>
    <n v="27188633000"/>
    <n v="1561420000"/>
    <n v="440000000"/>
    <n v="655000000"/>
    <n v="18557630000"/>
    <n v="72645000000"/>
    <n v="8191003000"/>
    <n v="11088376000"/>
    <n v="0"/>
  </r>
  <r>
    <x v="112"/>
    <s v="912795K75"/>
    <s v="Bill"/>
    <s v="4-Week"/>
    <n v="0.2"/>
    <n v="0.25"/>
    <n v="0.1"/>
    <n v="2.98"/>
    <n v="5937991000"/>
    <n v="106760999000"/>
    <n v="35635089000"/>
    <n v="365084600"/>
    <n v="2477200000"/>
    <n v="2740000000"/>
    <n v="19472400000"/>
    <n v="83680000000"/>
    <n v="13685489000"/>
    <n v="20340999000"/>
    <n v="0.14158919582284246"/>
  </r>
  <r>
    <x v="113"/>
    <s v="912795L82"/>
    <s v="Bill"/>
    <s v="13-Week"/>
    <n v="0.3"/>
    <n v="0.34"/>
    <n v="0.25"/>
    <n v="2.9"/>
    <n v="0"/>
    <n v="88260335000"/>
    <n v="29326477000"/>
    <n v="1474371000"/>
    <n v="1570507000"/>
    <n v="1674000000"/>
    <n v="14986820000"/>
    <n v="68805000000"/>
    <n v="12769150000"/>
    <n v="17781335000"/>
    <n v="0"/>
  </r>
  <r>
    <x v="112"/>
    <s v="912795T27"/>
    <s v="Bill"/>
    <s v="52-Week"/>
    <n v="0.57999999999999996"/>
    <n v="0.61"/>
    <n v="0.52500000000000002"/>
    <n v="2.82"/>
    <n v="0"/>
    <n v="64701000000"/>
    <n v="22851700300"/>
    <n v="148610500"/>
    <n v="366000000"/>
    <n v="706000000"/>
    <n v="11389944300"/>
    <n v="45991000000"/>
    <n v="11095756000"/>
    <n v="18004000000"/>
    <n v="0"/>
  </r>
  <r>
    <x v="113"/>
    <s v="912795N64"/>
    <s v="Bill"/>
    <s v="26-Week"/>
    <n v="0.45"/>
    <n v="0.48"/>
    <n v="0.35"/>
    <n v="3.05"/>
    <n v="0"/>
    <n v="89991491100"/>
    <n v="28415418600"/>
    <n v="1135434400"/>
    <n v="187465000"/>
    <n v="235000000"/>
    <n v="10163862500"/>
    <n v="60255000000"/>
    <n v="18064091100"/>
    <n v="29501491100"/>
    <n v="0"/>
  </r>
  <r>
    <x v="114"/>
    <s v="912795K83"/>
    <s v="Bill"/>
    <s v="4-Week"/>
    <n v="0.18"/>
    <n v="0.23"/>
    <n v="0"/>
    <n v="2.97"/>
    <n v="3781546000"/>
    <n v="106399450000"/>
    <n v="35634990000"/>
    <n v="365088000"/>
    <n v="3460190000"/>
    <n v="9268500000"/>
    <n v="18469275000"/>
    <n v="78330000000"/>
    <n v="13705525000"/>
    <n v="18800950000"/>
    <n v="9.5057607502398597E-2"/>
  </r>
  <r>
    <x v="115"/>
    <s v="912795L90"/>
    <s v="Bill"/>
    <s v="13-Week"/>
    <n v="0.3"/>
    <n v="0.32500000000000001"/>
    <n v="0.2"/>
    <n v="3.13"/>
    <n v="0"/>
    <n v="95250950000"/>
    <n v="29221190000"/>
    <n v="1628860200"/>
    <n v="1545000000"/>
    <n v="1780000000"/>
    <n v="15855835000"/>
    <n v="76165000000"/>
    <n v="11820355000"/>
    <n v="17305950000"/>
    <n v="0"/>
  </r>
  <r>
    <x v="115"/>
    <s v="912795N72"/>
    <s v="Bill"/>
    <s v="26-Week"/>
    <n v="0.41"/>
    <n v="0.47"/>
    <n v="0.36"/>
    <n v="3.01"/>
    <n v="0"/>
    <n v="88825380000"/>
    <n v="28532346000"/>
    <n v="1242739700"/>
    <n v="491620000"/>
    <n v="711380000"/>
    <n v="10987420000"/>
    <n v="61755000000"/>
    <n v="17053306000"/>
    <n v="26359000000"/>
    <n v="0"/>
  </r>
  <r>
    <x v="116"/>
    <s v="912795S51"/>
    <s v="Bill"/>
    <s v="272-Day"/>
    <n v="0.6"/>
    <n v="0.64500000000000002"/>
    <n v="0.55000000000000004"/>
    <n v="2.46"/>
    <n v="0"/>
    <n v="86254000000"/>
    <n v="34987730000"/>
    <n v="12276000"/>
    <n v="1235000000"/>
    <n v="1235000000"/>
    <n v="23358730000"/>
    <n v="68005000000"/>
    <n v="10394000000"/>
    <n v="17014000000"/>
    <n v="0"/>
  </r>
  <r>
    <x v="117"/>
    <s v="912795S69"/>
    <s v="Bill"/>
    <s v="294-Day"/>
    <n v="0.68"/>
    <n v="0.70499999999999996"/>
    <n v="0.63"/>
    <n v="2.5099999999999998"/>
    <n v="0"/>
    <n v="100198000000"/>
    <n v="39983416000"/>
    <n v="16763000"/>
    <n v="3410000000"/>
    <n v="4435000000"/>
    <n v="20956366000"/>
    <n v="69760000000"/>
    <n v="15617050000"/>
    <n v="26003000000"/>
    <n v="0"/>
  </r>
  <r>
    <x v="118"/>
    <s v="912795K91"/>
    <s v="Bill"/>
    <s v="4-Week"/>
    <n v="0.15"/>
    <n v="0.20499999999999999"/>
    <n v="0.1"/>
    <n v="2.95"/>
    <n v="6285071700"/>
    <n v="98742432000"/>
    <n v="32609912000"/>
    <n v="468827800"/>
    <n v="1617000000"/>
    <n v="2102000000"/>
    <n v="16298840000"/>
    <n v="71441000000"/>
    <n v="14694072000"/>
    <n v="25199432000"/>
    <n v="0.15966623811314612"/>
  </r>
  <r>
    <x v="119"/>
    <s v="912795M24"/>
    <s v="Bill"/>
    <s v="13-Week"/>
    <n v="0.27"/>
    <n v="0.3"/>
    <n v="0.2"/>
    <n v="3.14"/>
    <n v="0"/>
    <n v="94764846000"/>
    <n v="28483856500"/>
    <n v="1604767400"/>
    <n v="3242410500"/>
    <n v="6045030000"/>
    <n v="17770535000"/>
    <n v="76587000000"/>
    <n v="7470911000"/>
    <n v="12132816000"/>
    <n v="0"/>
  </r>
  <r>
    <x v="119"/>
    <s v="912795S28"/>
    <s v="Bill"/>
    <s v="26-Week"/>
    <n v="0.44"/>
    <n v="0.495"/>
    <n v="0.35"/>
    <n v="3.04"/>
    <n v="0"/>
    <n v="88998250000"/>
    <n v="27859875000"/>
    <n v="1168450300"/>
    <n v="450000000"/>
    <n v="1325000000"/>
    <n v="13514500000"/>
    <n v="65875000000"/>
    <n v="13895375000"/>
    <n v="21798250000"/>
    <n v="0"/>
  </r>
  <r>
    <x v="120"/>
    <s v="912795N98"/>
    <s v="Bill"/>
    <s v="26-Week"/>
    <n v="0.4"/>
    <n v="0.44"/>
    <n v="0.35"/>
    <n v="3"/>
    <n v="0"/>
    <n v="85448484000"/>
    <n v="27488696500"/>
    <n v="1256431900"/>
    <n v="365955000"/>
    <n v="1101330000"/>
    <n v="15407277500"/>
    <n v="65385000000"/>
    <n v="11715464000"/>
    <n v="18962154000"/>
    <n v="0"/>
  </r>
  <r>
    <x v="121"/>
    <s v="912795L74"/>
    <s v="Bill"/>
    <s v="63-Day"/>
    <n v="0.18"/>
    <n v="0.22"/>
    <n v="0.1"/>
    <n v="2.89"/>
    <n v="0"/>
    <n v="101074000000"/>
    <n v="34983430000"/>
    <n v="16817000"/>
    <n v="1791000000"/>
    <n v="1946000000"/>
    <n v="19112750000"/>
    <n v="78003000000"/>
    <n v="14079680000"/>
    <n v="21125000000"/>
    <n v="0"/>
  </r>
  <r>
    <x v="122"/>
    <s v="912795L25"/>
    <s v="Bill"/>
    <s v="4-Week"/>
    <n v="0.14000000000000001"/>
    <n v="0.15"/>
    <n v="0"/>
    <n v="3.4"/>
    <n v="2418028000"/>
    <n v="114944699300"/>
    <n v="33329397200"/>
    <n v="435178000"/>
    <n v="1332300000"/>
    <n v="1739000000"/>
    <n v="19514300000"/>
    <n v="85720000000"/>
    <n v="12482797200"/>
    <n v="27485699300"/>
    <n v="6.6828469655273448E-2"/>
  </r>
  <r>
    <x v="120"/>
    <s v="912795Q79"/>
    <s v="Bill"/>
    <s v="13-Week"/>
    <n v="0.24"/>
    <n v="0.28000000000000003"/>
    <n v="0.2"/>
    <n v="3.11"/>
    <n v="0"/>
    <n v="94908814000"/>
    <n v="29469589000"/>
    <n v="1530680200"/>
    <n v="310150000"/>
    <n v="785150000"/>
    <n v="13783010000"/>
    <n v="71715000000"/>
    <n v="15376429000"/>
    <n v="22408664000"/>
    <n v="0"/>
  </r>
  <r>
    <x v="123"/>
    <s v="912795T68"/>
    <s v="Bill"/>
    <s v="52-Week"/>
    <n v="0.68"/>
    <n v="0.7"/>
    <n v="0.6"/>
    <n v="3.51"/>
    <n v="0"/>
    <n v="83933000000"/>
    <n v="23790864500"/>
    <n v="209231100"/>
    <n v="1060212000"/>
    <n v="1985000000"/>
    <n v="9592785000"/>
    <n v="57490000000"/>
    <n v="13137867500"/>
    <n v="24458000000"/>
    <n v="0"/>
  </r>
  <r>
    <x v="124"/>
    <s v="912795M40"/>
    <s v="Bill"/>
    <s v="13-Week"/>
    <n v="0.2"/>
    <n v="0.24"/>
    <n v="0.18"/>
    <n v="3.22"/>
    <n v="0"/>
    <n v="97950700000"/>
    <n v="29181961000"/>
    <n v="1618112900"/>
    <n v="623844500"/>
    <n v="1200000000"/>
    <n v="13748375000"/>
    <n v="75075000000"/>
    <n v="14809741500"/>
    <n v="21675700000"/>
    <n v="0"/>
  </r>
  <r>
    <x v="124"/>
    <s v="912795P21"/>
    <s v="Bill"/>
    <s v="26-Week"/>
    <n v="0.43"/>
    <n v="0.46"/>
    <n v="0.35"/>
    <n v="2.98"/>
    <n v="0"/>
    <n v="87905080000"/>
    <n v="28554330000"/>
    <n v="1245774600"/>
    <n v="941140000"/>
    <n v="1105000000"/>
    <n v="14899625000"/>
    <n v="65230000000"/>
    <n v="12713565000"/>
    <n v="21570080000"/>
    <n v="0"/>
  </r>
  <r>
    <x v="123"/>
    <s v="912795L33"/>
    <s v="Bill"/>
    <s v="4-Week"/>
    <n v="0.08"/>
    <n v="0.13"/>
    <n v="0.05"/>
    <n v="3.1"/>
    <n v="5937991000"/>
    <n v="104858836500"/>
    <n v="33626226500"/>
    <n v="373796500"/>
    <n v="1670000000"/>
    <n v="2006000000"/>
    <n v="16392600000"/>
    <n v="80701000000"/>
    <n v="15563626500"/>
    <n v="22151836500"/>
    <n v="0.14868017723665478"/>
  </r>
  <r>
    <x v="125"/>
    <s v="912795L90"/>
    <s v="Bill"/>
    <s v="70-Day"/>
    <n v="0.19"/>
    <n v="0.21"/>
    <n v="0.15"/>
    <n v="3.56"/>
    <n v="0"/>
    <n v="106737000000"/>
    <n v="29982279300"/>
    <n v="17882000"/>
    <n v="1671066300"/>
    <n v="1788000000"/>
    <n v="17522710000"/>
    <n v="81450000000"/>
    <n v="10788503000"/>
    <n v="23499000000"/>
    <n v="0"/>
  </r>
  <r>
    <x v="126"/>
    <s v="912795L82"/>
    <s v="Bill"/>
    <s v="56-Day"/>
    <n v="0.17499999999999999"/>
    <n v="0.18"/>
    <n v="0.1"/>
    <n v="3.2"/>
    <n v="0"/>
    <n v="112092000000"/>
    <n v="34996052000"/>
    <n v="5530000"/>
    <n v="2874916000"/>
    <n v="3657000000"/>
    <n v="14315680000"/>
    <n v="79700000000"/>
    <n v="17805456000"/>
    <n v="28735000000"/>
    <n v="0"/>
  </r>
  <r>
    <x v="127"/>
    <s v="912795L41"/>
    <s v="Bill"/>
    <s v="4-Week"/>
    <n v="0.08"/>
    <n v="0.13"/>
    <n v="0.01"/>
    <n v="3.09"/>
    <n v="3781546000"/>
    <n v="107796439000"/>
    <n v="34627779000"/>
    <n v="372246800"/>
    <n v="1545340000"/>
    <n v="1880000000"/>
    <n v="17648000000"/>
    <n v="83465000000"/>
    <n v="15434439000"/>
    <n v="22451439000"/>
    <n v="9.7508837947615112E-2"/>
  </r>
  <r>
    <x v="128"/>
    <s v="912795M57"/>
    <s v="Bill"/>
    <s v="13-Week"/>
    <n v="0.22500000000000001"/>
    <n v="0.25"/>
    <n v="0.15"/>
    <n v="3.02"/>
    <n v="0"/>
    <n v="88899200000"/>
    <n v="28374196000"/>
    <n v="1526223600"/>
    <n v="1281831000"/>
    <n v="2390000000"/>
    <n v="16558780000"/>
    <n v="72840000000"/>
    <n v="10533585000"/>
    <n v="13669200000"/>
    <n v="0"/>
  </r>
  <r>
    <x v="128"/>
    <s v="912795P39"/>
    <s v="Bill"/>
    <s v="26-Week"/>
    <n v="0.41499999999999998"/>
    <n v="0.44500000000000001"/>
    <n v="0.35"/>
    <n v="3.11"/>
    <n v="0"/>
    <n v="88466650000"/>
    <n v="27293120000"/>
    <n v="1324503900"/>
    <n v="2343000000"/>
    <n v="2993000000"/>
    <n v="18051365000"/>
    <n v="70075000000"/>
    <n v="6898755000"/>
    <n v="15398650000"/>
    <n v="0"/>
  </r>
  <r>
    <x v="129"/>
    <s v="912795L58"/>
    <s v="Bill"/>
    <s v="4-Week"/>
    <n v="0.04"/>
    <n v="0.05"/>
    <n v="0"/>
    <n v="3.4"/>
    <n v="6285071700"/>
    <n v="117787561000"/>
    <n v="33913725500"/>
    <n v="387884300"/>
    <n v="1284000000"/>
    <n v="1963000000"/>
    <n v="17025955000"/>
    <n v="84175000000"/>
    <n v="15603770500"/>
    <n v="31649561000"/>
    <n v="0.15485552076978751"/>
  </r>
  <r>
    <x v="130"/>
    <s v="912795S36"/>
    <s v="Bill"/>
    <s v="26-Week"/>
    <n v="0.35"/>
    <n v="0.39"/>
    <n v="0.25"/>
    <n v="3.05"/>
    <n v="0"/>
    <n v="86467876000"/>
    <n v="26883965000"/>
    <n v="1116119000"/>
    <n v="1319685000"/>
    <n v="1750000000"/>
    <n v="15327440000"/>
    <n v="67552000000"/>
    <n v="10236840000"/>
    <n v="17165876000"/>
    <n v="0"/>
  </r>
  <r>
    <x v="131"/>
    <s v="912795M40"/>
    <s v="Bill"/>
    <s v="77-Day"/>
    <n v="0.2"/>
    <n v="0.22"/>
    <n v="0.14000000000000001"/>
    <n v="2.84"/>
    <n v="0"/>
    <n v="85173000000"/>
    <n v="29965020000"/>
    <n v="35551000"/>
    <n v="2204865000"/>
    <n v="2444000000"/>
    <n v="20626360000"/>
    <n v="69231000000"/>
    <n v="7133795000"/>
    <n v="13498000000"/>
    <n v="0"/>
  </r>
  <r>
    <x v="130"/>
    <s v="912795M65"/>
    <s v="Bill"/>
    <s v="13-Week"/>
    <n v="0.19"/>
    <n v="0.22500000000000001"/>
    <n v="0.13"/>
    <n v="3.18"/>
    <n v="0"/>
    <n v="96083100000"/>
    <n v="28652256000"/>
    <n v="1432349100"/>
    <n v="1137275000"/>
    <n v="1709000000"/>
    <n v="15011135000"/>
    <n v="73730000000"/>
    <n v="12503846000"/>
    <n v="20644100000"/>
    <n v="0"/>
  </r>
  <r>
    <x v="132"/>
    <s v="912795Q87"/>
    <s v="Bill"/>
    <s v="13-Week"/>
    <n v="0.16"/>
    <n v="0.19500000000000001"/>
    <n v="0.12"/>
    <n v="3.09"/>
    <n v="0"/>
    <n v="94070835000"/>
    <n v="29385514000"/>
    <n v="1414751900"/>
    <n v="395086000"/>
    <n v="1058000000"/>
    <n v="16176450000"/>
    <n v="68780000000"/>
    <n v="12813978000"/>
    <n v="24232835000"/>
    <n v="0"/>
  </r>
  <r>
    <x v="132"/>
    <s v="912795P54"/>
    <s v="Bill"/>
    <s v="26-Week"/>
    <n v="0.37"/>
    <n v="0.42"/>
    <n v="0.3"/>
    <n v="2.88"/>
    <n v="0"/>
    <n v="81853580000"/>
    <n v="27409840500"/>
    <n v="1249932000"/>
    <n v="686685000"/>
    <n v="1185000000"/>
    <n v="16424380000"/>
    <n v="63620000000"/>
    <n v="10298775500"/>
    <n v="17048580000"/>
    <n v="0"/>
  </r>
  <r>
    <x v="133"/>
    <s v="912795M24"/>
    <s v="Bill"/>
    <s v="56-Day"/>
    <n v="0.21"/>
    <n v="0.23"/>
    <n v="0.17"/>
    <n v="3.31"/>
    <n v="0"/>
    <n v="115964000000"/>
    <n v="34997866000"/>
    <n v="2340000"/>
    <n v="1426889000"/>
    <n v="2819000000"/>
    <n v="19693912000"/>
    <n v="83560000000"/>
    <n v="13877065000"/>
    <n v="29585000000"/>
    <n v="0"/>
  </r>
  <r>
    <x v="134"/>
    <s v="912795L66"/>
    <s v="Bill"/>
    <s v="4-Week"/>
    <n v="0.09"/>
    <n v="0.17"/>
    <n v="0.01"/>
    <n v="2.5499999999999998"/>
    <n v="2418028000"/>
    <n v="86144945000"/>
    <n v="33548130000"/>
    <n v="315940400"/>
    <n v="814000000"/>
    <n v="989000000"/>
    <n v="15669120000"/>
    <n v="65152000000"/>
    <n v="17065010000"/>
    <n v="20003945000"/>
    <n v="6.6645208150364316E-2"/>
  </r>
  <r>
    <x v="133"/>
    <s v="912795L41"/>
    <s v="Bill"/>
    <s v="13-Day"/>
    <n v="0.19"/>
    <n v="0.23"/>
    <n v="0.1"/>
    <n v="3.35"/>
    <n v="0"/>
    <n v="97104000000"/>
    <n v="28999250000"/>
    <n v="822000"/>
    <n v="164500000"/>
    <n v="859000000"/>
    <n v="21464750000"/>
    <n v="79580000000"/>
    <n v="7370000000"/>
    <n v="16665000000"/>
    <n v="0"/>
  </r>
  <r>
    <x v="135"/>
    <s v="912795U33"/>
    <s v="Bill"/>
    <s v="52-Week"/>
    <n v="0.55000000000000004"/>
    <n v="0.59"/>
    <n v="0.5"/>
    <n v="3.3"/>
    <n v="0"/>
    <n v="82238902000"/>
    <n v="24856920400"/>
    <n v="143514800"/>
    <n v="744077000"/>
    <n v="2162552000"/>
    <n v="12177065000"/>
    <n v="55165000000"/>
    <n v="11935778400"/>
    <n v="24911350000"/>
    <n v="0"/>
  </r>
  <r>
    <x v="136"/>
    <s v="912795M99"/>
    <s v="Bill"/>
    <s v="13-Week"/>
    <n v="0.17"/>
    <n v="0.2"/>
    <n v="0.13"/>
    <n v="3.43"/>
    <n v="0"/>
    <n v="101046670000"/>
    <n v="28229367700"/>
    <n v="1406268200"/>
    <n v="835000000"/>
    <n v="1354000000"/>
    <n v="15273910000"/>
    <n v="77910000000"/>
    <n v="12120457700"/>
    <n v="21782670000"/>
    <n v="0"/>
  </r>
  <r>
    <x v="136"/>
    <s v="912795P62"/>
    <s v="Bill"/>
    <s v="26-Week"/>
    <n v="0.34"/>
    <n v="0.4"/>
    <n v="0.33"/>
    <n v="3.33"/>
    <n v="0"/>
    <n v="91607807000"/>
    <n v="26487442000"/>
    <n v="1132095400"/>
    <n v="1756375000"/>
    <n v="2365000000"/>
    <n v="13996500000"/>
    <n v="66890000000"/>
    <n v="10734567000"/>
    <n v="22352807000"/>
    <n v="0"/>
  </r>
  <r>
    <x v="137"/>
    <s v="912795Q79"/>
    <s v="Bill"/>
    <s v="56-Day"/>
    <n v="0.2"/>
    <n v="0.21"/>
    <n v="0.1"/>
    <n v="3.86"/>
    <n v="0"/>
    <n v="134983000000"/>
    <n v="34988250000"/>
    <n v="11929000"/>
    <n v="3035000000"/>
    <n v="4329000000"/>
    <n v="15606500000"/>
    <n v="92170000000"/>
    <n v="16346750000"/>
    <n v="38484000000"/>
    <n v="0"/>
  </r>
  <r>
    <x v="135"/>
    <s v="912795L74"/>
    <s v="Bill"/>
    <s v="4-Week"/>
    <n v="0.12"/>
    <n v="0.16"/>
    <n v="0.05"/>
    <n v="3.41"/>
    <n v="5937991000"/>
    <n v="95146759000"/>
    <n v="27658403000"/>
    <n v="342028100"/>
    <n v="1285000000"/>
    <n v="1365000000"/>
    <n v="17773040000"/>
    <n v="77130000000"/>
    <n v="8600363000"/>
    <n v="16651759000"/>
    <n v="0.17496367339953617"/>
  </r>
  <r>
    <x v="138"/>
    <s v="912795L82"/>
    <s v="Bill"/>
    <s v="4-Week"/>
    <n v="0.05"/>
    <n v="0.08"/>
    <n v="0"/>
    <n v="4.08"/>
    <n v="3781546000"/>
    <n v="89218334000"/>
    <n v="21556186500"/>
    <n v="343906800"/>
    <n v="1096950000"/>
    <n v="8290000000"/>
    <n v="13878580000"/>
    <n v="64960000000"/>
    <n v="6580656500"/>
    <n v="15968334000"/>
    <n v="0.14724706455946526"/>
  </r>
  <r>
    <x v="139"/>
    <s v="912795N23"/>
    <s v="Bill"/>
    <s v="13-Week"/>
    <n v="0.15"/>
    <n v="0.18"/>
    <n v="0.12"/>
    <n v="3.39"/>
    <n v="0"/>
    <n v="93315921000"/>
    <n v="26328762500"/>
    <n v="1321703400"/>
    <n v="1679592500"/>
    <n v="7749000000"/>
    <n v="16884037500"/>
    <n v="72605000000"/>
    <n v="7765132500"/>
    <n v="12961921000"/>
    <n v="0"/>
  </r>
  <r>
    <x v="139"/>
    <s v="912795P70"/>
    <s v="Bill"/>
    <s v="26-Week"/>
    <n v="0.33"/>
    <n v="0.37"/>
    <n v="0.3"/>
    <n v="3.73"/>
    <n v="0"/>
    <n v="98929275000"/>
    <n v="25164550000"/>
    <n v="1190918800"/>
    <n v="1458775000"/>
    <n v="9427000000"/>
    <n v="13719105000"/>
    <n v="62970000000"/>
    <n v="9986670000"/>
    <n v="26532275000"/>
    <n v="0"/>
  </r>
  <r>
    <x v="140"/>
    <s v="912795L90"/>
    <s v="Bill"/>
    <s v="4-Week"/>
    <n v="0.04"/>
    <n v="7.0000000000000007E-2"/>
    <n v="0"/>
    <n v="3.91"/>
    <n v="6285071700"/>
    <n v="77318129000"/>
    <n v="19117078500"/>
    <n v="338782600"/>
    <n v="2390735000"/>
    <n v="5198000000"/>
    <n v="11703090000"/>
    <n v="61150000000"/>
    <n v="5023253500"/>
    <n v="10970129000"/>
    <n v="0.24416643129576096"/>
  </r>
  <r>
    <x v="141"/>
    <s v="912795N31"/>
    <s v="Bill"/>
    <s v="13-Week"/>
    <n v="0.11"/>
    <n v="0.13500000000000001"/>
    <n v="0.05"/>
    <n v="3.12"/>
    <n v="0"/>
    <n v="85359617000"/>
    <n v="26110257000"/>
    <n v="1535562600"/>
    <n v="1015000000"/>
    <n v="6534000000"/>
    <n v="19578080000"/>
    <n v="72064000000"/>
    <n v="5517177000"/>
    <n v="6761617000"/>
    <n v="0"/>
  </r>
  <r>
    <x v="141"/>
    <s v="912795S44"/>
    <s v="Bill"/>
    <s v="26-Week"/>
    <n v="0.3"/>
    <n v="0.33"/>
    <n v="0.2"/>
    <n v="3.11"/>
    <n v="0"/>
    <n v="82679170000"/>
    <n v="25580434000"/>
    <n v="1079949900"/>
    <n v="2854708000"/>
    <n v="6861000000"/>
    <n v="18312150000"/>
    <n v="65170000000"/>
    <n v="4413576000"/>
    <n v="10648170000"/>
    <n v="0"/>
  </r>
  <r>
    <x v="142"/>
    <s v="912795M24"/>
    <s v="Bill"/>
    <s v="4-Week"/>
    <n v="0.02"/>
    <n v="5.5E-2"/>
    <n v="0"/>
    <n v="4.08"/>
    <n v="2418028000"/>
    <n v="80605100000"/>
    <n v="19002670000"/>
    <n v="300248500"/>
    <n v="1675000000"/>
    <n v="5834000000"/>
    <n v="11297470000"/>
    <n v="64875000000"/>
    <n v="6030200000"/>
    <n v="9896100000"/>
    <n v="0.11132240485008331"/>
  </r>
  <r>
    <x v="143"/>
    <s v="912795Q95"/>
    <s v="Bill"/>
    <s v="13-Week"/>
    <n v="0.11"/>
    <n v="0.13500000000000001"/>
    <n v="0.05"/>
    <n v="3.04"/>
    <n v="0"/>
    <n v="86126881000"/>
    <n v="26863081000"/>
    <n v="1487113500"/>
    <n v="3708306000"/>
    <n v="7708306000"/>
    <n v="16453500000"/>
    <n v="69005000000"/>
    <n v="6701275000"/>
    <n v="9413575000"/>
    <n v="0"/>
  </r>
  <r>
    <x v="143"/>
    <s v="912795P96"/>
    <s v="Bill"/>
    <s v="26-Week"/>
    <n v="0.28000000000000003"/>
    <n v="0.30499999999999999"/>
    <n v="0.22500000000000001"/>
    <n v="2.97"/>
    <n v="0"/>
    <n v="81278296000"/>
    <n v="26035556000"/>
    <n v="1089547400"/>
    <n v="3201061000"/>
    <n v="7318651000"/>
    <n v="12814850000"/>
    <n v="59415000000"/>
    <n v="10019645000"/>
    <n v="14544645000"/>
    <n v="0"/>
  </r>
  <r>
    <x v="144"/>
    <s v="912795U41"/>
    <s v="Bill"/>
    <s v="52-Week"/>
    <n v="0.5"/>
    <n v="0.53"/>
    <n v="0.45"/>
    <n v="3.27"/>
    <n v="0"/>
    <n v="84940810000"/>
    <n v="25830543000"/>
    <n v="169742600"/>
    <n v="1477762000"/>
    <n v="4708510000"/>
    <n v="16577775000"/>
    <n v="65320000000"/>
    <n v="7775006000"/>
    <n v="14912300000"/>
    <n v="0"/>
  </r>
  <r>
    <x v="145"/>
    <s v="912795Q20"/>
    <s v="Bill"/>
    <s v="26-Week"/>
    <n v="0.31"/>
    <n v="0.33"/>
    <n v="0.2"/>
    <n v="3.03"/>
    <n v="0"/>
    <n v="83514592000"/>
    <n v="26619901000"/>
    <n v="959784000"/>
    <n v="887493000"/>
    <n v="4501117000"/>
    <n v="19461880000"/>
    <n v="67590000000"/>
    <n v="6270528000"/>
    <n v="11423475000"/>
    <n v="0"/>
  </r>
  <r>
    <x v="144"/>
    <s v="912795Q79"/>
    <s v="Bill"/>
    <s v="4-Week"/>
    <n v="0.13"/>
    <n v="0.14499999999999999"/>
    <n v="0.09"/>
    <n v="3.44"/>
    <n v="5937991000"/>
    <n v="95923912000"/>
    <n v="27711752000"/>
    <n v="288285100"/>
    <n v="1521993000"/>
    <n v="4940993000"/>
    <n v="17896840000"/>
    <n v="76770000000"/>
    <n v="8292919000"/>
    <n v="14212919000"/>
    <n v="0.1749657046220667"/>
  </r>
  <r>
    <x v="145"/>
    <s v="912795N56"/>
    <s v="Bill"/>
    <s v="13-Week"/>
    <n v="0.17"/>
    <n v="0.19500000000000001"/>
    <n v="0.1"/>
    <n v="3.24"/>
    <n v="0"/>
    <n v="95430137000"/>
    <n v="28204492000"/>
    <n v="1445658100"/>
    <n v="304118000"/>
    <n v="4719118000"/>
    <n v="16545455000"/>
    <n v="74160000000"/>
    <n v="11354919000"/>
    <n v="16551019000"/>
    <n v="0"/>
  </r>
  <r>
    <x v="146"/>
    <s v="912795N23"/>
    <s v="Bill"/>
    <s v="70-Day"/>
    <n v="0.12"/>
    <n v="0.14499999999999999"/>
    <n v="0.08"/>
    <n v="3.27"/>
    <n v="0"/>
    <n v="114549000000"/>
    <n v="34997088200"/>
    <n v="2975000"/>
    <n v="5426478200"/>
    <n v="8954000000"/>
    <n v="15459340000"/>
    <n v="81805000000"/>
    <n v="14111270000"/>
    <n v="23790000000"/>
    <n v="0"/>
  </r>
  <r>
    <x v="147"/>
    <s v="912795N64"/>
    <s v="Bill"/>
    <s v="13-Week"/>
    <n v="0.15"/>
    <n v="0.19"/>
    <n v="0.05"/>
    <n v="3.44"/>
    <n v="0"/>
    <n v="105010815000"/>
    <n v="29392008700"/>
    <n v="1408951400"/>
    <n v="5307750000"/>
    <n v="7106275000"/>
    <n v="15796967000"/>
    <n v="80137000000"/>
    <n v="8287291700"/>
    <n v="17767540000"/>
    <n v="0"/>
  </r>
  <r>
    <x v="148"/>
    <s v="912795N31"/>
    <s v="Bill"/>
    <s v="70-Day"/>
    <n v="0.15"/>
    <n v="0.17"/>
    <n v="0.1"/>
    <n v="3.62"/>
    <n v="0"/>
    <n v="126766000000"/>
    <n v="34998183200"/>
    <n v="2210000"/>
    <n v="3427196200"/>
    <n v="7751000000"/>
    <n v="20676000000"/>
    <n v="96985000000"/>
    <n v="10894987000"/>
    <n v="22030000000"/>
    <n v="0"/>
  </r>
  <r>
    <x v="149"/>
    <s v="912795M40"/>
    <s v="Bill"/>
    <s v="4-Week"/>
    <n v="0.11"/>
    <n v="0.14000000000000001"/>
    <n v="0.05"/>
    <n v="3.57"/>
    <n v="3781546000"/>
    <n v="121104325000"/>
    <n v="33676615500"/>
    <n v="323670300"/>
    <n v="4057476000"/>
    <n v="8046891000"/>
    <n v="21513130000"/>
    <n v="97400000000"/>
    <n v="8106009500"/>
    <n v="15657434000"/>
    <n v="0.10008900627205693"/>
  </r>
  <r>
    <x v="147"/>
    <s v="912795Q38"/>
    <s v="Bill"/>
    <s v="26-Week"/>
    <n v="0.27"/>
    <n v="0.30499999999999999"/>
    <n v="0.2"/>
    <n v="3.16"/>
    <n v="0"/>
    <n v="90253127000"/>
    <n v="27652780500"/>
    <n v="1072227700"/>
    <n v="1685648000"/>
    <n v="5506172000"/>
    <n v="18004610000"/>
    <n v="70440000000"/>
    <n v="7962522500"/>
    <n v="14306955000"/>
    <n v="0"/>
  </r>
  <r>
    <x v="149"/>
    <s v="912795UL3"/>
    <s v="Bill"/>
    <s v="321-Day"/>
    <n v="0.48"/>
    <n v="0.5"/>
    <n v="0.35"/>
    <n v="2.96"/>
    <n v="0"/>
    <n v="103690500000"/>
    <n v="34999110000"/>
    <n v="1519000"/>
    <n v="4727840000"/>
    <n v="7506000000"/>
    <n v="20733080000"/>
    <n v="79650000000"/>
    <n v="9538190000"/>
    <n v="16534500000"/>
    <n v="0"/>
  </r>
  <r>
    <x v="150"/>
    <s v="912795M57"/>
    <s v="Bill"/>
    <s v="4-Week"/>
    <n v="0.1"/>
    <n v="0.13"/>
    <n v="0.05"/>
    <n v="3.44"/>
    <n v="6285071700"/>
    <n v="119867750000"/>
    <n v="34609190000"/>
    <n v="390868200"/>
    <n v="1040400000"/>
    <n v="6864000000"/>
    <n v="24901080000"/>
    <n v="97235000000"/>
    <n v="8667710000"/>
    <n v="15768750000"/>
    <n v="0.15223572543488595"/>
  </r>
  <r>
    <x v="151"/>
    <s v="912795N72"/>
    <s v="Bill"/>
    <s v="13-Week"/>
    <n v="0.16"/>
    <n v="0.185"/>
    <n v="0.1"/>
    <n v="3.42"/>
    <n v="0"/>
    <n v="104368105000"/>
    <n v="29357705000"/>
    <n v="1492513600"/>
    <n v="2056795000"/>
    <n v="5620395000"/>
    <n v="20497600000"/>
    <n v="84940000000"/>
    <n v="6803310000"/>
    <n v="13807710000"/>
    <n v="0"/>
  </r>
  <r>
    <x v="151"/>
    <s v="912795S51"/>
    <s v="Bill"/>
    <s v="26-Week"/>
    <n v="0.27"/>
    <n v="0.29499999999999998"/>
    <n v="0.24"/>
    <n v="3.3"/>
    <n v="0"/>
    <n v="94718832000"/>
    <n v="27931482000"/>
    <n v="993633200"/>
    <n v="2966732000"/>
    <n v="6320000000"/>
    <n v="16046380000"/>
    <n v="73765000000"/>
    <n v="8918370000"/>
    <n v="14633832000"/>
    <n v="0"/>
  </r>
  <r>
    <x v="152"/>
    <s v="912795Q95"/>
    <s v="Bill"/>
    <s v="70-Day"/>
    <n v="0.16"/>
    <n v="0.17499999999999999"/>
    <n v="0.14000000000000001"/>
    <n v="3.76"/>
    <n v="0"/>
    <n v="112868000000"/>
    <n v="29988200000"/>
    <n v="12266000"/>
    <n v="4861000000"/>
    <n v="7180000000"/>
    <n v="18829200000"/>
    <n v="81502000000"/>
    <n v="6298000000"/>
    <n v="24186000000"/>
    <n v="0"/>
  </r>
  <r>
    <x v="153"/>
    <s v="912795Q53"/>
    <s v="Bill"/>
    <s v="26-Week"/>
    <n v="0.28000000000000003"/>
    <n v="0.3"/>
    <n v="0.23"/>
    <n v="3.09"/>
    <n v="0"/>
    <n v="91024950000"/>
    <n v="28215775200"/>
    <n v="1010107500"/>
    <n v="1380349000"/>
    <n v="5206200000"/>
    <n v="15918030000"/>
    <n v="68600000000"/>
    <n v="10917396200"/>
    <n v="17218750000"/>
    <n v="0"/>
  </r>
  <r>
    <x v="154"/>
    <s v="912795M65"/>
    <s v="Bill"/>
    <s v="4-Week"/>
    <n v="0.1"/>
    <n v="0.12"/>
    <n v="0.02"/>
    <n v="3.24"/>
    <n v="2418028000"/>
    <n v="112259105000"/>
    <n v="33927667000"/>
    <n v="338714200"/>
    <n v="2533060000"/>
    <n v="5808560000"/>
    <n v="23039730000"/>
    <n v="92150000000"/>
    <n v="8354877000"/>
    <n v="14300545000"/>
    <n v="6.5914323079789436E-2"/>
  </r>
  <r>
    <x v="153"/>
    <s v="912795S28"/>
    <s v="Bill"/>
    <s v="13-Week"/>
    <n v="0.15"/>
    <n v="0.17499999999999999"/>
    <n v="0.05"/>
    <n v="3.42"/>
    <n v="0"/>
    <n v="103736361000"/>
    <n v="28807252700"/>
    <n v="1329951600"/>
    <n v="760716000"/>
    <n v="5220866000"/>
    <n v="20482630000"/>
    <n v="80844000000"/>
    <n v="7563906700"/>
    <n v="17671495000"/>
    <n v="0"/>
  </r>
  <r>
    <x v="155"/>
    <s v="912795N56"/>
    <s v="Bill"/>
    <s v="70-Day"/>
    <n v="0.15"/>
    <n v="0.17"/>
    <n v="0.12"/>
    <n v="3.78"/>
    <n v="0"/>
    <n v="132400000000"/>
    <n v="34992350000"/>
    <n v="7903000"/>
    <n v="3929125000"/>
    <n v="7870000000"/>
    <n v="16893125000"/>
    <n v="99535000000"/>
    <n v="14170100000"/>
    <n v="24995000000"/>
    <n v="0"/>
  </r>
  <r>
    <x v="156"/>
    <s v="9127952E0"/>
    <s v="Bill"/>
    <s v="11-Day"/>
    <n v="0.14000000000000001"/>
    <n v="0.16"/>
    <n v="0.09"/>
    <n v="3.33"/>
    <n v="0"/>
    <n v="86620000000"/>
    <n v="25994575000"/>
    <n v="5713000"/>
    <n v="3598025000"/>
    <n v="9160000000"/>
    <n v="21468945000"/>
    <n v="71450000000"/>
    <n v="927605000"/>
    <n v="6010000000"/>
    <n v="0"/>
  </r>
  <r>
    <x v="156"/>
    <s v="912795N64"/>
    <s v="Bill"/>
    <s v="70-Day"/>
    <n v="0.1"/>
    <n v="0.13"/>
    <n v="0.05"/>
    <n v="2.98"/>
    <n v="0"/>
    <n v="104245000000"/>
    <n v="34991820000"/>
    <n v="8186000"/>
    <n v="5585000000"/>
    <n v="10335000000"/>
    <n v="20477705000"/>
    <n v="83350000000"/>
    <n v="8929115000"/>
    <n v="10560000000"/>
    <n v="0"/>
  </r>
  <r>
    <x v="157"/>
    <s v="912795Q87"/>
    <s v="Bill"/>
    <s v="4-Week"/>
    <n v="0"/>
    <n v="0.05"/>
    <n v="0"/>
    <n v="3.34"/>
    <n v="5937991000"/>
    <n v="116570958600"/>
    <n v="34694861200"/>
    <n v="305637800"/>
    <n v="3187312600"/>
    <n v="11394130000"/>
    <n v="16880650000"/>
    <n v="86325000000"/>
    <n v="14626898600"/>
    <n v="18851828600"/>
    <n v="0.14504665413892892"/>
  </r>
  <r>
    <x v="157"/>
    <s v="912795U58"/>
    <s v="Bill"/>
    <s v="52-Week"/>
    <n v="0.42499999999999999"/>
    <n v="0.44500000000000001"/>
    <n v="0.35"/>
    <n v="3.6"/>
    <n v="0"/>
    <n v="93434000000"/>
    <n v="25845467500"/>
    <n v="154934800"/>
    <n v="1725000000"/>
    <n v="8310000000"/>
    <n v="13636955000"/>
    <n v="67710000000"/>
    <n v="10483512500"/>
    <n v="17414000000"/>
    <n v="0"/>
  </r>
  <r>
    <x v="158"/>
    <s v="912795Q61"/>
    <s v="Bill"/>
    <s v="26-Week"/>
    <n v="0.26"/>
    <n v="0.28999999999999998"/>
    <n v="0.23"/>
    <n v="3.14"/>
    <n v="0"/>
    <n v="96016037000"/>
    <n v="29768639500"/>
    <n v="931802200"/>
    <n v="1487311000"/>
    <n v="7068387000"/>
    <n v="13992170000"/>
    <n v="71660000000"/>
    <n v="14289158500"/>
    <n v="17287650000"/>
    <n v="0"/>
  </r>
  <r>
    <x v="158"/>
    <s v="912795N98"/>
    <s v="Bill"/>
    <s v="13-Week"/>
    <n v="0.12"/>
    <n v="0.15"/>
    <n v="0.09"/>
    <n v="3.57"/>
    <n v="0"/>
    <n v="109292198000"/>
    <n v="29547820500"/>
    <n v="1302281100"/>
    <n v="1545080000"/>
    <n v="7847000000"/>
    <n v="12127200000"/>
    <n v="81110000000"/>
    <n v="15875540500"/>
    <n v="20335198000"/>
    <n v="0"/>
  </r>
  <r>
    <x v="159"/>
    <s v="912795P21"/>
    <s v="Bill"/>
    <s v="13-Week"/>
    <n v="0.17"/>
    <n v="0.19"/>
    <n v="0.15"/>
    <n v="3.1"/>
    <n v="0"/>
    <n v="94626334000"/>
    <n v="29610273600"/>
    <n v="1289910400"/>
    <n v="3020581600"/>
    <n v="9152334000"/>
    <n v="15777470000"/>
    <n v="72660000000"/>
    <n v="10812222000"/>
    <n v="12814000000"/>
    <n v="0"/>
  </r>
  <r>
    <x v="159"/>
    <s v="912795R37"/>
    <s v="Bill"/>
    <s v="26-Week"/>
    <n v="0.32"/>
    <n v="0.34499999999999997"/>
    <n v="0.245"/>
    <n v="3.2"/>
    <n v="0"/>
    <n v="98236597000"/>
    <n v="29891533000"/>
    <n v="1008663400"/>
    <n v="4071507000"/>
    <n v="9957947000"/>
    <n v="10569920000"/>
    <n v="67340000000"/>
    <n v="15250106000"/>
    <n v="20938650000"/>
    <n v="0"/>
  </r>
  <r>
    <x v="160"/>
    <s v="912795M99"/>
    <s v="Bill"/>
    <s v="4-Week"/>
    <n v="0.05"/>
    <n v="7.4999999999999997E-2"/>
    <n v="0"/>
    <n v="3.73"/>
    <n v="3781546000"/>
    <n v="111607165000"/>
    <n v="29729555000"/>
    <n v="270182300"/>
    <n v="2261190000"/>
    <n v="11990190000"/>
    <n v="10610390000"/>
    <n v="77050000000"/>
    <n v="16857975000"/>
    <n v="22566975000"/>
    <n v="0.11194204691448179"/>
  </r>
  <r>
    <x v="161"/>
    <s v="912795N72"/>
    <s v="Bill"/>
    <s v="70-Day"/>
    <n v="0.16500000000000001"/>
    <n v="0.18"/>
    <n v="0.12"/>
    <n v="3.21"/>
    <n v="0"/>
    <n v="96395000000"/>
    <n v="29988854600"/>
    <n v="11380000"/>
    <n v="3324712100"/>
    <n v="9898000000"/>
    <n v="19396865000"/>
    <n v="77800000000"/>
    <n v="7267277500"/>
    <n v="8697000000"/>
    <n v="0"/>
  </r>
  <r>
    <x v="162"/>
    <s v="912795N23"/>
    <s v="Bill"/>
    <s v="4-Week"/>
    <n v="7.0000000000000007E-2"/>
    <n v="9.5000000000000001E-2"/>
    <n v="0.01"/>
    <n v="3.87"/>
    <n v="6285071700"/>
    <n v="96339427000"/>
    <n v="24670995300"/>
    <n v="329163100"/>
    <n v="1635295300"/>
    <n v="9169407000"/>
    <n v="11454980000"/>
    <n v="72150000000"/>
    <n v="11580720000"/>
    <n v="15020020000"/>
    <n v="0.20089581185468092"/>
  </r>
  <r>
    <x v="163"/>
    <s v="912795P39"/>
    <s v="Bill"/>
    <s v="13-Week"/>
    <n v="0.13500000000000001"/>
    <n v="0.16"/>
    <n v="0.1"/>
    <n v="3.42"/>
    <n v="0"/>
    <n v="104617974000"/>
    <n v="29538156500"/>
    <n v="1362203300"/>
    <n v="3136459500"/>
    <n v="11115974000"/>
    <n v="15299085000"/>
    <n v="79710000000"/>
    <n v="11102612000"/>
    <n v="13792000000"/>
    <n v="0"/>
  </r>
  <r>
    <x v="163"/>
    <s v="912795S69"/>
    <s v="Bill"/>
    <s v="26-Week"/>
    <n v="0.27"/>
    <n v="0.28999999999999998"/>
    <n v="0.23"/>
    <n v="3.08"/>
    <n v="0"/>
    <n v="91590762000"/>
    <n v="29084859600"/>
    <n v="815495500"/>
    <n v="2507538000"/>
    <n v="10957762000"/>
    <n v="12305160000"/>
    <n v="63535000000"/>
    <n v="14272161600"/>
    <n v="17098000000"/>
    <n v="0"/>
  </r>
  <r>
    <x v="164"/>
    <s v="912795S36"/>
    <s v="Bill"/>
    <s v="13-Week"/>
    <n v="0.17"/>
    <n v="0.19500000000000001"/>
    <n v="0.125"/>
    <n v="2.79"/>
    <n v="0"/>
    <n v="84261470000"/>
    <n v="28814657500"/>
    <n v="1290492000"/>
    <n v="2968094500"/>
    <n v="7834167000"/>
    <n v="16974260000"/>
    <n v="66470000000"/>
    <n v="8872303000"/>
    <n v="9957303000"/>
    <n v="0"/>
  </r>
  <r>
    <x v="165"/>
    <s v="912795N31"/>
    <s v="Bill"/>
    <s v="4-Week"/>
    <n v="0.13"/>
    <n v="0.15"/>
    <n v="0.05"/>
    <n v="3.35"/>
    <n v="2418028000"/>
    <n v="95724576000"/>
    <n v="27676381000"/>
    <n v="330317700"/>
    <n v="3236416000"/>
    <n v="7851431000"/>
    <n v="14917030000"/>
    <n v="75630000000"/>
    <n v="9522935000"/>
    <n v="12243145000"/>
    <n v="7.9475750886531388E-2"/>
  </r>
  <r>
    <x v="164"/>
    <s v="912795R52"/>
    <s v="Bill"/>
    <s v="26-Week"/>
    <n v="0.30499999999999999"/>
    <n v="0.33500000000000002"/>
    <n v="0.27"/>
    <n v="2.72"/>
    <n v="0"/>
    <n v="79817640000"/>
    <n v="28105208000"/>
    <n v="901547300"/>
    <n v="3247292000"/>
    <n v="7603000000"/>
    <n v="11703580000"/>
    <n v="56150000000"/>
    <n v="13154336000"/>
    <n v="16064640000"/>
    <n v="0"/>
  </r>
  <r>
    <x v="166"/>
    <s v="912795U66"/>
    <s v="Bill"/>
    <s v="52-Week"/>
    <n v="0.5"/>
    <n v="0.54500000000000004"/>
    <n v="0.4"/>
    <n v="2.94"/>
    <n v="0"/>
    <n v="79209000000"/>
    <n v="26848290000"/>
    <n v="151787700"/>
    <n v="1477365000"/>
    <n v="6166000000"/>
    <n v="10681170000"/>
    <n v="55300000000"/>
    <n v="14689755000"/>
    <n v="17743000000"/>
    <n v="0"/>
  </r>
  <r>
    <x v="167"/>
    <s v="912795R60"/>
    <s v="Bill"/>
    <s v="26-Week"/>
    <n v="0.33"/>
    <n v="0.35"/>
    <n v="0.28499999999999998"/>
    <n v="2.82"/>
    <n v="0"/>
    <n v="83692000000"/>
    <n v="28951590000"/>
    <n v="898715200"/>
    <n v="3374990000"/>
    <n v="8878000000"/>
    <n v="13218760000"/>
    <n v="61225000000"/>
    <n v="12357840000"/>
    <n v="13589000000"/>
    <n v="0"/>
  </r>
  <r>
    <x v="166"/>
    <s v="912795Q95"/>
    <s v="Bill"/>
    <s v="4-Week"/>
    <n v="0.14499999999999999"/>
    <n v="0.16"/>
    <n v="0.06"/>
    <n v="3.06"/>
    <n v="5937991000"/>
    <n v="106860548000"/>
    <n v="34696473000"/>
    <n v="303984400"/>
    <n v="3488625000"/>
    <n v="7820000000"/>
    <n v="18556150000"/>
    <n v="81675000000"/>
    <n v="12651698000"/>
    <n v="17365548000"/>
    <n v="0.14504680152948835"/>
  </r>
  <r>
    <x v="167"/>
    <s v="912795P54"/>
    <s v="Bill"/>
    <s v="13-Week"/>
    <n v="0.17"/>
    <n v="0.19500000000000001"/>
    <n v="0.14000000000000001"/>
    <n v="3.53"/>
    <n v="0"/>
    <n v="111430762000"/>
    <n v="30484613000"/>
    <n v="1295541300"/>
    <n v="1935387000"/>
    <n v="7697737000"/>
    <n v="11733340000"/>
    <n v="70960000000"/>
    <n v="16815886000"/>
    <n v="32773025000"/>
    <n v="0"/>
  </r>
  <r>
    <x v="168"/>
    <s v="912795UT6"/>
    <s v="Bill"/>
    <s v="339-Day"/>
    <n v="0.51500000000000001"/>
    <n v="0.54"/>
    <n v="0.49"/>
    <n v="2.74"/>
    <n v="0"/>
    <n v="82189000000"/>
    <n v="29997965000"/>
    <n v="2339000"/>
    <n v="2910000000"/>
    <n v="6910000000"/>
    <n v="17143725000"/>
    <n v="62000000000"/>
    <n v="9944240000"/>
    <n v="13279000000"/>
    <n v="0"/>
  </r>
  <r>
    <x v="169"/>
    <s v="912795R78"/>
    <s v="Bill"/>
    <s v="26-Week"/>
    <n v="0.26"/>
    <n v="0.28499999999999998"/>
    <n v="0.23"/>
    <n v="3.28"/>
    <n v="0"/>
    <n v="100345950000"/>
    <n v="29729245000"/>
    <n v="970843300"/>
    <n v="2394000000"/>
    <n v="8819000000"/>
    <n v="10496190000"/>
    <n v="66875000000"/>
    <n v="16839055000"/>
    <n v="24651950000"/>
    <n v="0"/>
  </r>
  <r>
    <x v="170"/>
    <s v="912795N56"/>
    <s v="Bill"/>
    <s v="4-Week"/>
    <n v="0.14000000000000001"/>
    <n v="0.16"/>
    <n v="0.1"/>
    <n v="3.4"/>
    <n v="3781546000"/>
    <n v="115259325000"/>
    <n v="33615885000"/>
    <n v="279648800"/>
    <n v="2840800000"/>
    <n v="12680000000"/>
    <n v="16734480000"/>
    <n v="82250000000"/>
    <n v="14040605000"/>
    <n v="20329325000"/>
    <n v="0.10036727952573438"/>
  </r>
  <r>
    <x v="169"/>
    <s v="912795P62"/>
    <s v="Bill"/>
    <s v="13-Week"/>
    <n v="0.17"/>
    <n v="0.19"/>
    <n v="0.13"/>
    <n v="2.9"/>
    <n v="0"/>
    <n v="91230542000"/>
    <n v="30495600000"/>
    <n v="1304547000"/>
    <n v="2895350000"/>
    <n v="8760000000"/>
    <n v="17351110000"/>
    <n v="68575000000"/>
    <n v="10249140000"/>
    <n v="13895542000"/>
    <n v="0"/>
  </r>
  <r>
    <x v="171"/>
    <s v="912795S36"/>
    <s v="Bill"/>
    <s v="70-Day"/>
    <n v="0.17"/>
    <n v="0.185"/>
    <n v="0.14000000000000001"/>
    <n v="3.2"/>
    <n v="0"/>
    <n v="111870000000"/>
    <n v="34995175000"/>
    <n v="5079000"/>
    <n v="3450850000"/>
    <n v="7885000000"/>
    <n v="24309935000"/>
    <n v="91100000000"/>
    <n v="7234390000"/>
    <n v="12885000000"/>
    <n v="0"/>
  </r>
  <r>
    <x v="172"/>
    <s v="912795P70"/>
    <s v="Bill"/>
    <s v="13-Week"/>
    <n v="0.16"/>
    <n v="0.18"/>
    <n v="0.1"/>
    <n v="3.69"/>
    <n v="0"/>
    <n v="116528914000"/>
    <n v="30494601500"/>
    <n v="1306301600"/>
    <n v="2449278000"/>
    <n v="9776878000"/>
    <n v="11551760000"/>
    <n v="79050000000"/>
    <n v="16493563500"/>
    <n v="27702036000"/>
    <n v="0"/>
  </r>
  <r>
    <x v="172"/>
    <s v="912795R86"/>
    <s v="Bill"/>
    <s v="26-Week"/>
    <n v="0.25"/>
    <n v="0.27"/>
    <n v="0.20499999999999999"/>
    <n v="3.08"/>
    <n v="0"/>
    <n v="90890000000"/>
    <n v="28634169500"/>
    <n v="1005863800"/>
    <n v="2577250000"/>
    <n v="8530000000"/>
    <n v="13365050000"/>
    <n v="66760000000"/>
    <n v="12691869500"/>
    <n v="15600000000"/>
    <n v="0"/>
  </r>
  <r>
    <x v="173"/>
    <s v="912795N64"/>
    <s v="Bill"/>
    <s v="4-Week"/>
    <n v="0.14000000000000001"/>
    <n v="0.155"/>
    <n v="0"/>
    <n v="3.48"/>
    <n v="6285071700"/>
    <n v="117761250000"/>
    <n v="33505325000"/>
    <n v="294957400"/>
    <n v="1824200000"/>
    <n v="8125000000"/>
    <n v="14683875000"/>
    <n v="86250000000"/>
    <n v="16997250000"/>
    <n v="23386250000"/>
    <n v="0.1567922210271806"/>
  </r>
  <r>
    <x v="174"/>
    <s v="912795P54"/>
    <s v="Bill"/>
    <s v="70-Day"/>
    <n v="0.17"/>
    <n v="0.18"/>
    <n v="0.14000000000000001"/>
    <n v="3.6"/>
    <n v="0"/>
    <n v="126157000000"/>
    <n v="34995282500"/>
    <n v="5057000"/>
    <n v="4205602500"/>
    <n v="17150000000"/>
    <n v="16678030000"/>
    <n v="91050000000"/>
    <n v="14111650000"/>
    <n v="17957000000"/>
    <n v="0"/>
  </r>
  <r>
    <x v="175"/>
    <s v="912795N72"/>
    <s v="Bill"/>
    <s v="4-Week"/>
    <n v="0.13"/>
    <n v="0.15"/>
    <n v="0.06"/>
    <n v="3.81"/>
    <n v="2418028000"/>
    <n v="117920114000"/>
    <n v="30689475000"/>
    <n v="311204900"/>
    <n v="3674134000"/>
    <n v="9136969000"/>
    <n v="15718220000"/>
    <n v="94850000000"/>
    <n v="11297121000"/>
    <n v="13933145000"/>
    <n v="7.2355520364089237E-2"/>
  </r>
  <r>
    <x v="176"/>
    <s v="912795S44"/>
    <s v="Bill"/>
    <s v="13-Week"/>
    <n v="0.16500000000000001"/>
    <n v="0.19"/>
    <n v="0.12"/>
    <n v="3.35"/>
    <n v="0"/>
    <n v="105420733000"/>
    <n v="30191288000"/>
    <n v="1459307300"/>
    <n v="1786623000"/>
    <n v="6381373000"/>
    <n v="14213450000"/>
    <n v="79350000000"/>
    <n v="14191215000"/>
    <n v="19689360000"/>
    <n v="0"/>
  </r>
  <r>
    <x v="176"/>
    <s v="912795R94"/>
    <s v="Bill"/>
    <s v="26-Week"/>
    <n v="0.26"/>
    <n v="0.28499999999999998"/>
    <n v="0.23"/>
    <n v="3.6"/>
    <n v="0"/>
    <n v="110296800000"/>
    <n v="29576290000"/>
    <n v="1123765500"/>
    <n v="1973610000"/>
    <n v="6685000000"/>
    <n v="12911660000"/>
    <n v="77875000000"/>
    <n v="14691020000"/>
    <n v="25736800000"/>
    <n v="0"/>
  </r>
  <r>
    <x v="177"/>
    <s v="912795S77"/>
    <s v="Bill"/>
    <s v="26-Week"/>
    <n v="0.25"/>
    <n v="0.27500000000000002"/>
    <n v="0.15"/>
    <n v="3.87"/>
    <n v="0"/>
    <n v="118149140000"/>
    <n v="29121838000"/>
    <n v="996653200"/>
    <n v="1060000000"/>
    <n v="7030000000"/>
    <n v="9733060000"/>
    <n v="82500000000"/>
    <n v="18328778000"/>
    <n v="28619140000"/>
    <n v="0"/>
  </r>
  <r>
    <x v="178"/>
    <s v="912795P62"/>
    <s v="Bill"/>
    <s v="70-Day"/>
    <n v="0.17499999999999999"/>
    <n v="0.185"/>
    <n v="0.15"/>
    <n v="4.22"/>
    <n v="0"/>
    <n v="126690000000"/>
    <n v="29985830000"/>
    <n v="14331000"/>
    <n v="3727510000"/>
    <n v="15215000000"/>
    <n v="12603970000"/>
    <n v="87050000000"/>
    <n v="13654350000"/>
    <n v="24425000000"/>
    <n v="0"/>
  </r>
  <r>
    <x v="179"/>
    <s v="912795S28"/>
    <s v="Bill"/>
    <s v="4-Week"/>
    <n v="0.1"/>
    <n v="0.13"/>
    <n v="0.02"/>
    <n v="3.54"/>
    <n v="5937991000"/>
    <n v="104822279000"/>
    <n v="28744599000"/>
    <n v="298127000"/>
    <n v="3963340000"/>
    <n v="8800000000"/>
    <n v="19353860000"/>
    <n v="89845000000"/>
    <n v="5427399000"/>
    <n v="6177279000"/>
    <n v="0.16975040848934"/>
  </r>
  <r>
    <x v="179"/>
    <s v="912795U74"/>
    <s v="Bill"/>
    <s v="52-Week"/>
    <n v="0.44500000000000001"/>
    <n v="0.47"/>
    <n v="0.4"/>
    <n v="3.95"/>
    <n v="0"/>
    <n v="106533450000"/>
    <n v="26786292800"/>
    <n v="214198100"/>
    <n v="1094620000"/>
    <n v="3050350000"/>
    <n v="7384450000"/>
    <n v="75060000000"/>
    <n v="18307222800"/>
    <n v="28423100000"/>
    <n v="0"/>
  </r>
  <r>
    <x v="177"/>
    <s v="912795P96"/>
    <s v="Bill"/>
    <s v="13-Week"/>
    <n v="0.185"/>
    <n v="0.19"/>
    <n v="0.13"/>
    <n v="3.4"/>
    <n v="0"/>
    <n v="106530215000"/>
    <n v="29581668000"/>
    <n v="1465063000"/>
    <n v="3707592000"/>
    <n v="9695000000"/>
    <n v="21245760000"/>
    <n v="89600000000"/>
    <n v="4628316000"/>
    <n v="7235215000"/>
    <n v="0"/>
  </r>
  <r>
    <x v="180"/>
    <s v="912795P70"/>
    <s v="Bill"/>
    <s v="70-Day"/>
    <n v="0.17"/>
    <n v="0.185"/>
    <n v="0.14000000000000001"/>
    <n v="3.31"/>
    <n v="0"/>
    <n v="115995700000"/>
    <n v="34998970000"/>
    <n v="1047000"/>
    <n v="5860000000"/>
    <n v="8005000000"/>
    <n v="23297290000"/>
    <n v="95225000000"/>
    <n v="5841680000"/>
    <n v="12765700000"/>
    <n v="0"/>
  </r>
  <r>
    <x v="181"/>
    <s v="912795N98"/>
    <s v="Bill"/>
    <s v="4-Week"/>
    <n v="0.13"/>
    <n v="0.14499999999999999"/>
    <n v="0.01"/>
    <n v="3.77"/>
    <n v="3781546000"/>
    <n v="116754843000"/>
    <n v="30740413000"/>
    <n v="260143300"/>
    <n v="313043000"/>
    <n v="8347023000"/>
    <n v="15896830000"/>
    <n v="93400000000"/>
    <n v="14530540000"/>
    <n v="15007820000"/>
    <n v="0.10872103035589083"/>
  </r>
  <r>
    <x v="182"/>
    <s v="912795Q20"/>
    <s v="Bill"/>
    <s v="13-Week"/>
    <n v="0.15"/>
    <n v="0.18"/>
    <n v="0.1"/>
    <n v="3.87"/>
    <n v="0"/>
    <n v="118304941000"/>
    <n v="29295728500"/>
    <n v="1404362400"/>
    <n v="1970050000"/>
    <n v="6925000000"/>
    <n v="9487275000"/>
    <n v="87360000000"/>
    <n v="17838403500"/>
    <n v="24019941000"/>
    <n v="0"/>
  </r>
  <r>
    <x v="182"/>
    <s v="912795S85"/>
    <s v="Bill"/>
    <s v="26-Week"/>
    <n v="0.24"/>
    <n v="0.27500000000000002"/>
    <n v="0.215"/>
    <n v="3.28"/>
    <n v="0"/>
    <n v="100367600000"/>
    <n v="29677920000"/>
    <n v="1097363500"/>
    <n v="1740320000"/>
    <n v="3420000000"/>
    <n v="13947800000"/>
    <n v="79925000000"/>
    <n v="13989800000"/>
    <n v="17022600000"/>
    <n v="0"/>
  </r>
  <r>
    <x v="183"/>
    <s v="912795P21"/>
    <s v="Bill"/>
    <s v="4-Week"/>
    <n v="0.13500000000000001"/>
    <n v="0.15"/>
    <n v="0"/>
    <n v="3.41"/>
    <n v="6285071700"/>
    <n v="119030652000"/>
    <n v="34714012000"/>
    <n v="286662000"/>
    <n v="935000000"/>
    <n v="3515000000"/>
    <n v="21059800000"/>
    <n v="101710000000"/>
    <n v="12719212000"/>
    <n v="13805652000"/>
    <n v="0.15223345475385225"/>
  </r>
  <r>
    <x v="184"/>
    <s v="912795Q38"/>
    <s v="Bill"/>
    <s v="13-Week"/>
    <n v="0.18"/>
    <n v="0.185"/>
    <n v="0.13500000000000001"/>
    <n v="3.55"/>
    <n v="0"/>
    <n v="115576785000"/>
    <n v="31538625000"/>
    <n v="1362349600"/>
    <n v="2018835000"/>
    <n v="4846015000"/>
    <n v="20668160000"/>
    <n v="101000000000"/>
    <n v="8851630000"/>
    <n v="9730770000"/>
    <n v="0"/>
  </r>
  <r>
    <x v="184"/>
    <s v="912795T27"/>
    <s v="Bill"/>
    <s v="26-Week"/>
    <n v="0.26"/>
    <n v="0.28499999999999998"/>
    <n v="0.22500000000000001"/>
    <n v="3.49"/>
    <n v="0"/>
    <n v="106763393400"/>
    <n v="29583061900"/>
    <n v="1017347800"/>
    <n v="1731025000"/>
    <n v="3951015000"/>
    <n v="14048470000"/>
    <n v="83425000000"/>
    <n v="13803566900"/>
    <n v="19387378400"/>
    <n v="0"/>
  </r>
  <r>
    <x v="185"/>
    <s v="912795S44"/>
    <s v="Bill"/>
    <s v="70-Day"/>
    <n v="0.17"/>
    <n v="0.185"/>
    <n v="0.15"/>
    <n v="3.88"/>
    <n v="0"/>
    <n v="135915000000"/>
    <n v="34985390500"/>
    <n v="15061000"/>
    <n v="2371442500"/>
    <n v="6690000000"/>
    <n v="14277635000"/>
    <n v="104200000000"/>
    <n v="18336313000"/>
    <n v="25025000000"/>
    <n v="0"/>
  </r>
  <r>
    <x v="186"/>
    <s v="912795UU3"/>
    <s v="Bill"/>
    <s v="303-Day"/>
    <n v="0.42"/>
    <n v="0.44500000000000001"/>
    <n v="0.39"/>
    <n v="3.28"/>
    <n v="0"/>
    <n v="118245000000"/>
    <n v="35995920000"/>
    <n v="4588000"/>
    <n v="1605368000"/>
    <n v="3135000000"/>
    <n v="22809030000"/>
    <n v="94245000000"/>
    <n v="11581522000"/>
    <n v="20865000000"/>
    <n v="0"/>
  </r>
  <r>
    <x v="187"/>
    <s v="912795P96"/>
    <s v="Bill"/>
    <s v="70-Day"/>
    <n v="0.14000000000000001"/>
    <n v="0.14499999999999999"/>
    <n v="0.1"/>
    <n v="4.74"/>
    <n v="0"/>
    <n v="142293000000"/>
    <n v="29986858500"/>
    <n v="13432000"/>
    <n v="1368000000"/>
    <n v="2368000000"/>
    <n v="22883660000"/>
    <n v="115500000000"/>
    <n v="5735198500"/>
    <n v="24425000000"/>
    <n v="0"/>
  </r>
  <r>
    <x v="188"/>
    <s v="912795P39"/>
    <s v="Bill"/>
    <s v="4-Week"/>
    <n v="0.1"/>
    <n v="0.125"/>
    <n v="0.05"/>
    <n v="3.59"/>
    <n v="2418028000"/>
    <n v="114315164000"/>
    <n v="31574049000"/>
    <n v="326059500"/>
    <n v="2019784000"/>
    <n v="2469784000"/>
    <n v="19319565000"/>
    <n v="95727000000"/>
    <n v="10234700000"/>
    <n v="16118380000"/>
    <n v="7.0459187083191419E-2"/>
  </r>
  <r>
    <x v="189"/>
    <s v="912795T35"/>
    <s v="Bill"/>
    <s v="26-Week"/>
    <n v="0.25"/>
    <n v="0.27"/>
    <n v="0.215"/>
    <n v="3.7"/>
    <n v="0"/>
    <n v="109572000000"/>
    <n v="28510848000"/>
    <n v="1064570000"/>
    <n v="1442680000"/>
    <n v="2672000000"/>
    <n v="12364880000"/>
    <n v="87100000000"/>
    <n v="14703288000"/>
    <n v="19800000000"/>
    <n v="0"/>
  </r>
  <r>
    <x v="189"/>
    <s v="912795S51"/>
    <s v="Bill"/>
    <s v="13-Week"/>
    <n v="0.16500000000000001"/>
    <n v="0.18"/>
    <n v="0.13"/>
    <n v="3.69"/>
    <n v="0"/>
    <n v="112698212000"/>
    <n v="29300653000"/>
    <n v="1449867800"/>
    <n v="1774454500"/>
    <n v="2650000000"/>
    <n v="15187785000"/>
    <n v="93510000000"/>
    <n v="12338413500"/>
    <n v="16538212000"/>
    <n v="0"/>
  </r>
  <r>
    <x v="190"/>
    <s v="912795S36"/>
    <s v="Bill"/>
    <s v="4-Week"/>
    <n v="0.11"/>
    <n v="0.12"/>
    <n v="0.05"/>
    <n v="3.62"/>
    <n v="5937991000"/>
    <n v="107159029000"/>
    <n v="28688779000"/>
    <n v="311667800"/>
    <n v="1517570000"/>
    <n v="7055000000"/>
    <n v="23303480000"/>
    <n v="95090000000"/>
    <n v="3867729000"/>
    <n v="5014029000"/>
    <n v="0.16995582441296217"/>
  </r>
  <r>
    <x v="191"/>
    <s v="912795Q53"/>
    <s v="Bill"/>
    <s v="13-Week"/>
    <n v="0.15"/>
    <n v="0.16"/>
    <n v="0.1"/>
    <n v="3.89"/>
    <n v="0"/>
    <n v="118255000000"/>
    <n v="28710232000"/>
    <n v="1290210800"/>
    <n v="2377810000"/>
    <n v="5547400000"/>
    <n v="13526800000"/>
    <n v="97900000000"/>
    <n v="12805622000"/>
    <n v="14807600000"/>
    <n v="0"/>
  </r>
  <r>
    <x v="190"/>
    <s v="912795U82"/>
    <s v="Bill"/>
    <s v="52-Week"/>
    <n v="0.44"/>
    <n v="0.46"/>
    <n v="0.39"/>
    <n v="3.44"/>
    <n v="0"/>
    <n v="92701250000"/>
    <n v="26751988000"/>
    <n v="248341800"/>
    <n v="507750000"/>
    <n v="1760000000"/>
    <n v="13744100000"/>
    <n v="71116000000"/>
    <n v="12500138000"/>
    <n v="19825250000"/>
    <n v="0"/>
  </r>
  <r>
    <x v="191"/>
    <s v="912795T43"/>
    <s v="Bill"/>
    <s v="26-Week"/>
    <n v="0.24"/>
    <n v="0.255"/>
    <n v="0.2"/>
    <n v="3.49"/>
    <n v="0"/>
    <n v="102771472000"/>
    <n v="28095992000"/>
    <n v="907512600"/>
    <n v="999220000"/>
    <n v="4435000000"/>
    <n v="18567000000"/>
    <n v="85095000000"/>
    <n v="8529772000"/>
    <n v="13241472000"/>
    <n v="0"/>
  </r>
  <r>
    <x v="192"/>
    <s v="912795T50"/>
    <s v="Bill"/>
    <s v="26-Week"/>
    <n v="0.23"/>
    <n v="0.24"/>
    <n v="0.19500000000000001"/>
    <n v="3.84"/>
    <n v="0"/>
    <n v="109686400000"/>
    <n v="27459818000"/>
    <n v="1065693700"/>
    <n v="2071398000"/>
    <n v="3472000000"/>
    <n v="9599000000"/>
    <n v="81480000000"/>
    <n v="15789420000"/>
    <n v="24734400000"/>
    <n v="0"/>
  </r>
  <r>
    <x v="193"/>
    <s v="912795P54"/>
    <s v="Bill"/>
    <s v="4-Week"/>
    <n v="0.06"/>
    <n v="8.5000000000000006E-2"/>
    <n v="0"/>
    <n v="4.07"/>
    <n v="3781546000"/>
    <n v="105449163000"/>
    <n v="25507363000"/>
    <n v="292999400"/>
    <n v="110645000"/>
    <n v="2860645000"/>
    <n v="16772300000"/>
    <n v="89070000000"/>
    <n v="8624418000"/>
    <n v="13518518000"/>
    <n v="0.12783306434685601"/>
  </r>
  <r>
    <x v="192"/>
    <s v="912795Q61"/>
    <s v="Bill"/>
    <s v="13-Week"/>
    <n v="0.12"/>
    <n v="0.15"/>
    <n v="0.105"/>
    <n v="3.94"/>
    <n v="0"/>
    <n v="116518417000"/>
    <n v="28455512500"/>
    <n v="1245250900"/>
    <n v="1975323000"/>
    <n v="2730000000"/>
    <n v="13392250000"/>
    <n v="96350000000"/>
    <n v="13087939500"/>
    <n v="17438417000"/>
    <n v="0"/>
  </r>
  <r>
    <x v="194"/>
    <s v="912795P62"/>
    <s v="Bill"/>
    <s v="4-Week"/>
    <n v="7.0000000000000007E-2"/>
    <n v="0.09"/>
    <n v="0"/>
    <n v="4.49"/>
    <n v="6285071700"/>
    <n v="98440950000"/>
    <n v="21741490000"/>
    <n v="259048000"/>
    <n v="314760000"/>
    <n v="4804000000"/>
    <n v="12911740000"/>
    <n v="81140000000"/>
    <n v="8514990000"/>
    <n v="12496950000"/>
    <n v="0.22220032612554927"/>
  </r>
  <r>
    <x v="195"/>
    <s v="912795UY5"/>
    <s v="Bill"/>
    <s v="308-Day"/>
    <n v="0.38"/>
    <n v="0.38500000000000001"/>
    <n v="0.34"/>
    <n v="3.82"/>
    <n v="0"/>
    <n v="110658000000"/>
    <n v="28996454000"/>
    <n v="3807000"/>
    <n v="1226850000"/>
    <n v="2150000000"/>
    <n v="12112865000"/>
    <n v="77750000000"/>
    <n v="15656739000"/>
    <n v="30758000000"/>
    <n v="0"/>
  </r>
  <r>
    <x v="196"/>
    <s v="912795R37"/>
    <s v="Bill"/>
    <s v="13-Week"/>
    <n v="0.13"/>
    <n v="0.14000000000000001"/>
    <n v="0.1"/>
    <n v="3.6"/>
    <n v="0"/>
    <n v="102926150000"/>
    <n v="27545178800"/>
    <n v="1252061800"/>
    <n v="1098650000"/>
    <n v="1348650000"/>
    <n v="20889940000"/>
    <n v="93359000000"/>
    <n v="5556588800"/>
    <n v="8218500000"/>
    <n v="0"/>
  </r>
  <r>
    <x v="196"/>
    <s v="912795T68"/>
    <s v="Bill"/>
    <s v="26-Week"/>
    <n v="0.21"/>
    <n v="0.22500000000000001"/>
    <n v="0.18"/>
    <n v="3.5"/>
    <n v="0"/>
    <n v="100353969000"/>
    <n v="27933369000"/>
    <n v="866971800"/>
    <n v="1570649000"/>
    <n v="2295649000"/>
    <n v="12770580000"/>
    <n v="78835000000"/>
    <n v="13592140000"/>
    <n v="19223320000"/>
    <n v="0"/>
  </r>
  <r>
    <x v="197"/>
    <s v="912795T76"/>
    <s v="Bill"/>
    <s v="26-Week"/>
    <n v="0.18"/>
    <n v="0.21"/>
    <n v="0.16"/>
    <n v="4.29"/>
    <n v="0"/>
    <n v="122861850000"/>
    <n v="27515902100"/>
    <n v="1034662100"/>
    <n v="1390000000"/>
    <n v="7246000000"/>
    <n v="9870485000"/>
    <n v="91350000000"/>
    <n v="16255417100"/>
    <n v="24265850000"/>
    <n v="0"/>
  </r>
  <r>
    <x v="198"/>
    <s v="912795P70"/>
    <s v="Bill"/>
    <s v="4-Week"/>
    <n v="0.01"/>
    <n v="0.03"/>
    <n v="0"/>
    <n v="5.69"/>
    <n v="2418028000"/>
    <n v="85020440000"/>
    <n v="14676464000"/>
    <n v="323900600"/>
    <n v="270000000"/>
    <n v="7440000000"/>
    <n v="6688590000"/>
    <n v="66600000000"/>
    <n v="7717874000"/>
    <n v="10980440000"/>
    <n v="0.13882038690527621"/>
  </r>
  <r>
    <x v="197"/>
    <s v="912795S69"/>
    <s v="Bill"/>
    <s v="13-Week"/>
    <n v="0.12"/>
    <n v="0.13500000000000001"/>
    <n v="0.09"/>
    <n v="4.29"/>
    <n v="0"/>
    <n v="123024201000"/>
    <n v="27617551000"/>
    <n v="1282533500"/>
    <n v="2367948000"/>
    <n v="7859198000"/>
    <n v="14977750000"/>
    <n v="99950000000"/>
    <n v="10271853000"/>
    <n v="15215003000"/>
    <n v="0"/>
  </r>
  <r>
    <x v="199"/>
    <s v="912795T84"/>
    <s v="Bill"/>
    <s v="26-Week"/>
    <n v="0.17499999999999999"/>
    <n v="0.19"/>
    <n v="0.14000000000000001"/>
    <n v="3.76"/>
    <n v="0"/>
    <n v="107231500000"/>
    <n v="27052332000"/>
    <n v="948178200"/>
    <n v="1388440000"/>
    <n v="10220000000"/>
    <n v="12159520000"/>
    <n v="79160000000"/>
    <n v="13504372000"/>
    <n v="17851500000"/>
    <n v="0"/>
  </r>
  <r>
    <x v="200"/>
    <s v="912795S44"/>
    <s v="Bill"/>
    <s v="4-Week"/>
    <n v="0.01"/>
    <n v="0.04"/>
    <n v="0"/>
    <n v="5.18"/>
    <n v="5937991000"/>
    <n v="81500489000"/>
    <n v="14684741500"/>
    <n v="315438700"/>
    <n v="187252500"/>
    <n v="2873500000"/>
    <n v="10867100000"/>
    <n v="72650000000"/>
    <n v="3630389000"/>
    <n v="5976989000"/>
    <n v="0.28359644895825475"/>
  </r>
  <r>
    <x v="199"/>
    <s v="912795R52"/>
    <s v="Bill"/>
    <s v="13-Week"/>
    <n v="0.08"/>
    <n v="0.1"/>
    <n v="0.04"/>
    <n v="4.12"/>
    <n v="0"/>
    <n v="117222324000"/>
    <n v="26751934000"/>
    <n v="1329250900"/>
    <n v="2344941000"/>
    <n v="11074941000"/>
    <n v="18692780000"/>
    <n v="96300000000"/>
    <n v="5714213000"/>
    <n v="9847383000"/>
    <n v="0"/>
  </r>
  <r>
    <x v="200"/>
    <s v="912795U90"/>
    <s v="Bill"/>
    <s v="52-Week"/>
    <n v="0.38500000000000001"/>
    <n v="0.40500000000000003"/>
    <n v="0.35"/>
    <n v="3.13"/>
    <n v="0"/>
    <n v="84232000000"/>
    <n v="26797289600"/>
    <n v="202722000"/>
    <n v="741000000"/>
    <n v="3131000000"/>
    <n v="12510800000"/>
    <n v="62222000000"/>
    <n v="13545489600"/>
    <n v="18879000000"/>
    <n v="0"/>
  </r>
  <r>
    <x v="201"/>
    <s v="912795P96"/>
    <s v="Bill"/>
    <s v="4-Week"/>
    <n v="5.0000000000000001E-3"/>
    <n v="0.04"/>
    <n v="0"/>
    <n v="3.67"/>
    <n v="3781546000"/>
    <n v="80467770000"/>
    <n v="21728400000"/>
    <n v="271658200"/>
    <n v="770892000"/>
    <n v="8537417000"/>
    <n v="15382155000"/>
    <n v="63915000000"/>
    <n v="5575353000"/>
    <n v="8015353000"/>
    <n v="0.14667613274429214"/>
  </r>
  <r>
    <x v="202"/>
    <s v="912795R60"/>
    <s v="Bill"/>
    <s v="13-Week"/>
    <n v="0.09"/>
    <n v="0.115"/>
    <n v="7.0000000000000007E-2"/>
    <n v="3.65"/>
    <n v="0"/>
    <n v="107723660500"/>
    <n v="28300100500"/>
    <n v="1270417200"/>
    <n v="3500000000"/>
    <n v="11460000000"/>
    <n v="15686440000"/>
    <n v="85450000000"/>
    <n v="9113660500"/>
    <n v="10813660500"/>
    <n v="0"/>
  </r>
  <r>
    <x v="202"/>
    <s v="912795UL3"/>
    <s v="Bill"/>
    <s v="26-Week"/>
    <n v="0.17"/>
    <n v="0.19"/>
    <n v="0.14000000000000001"/>
    <n v="3.8"/>
    <n v="0"/>
    <n v="108875603000"/>
    <n v="27598879900"/>
    <n v="976331400"/>
    <n v="539115500"/>
    <n v="8144603000"/>
    <n v="6872200000"/>
    <n v="75550000000"/>
    <n v="20187564400"/>
    <n v="25181000000"/>
    <n v="0"/>
  </r>
  <r>
    <x v="203"/>
    <s v="912795Q20"/>
    <s v="Bill"/>
    <s v="4-Week"/>
    <n v="3.5000000000000003E-2"/>
    <n v="0.04"/>
    <n v="0"/>
    <n v="4.78"/>
    <n v="6285071700"/>
    <n v="114461750000"/>
    <n v="23693930000"/>
    <n v="306696700"/>
    <n v="2092300000"/>
    <n v="9020000000"/>
    <n v="7094975000"/>
    <n v="86860000000"/>
    <n v="14506655000"/>
    <n v="18581750000"/>
    <n v="0.20752606121178305"/>
  </r>
  <r>
    <x v="204"/>
    <s v="912795R78"/>
    <s v="Bill"/>
    <s v="13-Week"/>
    <n v="0.05"/>
    <n v="7.4999999999999997E-2"/>
    <n v="0.01"/>
    <n v="3.67"/>
    <n v="0"/>
    <n v="108576807000"/>
    <n v="28354707000"/>
    <n v="1304015800"/>
    <n v="2261319000"/>
    <n v="11663459000"/>
    <n v="18665040000"/>
    <n v="88385000000"/>
    <n v="7428348000"/>
    <n v="8528348000"/>
    <n v="0"/>
  </r>
  <r>
    <x v="204"/>
    <s v="912795U33"/>
    <s v="Bill"/>
    <s v="26-Week"/>
    <n v="0.13"/>
    <n v="0.15"/>
    <n v="0.1"/>
    <n v="3.49"/>
    <n v="0"/>
    <n v="103428321700"/>
    <n v="28747660000"/>
    <n v="852582700"/>
    <n v="1728617000"/>
    <n v="8307233000"/>
    <n v="13449350000"/>
    <n v="78100000000"/>
    <n v="13569693000"/>
    <n v="17021088700"/>
    <n v="0"/>
  </r>
  <r>
    <x v="205"/>
    <s v="912795P96"/>
    <s v="Bill"/>
    <s v="16-Day"/>
    <n v="0.03"/>
    <n v="0.04"/>
    <n v="0"/>
    <n v="6.29"/>
    <n v="0"/>
    <n v="62945000000"/>
    <n v="9993831000"/>
    <n v="6424000"/>
    <n v="405336000"/>
    <n v="5695000000"/>
    <n v="8456720000"/>
    <n v="54400000000"/>
    <n v="1131775000"/>
    <n v="2850000000"/>
    <n v="0"/>
  </r>
  <r>
    <x v="206"/>
    <s v="912795Q38"/>
    <s v="Bill"/>
    <s v="4-Week"/>
    <n v="0.03"/>
    <n v="0.05"/>
    <n v="0"/>
    <n v="4.3099999999999996"/>
    <n v="2418028000"/>
    <n v="103074445000"/>
    <n v="23702705000"/>
    <n v="297964800"/>
    <n v="1135000000"/>
    <n v="12555000000"/>
    <n v="15361000000"/>
    <n v="81491000000"/>
    <n v="7206705000"/>
    <n v="9028445000"/>
    <n v="9.1527145596101256E-2"/>
  </r>
  <r>
    <x v="207"/>
    <s v="912795R86"/>
    <s v="Bill"/>
    <s v="13-Week"/>
    <n v="0.05"/>
    <n v="7.0000000000000007E-2"/>
    <n v="2.5000000000000001E-2"/>
    <n v="3.96"/>
    <n v="0"/>
    <n v="117343005000"/>
    <n v="28413886000"/>
    <n v="1286401200"/>
    <n v="713601000"/>
    <n v="8760000000"/>
    <n v="12879015000"/>
    <n v="90950000000"/>
    <n v="14821270000"/>
    <n v="17633005000"/>
    <n v="0"/>
  </r>
  <r>
    <x v="207"/>
    <s v="912795UM1"/>
    <s v="Bill"/>
    <s v="26-Week"/>
    <n v="0.14000000000000001"/>
    <n v="0.15"/>
    <n v="0.105"/>
    <n v="3.8"/>
    <n v="0"/>
    <n v="112415750000"/>
    <n v="28469266800"/>
    <n v="1006453400"/>
    <n v="1757648000"/>
    <n v="6980000000"/>
    <n v="9999956000"/>
    <n v="83705000000"/>
    <n v="16711662800"/>
    <n v="21730750000"/>
    <n v="0"/>
  </r>
  <r>
    <x v="208"/>
    <s v="912795UN9"/>
    <s v="Bill"/>
    <s v="26-Week"/>
    <n v="0.15"/>
    <n v="0.17"/>
    <n v="0.115"/>
    <n v="3.57"/>
    <n v="0"/>
    <n v="105964410000"/>
    <n v="28772302000"/>
    <n v="888057000"/>
    <n v="598292000"/>
    <n v="7166410000"/>
    <n v="15779010000"/>
    <n v="84950000000"/>
    <n v="12395000000"/>
    <n v="13848000000"/>
    <n v="0"/>
  </r>
  <r>
    <x v="209"/>
    <s v="912795S51"/>
    <s v="Bill"/>
    <s v="4-Week"/>
    <n v="0.03"/>
    <n v="4.4999999999999998E-2"/>
    <n v="0"/>
    <n v="4.5"/>
    <n v="5937991000"/>
    <n v="107727239000"/>
    <n v="23737075800"/>
    <n v="257942800"/>
    <n v="1428496000"/>
    <n v="10050000000"/>
    <n v="15696480000"/>
    <n v="86350000000"/>
    <n v="6612099800"/>
    <n v="11327239000"/>
    <n v="0.19837600960780102"/>
  </r>
  <r>
    <x v="208"/>
    <s v="912795R94"/>
    <s v="Bill"/>
    <s v="13-Week"/>
    <n v="7.0000000000000007E-2"/>
    <n v="0.08"/>
    <n v="0.03"/>
    <n v="4.03"/>
    <n v="0"/>
    <n v="119425345000"/>
    <n v="28474657500"/>
    <n v="1325422900"/>
    <n v="568967500"/>
    <n v="7750000000"/>
    <n v="14148345000"/>
    <n v="95018000000"/>
    <n v="13757345000"/>
    <n v="16657345000"/>
    <n v="0"/>
  </r>
  <r>
    <x v="209"/>
    <s v="912795UH2"/>
    <s v="Bill"/>
    <s v="52-Week"/>
    <n v="0.35"/>
    <n v="0.375"/>
    <n v="0.3"/>
    <n v="4.1100000000000003"/>
    <n v="0"/>
    <n v="110679200000"/>
    <n v="26803484500"/>
    <n v="189809800"/>
    <n v="1266495000"/>
    <n v="6800200000"/>
    <n v="11430050000"/>
    <n v="83795000000"/>
    <n v="14106939500"/>
    <n v="20084000000"/>
    <n v="0"/>
  </r>
  <r>
    <x v="210"/>
    <s v="912795UP4"/>
    <s v="Bill"/>
    <s v="26-Week"/>
    <n v="0.16500000000000001"/>
    <n v="0.185"/>
    <n v="0.13"/>
    <n v="3.47"/>
    <n v="0"/>
    <n v="102367000000"/>
    <n v="28208240000"/>
    <n v="902180000"/>
    <n v="1469680000"/>
    <n v="7935000000"/>
    <n v="12224720000"/>
    <n v="77450000000"/>
    <n v="14513840000"/>
    <n v="16982000000"/>
    <n v="0"/>
  </r>
  <r>
    <x v="211"/>
    <s v="912795R37"/>
    <s v="Bill"/>
    <s v="42-Day"/>
    <n v="0.05"/>
    <n v="0.06"/>
    <n v="0.02"/>
    <n v="5.22"/>
    <n v="0"/>
    <n v="78310000000"/>
    <n v="14996785500"/>
    <n v="3420000"/>
    <n v="635445500"/>
    <n v="7200000000"/>
    <n v="13537020000"/>
    <n v="66830000000"/>
    <n v="824320000"/>
    <n v="4280000000"/>
    <n v="0"/>
  </r>
  <r>
    <x v="210"/>
    <s v="912795S77"/>
    <s v="Bill"/>
    <s v="13-Week"/>
    <n v="0.06"/>
    <n v="7.4999999999999997E-2"/>
    <n v="0.04"/>
    <n v="3.8"/>
    <n v="0"/>
    <n v="107978200000"/>
    <n v="26646746000"/>
    <n v="1360288900"/>
    <n v="2048212500"/>
    <n v="8565000000"/>
    <n v="17644025000"/>
    <n v="91350000000"/>
    <n v="6954508500"/>
    <n v="8063200000"/>
    <n v="0"/>
  </r>
  <r>
    <x v="212"/>
    <s v="912795Q53"/>
    <s v="Bill"/>
    <s v="4-Week"/>
    <n v="0.02"/>
    <n v="4.4999999999999998E-2"/>
    <n v="0"/>
    <n v="4.62"/>
    <n v="3781546000"/>
    <n v="128143931000"/>
    <n v="26720231000"/>
    <n v="279975700"/>
    <n v="1423975000"/>
    <n v="8305500000"/>
    <n v="14871750000"/>
    <n v="104687000000"/>
    <n v="10424506000"/>
    <n v="15151431000"/>
    <n v="0.12285024952461528"/>
  </r>
  <r>
    <x v="213"/>
    <s v="912795U82"/>
    <s v="Bill"/>
    <s v="300-Day"/>
    <n v="0.31"/>
    <n v="0.315"/>
    <n v="0.27"/>
    <n v="3.85"/>
    <n v="0"/>
    <n v="96193400000"/>
    <n v="24997564500"/>
    <n v="2925000"/>
    <n v="1474862500"/>
    <n v="4950000000"/>
    <n v="15445380000"/>
    <n v="78500000000"/>
    <n v="8077322000"/>
    <n v="12743400000"/>
    <n v="0"/>
  </r>
  <r>
    <x v="214"/>
    <s v="912795Q61"/>
    <s v="Bill"/>
    <s v="4-Week"/>
    <n v="5.0000000000000001E-3"/>
    <n v="3.5000000000000003E-2"/>
    <n v="0"/>
    <n v="4.3499999999999996"/>
    <n v="6285071700"/>
    <n v="121638250000"/>
    <n v="27714310000"/>
    <n v="286062700"/>
    <n v="576160000"/>
    <n v="10315000000"/>
    <n v="15181150000"/>
    <n v="97660000000"/>
    <n v="11957000000"/>
    <n v="13663250000"/>
    <n v="0.18331603425271628"/>
  </r>
  <r>
    <x v="215"/>
    <s v="912795S85"/>
    <s v="Bill"/>
    <s v="13-Week"/>
    <n v="0.05"/>
    <n v="0.06"/>
    <n v="0.02"/>
    <n v="4.18"/>
    <n v="0"/>
    <n v="119648119000"/>
    <n v="27417027000"/>
    <n v="1283119400"/>
    <n v="1692600000"/>
    <n v="7750000000"/>
    <n v="13335200000"/>
    <n v="95000000000"/>
    <n v="12389227000"/>
    <n v="16898119000"/>
    <n v="0"/>
  </r>
  <r>
    <x v="215"/>
    <s v="912795U41"/>
    <s v="Bill"/>
    <s v="26-Week"/>
    <n v="0.15"/>
    <n v="0.17"/>
    <n v="0.12"/>
    <n v="3.73"/>
    <n v="0"/>
    <n v="110704000000"/>
    <n v="28749240100"/>
    <n v="876091900"/>
    <n v="2449372000"/>
    <n v="7966000000"/>
    <n v="11682066000"/>
    <n v="84390000000"/>
    <n v="14617802100"/>
    <n v="18348000000"/>
    <n v="0"/>
  </r>
  <r>
    <x v="216"/>
    <s v="912795UQ2"/>
    <s v="Bill"/>
    <s v="26-Week"/>
    <n v="0.15"/>
    <n v="0.16500000000000001"/>
    <n v="0.11"/>
    <n v="3.62"/>
    <n v="0"/>
    <n v="110904940000"/>
    <n v="29587269700"/>
    <n v="938249300"/>
    <n v="2286527000"/>
    <n v="6338140000"/>
    <n v="13865855000"/>
    <n v="86200000000"/>
    <n v="13434887700"/>
    <n v="18366800000"/>
    <n v="0"/>
  </r>
  <r>
    <x v="217"/>
    <s v="912795R37"/>
    <s v="Bill"/>
    <s v="4-Week"/>
    <n v="0.05"/>
    <n v="0.06"/>
    <n v="0"/>
    <n v="4.33"/>
    <n v="2418028000"/>
    <n v="129649887000"/>
    <n v="29740762000"/>
    <n v="259657800"/>
    <n v="2741900000"/>
    <n v="9105000000"/>
    <n v="16456025000"/>
    <n v="108300000000"/>
    <n v="10542837000"/>
    <n v="12244887000"/>
    <n v="7.4588025155232759E-2"/>
  </r>
  <r>
    <x v="216"/>
    <s v="912795T27"/>
    <s v="Bill"/>
    <s v="13-Week"/>
    <n v="0.05"/>
    <n v="6.5000000000000002E-2"/>
    <n v="0.02"/>
    <n v="3.82"/>
    <n v="0"/>
    <n v="113377750000"/>
    <n v="28746865000"/>
    <n v="1253510000"/>
    <n v="2279175000"/>
    <n v="7142500000"/>
    <n v="15894650000"/>
    <n v="93050000000"/>
    <n v="10573040000"/>
    <n v="13185250000"/>
    <n v="0"/>
  </r>
  <r>
    <x v="218"/>
    <s v="912795UJ8"/>
    <s v="Bill"/>
    <s v="52-Week"/>
    <n v="0.31"/>
    <n v="0.315"/>
    <n v="0.28000000000000003"/>
    <n v="3.47"/>
    <n v="0"/>
    <n v="93407341000"/>
    <n v="26809983500"/>
    <n v="190126500"/>
    <n v="1334368500"/>
    <n v="5461091000"/>
    <n v="13749185000"/>
    <n v="71336000000"/>
    <n v="11726430000"/>
    <n v="16610250000"/>
    <n v="0"/>
  </r>
  <r>
    <x v="219"/>
    <s v="912795UR0"/>
    <s v="Bill"/>
    <s v="26-Week"/>
    <n v="0.155"/>
    <n v="0.16500000000000001"/>
    <n v="0.11"/>
    <n v="3.65"/>
    <n v="0"/>
    <n v="112081558400"/>
    <n v="29873926400"/>
    <n v="851379900"/>
    <n v="741568000"/>
    <n v="5133250000"/>
    <n v="17025500000"/>
    <n v="93150000000"/>
    <n v="12106858400"/>
    <n v="13798308400"/>
    <n v="0"/>
  </r>
  <r>
    <x v="218"/>
    <s v="912795S69"/>
    <s v="Bill"/>
    <s v="4-Week"/>
    <n v="0.04"/>
    <n v="0.05"/>
    <n v="0"/>
    <n v="3.79"/>
    <n v="5937991000"/>
    <n v="120980593000"/>
    <n v="31753893000"/>
    <n v="247057000"/>
    <n v="830944000"/>
    <n v="9166654000"/>
    <n v="20583510000"/>
    <n v="98350000000"/>
    <n v="10339439000"/>
    <n v="13463939000"/>
    <n v="0.15651441087931264"/>
  </r>
  <r>
    <x v="219"/>
    <s v="912795T35"/>
    <s v="Bill"/>
    <s v="13-Week"/>
    <n v="0.05"/>
    <n v="6.5000000000000002E-2"/>
    <n v="0.02"/>
    <n v="3.94"/>
    <n v="0"/>
    <n v="116816275000"/>
    <n v="28537840000"/>
    <n v="1412863400"/>
    <n v="2394935000"/>
    <n v="6148125000"/>
    <n v="18574980000"/>
    <n v="99500000000"/>
    <n v="7567925000"/>
    <n v="11168150000"/>
    <n v="0"/>
  </r>
  <r>
    <x v="220"/>
    <s v="912795US8"/>
    <s v="Bill"/>
    <s v="26-Week"/>
    <n v="0.125"/>
    <n v="0.14000000000000001"/>
    <n v="0.08"/>
    <n v="3.6"/>
    <n v="0"/>
    <n v="109842200000"/>
    <n v="29104080000"/>
    <n v="896274300"/>
    <n v="1428680000"/>
    <n v="7065000000"/>
    <n v="14359840000"/>
    <n v="87550000000"/>
    <n v="13315560000"/>
    <n v="15227200000"/>
    <n v="0"/>
  </r>
  <r>
    <x v="220"/>
    <s v="912795T43"/>
    <s v="Bill"/>
    <s v="13-Week"/>
    <n v="0.02"/>
    <n v="0.04"/>
    <n v="0"/>
    <n v="3.81"/>
    <n v="0"/>
    <n v="112050300000"/>
    <n v="27870210000"/>
    <n v="1139870500"/>
    <n v="780945000"/>
    <n v="7304500000"/>
    <n v="19850575000"/>
    <n v="92850000000"/>
    <n v="7238690000"/>
    <n v="11895800000"/>
    <n v="0"/>
  </r>
  <r>
    <x v="221"/>
    <s v="912795R52"/>
    <s v="Bill"/>
    <s v="4-Week"/>
    <n v="0.04"/>
    <n v="0.06"/>
    <n v="0"/>
    <n v="4.38"/>
    <n v="3781546000"/>
    <n v="139100981000"/>
    <n v="30835896000"/>
    <n v="245963800"/>
    <n v="1057710000"/>
    <n v="8762500000"/>
    <n v="15839645000"/>
    <n v="112550000000"/>
    <n v="13938541000"/>
    <n v="17788481000"/>
    <n v="0.10846748655864252"/>
  </r>
  <r>
    <x v="222"/>
    <s v="912795R60"/>
    <s v="Bill"/>
    <s v="4-Week"/>
    <n v="0.06"/>
    <n v="8.5000000000000006E-2"/>
    <n v="0"/>
    <n v="4.07"/>
    <n v="6285071700"/>
    <n v="126002452000"/>
    <n v="30732612000"/>
    <n v="267568100"/>
    <n v="2443532000"/>
    <n v="8356252000"/>
    <n v="16470880000"/>
    <n v="103203000000"/>
    <n v="11818200000"/>
    <n v="14443200000"/>
    <n v="0.16856723225884182"/>
  </r>
  <r>
    <x v="223"/>
    <s v="912795U58"/>
    <s v="Bill"/>
    <s v="26-Week"/>
    <n v="0.13"/>
    <n v="0.15"/>
    <n v="0.09"/>
    <n v="3.55"/>
    <n v="0"/>
    <n v="109038300000"/>
    <n v="29847222500"/>
    <n v="853364200"/>
    <n v="635985000"/>
    <n v="4645500000"/>
    <n v="14293437500"/>
    <n v="88025000000"/>
    <n v="14917800000"/>
    <n v="16367800000"/>
    <n v="0"/>
  </r>
  <r>
    <x v="223"/>
    <s v="912795T50"/>
    <s v="Bill"/>
    <s v="13-Week"/>
    <n v="0.04"/>
    <n v="0.06"/>
    <n v="0.01"/>
    <n v="3.89"/>
    <n v="0"/>
    <n v="115436812000"/>
    <n v="28670087000"/>
    <n v="1032364500"/>
    <n v="664900000"/>
    <n v="5586500000"/>
    <n v="14383175000"/>
    <n v="94005000000"/>
    <n v="13622012000"/>
    <n v="15845312000"/>
    <n v="0"/>
  </r>
  <r>
    <x v="224"/>
    <s v="912795R78"/>
    <s v="Bill"/>
    <s v="4-Week"/>
    <n v="0"/>
    <n v="0"/>
    <n v="0"/>
    <n v="5.33"/>
    <n v="2418028000"/>
    <n v="154301445000"/>
    <n v="28711145200"/>
    <n v="292888700"/>
    <n v="902514800"/>
    <n v="11552000000"/>
    <n v="17966080000"/>
    <n v="101900000000"/>
    <n v="9842550400"/>
    <n v="40849445000"/>
    <n v="7.6953193195765421E-2"/>
  </r>
  <r>
    <x v="225"/>
    <s v="912795UT6"/>
    <s v="Bill"/>
    <s v="26-Week"/>
    <n v="0.14499999999999999"/>
    <n v="0.16500000000000001"/>
    <n v="0.11"/>
    <n v="3.59"/>
    <n v="0"/>
    <n v="110423605000"/>
    <n v="29984649000"/>
    <n v="915430400"/>
    <n v="2942380000"/>
    <n v="3880060000"/>
    <n v="12678400000"/>
    <n v="88495000000"/>
    <n v="14363869000"/>
    <n v="18048545000"/>
    <n v="0"/>
  </r>
  <r>
    <x v="226"/>
    <s v="912795Y47"/>
    <s v="Bill"/>
    <s v="19-Day"/>
    <n v="0.06"/>
    <n v="0.08"/>
    <n v="0.05"/>
    <n v="5.38"/>
    <n v="0"/>
    <n v="80647007000"/>
    <n v="14990767000"/>
    <n v="9441000"/>
    <n v="2181710000"/>
    <n v="8947000000"/>
    <n v="10709050000"/>
    <n v="65650000000"/>
    <n v="2100007000"/>
    <n v="6050007000"/>
    <n v="0"/>
  </r>
  <r>
    <x v="225"/>
    <s v="912795T68"/>
    <s v="Bill"/>
    <s v="13-Week"/>
    <n v="0.03"/>
    <n v="0.05"/>
    <n v="0"/>
    <n v="4.1399999999999997"/>
    <n v="0"/>
    <n v="122849300000"/>
    <n v="28535428000"/>
    <n v="1164949500"/>
    <n v="2683680000"/>
    <n v="5540800000"/>
    <n v="13956520000"/>
    <n v="97600000000"/>
    <n v="11895228000"/>
    <n v="19708500000"/>
    <n v="0"/>
  </r>
  <r>
    <x v="224"/>
    <s v="912795Y39"/>
    <s v="Bill"/>
    <s v="4-Day"/>
    <n v="0.05"/>
    <n v="7.0000000000000007E-2"/>
    <n v="0"/>
    <n v="5.87"/>
    <n v="0"/>
    <n v="70400000000"/>
    <n v="12000025000"/>
    <n v="30000"/>
    <n v="163810000"/>
    <n v="6200000000"/>
    <n v="10990500000"/>
    <n v="59450000000"/>
    <n v="845715000"/>
    <n v="4750000000"/>
    <n v="0"/>
  </r>
  <r>
    <x v="227"/>
    <s v="912795R86"/>
    <s v="Bill"/>
    <s v="4-Week"/>
    <n v="0"/>
    <n v="0"/>
    <n v="0"/>
    <n v="4.33"/>
    <n v="5937991000"/>
    <n v="121093979000"/>
    <n v="27731125300"/>
    <n v="271141300"/>
    <n v="906338000"/>
    <n v="3855000000"/>
    <n v="21578140000"/>
    <n v="95840000000"/>
    <n v="5246647300"/>
    <n v="21398979000"/>
    <n v="0.17495421130804853"/>
  </r>
  <r>
    <x v="228"/>
    <s v="912795T76"/>
    <s v="Bill"/>
    <s v="13-Week"/>
    <n v="0.03"/>
    <n v="0.04"/>
    <n v="0.01"/>
    <n v="3.69"/>
    <n v="0"/>
    <n v="109437121000"/>
    <n v="28612418500"/>
    <n v="1187615700"/>
    <n v="1709517500"/>
    <n v="7670000000"/>
    <n v="18149180000"/>
    <n v="90275000000"/>
    <n v="8753721000"/>
    <n v="11492121000"/>
    <n v="0"/>
  </r>
  <r>
    <x v="227"/>
    <s v="912795UK5"/>
    <s v="Bill"/>
    <s v="52-Week"/>
    <n v="0.39"/>
    <n v="0.41"/>
    <n v="0.32500000000000001"/>
    <n v="3.08"/>
    <n v="0"/>
    <n v="83101000000"/>
    <n v="26829580000"/>
    <n v="170632000"/>
    <n v="2530280000"/>
    <n v="3475000000"/>
    <n v="13785300000"/>
    <n v="66210000000"/>
    <n v="10514000000"/>
    <n v="13416000000"/>
    <n v="0"/>
  </r>
  <r>
    <x v="228"/>
    <s v="912795UU3"/>
    <s v="Bill"/>
    <s v="26-Week"/>
    <n v="0.14000000000000001"/>
    <n v="0.16"/>
    <n v="0.11"/>
    <n v="3.65"/>
    <n v="0"/>
    <n v="112032000000"/>
    <n v="30025747800"/>
    <n v="774314400"/>
    <n v="2226194500"/>
    <n v="5945000000"/>
    <n v="10499260000"/>
    <n v="86400000000"/>
    <n v="17300293300"/>
    <n v="19687000000"/>
    <n v="0"/>
  </r>
  <r>
    <x v="229"/>
    <s v="912795R94"/>
    <s v="Bill"/>
    <s v="4-Week"/>
    <n v="0"/>
    <n v="5.0000000000000001E-3"/>
    <n v="0"/>
    <n v="4.08"/>
    <n v="3781546000"/>
    <n v="114017253000"/>
    <n v="27768653000"/>
    <n v="231985300"/>
    <n v="247800000"/>
    <n v="5600000000"/>
    <n v="10591200000"/>
    <n v="84950000000"/>
    <n v="16929653000"/>
    <n v="23467253000"/>
    <n v="0.11898320028305921"/>
  </r>
  <r>
    <x v="230"/>
    <s v="912795T84"/>
    <s v="Bill"/>
    <s v="13-Week"/>
    <n v="0.05"/>
    <n v="7.0000000000000007E-2"/>
    <n v="0"/>
    <n v="3.28"/>
    <n v="0"/>
    <n v="97243427000"/>
    <n v="28753977000"/>
    <n v="1196432700"/>
    <n v="2809698000"/>
    <n v="5505133000"/>
    <n v="19905985000"/>
    <n v="84700000000"/>
    <n v="6038294000"/>
    <n v="7038294000"/>
    <n v="0"/>
  </r>
  <r>
    <x v="230"/>
    <s v="912795UV1"/>
    <s v="Bill"/>
    <s v="26-Week"/>
    <n v="0.15"/>
    <n v="0.17"/>
    <n v="0.12"/>
    <n v="3.56"/>
    <n v="0"/>
    <n v="109372475000"/>
    <n v="29960477000"/>
    <n v="839702700"/>
    <n v="444209500"/>
    <n v="4175000000"/>
    <n v="8339488500"/>
    <n v="79945000000"/>
    <n v="21176779000"/>
    <n v="25252475000"/>
    <n v="0"/>
  </r>
  <r>
    <x v="231"/>
    <s v="912795S85"/>
    <s v="Bill"/>
    <s v="36-Day"/>
    <n v="0"/>
    <n v="0"/>
    <n v="0"/>
    <n v="6.66"/>
    <n v="0"/>
    <n v="33315000000"/>
    <n v="5000999500"/>
    <n v="0"/>
    <n v="14915000"/>
    <n v="2000000000"/>
    <n v="3959932500"/>
    <n v="25025000000"/>
    <n v="1026152000"/>
    <n v="6290000000"/>
    <n v="0"/>
  </r>
  <r>
    <x v="232"/>
    <s v="912795UL3"/>
    <s v="Bill"/>
    <s v="13-Week"/>
    <n v="0.09"/>
    <n v="0.11"/>
    <n v="0.05"/>
    <n v="3.39"/>
    <n v="0"/>
    <n v="92799240500"/>
    <n v="25874240500"/>
    <n v="1125781800"/>
    <n v="5256500000"/>
    <n v="9165000000"/>
    <n v="17953750000"/>
    <n v="80410000000"/>
    <n v="2663990500"/>
    <n v="3224240500"/>
    <n v="0"/>
  </r>
  <r>
    <x v="232"/>
    <s v="912795U66"/>
    <s v="Bill"/>
    <s v="26-Week"/>
    <n v="0.18"/>
    <n v="0.2"/>
    <n v="0.13"/>
    <n v="3.57"/>
    <n v="0"/>
    <n v="101681220000"/>
    <n v="27270536500"/>
    <n v="729916900"/>
    <n v="813956500"/>
    <n v="6140000000"/>
    <n v="10954690000"/>
    <n v="78755000000"/>
    <n v="15501890000"/>
    <n v="16786220000"/>
    <n v="0"/>
  </r>
  <r>
    <x v="233"/>
    <s v="912795S77"/>
    <s v="Bill"/>
    <s v="4-Week"/>
    <n v="0"/>
    <n v="0.01"/>
    <n v="0"/>
    <n v="3.95"/>
    <n v="6285071700"/>
    <n v="89652888000"/>
    <n v="21723789000"/>
    <n v="276481900"/>
    <n v="657192000"/>
    <n v="5150000000"/>
    <n v="8314620000"/>
    <n v="71350000000"/>
    <n v="12751977000"/>
    <n v="13152888000"/>
    <n v="0.22220242437508958"/>
  </r>
  <r>
    <x v="234"/>
    <s v="912795UW9"/>
    <s v="Bill"/>
    <s v="26-Week"/>
    <n v="0.16500000000000001"/>
    <n v="0.18"/>
    <n v="0.13500000000000001"/>
    <n v="4.2"/>
    <n v="0"/>
    <n v="108181700000"/>
    <n v="24951076000"/>
    <n v="824947000"/>
    <n v="1945836000"/>
    <n v="4880000000"/>
    <n v="7577555000"/>
    <n v="80250000000"/>
    <n v="15427685000"/>
    <n v="23051700000"/>
    <n v="0"/>
  </r>
  <r>
    <x v="235"/>
    <s v="912795S85"/>
    <s v="Bill"/>
    <s v="4-Week"/>
    <n v="0.02"/>
    <n v="2.5000000000000001E-2"/>
    <n v="0"/>
    <n v="5.5"/>
    <n v="2418028000"/>
    <n v="87827728000"/>
    <n v="15749798000"/>
    <n v="250580400"/>
    <n v="385000000"/>
    <n v="8010000000"/>
    <n v="6680140000"/>
    <n v="67678000000"/>
    <n v="8684658000"/>
    <n v="12139728000"/>
    <n v="0.1312832363173396"/>
  </r>
  <r>
    <x v="234"/>
    <s v="912795U33"/>
    <s v="Bill"/>
    <s v="13-Week"/>
    <n v="6.5000000000000002E-2"/>
    <n v="0.08"/>
    <n v="0.03"/>
    <n v="4.34"/>
    <n v="0"/>
    <n v="107118316000"/>
    <n v="23736478500"/>
    <n v="1213724700"/>
    <n v="2125215000"/>
    <n v="5645000000"/>
    <n v="11584235000"/>
    <n v="85650000000"/>
    <n v="10027028500"/>
    <n v="15823316000"/>
    <n v="0"/>
  </r>
  <r>
    <x v="236"/>
    <s v="912795UX7"/>
    <s v="Bill"/>
    <s v="52-Week"/>
    <n v="0.32"/>
    <n v="0.33500000000000002"/>
    <n v="0.27"/>
    <n v="3.63"/>
    <n v="0"/>
    <n v="94278000000"/>
    <n v="25820179800"/>
    <n v="179959200"/>
    <n v="1757229500"/>
    <n v="5635000000"/>
    <n v="10268450000"/>
    <n v="66155000000"/>
    <n v="13794500300"/>
    <n v="22488000000"/>
    <n v="0"/>
  </r>
  <r>
    <x v="236"/>
    <s v="912795T27"/>
    <s v="Bill"/>
    <s v="4-Week"/>
    <n v="0"/>
    <n v="0"/>
    <n v="0"/>
    <n v="6.63"/>
    <n v="5937991000"/>
    <n v="66070540000"/>
    <n v="9760759800"/>
    <n v="239327100"/>
    <n v="381607200"/>
    <n v="7359000000"/>
    <n v="6893640000"/>
    <n v="47500000000"/>
    <n v="2485512600"/>
    <n v="11211540000"/>
    <n v="0.37256631805018348"/>
  </r>
  <r>
    <x v="237"/>
    <s v="912795UM1"/>
    <s v="Bill"/>
    <s v="13-Week"/>
    <n v="0.02"/>
    <n v="0.04"/>
    <n v="0.01"/>
    <n v="4.09"/>
    <n v="0"/>
    <n v="96606870000"/>
    <n v="22549550000"/>
    <n v="1200736000"/>
    <n v="2986630000"/>
    <n v="8130000000"/>
    <n v="14044240000"/>
    <n v="80300000000"/>
    <n v="5518680000"/>
    <n v="8176870000"/>
    <n v="0"/>
  </r>
  <r>
    <x v="237"/>
    <s v="912795UY5"/>
    <s v="Bill"/>
    <s v="26-Week"/>
    <n v="0.11"/>
    <n v="0.13"/>
    <n v="7.0000000000000007E-2"/>
    <n v="4.1100000000000003"/>
    <n v="0"/>
    <n v="101439000000"/>
    <n v="23576028500"/>
    <n v="924525700"/>
    <n v="2412571000"/>
    <n v="7895000000"/>
    <n v="14207520000"/>
    <n v="81375000000"/>
    <n v="6955937500"/>
    <n v="12169000000"/>
    <n v="0"/>
  </r>
  <r>
    <x v="238"/>
    <s v="912795UN9"/>
    <s v="Bill"/>
    <s v="13-Week"/>
    <n v="0.04"/>
    <n v="0.06"/>
    <n v="0.03"/>
    <n v="4.5199999999999996"/>
    <n v="0"/>
    <n v="102292142000"/>
    <n v="21420874600"/>
    <n v="1279838800"/>
    <n v="1456182000"/>
    <n v="8580000000"/>
    <n v="9037380000"/>
    <n v="78475000000"/>
    <n v="10927312600"/>
    <n v="15237142000"/>
    <n v="0"/>
  </r>
  <r>
    <x v="238"/>
    <s v="912795UZ2"/>
    <s v="Bill"/>
    <s v="26-Week"/>
    <n v="0.13500000000000001"/>
    <n v="0.14499999999999999"/>
    <n v="0.1"/>
    <n v="4.1100000000000003"/>
    <n v="0"/>
    <n v="101424650000"/>
    <n v="23584025000"/>
    <n v="1016328100"/>
    <n v="1580000000"/>
    <n v="6515000000"/>
    <n v="7576855000"/>
    <n v="77000000000"/>
    <n v="14427170000"/>
    <n v="17909650000"/>
    <n v="0"/>
  </r>
  <r>
    <x v="239"/>
    <s v="912795T35"/>
    <s v="Bill"/>
    <s v="4-Week"/>
    <n v="0"/>
    <n v="5.0000000000000001E-3"/>
    <n v="0"/>
    <n v="5.69"/>
    <n v="3781546000"/>
    <n v="56658603000"/>
    <n v="9797529000"/>
    <n v="202647900"/>
    <n v="1161144000"/>
    <n v="6750000000"/>
    <n v="5952910000"/>
    <n v="46450000000"/>
    <n v="2683475000"/>
    <n v="3458603000"/>
    <n v="0.27438848012246714"/>
  </r>
  <r>
    <x v="240"/>
    <s v="912795T43"/>
    <s v="Bill"/>
    <s v="4-Week"/>
    <n v="0"/>
    <n v="0"/>
    <n v="0"/>
    <n v="5.55"/>
    <n v="6285071700"/>
    <n v="54329166000"/>
    <n v="8788495800"/>
    <n v="211929500"/>
    <n v="415824500"/>
    <n v="4665000000"/>
    <n v="5954410000"/>
    <n v="44050000000"/>
    <n v="2418261300"/>
    <n v="5614166000"/>
    <n v="0.41117875984012819"/>
  </r>
  <r>
    <x v="241"/>
    <s v="912795UP4"/>
    <s v="Bill"/>
    <s v="13-Week"/>
    <n v="0.04"/>
    <n v="5.5E-2"/>
    <n v="0.02"/>
    <n v="4.32"/>
    <n v="0"/>
    <n v="97023349000"/>
    <n v="20734174000"/>
    <n v="1266068900"/>
    <n v="2481000000"/>
    <n v="8641000000"/>
    <n v="12025355000"/>
    <n v="80350000000"/>
    <n v="6227819000"/>
    <n v="8032349000"/>
    <n v="0"/>
  </r>
  <r>
    <x v="241"/>
    <s v="912795U74"/>
    <s v="Bill"/>
    <s v="26-Week"/>
    <n v="0.125"/>
    <n v="0.13500000000000001"/>
    <n v="0.08"/>
    <n v="4.12"/>
    <n v="0"/>
    <n v="100975500000"/>
    <n v="23072000000"/>
    <n v="944163300"/>
    <n v="2872575000"/>
    <n v="7890000000"/>
    <n v="8918875000"/>
    <n v="75400000000"/>
    <n v="11280550000"/>
    <n v="17685500000"/>
    <n v="0"/>
  </r>
  <r>
    <x v="242"/>
    <s v="912795V24"/>
    <s v="Bill"/>
    <s v="26-Week"/>
    <n v="0.14000000000000001"/>
    <n v="0.16500000000000001"/>
    <n v="0.115"/>
    <n v="3.88"/>
    <n v="0"/>
    <n v="99600270000"/>
    <n v="24837613500"/>
    <n v="949947800"/>
    <n v="1628258500"/>
    <n v="7755000000"/>
    <n v="9281710000"/>
    <n v="76150000000"/>
    <n v="13927645000"/>
    <n v="15695270000"/>
    <n v="0"/>
  </r>
  <r>
    <x v="243"/>
    <s v="912795T43"/>
    <s v="Bill"/>
    <s v="21-Day"/>
    <n v="0.01"/>
    <n v="0.02"/>
    <n v="0"/>
    <n v="5.94"/>
    <n v="0"/>
    <n v="29720000000"/>
    <n v="5000048500"/>
    <n v="5000"/>
    <n v="570000000"/>
    <n v="2945000000"/>
    <n v="4430048500"/>
    <n v="26375000000"/>
    <n v="0"/>
    <n v="400000000"/>
    <n v="0"/>
  </r>
  <r>
    <x v="244"/>
    <s v="912795T50"/>
    <s v="Bill"/>
    <s v="4-Week"/>
    <n v="0.01"/>
    <n v="0.04"/>
    <n v="0"/>
    <n v="4.9800000000000004"/>
    <n v="2418028000"/>
    <n v="84384397700"/>
    <n v="16755789000"/>
    <n v="244424500"/>
    <n v="1145017500"/>
    <n v="8470000000"/>
    <n v="8552450000"/>
    <n v="64850000000"/>
    <n v="7058321500"/>
    <n v="11064397700"/>
    <n v="0.12452353113437177"/>
  </r>
  <r>
    <x v="242"/>
    <s v="912795U41"/>
    <s v="Bill"/>
    <s v="13-Week"/>
    <n v="0.08"/>
    <n v="9.5000000000000001E-2"/>
    <n v="0.04"/>
    <n v="4.0599999999999996"/>
    <n v="0"/>
    <n v="91982094000"/>
    <n v="21529644000"/>
    <n v="1245361600"/>
    <n v="1425000000"/>
    <n v="7680000000"/>
    <n v="14201650000"/>
    <n v="77100000000"/>
    <n v="5902994000"/>
    <n v="7202094000"/>
    <n v="0"/>
  </r>
  <r>
    <x v="245"/>
    <s v="912795V40"/>
    <s v="Bill"/>
    <s v="52-Week"/>
    <n v="0.3"/>
    <n v="0.32"/>
    <n v="0.255"/>
    <n v="3.65"/>
    <n v="0"/>
    <n v="94698175000"/>
    <n v="25696067500"/>
    <n v="203987100"/>
    <n v="4137027500"/>
    <n v="10285000000"/>
    <n v="11303280000"/>
    <n v="67480000000"/>
    <n v="10255760000"/>
    <n v="16933175000"/>
    <n v="0"/>
  </r>
  <r>
    <x v="246"/>
    <s v="912795V57"/>
    <s v="Bill"/>
    <s v="26-Week"/>
    <n v="0.15"/>
    <n v="0.17"/>
    <n v="0.1"/>
    <n v="3.83"/>
    <n v="0"/>
    <n v="101839000000"/>
    <n v="25470300000"/>
    <n v="912314200"/>
    <n v="4636430000"/>
    <n v="11920000000"/>
    <n v="10859100000"/>
    <n v="79675000000"/>
    <n v="9974770000"/>
    <n v="10244000000"/>
    <n v="0"/>
  </r>
  <r>
    <x v="245"/>
    <s v="912795T68"/>
    <s v="Bill"/>
    <s v="4-Week"/>
    <n v="3.5000000000000003E-2"/>
    <n v="5.5E-2"/>
    <n v="0"/>
    <n v="4.4400000000000004"/>
    <n v="5937991000"/>
    <n v="106253000000"/>
    <n v="23741405000"/>
    <n v="259022300"/>
    <n v="2956967500"/>
    <n v="12175000000"/>
    <n v="12309987500"/>
    <n v="84350000000"/>
    <n v="8474450000"/>
    <n v="9728000000"/>
    <n v="0.19834017082993324"/>
  </r>
  <r>
    <x v="246"/>
    <s v="912795UQ2"/>
    <s v="Bill"/>
    <s v="13-Week"/>
    <n v="9.5000000000000001E-2"/>
    <n v="0.11"/>
    <n v="0.05"/>
    <n v="4.46"/>
    <n v="0"/>
    <n v="105756725000"/>
    <n v="22681620000"/>
    <n v="1318563800"/>
    <n v="3921145000"/>
    <n v="13285000000"/>
    <n v="12199500000"/>
    <n v="82050000000"/>
    <n v="6560975000"/>
    <n v="10421725000"/>
    <n v="0"/>
  </r>
  <r>
    <x v="247"/>
    <s v="912795V65"/>
    <s v="Bill"/>
    <s v="26-Week"/>
    <n v="0.17"/>
    <n v="0.185"/>
    <n v="0.1"/>
    <n v="3.84"/>
    <n v="0"/>
    <n v="105951000000"/>
    <n v="26544687000"/>
    <n v="1003562700"/>
    <n v="3337683000"/>
    <n v="9530000000"/>
    <n v="14378350000"/>
    <n v="82450000000"/>
    <n v="8828654000"/>
    <n v="13971000000"/>
    <n v="0"/>
  </r>
  <r>
    <x v="248"/>
    <s v="912795T76"/>
    <s v="Bill"/>
    <s v="4-Week"/>
    <n v="0.04"/>
    <n v="0.06"/>
    <n v="0.02"/>
    <n v="3.97"/>
    <n v="3781546000"/>
    <n v="126901403000"/>
    <n v="31789663000"/>
    <n v="210598600"/>
    <n v="3544570000"/>
    <n v="12550000000"/>
    <n v="19428720000"/>
    <n v="103700000000"/>
    <n v="8816373000"/>
    <n v="10651403000"/>
    <n v="0.10568348145720843"/>
  </r>
  <r>
    <x v="247"/>
    <s v="912795UR0"/>
    <s v="Bill"/>
    <s v="13-Week"/>
    <n v="0.09"/>
    <n v="0.1"/>
    <n v="0.05"/>
    <n v="4.05"/>
    <n v="0"/>
    <n v="99832420000"/>
    <n v="23468008500"/>
    <n v="1367644900"/>
    <n v="2166324000"/>
    <n v="8700000000"/>
    <n v="12604965000"/>
    <n v="80350000000"/>
    <n v="8696719500"/>
    <n v="10782420000"/>
    <n v="0"/>
  </r>
  <r>
    <x v="249"/>
    <s v="912795UN9"/>
    <s v="Bill"/>
    <s v="56-Day"/>
    <n v="0.09"/>
    <n v="0.1"/>
    <n v="7.0000000000000007E-2"/>
    <n v="3.93"/>
    <n v="0"/>
    <n v="98291000000"/>
    <n v="25001142400"/>
    <n v="50000"/>
    <n v="2789942400"/>
    <n v="12211000000"/>
    <n v="19998240000"/>
    <n v="81850000000"/>
    <n v="2212960000"/>
    <n v="4230000000"/>
    <n v="0"/>
  </r>
  <r>
    <x v="250"/>
    <s v="912795T84"/>
    <s v="Bill"/>
    <s v="4-Week"/>
    <n v="0.04"/>
    <n v="5.5E-2"/>
    <n v="0"/>
    <n v="3.82"/>
    <n v="6285071700"/>
    <n v="117504867300"/>
    <n v="30079117300"/>
    <n v="247493600"/>
    <n v="2908000000"/>
    <n v="13148000000"/>
    <n v="21214250000"/>
    <n v="98400000000"/>
    <n v="5956867300"/>
    <n v="5956867300"/>
    <n v="0.17166847447759748"/>
  </r>
  <r>
    <x v="251"/>
    <s v="912795US8"/>
    <s v="Bill"/>
    <s v="13-Week"/>
    <n v="8.5000000000000006E-2"/>
    <n v="0.1"/>
    <n v="0.05"/>
    <n v="4.04"/>
    <n v="0"/>
    <n v="102916400000"/>
    <n v="23900953600"/>
    <n v="1166010500"/>
    <n v="4652660000"/>
    <n v="13566900000"/>
    <n v="11381470000"/>
    <n v="78950000000"/>
    <n v="7866823600"/>
    <n v="10399500000"/>
    <n v="0"/>
  </r>
  <r>
    <x v="251"/>
    <s v="912795U82"/>
    <s v="Bill"/>
    <s v="26-Week"/>
    <n v="0.18"/>
    <n v="0.19"/>
    <n v="0.13"/>
    <n v="4.29"/>
    <n v="0"/>
    <n v="118570000000"/>
    <n v="26327815600"/>
    <n v="739193300"/>
    <n v="4472016000"/>
    <n v="13015000000"/>
    <n v="11159780000"/>
    <n v="84925000000"/>
    <n v="10696019600"/>
    <n v="20630000000"/>
    <n v="0"/>
  </r>
  <r>
    <x v="252"/>
    <s v="912795UL3"/>
    <s v="Bill"/>
    <s v="4-Week"/>
    <n v="7.0000000000000007E-2"/>
    <n v="0.08"/>
    <n v="0.04"/>
    <n v="4.34"/>
    <n v="2418028000"/>
    <n v="134310227000"/>
    <n v="30761115000"/>
    <n v="238949000"/>
    <n v="2699380000"/>
    <n v="11560000000"/>
    <n v="22567510000"/>
    <n v="115890000000"/>
    <n v="5494225000"/>
    <n v="6860227000"/>
    <n v="7.2356853886212297E-2"/>
  </r>
  <r>
    <x v="253"/>
    <s v="912795U58"/>
    <s v="Bill"/>
    <s v="13-Week"/>
    <n v="0.1"/>
    <n v="0.125"/>
    <n v="7.0000000000000007E-2"/>
    <n v="4.42"/>
    <n v="0"/>
    <n v="113287929000"/>
    <n v="24384932300"/>
    <n v="1115525700"/>
    <n v="3469669600"/>
    <n v="12937000000"/>
    <n v="11666140000"/>
    <n v="88300000000"/>
    <n v="9249122700"/>
    <n v="12050929000"/>
    <n v="0"/>
  </r>
  <r>
    <x v="253"/>
    <s v="912795V73"/>
    <s v="Bill"/>
    <s v="26-Week"/>
    <n v="0.17"/>
    <n v="0.185"/>
    <n v="0.1"/>
    <n v="4.4400000000000004"/>
    <n v="0"/>
    <n v="123041050000"/>
    <n v="26594986600"/>
    <n v="880439900"/>
    <n v="3711015000"/>
    <n v="13215000000"/>
    <n v="12786840000"/>
    <n v="89850000000"/>
    <n v="10097131600"/>
    <n v="19976050000"/>
    <n v="0"/>
  </r>
  <r>
    <x v="254"/>
    <s v="912795UP4"/>
    <s v="Bill"/>
    <s v="56-Day"/>
    <n v="0.115"/>
    <n v="0.125"/>
    <n v="0.09"/>
    <n v="4.29"/>
    <n v="0"/>
    <n v="107278000000"/>
    <n v="25000012000"/>
    <n v="338000"/>
    <n v="2053090000"/>
    <n v="12843000000"/>
    <n v="18383712000"/>
    <n v="86370000000"/>
    <n v="4563210000"/>
    <n v="8065000000"/>
    <n v="0"/>
  </r>
  <r>
    <x v="255"/>
    <s v="912795VA6"/>
    <s v="Bill"/>
    <s v="26-Week"/>
    <n v="0.19"/>
    <n v="0.20499999999999999"/>
    <n v="0.15"/>
    <n v="3.81"/>
    <n v="0"/>
    <n v="105360900000"/>
    <n v="26670650000"/>
    <n v="779900700"/>
    <n v="2252250000"/>
    <n v="9695000000"/>
    <n v="15170500000"/>
    <n v="85175000000"/>
    <n v="9247900000"/>
    <n v="10490900000"/>
    <n v="0"/>
  </r>
  <r>
    <x v="256"/>
    <s v="912795V99"/>
    <s v="Bill"/>
    <s v="52-Week"/>
    <n v="0.35"/>
    <n v="0.375"/>
    <n v="0.31"/>
    <n v="4"/>
    <n v="0"/>
    <n v="103718017000"/>
    <n v="25833904500"/>
    <n v="166314900"/>
    <n v="2868475000"/>
    <n v="10665000000"/>
    <n v="11797212500"/>
    <n v="78780000000"/>
    <n v="11168217000"/>
    <n v="14273017000"/>
    <n v="0"/>
  </r>
  <r>
    <x v="256"/>
    <s v="912795U33"/>
    <s v="Bill"/>
    <s v="4-Week"/>
    <n v="0.1"/>
    <n v="0.11"/>
    <n v="0.05"/>
    <n v="3.9"/>
    <n v="5937991000"/>
    <n v="120649240000"/>
    <n v="30696830000"/>
    <n v="303763700"/>
    <n v="3792250000"/>
    <n v="13575000000"/>
    <n v="20221440000"/>
    <n v="100330000000"/>
    <n v="6683140000"/>
    <n v="6744240000"/>
    <n v="0.16075307292431265"/>
  </r>
  <r>
    <x v="255"/>
    <s v="912795UT6"/>
    <s v="Bill"/>
    <s v="13-Week"/>
    <n v="0.14000000000000001"/>
    <n v="0.15"/>
    <n v="0.05"/>
    <n v="4.2699999999999996"/>
    <n v="0"/>
    <n v="109639300000"/>
    <n v="24637449000"/>
    <n v="1112838500"/>
    <n v="2007819000"/>
    <n v="10470000000"/>
    <n v="12300750000"/>
    <n v="84775000000"/>
    <n v="10328880000"/>
    <n v="14394300000"/>
    <n v="0"/>
  </r>
  <r>
    <x v="257"/>
    <s v="912795U41"/>
    <s v="Bill"/>
    <s v="56-Day"/>
    <n v="0.13500000000000001"/>
    <n v="0.14499999999999999"/>
    <n v="0.1"/>
    <n v="4.54"/>
    <n v="0"/>
    <n v="113575000000"/>
    <n v="25001119500"/>
    <n v="9000"/>
    <n v="2587201000"/>
    <n v="10170000000"/>
    <n v="19329450000"/>
    <n v="92790000000"/>
    <n v="3084468500"/>
    <n v="10615000000"/>
    <n v="0"/>
  </r>
  <r>
    <x v="258"/>
    <s v="912795VB4"/>
    <s v="Bill"/>
    <s v="26-Week"/>
    <n v="0.22"/>
    <n v="0.24"/>
    <n v="0.18"/>
    <n v="3.67"/>
    <n v="0"/>
    <n v="105043762000"/>
    <n v="27565362000"/>
    <n v="934744200"/>
    <n v="2574160000"/>
    <n v="10395000000"/>
    <n v="14480960000"/>
    <n v="79650000000"/>
    <n v="10510242000"/>
    <n v="14998762000"/>
    <n v="0"/>
  </r>
  <r>
    <x v="259"/>
    <s v="912795UQ2"/>
    <s v="Bill"/>
    <s v="56-Day"/>
    <n v="0.13500000000000001"/>
    <n v="0.14499999999999999"/>
    <n v="0.1"/>
    <n v="4.71"/>
    <n v="0"/>
    <n v="117712005000"/>
    <n v="25000590500"/>
    <n v="5000"/>
    <n v="3822380000"/>
    <n v="14166005000"/>
    <n v="14225336500"/>
    <n v="87693000000"/>
    <n v="6952874000"/>
    <n v="15853000000"/>
    <n v="0"/>
  </r>
  <r>
    <x v="260"/>
    <s v="912795UM1"/>
    <s v="Bill"/>
    <s v="4-Week"/>
    <n v="0.125"/>
    <n v="0.13500000000000001"/>
    <n v="0.08"/>
    <n v="3.79"/>
    <n v="3781546000"/>
    <n v="117333424000"/>
    <n v="30778384000"/>
    <n v="221901500"/>
    <n v="6669220000"/>
    <n v="15280000000"/>
    <n v="20052090000"/>
    <n v="97155000000"/>
    <n v="4057074000"/>
    <n v="4898424000"/>
    <n v="0.10872187682238642"/>
  </r>
  <r>
    <x v="258"/>
    <s v="912795UU3"/>
    <s v="Bill"/>
    <s v="13-Week"/>
    <n v="0.15"/>
    <n v="0.16500000000000001"/>
    <n v="0.12"/>
    <n v="4.1900000000000004"/>
    <n v="0"/>
    <n v="111814036000"/>
    <n v="25753371000"/>
    <n v="1196897700"/>
    <n v="2123320000"/>
    <n v="10890000000"/>
    <n v="16313160000"/>
    <n v="89970000000"/>
    <n v="7316891000"/>
    <n v="10954036000"/>
    <n v="0"/>
  </r>
  <r>
    <x v="261"/>
    <s v="912795UV1"/>
    <s v="Bill"/>
    <s v="13-Week"/>
    <n v="0.14000000000000001"/>
    <n v="0.155"/>
    <n v="0.1"/>
    <n v="4.2699999999999996"/>
    <n v="0"/>
    <n v="117765247000"/>
    <n v="26103137900"/>
    <n v="1121255000"/>
    <n v="1925748000"/>
    <n v="11855000000"/>
    <n v="14692025000"/>
    <n v="92625000000"/>
    <n v="9485364900"/>
    <n v="13285247000"/>
    <n v="0"/>
  </r>
  <r>
    <x v="261"/>
    <s v="912795U90"/>
    <s v="Bill"/>
    <s v="26-Week"/>
    <n v="0.22"/>
    <n v="0.24"/>
    <n v="0.18"/>
    <n v="4.2"/>
    <n v="0"/>
    <n v="119906000000"/>
    <n v="27233567200"/>
    <n v="830010700"/>
    <n v="2674895000"/>
    <n v="11060000000"/>
    <n v="11569230000"/>
    <n v="91350000000"/>
    <n v="12989442200"/>
    <n v="17496000000"/>
    <n v="0"/>
  </r>
  <r>
    <x v="262"/>
    <s v="912795UR0"/>
    <s v="Bill"/>
    <s v="56-Day"/>
    <n v="0.115"/>
    <n v="0.13"/>
    <n v="0"/>
    <n v="4.4000000000000004"/>
    <n v="0"/>
    <n v="110126575000"/>
    <n v="25000450200"/>
    <n v="505000"/>
    <n v="3177555200"/>
    <n v="15154000000"/>
    <n v="18663520000"/>
    <n v="88600000000"/>
    <n v="3159375000"/>
    <n v="6372575000"/>
    <n v="0"/>
  </r>
  <r>
    <x v="263"/>
    <s v="912795UN9"/>
    <s v="Bill"/>
    <s v="4-Week"/>
    <n v="0.09"/>
    <n v="0.105"/>
    <n v="0"/>
    <n v="4.29"/>
    <n v="6285071700"/>
    <n v="132724597300"/>
    <n v="30644406300"/>
    <n v="255730400"/>
    <n v="3387714000"/>
    <n v="15945000000"/>
    <n v="13967095000"/>
    <n v="100350000000"/>
    <n v="13289597300"/>
    <n v="16429597300"/>
    <n v="0.16902074696991615"/>
  </r>
  <r>
    <x v="264"/>
    <s v="912795U66"/>
    <s v="Bill"/>
    <s v="13-Week"/>
    <n v="0.14000000000000001"/>
    <n v="0.14499999999999999"/>
    <n v="0.1"/>
    <n v="4.16"/>
    <n v="0"/>
    <n v="114453740500"/>
    <n v="25885033000"/>
    <n v="1115615000"/>
    <n v="2098500000"/>
    <n v="12060000000"/>
    <n v="10297875000"/>
    <n v="84475000000"/>
    <n v="13488658000"/>
    <n v="17918740500"/>
    <n v="0"/>
  </r>
  <r>
    <x v="264"/>
    <s v="912795VC2"/>
    <s v="Bill"/>
    <s v="26-Week"/>
    <n v="0.23"/>
    <n v="0.24"/>
    <n v="0.19"/>
    <n v="3.9"/>
    <n v="0"/>
    <n v="111212100000"/>
    <n v="27080608600"/>
    <n v="919641400"/>
    <n v="2123943500"/>
    <n v="10850100000"/>
    <n v="10083555000"/>
    <n v="80510000000"/>
    <n v="14873110100"/>
    <n v="19852000000"/>
    <n v="0"/>
  </r>
  <r>
    <x v="265"/>
    <s v="912795Y54"/>
    <s v="Bill"/>
    <s v="18-Day"/>
    <n v="0.14000000000000001"/>
    <n v="0.15"/>
    <n v="0.1"/>
    <n v="4.2699999999999996"/>
    <n v="0"/>
    <n v="72567000000"/>
    <n v="17001167000"/>
    <n v="0"/>
    <n v="1794554500"/>
    <n v="9435000000"/>
    <n v="12636220000"/>
    <n v="55532000000"/>
    <n v="2570392500"/>
    <n v="7600000000"/>
    <n v="0"/>
  </r>
  <r>
    <x v="266"/>
    <s v="912795US8"/>
    <s v="Bill"/>
    <s v="56-Day"/>
    <n v="0.15"/>
    <n v="0.16"/>
    <n v="0.08"/>
    <n v="3.61"/>
    <n v="0"/>
    <n v="90126000000"/>
    <n v="24997000000"/>
    <n v="3055000"/>
    <n v="3341240000"/>
    <n v="10115000000"/>
    <n v="16123150000"/>
    <n v="73200000000"/>
    <n v="5532610000"/>
    <n v="6811000000"/>
    <n v="0"/>
  </r>
  <r>
    <x v="265"/>
    <s v="912795UP4"/>
    <s v="Bill"/>
    <s v="4-Week"/>
    <n v="0.13"/>
    <n v="0.15"/>
    <n v="0.1"/>
    <n v="3.58"/>
    <n v="2418028000"/>
    <n v="109722785600"/>
    <n v="29870475600"/>
    <n v="235990100"/>
    <n v="5363190000"/>
    <n v="11660000000"/>
    <n v="16328455000"/>
    <n v="86855000000"/>
    <n v="8178830600"/>
    <n v="11207785600"/>
    <n v="7.4344831384723448E-2"/>
  </r>
  <r>
    <x v="267"/>
    <s v="912795UM1"/>
    <s v="Bill"/>
    <s v="10-Day"/>
    <n v="0.16"/>
    <n v="0.17"/>
    <n v="0.1"/>
    <n v="3.99"/>
    <n v="0"/>
    <n v="83735000000"/>
    <n v="21001410000"/>
    <n v="0"/>
    <n v="4147040000"/>
    <n v="10205000000"/>
    <n v="16188620000"/>
    <n v="69680000000"/>
    <n v="665750000"/>
    <n v="3850000000"/>
    <n v="0"/>
  </r>
  <r>
    <x v="268"/>
    <s v="912795UW9"/>
    <s v="Bill"/>
    <s v="13-Week"/>
    <n v="0.16"/>
    <n v="0.17499999999999999"/>
    <n v="0.12"/>
    <n v="3.6"/>
    <n v="0"/>
    <n v="99524336000"/>
    <n v="26711206000"/>
    <n v="1157656600"/>
    <n v="3061000000"/>
    <n v="11171000000"/>
    <n v="13909870000"/>
    <n v="76113000000"/>
    <n v="9740336000"/>
    <n v="12240336000"/>
    <n v="0"/>
  </r>
  <r>
    <x v="268"/>
    <s v="912795W23"/>
    <s v="Bill"/>
    <s v="26-Week"/>
    <n v="0.25"/>
    <n v="0.26500000000000001"/>
    <n v="0.2"/>
    <n v="3.63"/>
    <n v="0"/>
    <n v="104021030000"/>
    <n v="27835835100"/>
    <n v="764415800"/>
    <n v="5361950000"/>
    <n v="12903000000"/>
    <n v="9912545000"/>
    <n v="74540000000"/>
    <n v="12561340100"/>
    <n v="16578030000"/>
    <n v="0"/>
  </r>
  <r>
    <x v="269"/>
    <s v="912795VD0"/>
    <s v="Bill"/>
    <s v="52-Week"/>
    <n v="0.46"/>
    <n v="0.48499999999999999"/>
    <n v="0.43"/>
    <n v="3.66"/>
    <n v="0"/>
    <n v="94950000000"/>
    <n v="25809116000"/>
    <n v="191039700"/>
    <n v="4130780000"/>
    <n v="11120000000"/>
    <n v="11103680000"/>
    <n v="70350000000"/>
    <n v="10574656000"/>
    <n v="13480000000"/>
    <n v="0"/>
  </r>
  <r>
    <x v="270"/>
    <s v="912795U58"/>
    <s v="Bill"/>
    <s v="56-Day"/>
    <n v="0.16"/>
    <n v="0.16500000000000001"/>
    <n v="0.13"/>
    <n v="3.85"/>
    <n v="0"/>
    <n v="96172000000"/>
    <n v="24999387000"/>
    <n v="684000"/>
    <n v="5425517000"/>
    <n v="12730000000"/>
    <n v="14777570000"/>
    <n v="75800000000"/>
    <n v="4796300000"/>
    <n v="7642000000"/>
    <n v="0"/>
  </r>
  <r>
    <x v="269"/>
    <s v="912795U41"/>
    <s v="Bill"/>
    <s v="4-Week"/>
    <n v="0.15"/>
    <n v="0.16"/>
    <n v="0.1"/>
    <n v="3.56"/>
    <n v="5937991000"/>
    <n v="120614240000"/>
    <n v="33720705000"/>
    <n v="279952900"/>
    <n v="5603240000"/>
    <n v="14295000000"/>
    <n v="18761895000"/>
    <n v="94150000000"/>
    <n v="9355570000"/>
    <n v="12169240000"/>
    <n v="0.14867781368537983"/>
  </r>
  <r>
    <x v="271"/>
    <s v="912795UQ2"/>
    <s v="Bill"/>
    <s v="4-Week"/>
    <n v="0.13"/>
    <n v="0.14499999999999999"/>
    <n v="0.1"/>
    <n v="4.3499999999999996"/>
    <n v="3781546000"/>
    <n v="112777724000"/>
    <n v="25754278000"/>
    <n v="246616400"/>
    <n v="4441899000"/>
    <n v="14110000000"/>
    <n v="15594655000"/>
    <n v="90400000000"/>
    <n v="5717724000"/>
    <n v="8267724000"/>
    <n v="0.1269723350138896"/>
  </r>
  <r>
    <x v="272"/>
    <s v="912795UY5"/>
    <s v="Bill"/>
    <s v="13-Week"/>
    <n v="0.14499999999999999"/>
    <n v="0.155"/>
    <n v="0.1"/>
    <n v="4.5199999999999996"/>
    <n v="0"/>
    <n v="116176142000"/>
    <n v="24527135000"/>
    <n v="1123490200"/>
    <n v="4458183000"/>
    <n v="12716277000"/>
    <n v="12490650000"/>
    <n v="92500000000"/>
    <n v="7578302000"/>
    <n v="10959865000"/>
    <n v="0"/>
  </r>
  <r>
    <x v="272"/>
    <s v="912795W31"/>
    <s v="Bill"/>
    <s v="26-Week"/>
    <n v="0.22"/>
    <n v="0.24"/>
    <n v="0.19"/>
    <n v="4.4000000000000004"/>
    <n v="0"/>
    <n v="117302351000"/>
    <n v="25547807400"/>
    <n v="927401100"/>
    <n v="4020445000"/>
    <n v="12737351000"/>
    <n v="9448640000"/>
    <n v="85650000000"/>
    <n v="12078722400"/>
    <n v="18915000000"/>
    <n v="0"/>
  </r>
  <r>
    <x v="273"/>
    <s v="912795UT6"/>
    <s v="Bill"/>
    <s v="56-Day"/>
    <n v="0.14000000000000001"/>
    <n v="0.15"/>
    <n v="0.1"/>
    <n v="4.5999999999999996"/>
    <n v="0"/>
    <n v="114962000000"/>
    <n v="25000160500"/>
    <n v="112000"/>
    <n v="4880850000"/>
    <n v="18025000000"/>
    <n v="14038150000"/>
    <n v="88400000000"/>
    <n v="6081160500"/>
    <n v="8537000000"/>
    <n v="0"/>
  </r>
  <r>
    <x v="274"/>
    <s v="912795UR0"/>
    <s v="Bill"/>
    <s v="4-Week"/>
    <n v="0.13"/>
    <n v="0.14000000000000001"/>
    <n v="0.09"/>
    <n v="5.01"/>
    <n v="6285071700"/>
    <n v="89969765300"/>
    <n v="17740120300"/>
    <n v="260283500"/>
    <n v="3999401000"/>
    <n v="14445146000"/>
    <n v="10981500000"/>
    <n v="70790000000"/>
    <n v="2759219300"/>
    <n v="4734619300"/>
    <n v="0.25879961460915185"/>
  </r>
  <r>
    <x v="275"/>
    <s v="912795UZ2"/>
    <s v="Bill"/>
    <s v="13-Week"/>
    <n v="0.13"/>
    <n v="0.14499999999999999"/>
    <n v="0.1"/>
    <n v="4.66"/>
    <n v="0"/>
    <n v="114932344000"/>
    <n v="23455659500"/>
    <n v="1179400000"/>
    <n v="3234903500"/>
    <n v="13665000000"/>
    <n v="13192150000"/>
    <n v="89350000000"/>
    <n v="7028606000"/>
    <n v="11917344000"/>
    <n v="0"/>
  </r>
  <r>
    <x v="275"/>
    <s v="912795UH2"/>
    <s v="Bill"/>
    <s v="26-Week"/>
    <n v="0.20499999999999999"/>
    <n v="0.22"/>
    <n v="0.18"/>
    <n v="4.38"/>
    <n v="0"/>
    <n v="108054300000"/>
    <n v="23623832500"/>
    <n v="851588200"/>
    <n v="2684644000"/>
    <n v="13465000000"/>
    <n v="14062080000"/>
    <n v="81545000000"/>
    <n v="6877108500"/>
    <n v="13044300000"/>
    <n v="0"/>
  </r>
  <r>
    <x v="276"/>
    <s v="912795UU3"/>
    <s v="Bill"/>
    <s v="56-Day"/>
    <n v="0.14000000000000001"/>
    <n v="0.15"/>
    <n v="0.12"/>
    <n v="4.3099999999999996"/>
    <n v="0"/>
    <n v="107789000000"/>
    <n v="25001120000"/>
    <n v="452000"/>
    <n v="3299520000"/>
    <n v="12625000000"/>
    <n v="17255440000"/>
    <n v="85560000000"/>
    <n v="4446160000"/>
    <n v="9604000000"/>
    <n v="0"/>
  </r>
  <r>
    <x v="277"/>
    <s v="912795W49"/>
    <s v="Bill"/>
    <s v="26-Week"/>
    <n v="0.23"/>
    <n v="0.24"/>
    <n v="0.19500000000000001"/>
    <n v="4.42"/>
    <n v="0"/>
    <n v="108783000000"/>
    <n v="23254744000"/>
    <n v="896064600"/>
    <n v="2974808500"/>
    <n v="12425000000"/>
    <n v="13410285000"/>
    <n v="85750000000"/>
    <n v="6869650500"/>
    <n v="10608000000"/>
    <n v="0"/>
  </r>
  <r>
    <x v="278"/>
    <s v="912795UV1"/>
    <s v="Bill"/>
    <s v="56-Day"/>
    <n v="0.15"/>
    <n v="0.155"/>
    <n v="0.12"/>
    <n v="4.18"/>
    <n v="0"/>
    <n v="104460000000"/>
    <n v="25000245000"/>
    <n v="5000"/>
    <n v="4214265000"/>
    <n v="14550000000"/>
    <n v="17480500000"/>
    <n v="85100000000"/>
    <n v="3305480000"/>
    <n v="4810000000"/>
    <n v="0"/>
  </r>
  <r>
    <x v="279"/>
    <s v="912795US8"/>
    <s v="Bill"/>
    <s v="4-Week"/>
    <n v="0.12"/>
    <n v="0.13"/>
    <n v="0.09"/>
    <n v="5.47"/>
    <n v="2418028000"/>
    <n v="81140605800"/>
    <n v="14056576800"/>
    <n v="237654400"/>
    <n v="3342411000"/>
    <n v="13630000000"/>
    <n v="7435460000"/>
    <n v="62150000000"/>
    <n v="3278705800"/>
    <n v="5360605800"/>
    <n v="0.14468588423999551"/>
  </r>
  <r>
    <x v="277"/>
    <s v="912795U74"/>
    <s v="Bill"/>
    <s v="13-Week"/>
    <n v="0.14000000000000001"/>
    <n v="0.15"/>
    <n v="0.1"/>
    <n v="4.6900000000000004"/>
    <n v="0"/>
    <n v="110374519000"/>
    <n v="21791635000"/>
    <n v="1242240800"/>
    <n v="4191745000"/>
    <n v="13625000000"/>
    <n v="13040705000"/>
    <n v="89900000000"/>
    <n v="4559185000"/>
    <n v="6849519000"/>
    <n v="0"/>
  </r>
  <r>
    <x v="280"/>
    <s v="912795VE8"/>
    <s v="Bill"/>
    <s v="52-Week"/>
    <n v="0.4"/>
    <n v="0.42"/>
    <n v="0.3"/>
    <n v="4.01"/>
    <n v="0"/>
    <n v="104155100000"/>
    <n v="25796503300"/>
    <n v="203568600"/>
    <n v="4134789800"/>
    <n v="12411100000"/>
    <n v="11025140000"/>
    <n v="78235000000"/>
    <n v="10636573500"/>
    <n v="13509000000"/>
    <n v="0"/>
  </r>
  <r>
    <x v="281"/>
    <s v="912795W56"/>
    <s v="Bill"/>
    <s v="26-Week"/>
    <n v="0.23"/>
    <n v="0.245"/>
    <n v="0.2"/>
    <n v="4.32"/>
    <n v="0"/>
    <n v="106679300000"/>
    <n v="23609430000"/>
    <n v="791032600"/>
    <n v="3090950000"/>
    <n v="11845000000"/>
    <n v="11141250000"/>
    <n v="83032000000"/>
    <n v="9377230000"/>
    <n v="11802300000"/>
    <n v="0"/>
  </r>
  <r>
    <x v="282"/>
    <s v="912795U66"/>
    <s v="Bill"/>
    <s v="56-Day"/>
    <n v="0.14000000000000001"/>
    <n v="0.15"/>
    <n v="0.1"/>
    <n v="4.47"/>
    <n v="0"/>
    <n v="111852000000"/>
    <n v="24994310000"/>
    <n v="7005000"/>
    <n v="6359665000"/>
    <n v="16150000000"/>
    <n v="17284285000"/>
    <n v="87400000000"/>
    <n v="1350360000"/>
    <n v="8302000000"/>
    <n v="0"/>
  </r>
  <r>
    <x v="280"/>
    <s v="912795U58"/>
    <s v="Bill"/>
    <s v="4-Week"/>
    <n v="0.13500000000000001"/>
    <n v="0.15"/>
    <n v="0.1"/>
    <n v="4.82"/>
    <n v="5937991000"/>
    <n v="110596400000"/>
    <n v="22724310000"/>
    <n v="276941000"/>
    <n v="5108045000"/>
    <n v="13895000000"/>
    <n v="13960515000"/>
    <n v="91150000000"/>
    <n v="3655750000"/>
    <n v="5551400000"/>
    <n v="0.20518820085197809"/>
  </r>
  <r>
    <x v="281"/>
    <s v="912795V24"/>
    <s v="Bill"/>
    <s v="13-Week"/>
    <n v="0.15"/>
    <n v="0.16500000000000001"/>
    <n v="0.115"/>
    <n v="4.55"/>
    <n v="0"/>
    <n v="107897886000"/>
    <n v="22580630000"/>
    <n v="1119946400"/>
    <n v="2647575000"/>
    <n v="13000000000"/>
    <n v="13859960000"/>
    <n v="83150000000"/>
    <n v="6073095000"/>
    <n v="11747886000"/>
    <n v="0"/>
  </r>
  <r>
    <x v="283"/>
    <s v="912795UT6"/>
    <s v="Bill"/>
    <s v="4-Week"/>
    <n v="0.13500000000000001"/>
    <n v="0.15"/>
    <n v="0.11"/>
    <n v="4.22"/>
    <n v="3781546000"/>
    <n v="130649817200"/>
    <n v="30752190500"/>
    <n v="248215700"/>
    <n v="6972546300"/>
    <n v="17490000000"/>
    <n v="19731195000"/>
    <n v="107130000000"/>
    <n v="4048449200"/>
    <n v="6029817200"/>
    <n v="0.10872149953676263"/>
  </r>
  <r>
    <x v="284"/>
    <s v="912795V57"/>
    <s v="Bill"/>
    <s v="13-Week"/>
    <n v="0.14000000000000001"/>
    <n v="0.155"/>
    <n v="0.1"/>
    <n v="4.4400000000000004"/>
    <n v="0"/>
    <n v="114030200000"/>
    <n v="24536726600"/>
    <n v="1263393600"/>
    <n v="2634210000"/>
    <n v="12265000000"/>
    <n v="13037870000"/>
    <n v="90000000000"/>
    <n v="8864646600"/>
    <n v="11765200000"/>
    <n v="0"/>
  </r>
  <r>
    <x v="284"/>
    <s v="912795W72"/>
    <s v="Bill"/>
    <s v="26-Week"/>
    <n v="0.22"/>
    <n v="0.23"/>
    <n v="0.16"/>
    <n v="4.3499999999999996"/>
    <n v="0"/>
    <n v="111780900000"/>
    <n v="24619556400"/>
    <n v="905598700"/>
    <n v="3056675500"/>
    <n v="12615000000"/>
    <n v="9989245000"/>
    <n v="82550000000"/>
    <n v="11573635900"/>
    <n v="16615900000"/>
    <n v="0"/>
  </r>
  <r>
    <x v="285"/>
    <s v="912795UW9"/>
    <s v="Bill"/>
    <s v="56-Day"/>
    <n v="0.13500000000000001"/>
    <n v="0.15"/>
    <n v="0.1"/>
    <n v="4.6399999999999997"/>
    <n v="0"/>
    <n v="116032000000"/>
    <n v="25000458000"/>
    <n v="1100000"/>
    <n v="4918310000"/>
    <n v="14152000000"/>
    <n v="12313248000"/>
    <n v="88240000000"/>
    <n v="7768900000"/>
    <n v="13640000000"/>
    <n v="0"/>
  </r>
  <r>
    <x v="286"/>
    <s v="912795UY5"/>
    <s v="Bill"/>
    <s v="56-Day"/>
    <n v="0.15"/>
    <n v="0.16"/>
    <n v="0.12"/>
    <n v="4.7300000000000004"/>
    <n v="0"/>
    <n v="118210000000"/>
    <n v="24998935000"/>
    <n v="1199000"/>
    <n v="5916905000"/>
    <n v="16850000000"/>
    <n v="11707330000"/>
    <n v="88250000000"/>
    <n v="7374700000"/>
    <n v="13110000000"/>
    <n v="0"/>
  </r>
  <r>
    <x v="287"/>
    <s v="912795UU3"/>
    <s v="Bill"/>
    <s v="4-Week"/>
    <n v="0.16"/>
    <n v="0.17"/>
    <n v="0.12"/>
    <n v="3.72"/>
    <n v="6285071700"/>
    <n v="115041272300"/>
    <n v="30713832300"/>
    <n v="286329100"/>
    <n v="5354340000"/>
    <n v="14085000000"/>
    <n v="20591120000"/>
    <n v="95280000000"/>
    <n v="4768372300"/>
    <n v="5676272300"/>
    <n v="0.16856731680188961"/>
  </r>
  <r>
    <x v="288"/>
    <s v="912795V65"/>
    <s v="Bill"/>
    <s v="13-Week"/>
    <n v="0.15"/>
    <n v="0.16"/>
    <n v="0.11"/>
    <n v="4.33"/>
    <n v="0"/>
    <n v="111177450000"/>
    <n v="24530502800"/>
    <n v="1319543200"/>
    <n v="3744816000"/>
    <n v="13620000000"/>
    <n v="11222080000"/>
    <n v="85375000000"/>
    <n v="9563606800"/>
    <n v="12182450000"/>
    <n v="0"/>
  </r>
  <r>
    <x v="288"/>
    <s v="912795UJ8"/>
    <s v="Bill"/>
    <s v="26-Week"/>
    <n v="0.21"/>
    <n v="0.23"/>
    <n v="0.18"/>
    <n v="4.0599999999999996"/>
    <n v="0"/>
    <n v="104131700000"/>
    <n v="24682475800"/>
    <n v="827713600"/>
    <n v="3270824000"/>
    <n v="12625000000"/>
    <n v="13857810000"/>
    <n v="82150000000"/>
    <n v="7553841800"/>
    <n v="9356700000"/>
    <n v="0"/>
  </r>
  <r>
    <x v="289"/>
    <s v="912795W80"/>
    <s v="Bill"/>
    <s v="26-Week"/>
    <n v="0.21"/>
    <n v="0.22"/>
    <n v="0.18"/>
    <n v="4.0999999999999996"/>
    <n v="0"/>
    <n v="104935800000"/>
    <n v="24213586000"/>
    <n v="846581700"/>
    <n v="3111263500"/>
    <n v="12610000000"/>
    <n v="12220492500"/>
    <n v="81610000000"/>
    <n v="8881830000"/>
    <n v="10715800000"/>
    <n v="0"/>
  </r>
  <r>
    <x v="290"/>
    <s v="912795UZ2"/>
    <s v="Bill"/>
    <s v="56-Day"/>
    <n v="0.14000000000000001"/>
    <n v="0.15"/>
    <n v="0.12"/>
    <n v="4.08"/>
    <n v="0"/>
    <n v="102006000000"/>
    <n v="24999452800"/>
    <n v="1550000"/>
    <n v="3769520000"/>
    <n v="12200000000"/>
    <n v="17713840000"/>
    <n v="82600000000"/>
    <n v="3516092800"/>
    <n v="7206000000"/>
    <n v="0"/>
  </r>
  <r>
    <x v="291"/>
    <s v="912795UV1"/>
    <s v="Bill"/>
    <s v="4-Week"/>
    <n v="0.14499999999999999"/>
    <n v="0.155"/>
    <n v="0.1"/>
    <n v="3.87"/>
    <n v="2418028000"/>
    <n v="118817750800"/>
    <n v="29749177300"/>
    <n v="290478500"/>
    <n v="6216871500"/>
    <n v="16734000000"/>
    <n v="20911035000"/>
    <n v="96655000000"/>
    <n v="2621270800"/>
    <n v="5428750800"/>
    <n v="7.4497860503527372E-2"/>
  </r>
  <r>
    <x v="289"/>
    <s v="912795U82"/>
    <s v="Bill"/>
    <s v="13-Week"/>
    <n v="0.15"/>
    <n v="0.16500000000000001"/>
    <n v="0.11"/>
    <n v="4.21"/>
    <n v="0"/>
    <n v="111522930000"/>
    <n v="24835220000"/>
    <n v="1165079600"/>
    <n v="3450480000"/>
    <n v="13686900000"/>
    <n v="15592890000"/>
    <n v="89590000000"/>
    <n v="5791850000"/>
    <n v="8246030000"/>
    <n v="0"/>
  </r>
  <r>
    <x v="292"/>
    <s v="912795U74"/>
    <s v="Bill"/>
    <s v="56-Day"/>
    <n v="0.13"/>
    <n v="0.14000000000000001"/>
    <n v="0.08"/>
    <n v="4.47"/>
    <n v="0"/>
    <n v="111665000000"/>
    <n v="24998234900"/>
    <n v="2400000"/>
    <n v="2005670000"/>
    <n v="11405000000"/>
    <n v="14244405000"/>
    <n v="86310000000"/>
    <n v="8748159900"/>
    <n v="13950000000"/>
    <n v="0"/>
  </r>
  <r>
    <x v="292"/>
    <s v="912795W64"/>
    <s v="Bill"/>
    <s v="52-Week"/>
    <n v="0.36"/>
    <n v="0.36499999999999999"/>
    <n v="0.34"/>
    <n v="4.59"/>
    <n v="0"/>
    <n v="114491000000"/>
    <n v="24775032000"/>
    <n v="225465600"/>
    <n v="4528136000"/>
    <n v="13120000000"/>
    <n v="6850880000"/>
    <n v="83150000000"/>
    <n v="13396016000"/>
    <n v="18221000000"/>
    <n v="0"/>
  </r>
  <r>
    <x v="293"/>
    <s v="912795W98"/>
    <s v="Bill"/>
    <s v="26-Week"/>
    <n v="0.21"/>
    <n v="0.22"/>
    <n v="0.18"/>
    <n v="4.01"/>
    <n v="0"/>
    <n v="107326300000"/>
    <n v="25986130000"/>
    <n v="787166600"/>
    <n v="4386930000"/>
    <n v="13235000000"/>
    <n v="13957500000"/>
    <n v="83600000000"/>
    <n v="7641700000"/>
    <n v="10491300000"/>
    <n v="0"/>
  </r>
  <r>
    <x v="292"/>
    <s v="912795U66"/>
    <s v="Bill"/>
    <s v="4-Week"/>
    <n v="0.1"/>
    <n v="0.13"/>
    <n v="7.4999999999999997E-2"/>
    <n v="4.51"/>
    <n v="5937991000"/>
    <n v="139373395000"/>
    <n v="30711258000"/>
    <n v="288837600"/>
    <n v="5000028000"/>
    <n v="14220000000"/>
    <n v="13490770000"/>
    <n v="107050000000"/>
    <n v="12220460000"/>
    <n v="18103395000"/>
    <n v="0.16075524063555582"/>
  </r>
  <r>
    <x v="293"/>
    <s v="912795V73"/>
    <s v="Bill"/>
    <s v="13-Week"/>
    <n v="0.15"/>
    <n v="0.16"/>
    <n v="0.11"/>
    <n v="4.51"/>
    <n v="0"/>
    <n v="120366940000"/>
    <n v="25591545400"/>
    <n v="1134593800"/>
    <n v="4554120000"/>
    <n v="13705000000"/>
    <n v="9479800000"/>
    <n v="92650000000"/>
    <n v="11557625400"/>
    <n v="14011940000"/>
    <n v="0"/>
  </r>
  <r>
    <x v="294"/>
    <s v="912795Z53"/>
    <s v="Bill"/>
    <s v="5-Day"/>
    <n v="0.15"/>
    <n v="0.16"/>
    <n v="0.105"/>
    <n v="4.2"/>
    <n v="0"/>
    <n v="109190000000"/>
    <n v="26000230000"/>
    <n v="0"/>
    <n v="3425350000"/>
    <n v="10445000000"/>
    <n v="22439880000"/>
    <n v="97050000000"/>
    <n v="135000000"/>
    <n v="1695000000"/>
    <n v="0"/>
  </r>
  <r>
    <x v="295"/>
    <s v="912795X30"/>
    <s v="Bill"/>
    <s v="26-Week"/>
    <n v="0.19"/>
    <n v="0.21"/>
    <n v="0.16500000000000001"/>
    <n v="4.53"/>
    <n v="0"/>
    <n v="121040000000"/>
    <n v="25798044200"/>
    <n v="902446300"/>
    <n v="3956111000"/>
    <n v="14710000000"/>
    <n v="10659095000"/>
    <n v="90900000000"/>
    <n v="11182838200"/>
    <n v="15430000000"/>
    <n v="0"/>
  </r>
  <r>
    <x v="296"/>
    <s v="912795V24"/>
    <s v="Bill"/>
    <s v="56-Day"/>
    <n v="0.08"/>
    <n v="9.5000000000000001E-2"/>
    <n v="0.01"/>
    <n v="4.24"/>
    <n v="0"/>
    <n v="105867000000"/>
    <n v="24986450000"/>
    <n v="14005000"/>
    <n v="2722240000"/>
    <n v="11300000000"/>
    <n v="17883920000"/>
    <n v="88500000000"/>
    <n v="4380290000"/>
    <n v="6067000000"/>
    <n v="0"/>
  </r>
  <r>
    <x v="294"/>
    <s v="912795UW9"/>
    <s v="Bill"/>
    <s v="4-Week"/>
    <n v="7.4999999999999997E-2"/>
    <n v="0.09"/>
    <n v="0"/>
    <n v="4.32"/>
    <n v="3781546000"/>
    <n v="133613252200"/>
    <n v="30754652200"/>
    <n v="245979400"/>
    <n v="6952700000"/>
    <n v="17596500000"/>
    <n v="19051200000"/>
    <n v="103455000000"/>
    <n v="4750752200"/>
    <n v="12561752200"/>
    <n v="0.10872079498553305"/>
  </r>
  <r>
    <x v="295"/>
    <s v="912795VA6"/>
    <s v="Bill"/>
    <s v="13-Week"/>
    <n v="0.115"/>
    <n v="0.13"/>
    <n v="0.08"/>
    <n v="4.8"/>
    <n v="0"/>
    <n v="128146908000"/>
    <n v="25626186500"/>
    <n v="1174099900"/>
    <n v="1873637500"/>
    <n v="13375000000"/>
    <n v="12689700000"/>
    <n v="101300000000"/>
    <n v="11062849000"/>
    <n v="13471908000"/>
    <n v="0"/>
  </r>
  <r>
    <x v="297"/>
    <s v="912795V57"/>
    <s v="Bill"/>
    <s v="56-Day"/>
    <n v="0.08"/>
    <n v="0.09"/>
    <n v="0.04"/>
    <n v="4.1100000000000003"/>
    <n v="0"/>
    <n v="102781000000"/>
    <n v="25000360000"/>
    <n v="61000"/>
    <n v="3649760000"/>
    <n v="11728000000"/>
    <n v="18406000000"/>
    <n v="87550000000"/>
    <n v="2944600000"/>
    <n v="3503000000"/>
    <n v="0"/>
  </r>
  <r>
    <x v="298"/>
    <s v="912795UY5"/>
    <s v="Bill"/>
    <s v="4-Week"/>
    <n v="0.01"/>
    <n v="0.03"/>
    <n v="0"/>
    <n v="4.3600000000000003"/>
    <n v="6285071700"/>
    <n v="134863697300"/>
    <n v="30765917300"/>
    <n v="234221300"/>
    <n v="3340420000"/>
    <n v="14525000000"/>
    <n v="16209240000"/>
    <n v="106700000000"/>
    <n v="11216257300"/>
    <n v="13638697300"/>
    <n v="0.16856741988122834"/>
  </r>
  <r>
    <x v="299"/>
    <s v="912795VB4"/>
    <s v="Bill"/>
    <s v="13-Week"/>
    <n v="0.05"/>
    <n v="6.5000000000000002E-2"/>
    <n v="0.01"/>
    <n v="4.93"/>
    <n v="0"/>
    <n v="131787800000"/>
    <n v="25606860000"/>
    <n v="1193853500"/>
    <n v="2604575000"/>
    <n v="13625000000"/>
    <n v="15224585000"/>
    <n v="100950000000"/>
    <n v="7777700000"/>
    <n v="17212800000"/>
    <n v="0"/>
  </r>
  <r>
    <x v="299"/>
    <s v="912795UK5"/>
    <s v="Bill"/>
    <s v="26-Week"/>
    <n v="0.13500000000000001"/>
    <n v="0.15"/>
    <n v="0.1"/>
    <n v="4.25"/>
    <n v="0"/>
    <n v="113519411000"/>
    <n v="25706989000"/>
    <n v="789775500"/>
    <n v="2767048000"/>
    <n v="13015000000"/>
    <n v="14961240000"/>
    <n v="90776000000"/>
    <n v="7978701000"/>
    <n v="9728411000"/>
    <n v="0"/>
  </r>
  <r>
    <x v="300"/>
    <s v="912795X48"/>
    <s v="Bill"/>
    <s v="26-Week"/>
    <n v="0.155"/>
    <n v="0.17"/>
    <n v="0.13"/>
    <n v="4.12"/>
    <n v="0"/>
    <n v="109698350000"/>
    <n v="25530825900"/>
    <n v="823833000"/>
    <n v="3044663000"/>
    <n v="13005000000"/>
    <n v="11753945000"/>
    <n v="83100000000"/>
    <n v="10732217900"/>
    <n v="13593350000"/>
    <n v="0"/>
  </r>
  <r>
    <x v="301"/>
    <s v="912795V65"/>
    <s v="Bill"/>
    <s v="56-Day"/>
    <n v="0.105"/>
    <n v="0.12"/>
    <n v="0.08"/>
    <n v="4.33"/>
    <n v="0"/>
    <n v="108308000000"/>
    <n v="24999382000"/>
    <n v="1105000"/>
    <n v="4928492000"/>
    <n v="13737000000"/>
    <n v="11498990000"/>
    <n v="83950000000"/>
    <n v="8571900000"/>
    <n v="10621000000"/>
    <n v="0"/>
  </r>
  <r>
    <x v="302"/>
    <s v="912795UZ2"/>
    <s v="Bill"/>
    <s v="4-Week"/>
    <n v="0.06"/>
    <n v="8.5000000000000006E-2"/>
    <n v="0.03"/>
    <n v="3.7"/>
    <n v="2418028000"/>
    <n v="118023474000"/>
    <n v="31720224000"/>
    <n v="279952200"/>
    <n v="7045750000"/>
    <n v="14902000000"/>
    <n v="17535000000"/>
    <n v="94610000000"/>
    <n v="7139474000"/>
    <n v="8511474000"/>
    <n v="7.0254333606400071E-2"/>
  </r>
  <r>
    <x v="300"/>
    <s v="912795U90"/>
    <s v="Bill"/>
    <s v="13-Week"/>
    <n v="0.1"/>
    <n v="0.115"/>
    <n v="7.0000000000000007E-2"/>
    <n v="3.91"/>
    <n v="0"/>
    <n v="103971392000"/>
    <n v="25382416000"/>
    <n v="1100466600"/>
    <n v="4086424000"/>
    <n v="12235000000"/>
    <n v="16904600000"/>
    <n v="86225000000"/>
    <n v="4391392000"/>
    <n v="5511392000"/>
    <n v="0"/>
  </r>
  <r>
    <x v="303"/>
    <s v="912795X22"/>
    <s v="Bill"/>
    <s v="52-Week"/>
    <n v="0.30499999999999999"/>
    <n v="0.32"/>
    <n v="0.28000000000000003"/>
    <n v="4.1900000000000004"/>
    <n v="0"/>
    <n v="104586110000"/>
    <n v="24791206000"/>
    <n v="208967400"/>
    <n v="3828666000"/>
    <n v="11487000000"/>
    <n v="9797350000"/>
    <n v="71523000000"/>
    <n v="11165190000"/>
    <n v="21576110000"/>
    <n v="0"/>
  </r>
  <r>
    <x v="304"/>
    <s v="912795X55"/>
    <s v="Bill"/>
    <s v="26-Week"/>
    <n v="0.19"/>
    <n v="0.215"/>
    <n v="0.14000000000000001"/>
    <n v="4.24"/>
    <n v="0"/>
    <n v="116969000000"/>
    <n v="26281350000"/>
    <n v="718792200"/>
    <n v="5062210000"/>
    <n v="13670000000"/>
    <n v="8979090000"/>
    <n v="84230000000"/>
    <n v="12240050000"/>
    <n v="19069000000"/>
    <n v="0"/>
  </r>
  <r>
    <x v="304"/>
    <s v="912795VC2"/>
    <s v="Bill"/>
    <s v="13-Week"/>
    <n v="0.14499999999999999"/>
    <n v="0.16"/>
    <n v="0.08"/>
    <n v="3.95"/>
    <n v="0"/>
    <n v="108334940500"/>
    <n v="25835458000"/>
    <n v="1164660900"/>
    <n v="4217067500"/>
    <n v="11140500000"/>
    <n v="12953950000"/>
    <n v="85150000000"/>
    <n v="8664440500"/>
    <n v="12044440500"/>
    <n v="0"/>
  </r>
  <r>
    <x v="305"/>
    <s v="912795U82"/>
    <s v="Bill"/>
    <s v="56-Day"/>
    <n v="0.16500000000000001"/>
    <n v="0.18"/>
    <n v="0.01"/>
    <n v="4.5"/>
    <n v="0"/>
    <n v="112515000000"/>
    <n v="24991335000"/>
    <n v="9280000"/>
    <n v="2776100000"/>
    <n v="12475000000"/>
    <n v="11141260000"/>
    <n v="81405000000"/>
    <n v="11073975000"/>
    <n v="18635000000"/>
    <n v="0"/>
  </r>
  <r>
    <x v="303"/>
    <s v="912795U74"/>
    <s v="Bill"/>
    <s v="4-Week"/>
    <n v="0.13"/>
    <n v="0.15"/>
    <n v="0.09"/>
    <n v="3.47"/>
    <n v="5937991000"/>
    <n v="123738721400"/>
    <n v="34707729400"/>
    <n v="293187900"/>
    <n v="4595208000"/>
    <n v="12462000000"/>
    <n v="23049000000"/>
    <n v="97880000000"/>
    <n v="7063521400"/>
    <n v="13396721400"/>
    <n v="0.14504517210098639"/>
  </r>
  <r>
    <x v="306"/>
    <s v="912795X71"/>
    <s v="Bill"/>
    <s v="26-Week"/>
    <n v="0.19"/>
    <n v="0.20499999999999999"/>
    <n v="0.16"/>
    <n v="4.1500000000000004"/>
    <n v="0"/>
    <n v="123228100000"/>
    <n v="28719892000"/>
    <n v="880167100"/>
    <n v="4399360500"/>
    <n v="14005000000"/>
    <n v="13162990000"/>
    <n v="90050000000"/>
    <n v="11157541500"/>
    <n v="19173100000"/>
    <n v="0"/>
  </r>
  <r>
    <x v="307"/>
    <s v="912795V24"/>
    <s v="Bill"/>
    <s v="4-Week"/>
    <n v="0.15"/>
    <n v="0.16500000000000001"/>
    <n v="0.13"/>
    <n v="3.57"/>
    <n v="3781546000"/>
    <n v="128425163000"/>
    <n v="35733405000"/>
    <n v="267037800"/>
    <n v="5085252000"/>
    <n v="13610000000"/>
    <n v="23669350000"/>
    <n v="104600000000"/>
    <n v="6978803000"/>
    <n v="10215163000"/>
    <n v="9.505673582613848E-2"/>
  </r>
  <r>
    <x v="307"/>
    <s v="912795V73"/>
    <s v="Bill"/>
    <s v="56-Day"/>
    <n v="0.15"/>
    <n v="0.16500000000000001"/>
    <n v="0.01"/>
    <n v="4.4000000000000004"/>
    <n v="0"/>
    <n v="109881000000"/>
    <n v="25000570000"/>
    <n v="0"/>
    <n v="4295100000"/>
    <n v="12511000000"/>
    <n v="13638420000"/>
    <n v="86925000000"/>
    <n v="7067050000"/>
    <n v="10445000000"/>
    <n v="0"/>
  </r>
  <r>
    <x v="306"/>
    <s v="912795W23"/>
    <s v="Bill"/>
    <s v="13-Week"/>
    <n v="0.15"/>
    <n v="0.16500000000000001"/>
    <n v="0.12"/>
    <n v="4.2300000000000004"/>
    <n v="0"/>
    <n v="125628986000"/>
    <n v="28641143600"/>
    <n v="1203666300"/>
    <n v="2442580000"/>
    <n v="11135000000"/>
    <n v="11816280000"/>
    <n v="93950000000"/>
    <n v="14382283600"/>
    <n v="20543986000"/>
    <n v="0"/>
  </r>
  <r>
    <x v="308"/>
    <s v="912795VA6"/>
    <s v="Bill"/>
    <s v="56-Day"/>
    <n v="0.15"/>
    <n v="0.16"/>
    <n v="0.02"/>
    <n v="4.6100000000000003"/>
    <n v="0"/>
    <n v="115259000000"/>
    <n v="24994000000"/>
    <n v="6100000"/>
    <n v="2980000000"/>
    <n v="9335000000"/>
    <n v="17880000000"/>
    <n v="99350000000"/>
    <n v="4134000000"/>
    <n v="6574000000"/>
    <n v="0"/>
  </r>
  <r>
    <x v="309"/>
    <s v="912795UX7"/>
    <s v="Bill"/>
    <s v="26-Week"/>
    <n v="0.19"/>
    <n v="0.2"/>
    <n v="0.15"/>
    <n v="3.9"/>
    <n v="0"/>
    <n v="115690310000"/>
    <n v="28625155000"/>
    <n v="875457500"/>
    <n v="4073720000"/>
    <n v="14360000000"/>
    <n v="16462800000"/>
    <n v="91275000000"/>
    <n v="8088635000"/>
    <n v="10055310000"/>
    <n v="0"/>
  </r>
  <r>
    <x v="310"/>
    <s v="912795V57"/>
    <s v="Bill"/>
    <s v="4-Week"/>
    <n v="0.14000000000000001"/>
    <n v="0.15"/>
    <n v="0.1"/>
    <n v="4.16"/>
    <n v="6285071700"/>
    <n v="132586292300"/>
    <n v="31587558800"/>
    <n v="212974500"/>
    <n v="5411665000"/>
    <n v="15670000000"/>
    <n v="16771485000"/>
    <n v="102820000000"/>
    <n v="9404408800"/>
    <n v="14096292300"/>
    <n v="0.16502486175551104"/>
  </r>
  <r>
    <x v="309"/>
    <s v="912795W31"/>
    <s v="Bill"/>
    <s v="13-Week"/>
    <n v="0.14000000000000001"/>
    <n v="0.15"/>
    <n v="0.11"/>
    <n v="4.6399999999999997"/>
    <n v="0"/>
    <n v="137693925000"/>
    <n v="28556562000"/>
    <n v="1093558100"/>
    <n v="2677995000"/>
    <n v="12110000000"/>
    <n v="14454180000"/>
    <n v="109475000000"/>
    <n v="11424387000"/>
    <n v="16108925000"/>
    <n v="0"/>
  </r>
  <r>
    <x v="311"/>
    <s v="912795X89"/>
    <s v="Bill"/>
    <s v="26-Week"/>
    <n v="0.18"/>
    <n v="0.19500000000000001"/>
    <n v="0.14499999999999999"/>
    <n v="4.1900000000000004"/>
    <n v="0"/>
    <n v="124118350000"/>
    <n v="28530428000"/>
    <n v="970010500"/>
    <n v="3848955000"/>
    <n v="14221000000"/>
    <n v="11375620000"/>
    <n v="94445000000"/>
    <n v="13305853000"/>
    <n v="15452350000"/>
    <n v="0"/>
  </r>
  <r>
    <x v="312"/>
    <s v="912795VB4"/>
    <s v="Bill"/>
    <s v="56-Day"/>
    <n v="0.15"/>
    <n v="0.16"/>
    <n v="0.01"/>
    <n v="4.63"/>
    <n v="0"/>
    <n v="115757000000"/>
    <n v="24999710000"/>
    <n v="1015000"/>
    <n v="3969670000"/>
    <n v="13115000000"/>
    <n v="15217870000"/>
    <n v="93650000000"/>
    <n v="5812170000"/>
    <n v="8992000000"/>
    <n v="0"/>
  </r>
  <r>
    <x v="313"/>
    <s v="912795V65"/>
    <s v="Bill"/>
    <s v="4-Week"/>
    <n v="0.14000000000000001"/>
    <n v="0.155"/>
    <n v="0.11"/>
    <n v="4.42"/>
    <n v="2418028000"/>
    <n v="141322832700"/>
    <n v="31727879200"/>
    <n v="273856600"/>
    <n v="3684357500"/>
    <n v="13800000000"/>
    <n v="17049635000"/>
    <n v="112910000000"/>
    <n v="10993886700"/>
    <n v="14612832700"/>
    <n v="7.0251150299875095E-2"/>
  </r>
  <r>
    <x v="311"/>
    <s v="912795UH2"/>
    <s v="Bill"/>
    <s v="13-Week"/>
    <n v="0.14000000000000001"/>
    <n v="0.155"/>
    <n v="0.1"/>
    <n v="4.29"/>
    <n v="0"/>
    <n v="127204017000"/>
    <n v="28559802000"/>
    <n v="1190496100"/>
    <n v="3073397500"/>
    <n v="13605000000"/>
    <n v="14856625000"/>
    <n v="98800000000"/>
    <n v="10629779500"/>
    <n v="14799017000"/>
    <n v="0"/>
  </r>
  <r>
    <x v="314"/>
    <s v="912795X63"/>
    <s v="Bill"/>
    <s v="52-Week"/>
    <n v="0.28000000000000003"/>
    <n v="0.29499999999999998"/>
    <n v="0.26"/>
    <n v="3.94"/>
    <n v="0"/>
    <n v="98301455000"/>
    <n v="24765962000"/>
    <n v="234111200"/>
    <n v="4545682000"/>
    <n v="12035000000"/>
    <n v="12728410000"/>
    <n v="76050000000"/>
    <n v="7491870000"/>
    <n v="10216455000"/>
    <n v="0"/>
  </r>
  <r>
    <x v="315"/>
    <s v="912795X97"/>
    <s v="Bill"/>
    <s v="26-Week"/>
    <n v="0.19"/>
    <n v="0.2"/>
    <n v="0.15"/>
    <n v="4.32"/>
    <n v="0"/>
    <n v="127824975000"/>
    <n v="28082770500"/>
    <n v="917708000"/>
    <n v="2674002500"/>
    <n v="13740000000"/>
    <n v="15229235000"/>
    <n v="100850000000"/>
    <n v="10179533000"/>
    <n v="13234975000"/>
    <n v="0"/>
  </r>
  <r>
    <x v="314"/>
    <s v="912795U82"/>
    <s v="Bill"/>
    <s v="4-Week"/>
    <n v="0.14000000000000001"/>
    <n v="0.155"/>
    <n v="0.12"/>
    <n v="4.3"/>
    <n v="5937991000"/>
    <n v="132229660000"/>
    <n v="29779533000"/>
    <n v="260820100"/>
    <n v="3452875000"/>
    <n v="14355000000"/>
    <n v="14498800000"/>
    <n v="103160000000"/>
    <n v="11827858000"/>
    <n v="14714660000"/>
    <n v="0.16504347680637141"/>
  </r>
  <r>
    <x v="315"/>
    <s v="912795W49"/>
    <s v="Bill"/>
    <s v="13-Week"/>
    <n v="0.13500000000000001"/>
    <n v="0.15"/>
    <n v="0.1"/>
    <n v="4.34"/>
    <n v="0"/>
    <n v="127984095000"/>
    <n v="27846500000"/>
    <n v="1153688400"/>
    <n v="2344706000"/>
    <n v="12235000000"/>
    <n v="15966950000"/>
    <n v="103500000000"/>
    <n v="9534844000"/>
    <n v="12249095000"/>
    <n v="0"/>
  </r>
  <r>
    <x v="316"/>
    <s v="912795U90"/>
    <s v="Bill"/>
    <s v="56-Day"/>
    <n v="0.14000000000000001"/>
    <n v="0.155"/>
    <n v="0.12"/>
    <n v="4.4400000000000004"/>
    <n v="0"/>
    <n v="110881000000"/>
    <n v="24993815000"/>
    <n v="6200000"/>
    <n v="3997025000"/>
    <n v="12050000000"/>
    <n v="17715790000"/>
    <n v="93050000000"/>
    <n v="3281000000"/>
    <n v="5781000000"/>
    <n v="0"/>
  </r>
  <r>
    <x v="317"/>
    <s v="912795VC2"/>
    <s v="Bill"/>
    <s v="56-Day"/>
    <n v="0.14499999999999999"/>
    <n v="0.16"/>
    <n v="0.01"/>
    <n v="4.6399999999999997"/>
    <n v="0"/>
    <n v="115924500000"/>
    <n v="24997120000"/>
    <n v="3700000"/>
    <n v="4456740000"/>
    <n v="13087000000"/>
    <n v="15955720000"/>
    <n v="96850000000"/>
    <n v="4584660000"/>
    <n v="5987500000"/>
    <n v="0"/>
  </r>
  <r>
    <x v="318"/>
    <s v="912795V73"/>
    <s v="Bill"/>
    <s v="4-Week"/>
    <n v="0.14000000000000001"/>
    <n v="0.15"/>
    <n v="0.1"/>
    <n v="4.51"/>
    <n v="3781546000"/>
    <n v="139481474000"/>
    <n v="30728734000"/>
    <n v="272851000"/>
    <n v="3959260000"/>
    <n v="12140000000"/>
    <n v="17781200000"/>
    <n v="114600000000"/>
    <n v="8988274000"/>
    <n v="12741474000"/>
    <n v="0.10871781496611102"/>
  </r>
  <r>
    <x v="319"/>
    <s v="912795W56"/>
    <s v="Bill"/>
    <s v="13-Week"/>
    <n v="0.14499999999999999"/>
    <n v="0.155"/>
    <n v="0.1"/>
    <n v="4.37"/>
    <n v="0"/>
    <n v="129803731000"/>
    <n v="28616808500"/>
    <n v="1085064500"/>
    <n v="2641332500"/>
    <n v="11350000000"/>
    <n v="19246725000"/>
    <n v="108950000000"/>
    <n v="6728751000"/>
    <n v="9503731000"/>
    <n v="0"/>
  </r>
  <r>
    <x v="319"/>
    <s v="912795Y21"/>
    <s v="Bill"/>
    <s v="26-Week"/>
    <n v="0.19"/>
    <n v="0.19500000000000001"/>
    <n v="0.15"/>
    <n v="4.2300000000000004"/>
    <n v="0"/>
    <n v="125520650700"/>
    <n v="28685765500"/>
    <n v="901885800"/>
    <n v="3743550500"/>
    <n v="13370000000"/>
    <n v="15292265000"/>
    <n v="100500000000"/>
    <n v="9649950000"/>
    <n v="11650650700"/>
    <n v="0"/>
  </r>
  <r>
    <x v="320"/>
    <s v="912795W23"/>
    <s v="Bill"/>
    <s v="56-Day"/>
    <n v="0.12"/>
    <n v="0.13500000000000001"/>
    <n v="0"/>
    <n v="4.95"/>
    <n v="0"/>
    <n v="123818000000"/>
    <n v="24998550000"/>
    <n v="1600000"/>
    <n v="4725550000"/>
    <n v="13413000000"/>
    <n v="15076525000"/>
    <n v="101950000000"/>
    <n v="5196475000"/>
    <n v="8455000000"/>
    <n v="0"/>
  </r>
  <r>
    <x v="321"/>
    <s v="912795VA6"/>
    <s v="Bill"/>
    <s v="4-Week"/>
    <n v="0.13500000000000001"/>
    <n v="0.14499999999999999"/>
    <n v="0.01"/>
    <n v="4.38"/>
    <n v="6285071700"/>
    <n v="135616197300"/>
    <n v="30714818300"/>
    <n v="285753900"/>
    <n v="3246051000"/>
    <n v="12945000000"/>
    <n v="18576950000"/>
    <n v="110100000000"/>
    <n v="8891817300"/>
    <n v="12571197300"/>
    <n v="0.1685654595869806"/>
  </r>
  <r>
    <x v="322"/>
    <s v="912795W72"/>
    <s v="Bill"/>
    <s v="13-Week"/>
    <n v="0.14000000000000001"/>
    <n v="0.15"/>
    <n v="0.11"/>
    <n v="3.96"/>
    <n v="0"/>
    <n v="117187875000"/>
    <n v="28466825000"/>
    <n v="1233195700"/>
    <n v="2691200000"/>
    <n v="11310000000"/>
    <n v="17305500000"/>
    <n v="94550000000"/>
    <n v="8470125000"/>
    <n v="11327875000"/>
    <n v="0"/>
  </r>
  <r>
    <x v="322"/>
    <s v="912795V40"/>
    <s v="Bill"/>
    <s v="26-Week"/>
    <n v="0.17"/>
    <n v="0.19"/>
    <n v="0.14000000000000001"/>
    <n v="3.99"/>
    <n v="0"/>
    <n v="118323264000"/>
    <n v="28516680000"/>
    <n v="871834400"/>
    <n v="4377879000"/>
    <n v="13401493000"/>
    <n v="16403450000"/>
    <n v="94250000000"/>
    <n v="7735351000"/>
    <n v="10671771000"/>
    <n v="0"/>
  </r>
  <r>
    <x v="323"/>
    <s v="912795W31"/>
    <s v="Bill"/>
    <s v="56-Day"/>
    <n v="0.13500000000000001"/>
    <n v="0.14499999999999999"/>
    <n v="0.1"/>
    <n v="4.96"/>
    <n v="0"/>
    <n v="124058000000"/>
    <n v="24998020000"/>
    <n v="2025000"/>
    <n v="2477720000"/>
    <n v="13733000000"/>
    <n v="15009450000"/>
    <n v="98575000000"/>
    <n v="7510850000"/>
    <n v="11750000000"/>
    <n v="0"/>
  </r>
  <r>
    <x v="324"/>
    <s v="9127952B6"/>
    <s v="Bill"/>
    <s v="26-Week"/>
    <n v="0.17499999999999999"/>
    <n v="0.185"/>
    <n v="0.14000000000000001"/>
    <n v="4.3899999999999997"/>
    <n v="0"/>
    <n v="130126986000"/>
    <n v="28551040000"/>
    <n v="996901800"/>
    <n v="4028806000"/>
    <n v="15505000000"/>
    <n v="13387000000"/>
    <n v="99450000000"/>
    <n v="11135234000"/>
    <n v="15171986000"/>
    <n v="0"/>
  </r>
  <r>
    <x v="324"/>
    <s v="912795UJ8"/>
    <s v="Bill"/>
    <s v="13-Week"/>
    <n v="0.14000000000000001"/>
    <n v="0.155"/>
    <n v="0.1"/>
    <n v="4.54"/>
    <n v="0"/>
    <n v="134534450000"/>
    <n v="28350078500"/>
    <n v="1300476400"/>
    <n v="2920410000"/>
    <n v="15015000000"/>
    <n v="15091730000"/>
    <n v="106000000000"/>
    <n v="10337938500"/>
    <n v="13519450000"/>
    <n v="0"/>
  </r>
  <r>
    <x v="325"/>
    <s v="912795VB4"/>
    <s v="Bill"/>
    <s v="4-Week"/>
    <n v="0.14000000000000001"/>
    <n v="0.155"/>
    <n v="0.01"/>
    <n v="4.2300000000000004"/>
    <n v="2418028000"/>
    <n v="143661448900"/>
    <n v="33713952400"/>
    <n v="287453200"/>
    <n v="4321257500"/>
    <n v="15183500000"/>
    <n v="20831600000"/>
    <n v="117120000000"/>
    <n v="8561094900"/>
    <n v="11357948900"/>
    <n v="6.6393893616181879E-2"/>
  </r>
  <r>
    <x v="326"/>
    <s v="9127952A8"/>
    <s v="Bill"/>
    <s v="52-Week"/>
    <n v="0.25"/>
    <n v="0.26"/>
    <n v="0.2"/>
    <n v="4.3"/>
    <n v="0"/>
    <n v="107197050000"/>
    <n v="24760821500"/>
    <n v="239447600"/>
    <n v="1926031500"/>
    <n v="11075000000"/>
    <n v="11327540000"/>
    <n v="80825000000"/>
    <n v="11507250000"/>
    <n v="15297050000"/>
    <n v="0"/>
  </r>
  <r>
    <x v="327"/>
    <s v="912795W80"/>
    <s v="Bill"/>
    <s v="13-Week"/>
    <n v="0.14000000000000001"/>
    <n v="0.155"/>
    <n v="0.115"/>
    <n v="4.25"/>
    <n v="0"/>
    <n v="125311050000"/>
    <n v="27881460000"/>
    <n v="1127925000"/>
    <n v="2306540000"/>
    <n v="12832050000"/>
    <n v="16596160000"/>
    <n v="101550000000"/>
    <n v="8978760000"/>
    <n v="10929000000"/>
    <n v="0"/>
  </r>
  <r>
    <x v="327"/>
    <s v="9127952C4"/>
    <s v="Bill"/>
    <s v="26-Week"/>
    <n v="0.17499999999999999"/>
    <n v="0.185"/>
    <n v="0.14000000000000001"/>
    <n v="4.25"/>
    <n v="0"/>
    <n v="125678200000"/>
    <n v="28274490000"/>
    <n v="739285700"/>
    <n v="2846750000"/>
    <n v="14615000000"/>
    <n v="14637820000"/>
    <n v="96550000000"/>
    <n v="10789920000"/>
    <n v="14513200000"/>
    <n v="0"/>
  </r>
  <r>
    <x v="328"/>
    <s v="912795UH2"/>
    <s v="Bill"/>
    <s v="56-Day"/>
    <n v="0.125"/>
    <n v="0.14000000000000001"/>
    <n v="0.1"/>
    <n v="4.6500000000000004"/>
    <n v="0"/>
    <n v="116225000000"/>
    <n v="25000355000"/>
    <n v="500000"/>
    <n v="3464540000"/>
    <n v="12770000000"/>
    <n v="16708110000"/>
    <n v="91830000000"/>
    <n v="4827705000"/>
    <n v="11625000000"/>
    <n v="0"/>
  </r>
  <r>
    <x v="326"/>
    <s v="912795U90"/>
    <s v="Bill"/>
    <s v="4-Week"/>
    <n v="0.14499999999999999"/>
    <n v="0.155"/>
    <n v="0.1"/>
    <n v="4.1900000000000004"/>
    <n v="5937991000"/>
    <n v="141100505800"/>
    <n v="32774280800"/>
    <n v="283924400"/>
    <n v="4969875000"/>
    <n v="15540000000"/>
    <n v="22413900000"/>
    <n v="116900000000"/>
    <n v="5390505800"/>
    <n v="8660505800"/>
    <n v="0.15227103098840189"/>
  </r>
  <r>
    <x v="328"/>
    <s v="912795VB4"/>
    <s v="Bill"/>
    <s v="21-Day"/>
    <n v="0.16"/>
    <n v="0.17"/>
    <n v="0.14000000000000001"/>
    <n v="3.79"/>
    <n v="0"/>
    <n v="132491322500"/>
    <n v="35000597500"/>
    <n v="1090000"/>
    <n v="5295687500"/>
    <n v="13786322500"/>
    <n v="27560950000"/>
    <n v="114580000000"/>
    <n v="2143960000"/>
    <n v="4125000000"/>
    <n v="0"/>
  </r>
  <r>
    <x v="329"/>
    <s v="912795W49"/>
    <s v="Bill"/>
    <s v="56-Day"/>
    <n v="0.12"/>
    <n v="0.125"/>
    <n v="0.09"/>
    <n v="4.92"/>
    <n v="0"/>
    <n v="123010000000"/>
    <n v="24995760000"/>
    <n v="4270000"/>
    <n v="2892800000"/>
    <n v="12210000000"/>
    <n v="14917000000"/>
    <n v="99550000000"/>
    <n v="7185960000"/>
    <n v="11250000000"/>
    <n v="0"/>
  </r>
  <r>
    <x v="330"/>
    <s v="912795VC2"/>
    <s v="Bill"/>
    <s v="4-Week"/>
    <n v="0.14000000000000001"/>
    <n v="0.16"/>
    <n v="0.1"/>
    <n v="4.0199999999999996"/>
    <n v="3781546000"/>
    <n v="136344631800"/>
    <n v="33535929800"/>
    <n v="264222000"/>
    <n v="4180650000"/>
    <n v="14955000000"/>
    <n v="19957420000"/>
    <n v="107120000000"/>
    <n v="9397859800"/>
    <n v="14269631800"/>
    <n v="0.10062201074907265"/>
  </r>
  <r>
    <x v="331"/>
    <s v="912795W98"/>
    <s v="Bill"/>
    <s v="13-Week"/>
    <n v="0.13"/>
    <n v="0.14499999999999999"/>
    <n v="0.1"/>
    <n v="4.95"/>
    <n v="0"/>
    <n v="146841745000"/>
    <n v="28439080000"/>
    <n v="1111191000"/>
    <n v="2792924000"/>
    <n v="12782500000"/>
    <n v="14630640000"/>
    <n v="118200000000"/>
    <n v="11015516000"/>
    <n v="15859245000"/>
    <n v="0"/>
  </r>
  <r>
    <x v="331"/>
    <s v="9127952D2"/>
    <s v="Bill"/>
    <s v="26-Week"/>
    <n v="0.18"/>
    <n v="0.19"/>
    <n v="0.14499999999999999"/>
    <n v="4.18"/>
    <n v="0"/>
    <n v="124164400000"/>
    <n v="28687597500"/>
    <n v="848890200"/>
    <n v="4055722500"/>
    <n v="13445000000"/>
    <n v="18400565000"/>
    <n v="99600000000"/>
    <n v="6231310000"/>
    <n v="11119400000"/>
    <n v="0"/>
  </r>
  <r>
    <x v="332"/>
    <s v="912795W23"/>
    <s v="Bill"/>
    <s v="4-Week"/>
    <n v="0.08"/>
    <n v="0.09"/>
    <n v="0.05"/>
    <n v="4.16"/>
    <n v="6285071700"/>
    <n v="145038326000"/>
    <n v="34606946000"/>
    <n v="293270200"/>
    <n v="4045090000"/>
    <n v="12045000000"/>
    <n v="19910030000"/>
    <n v="113950000000"/>
    <n v="10651826000"/>
    <n v="19043326000"/>
    <n v="0.15260477759098048"/>
  </r>
  <r>
    <x v="333"/>
    <s v="912795X30"/>
    <s v="Bill"/>
    <s v="13-Week"/>
    <n v="0.12"/>
    <n v="0.13500000000000001"/>
    <n v="0.1"/>
    <n v="4.42"/>
    <n v="0"/>
    <n v="131061542000"/>
    <n v="28418363200"/>
    <n v="1182421600"/>
    <n v="2607200000"/>
    <n v="13115000000"/>
    <n v="18262100000"/>
    <n v="105200000000"/>
    <n v="7549063200"/>
    <n v="12746542000"/>
    <n v="0"/>
  </r>
  <r>
    <x v="333"/>
    <s v="912795V99"/>
    <s v="Bill"/>
    <s v="26-Week"/>
    <n v="0.16500000000000001"/>
    <n v="0.18"/>
    <n v="0.14000000000000001"/>
    <n v="4.45"/>
    <n v="0"/>
    <n v="132444000000"/>
    <n v="28798521600"/>
    <n v="752108200"/>
    <n v="2411148000"/>
    <n v="12120000000"/>
    <n v="16069440000"/>
    <n v="104200000000"/>
    <n v="10317933600"/>
    <n v="16124000000"/>
    <n v="0"/>
  </r>
  <r>
    <x v="332"/>
    <s v="912795W56"/>
    <s v="Bill"/>
    <s v="56-Day"/>
    <n v="0.11"/>
    <n v="0.12"/>
    <n v="0.06"/>
    <n v="4.32"/>
    <n v="0"/>
    <n v="108097000000"/>
    <n v="25001392000"/>
    <n v="0"/>
    <n v="3438737000"/>
    <n v="10145000000"/>
    <n v="18176605000"/>
    <n v="92950000000"/>
    <n v="3386050000"/>
    <n v="5002000000"/>
    <n v="0"/>
  </r>
  <r>
    <x v="334"/>
    <s v="9127952G5"/>
    <s v="Bill"/>
    <s v="26-Week"/>
    <n v="0.17"/>
    <n v="0.19"/>
    <n v="0.14000000000000001"/>
    <n v="4.57"/>
    <n v="0"/>
    <n v="131101105000"/>
    <n v="27622802000"/>
    <n v="838455600"/>
    <n v="3411323000"/>
    <n v="14025000000"/>
    <n v="11648680000"/>
    <n v="99750000000"/>
    <n v="12562799000"/>
    <n v="17326105000"/>
    <n v="0"/>
  </r>
  <r>
    <x v="335"/>
    <s v="912795W72"/>
    <s v="Bill"/>
    <s v="57-Day"/>
    <n v="0.13"/>
    <n v="0.14499999999999999"/>
    <n v="0.12"/>
    <n v="4.57"/>
    <n v="0"/>
    <n v="114315000000"/>
    <n v="24998750000"/>
    <n v="1830000"/>
    <n v="2856590000"/>
    <n v="11335000000"/>
    <n v="13172480000"/>
    <n v="92600000000"/>
    <n v="8969680000"/>
    <n v="10380000000"/>
    <n v="0"/>
  </r>
  <r>
    <x v="336"/>
    <s v="912795W31"/>
    <s v="Bill"/>
    <s v="4-Week"/>
    <n v="0.09"/>
    <n v="0.1"/>
    <n v="7.0000000000000007E-2"/>
    <n v="3.91"/>
    <n v="2418028000"/>
    <n v="116890335400"/>
    <n v="29594560400"/>
    <n v="305545100"/>
    <n v="3616735000"/>
    <n v="12195000000"/>
    <n v="19708590000"/>
    <n v="96300000000"/>
    <n v="6269235400"/>
    <n v="8395335400"/>
    <n v="7.4819543647222084E-2"/>
  </r>
  <r>
    <x v="334"/>
    <s v="912795UK5"/>
    <s v="Bill"/>
    <s v="13-Week"/>
    <n v="0.13"/>
    <n v="0.14000000000000001"/>
    <n v="0.11"/>
    <n v="4.3499999999999996"/>
    <n v="0"/>
    <n v="124894805000"/>
    <n v="27772270000"/>
    <n v="1129838000"/>
    <n v="2436735000"/>
    <n v="12110000000"/>
    <n v="18933490000"/>
    <n v="103400000000"/>
    <n v="6402045000"/>
    <n v="9384805000"/>
    <n v="0"/>
  </r>
  <r>
    <x v="337"/>
    <s v="9127952F7"/>
    <s v="Bill"/>
    <s v="52-Week"/>
    <n v="0.255"/>
    <n v="0.26500000000000001"/>
    <n v="0.23"/>
    <n v="4.25"/>
    <n v="0"/>
    <n v="105934000000"/>
    <n v="24785024000"/>
    <n v="215283300"/>
    <n v="3624644000"/>
    <n v="10453000000"/>
    <n v="13329640000"/>
    <n v="83225000000"/>
    <n v="7830740000"/>
    <n v="12256000000"/>
    <n v="0"/>
  </r>
  <r>
    <x v="338"/>
    <s v="9127952H3"/>
    <s v="Bill"/>
    <s v="26-Week"/>
    <n v="0.18"/>
    <n v="0.19500000000000001"/>
    <n v="0.15"/>
    <n v="4.34"/>
    <n v="0"/>
    <n v="124029110000"/>
    <n v="27296327500"/>
    <n v="764382500"/>
    <n v="2477650000"/>
    <n v="11935000000"/>
    <n v="14497625000"/>
    <n v="98330000000"/>
    <n v="10321052500"/>
    <n v="13764110000"/>
    <n v="0"/>
  </r>
  <r>
    <x v="339"/>
    <s v="912795UJ8"/>
    <s v="Bill"/>
    <s v="56-Day"/>
    <n v="0.13500000000000001"/>
    <n v="0.14499999999999999"/>
    <n v="0.12"/>
    <n v="4.4400000000000004"/>
    <n v="0"/>
    <n v="111010000000"/>
    <n v="24997190000"/>
    <n v="3321000"/>
    <n v="2765195000"/>
    <n v="10125000000"/>
    <n v="19383645000"/>
    <n v="95825000000"/>
    <n v="2848350000"/>
    <n v="5060000000"/>
    <n v="0"/>
  </r>
  <r>
    <x v="337"/>
    <s v="912795UH2"/>
    <s v="Bill"/>
    <s v="4-Week"/>
    <n v="0.1"/>
    <n v="0.115"/>
    <n v="0.09"/>
    <n v="4.72"/>
    <n v="5937991000"/>
    <n v="117678857600"/>
    <n v="24637761600"/>
    <n v="262624700"/>
    <n v="2939736000"/>
    <n v="12655000000"/>
    <n v="12178480000"/>
    <n v="92150000000"/>
    <n v="9519545600"/>
    <n v="12873857600"/>
    <n v="0.19255199267569764"/>
  </r>
  <r>
    <x v="338"/>
    <s v="912795X48"/>
    <s v="Bill"/>
    <s v="13-Week"/>
    <n v="0.14499999999999999"/>
    <n v="0.16"/>
    <n v="0.12"/>
    <n v="4.3600000000000003"/>
    <n v="0"/>
    <n v="124295379000"/>
    <n v="26934431500"/>
    <n v="1173611700"/>
    <n v="2502767500"/>
    <n v="12280000000"/>
    <n v="12675855000"/>
    <n v="97200000000"/>
    <n v="11755809000"/>
    <n v="14815379000"/>
    <n v="0"/>
  </r>
  <r>
    <x v="340"/>
    <s v="9127952J9"/>
    <s v="Bill"/>
    <s v="26-Week"/>
    <n v="0.18"/>
    <n v="0.19"/>
    <n v="0.14499999999999999"/>
    <n v="4.53"/>
    <n v="0"/>
    <n v="129394300000"/>
    <n v="27140113700"/>
    <n v="866456300"/>
    <n v="4216580000"/>
    <n v="13790000000"/>
    <n v="13834505000"/>
    <n v="101950000000"/>
    <n v="9089028700"/>
    <n v="13654300000"/>
    <n v="0"/>
  </r>
  <r>
    <x v="341"/>
    <s v="912795W49"/>
    <s v="Bill"/>
    <s v="4-Week"/>
    <n v="0.06"/>
    <n v="0.08"/>
    <n v="0"/>
    <n v="5.16"/>
    <n v="3781546000"/>
    <n v="128188324800"/>
    <n v="24193280800"/>
    <n v="269950800"/>
    <n v="2117924000"/>
    <n v="11735000000"/>
    <n v="7357520000"/>
    <n v="99150000000"/>
    <n v="14717836800"/>
    <n v="17303324800"/>
    <n v="0.13388478583736485"/>
  </r>
  <r>
    <x v="340"/>
    <s v="912795X55"/>
    <s v="Bill"/>
    <s v="13-Week"/>
    <n v="0.14000000000000001"/>
    <n v="0.155"/>
    <n v="0.12"/>
    <n v="4.3099999999999996"/>
    <n v="0"/>
    <n v="122984468500"/>
    <n v="26865928000"/>
    <n v="1137612400"/>
    <n v="5185197500"/>
    <n v="12900000000"/>
    <n v="15274380000"/>
    <n v="101550000000"/>
    <n v="6406350500"/>
    <n v="8534468500"/>
    <n v="0"/>
  </r>
  <r>
    <x v="342"/>
    <s v="912795W80"/>
    <s v="Bill"/>
    <s v="57-Day"/>
    <n v="0.12"/>
    <n v="0.13"/>
    <n v="0.08"/>
    <n v="4.57"/>
    <n v="0"/>
    <n v="114165000000"/>
    <n v="24997500000"/>
    <n v="2905000"/>
    <n v="4512500000"/>
    <n v="12015000000"/>
    <n v="18860000000"/>
    <n v="99025000000"/>
    <n v="1625000000"/>
    <n v="3125000000"/>
    <n v="0"/>
  </r>
  <r>
    <x v="343"/>
    <s v="912795W98"/>
    <s v="Bill"/>
    <s v="56-Day"/>
    <n v="0.13"/>
    <n v="0.14499999999999999"/>
    <n v="0.1"/>
    <n v="4.38"/>
    <n v="0"/>
    <n v="109490000000"/>
    <n v="24994030000"/>
    <n v="6652000"/>
    <n v="3952955000"/>
    <n v="15190000000"/>
    <n v="19256875000"/>
    <n v="91350000000"/>
    <n v="1784200000"/>
    <n v="2950000000"/>
    <n v="0"/>
  </r>
  <r>
    <x v="344"/>
    <s v="912795W56"/>
    <s v="Bill"/>
    <s v="4-Week"/>
    <n v="0.12"/>
    <n v="0.13500000000000001"/>
    <n v="0.09"/>
    <n v="5.08"/>
    <n v="6285071700"/>
    <n v="126627404000"/>
    <n v="24723236000"/>
    <n v="277067800"/>
    <n v="4318242000"/>
    <n v="16342342000"/>
    <n v="12456360000"/>
    <n v="96300000000"/>
    <n v="7948634000"/>
    <n v="13985062000"/>
    <n v="0.20089487818357815"/>
  </r>
  <r>
    <x v="345"/>
    <s v="912795X71"/>
    <s v="Bill"/>
    <s v="13-Week"/>
    <n v="0.12"/>
    <n v="0.13"/>
    <n v="0.1"/>
    <n v="4.5599999999999996"/>
    <n v="0"/>
    <n v="130870086000"/>
    <n v="27655133500"/>
    <n v="1145206100"/>
    <n v="2258177500"/>
    <n v="13756000000"/>
    <n v="14212870000"/>
    <n v="99450000000"/>
    <n v="11184086000"/>
    <n v="17664086000"/>
    <n v="0"/>
  </r>
  <r>
    <x v="345"/>
    <s v="912795VD0"/>
    <s v="Bill"/>
    <s v="26-Week"/>
    <n v="0.17"/>
    <n v="0.185"/>
    <n v="0.15"/>
    <n v="4.59"/>
    <n v="0"/>
    <n v="131705122000"/>
    <n v="27609735200"/>
    <n v="790301100"/>
    <n v="3407980000"/>
    <n v="14120000000"/>
    <n v="12293420000"/>
    <n v="98375000000"/>
    <n v="11908335200"/>
    <n v="19210122000"/>
    <n v="0"/>
  </r>
  <r>
    <x v="346"/>
    <s v="912795X30"/>
    <s v="Bill"/>
    <s v="56-Day"/>
    <n v="0.14000000000000001"/>
    <n v="0.15"/>
    <n v="0.1"/>
    <n v="4.43"/>
    <n v="0"/>
    <n v="110650000000"/>
    <n v="24992780000"/>
    <n v="7250000"/>
    <n v="2226620000"/>
    <n v="12175000000"/>
    <n v="16774610000"/>
    <n v="91050000000"/>
    <n v="5991550000"/>
    <n v="7425000000"/>
    <n v="0"/>
  </r>
  <r>
    <x v="346"/>
    <s v="912795W72"/>
    <s v="Bill"/>
    <s v="4-Week"/>
    <n v="0.13"/>
    <n v="0.14000000000000001"/>
    <n v="0.1"/>
    <n v="4.71"/>
    <n v="2418028000"/>
    <n v="117510328200"/>
    <n v="24670928700"/>
    <n v="329105800"/>
    <n v="2345925000"/>
    <n v="12996500000"/>
    <n v="11611450000"/>
    <n v="91890000000"/>
    <n v="10713553700"/>
    <n v="12623828200"/>
    <n v="8.8191060181586498E-2"/>
  </r>
  <r>
    <x v="347"/>
    <s v="912795UX7"/>
    <s v="Bill"/>
    <s v="13-Week"/>
    <n v="0.11"/>
    <n v="0.125"/>
    <n v="0.1"/>
    <n v="4.4800000000000004"/>
    <n v="0"/>
    <n v="128513000000"/>
    <n v="27550353200"/>
    <n v="1099738500"/>
    <n v="2930000000"/>
    <n v="15330000000"/>
    <n v="16907560000"/>
    <n v="102400000000"/>
    <n v="7712793200"/>
    <n v="10783000000"/>
    <n v="0"/>
  </r>
  <r>
    <x v="347"/>
    <s v="9127952L4"/>
    <s v="Bill"/>
    <s v="26-Week"/>
    <n v="0.15"/>
    <n v="0.16500000000000001"/>
    <n v="0.12"/>
    <n v="4.55"/>
    <n v="0"/>
    <n v="130282460000"/>
    <n v="27408686000"/>
    <n v="866711900"/>
    <n v="2625466000"/>
    <n v="13820000000"/>
    <n v="15470760000"/>
    <n v="103900000000"/>
    <n v="9312460000"/>
    <n v="12562460000"/>
    <n v="0"/>
  </r>
  <r>
    <x v="348"/>
    <s v="9127952K6"/>
    <s v="Bill"/>
    <s v="52-Week"/>
    <n v="0.21"/>
    <n v="0.22500000000000001"/>
    <n v="0.15"/>
    <n v="4.8099999999999996"/>
    <n v="0"/>
    <n v="115235500000"/>
    <n v="23790871000"/>
    <n v="209348300"/>
    <n v="3554937000"/>
    <n v="14670000000"/>
    <n v="12767915000"/>
    <n v="84800000000"/>
    <n v="7468019000"/>
    <n v="15765500000"/>
    <n v="0"/>
  </r>
  <r>
    <x v="349"/>
    <s v="9127952M2"/>
    <s v="Bill"/>
    <s v="26-Week"/>
    <n v="0.15"/>
    <n v="0.17"/>
    <n v="0.13"/>
    <n v="4.79"/>
    <n v="0"/>
    <n v="132592300000"/>
    <n v="26581862500"/>
    <n v="793161900"/>
    <n v="4896062500"/>
    <n v="16165000000"/>
    <n v="11445100000"/>
    <n v="102450000000"/>
    <n v="10240700000"/>
    <n v="13977300000"/>
    <n v="0"/>
  </r>
  <r>
    <x v="350"/>
    <s v="912795UK5"/>
    <s v="Bill"/>
    <s v="56-Day"/>
    <n v="0.13500000000000001"/>
    <n v="0.15"/>
    <n v="0.12"/>
    <n v="4.5999999999999996"/>
    <n v="0"/>
    <n v="115120000000"/>
    <n v="24999072000"/>
    <n v="1620000"/>
    <n v="2720952000"/>
    <n v="13345000000"/>
    <n v="17481320000"/>
    <n v="94300000000"/>
    <n v="4796800000"/>
    <n v="7475000000"/>
    <n v="0"/>
  </r>
  <r>
    <x v="348"/>
    <s v="912795UJ8"/>
    <s v="Bill"/>
    <s v="4-Week"/>
    <n v="0.125"/>
    <n v="0.13500000000000001"/>
    <n v="0.1"/>
    <n v="5.25"/>
    <n v="5937991000"/>
    <n v="115207342600"/>
    <n v="21714477600"/>
    <n v="285701000"/>
    <n v="2389195000"/>
    <n v="12905000000"/>
    <n v="12752940000"/>
    <n v="93400000000"/>
    <n v="6572342600"/>
    <n v="8902342600"/>
    <n v="0.21254044502614802"/>
  </r>
  <r>
    <x v="349"/>
    <s v="912795X89"/>
    <s v="Bill"/>
    <s v="13-Week"/>
    <n v="0.12"/>
    <n v="0.13500000000000001"/>
    <n v="0.1"/>
    <n v="4.55"/>
    <n v="0"/>
    <n v="130548194000"/>
    <n v="27586847800"/>
    <n v="1056302500"/>
    <n v="2142915000"/>
    <n v="10910000000"/>
    <n v="16669265000"/>
    <n v="107860000000"/>
    <n v="8774667800"/>
    <n v="11778194000"/>
    <n v="0"/>
  </r>
  <r>
    <x v="351"/>
    <s v="912795W80"/>
    <s v="Bill"/>
    <s v="4-Week"/>
    <n v="0.12"/>
    <n v="0.13"/>
    <n v="0.09"/>
    <n v="4.96"/>
    <n v="3781546000"/>
    <n v="108478324800"/>
    <n v="21282764800"/>
    <n v="247060700"/>
    <n v="2506560000"/>
    <n v="12150000000"/>
    <n v="12592920000"/>
    <n v="87960000000"/>
    <n v="6183284800"/>
    <n v="8368324800"/>
    <n v="0.14940107058205043"/>
  </r>
  <r>
    <x v="352"/>
    <s v="912795X97"/>
    <s v="Bill"/>
    <s v="13-Week"/>
    <n v="0.11"/>
    <n v="0.13"/>
    <n v="0.1"/>
    <n v="4.5199999999999996"/>
    <n v="0"/>
    <n v="129014760000"/>
    <n v="26850813800"/>
    <n v="1168865600"/>
    <n v="2963069600"/>
    <n v="16284070000"/>
    <n v="17899250000"/>
    <n v="101500000000"/>
    <n v="5988494200"/>
    <n v="11230690000"/>
    <n v="0"/>
  </r>
  <r>
    <x v="352"/>
    <s v="9127952N0"/>
    <s v="Bill"/>
    <s v="26-Week"/>
    <n v="0.155"/>
    <n v="0.17"/>
    <n v="0.12"/>
    <n v="4.6500000000000004"/>
    <n v="0"/>
    <n v="128534000000"/>
    <n v="26229762500"/>
    <n v="781424200"/>
    <n v="2088637500"/>
    <n v="13299000000"/>
    <n v="12482375000"/>
    <n v="98750000000"/>
    <n v="11658750000"/>
    <n v="16485000000"/>
    <n v="0"/>
  </r>
  <r>
    <x v="353"/>
    <s v="912795X48"/>
    <s v="Bill"/>
    <s v="56-Day"/>
    <n v="0.14499999999999999"/>
    <n v="0.15"/>
    <n v="0.11"/>
    <n v="4.3099999999999996"/>
    <n v="0"/>
    <n v="107785000000"/>
    <n v="24997970000"/>
    <n v="2185000"/>
    <n v="2743900000"/>
    <n v="12135000000"/>
    <n v="18467840000"/>
    <n v="90300000000"/>
    <n v="3786230000"/>
    <n v="5350000000"/>
    <n v="0"/>
  </r>
  <r>
    <x v="354"/>
    <s v="912795W98"/>
    <s v="Bill"/>
    <s v="4-Week"/>
    <n v="0.115"/>
    <n v="0.125"/>
    <n v="0.1"/>
    <n v="5.01"/>
    <n v="6285071700"/>
    <n v="124888919000"/>
    <n v="24752704000"/>
    <n v="247534300"/>
    <n v="2979305000"/>
    <n v="13875000000"/>
    <n v="9904740000"/>
    <n v="95450000000"/>
    <n v="11868659000"/>
    <n v="15563919000"/>
    <n v="0.20089529878399798"/>
  </r>
  <r>
    <x v="355"/>
    <s v="912795Y21"/>
    <s v="Bill"/>
    <s v="13-Week"/>
    <n v="0.115"/>
    <n v="0.125"/>
    <n v="0.09"/>
    <n v="4.62"/>
    <n v="0"/>
    <n v="132607239000"/>
    <n v="27590374000"/>
    <n v="1059843800"/>
    <n v="2582240000"/>
    <n v="15080000000"/>
    <n v="17234085000"/>
    <n v="107700000000"/>
    <n v="7774049000"/>
    <n v="9827239000"/>
    <n v="0"/>
  </r>
  <r>
    <x v="355"/>
    <s v="912795VE8"/>
    <s v="Bill"/>
    <s v="26-Week"/>
    <n v="0.15"/>
    <n v="0.155"/>
    <n v="0.12"/>
    <n v="4.8600000000000003"/>
    <n v="0"/>
    <n v="134851600000"/>
    <n v="26742540800"/>
    <n v="707861100"/>
    <n v="2714460800"/>
    <n v="16012000000"/>
    <n v="11077080000"/>
    <n v="102075000000"/>
    <n v="12951000000"/>
    <n v="16764600000"/>
    <n v="0"/>
  </r>
  <r>
    <x v="356"/>
    <s v="912795X55"/>
    <s v="Bill"/>
    <s v="56-Day"/>
    <n v="0.13"/>
    <n v="0.14499999999999999"/>
    <n v="0.1"/>
    <n v="4.8499999999999996"/>
    <n v="0"/>
    <n v="121175000000"/>
    <n v="24998850000"/>
    <n v="1286000"/>
    <n v="2434725000"/>
    <n v="15275000000"/>
    <n v="15983125000"/>
    <n v="97200000000"/>
    <n v="6581000000"/>
    <n v="8700000000"/>
    <n v="0"/>
  </r>
  <r>
    <x v="357"/>
    <s v="9127952Q3"/>
    <s v="Bill"/>
    <s v="26-Week"/>
    <n v="0.14499999999999999"/>
    <n v="0.16"/>
    <n v="0.12"/>
    <n v="4.62"/>
    <n v="0"/>
    <n v="128081500000"/>
    <n v="26618068500"/>
    <n v="832859800"/>
    <n v="2681113500"/>
    <n v="15275000000"/>
    <n v="14729975000"/>
    <n v="99900000000"/>
    <n v="9206980000"/>
    <n v="12906500000"/>
    <n v="0"/>
  </r>
  <r>
    <x v="358"/>
    <s v="912795X71"/>
    <s v="Bill"/>
    <s v="55-Day"/>
    <n v="0.08"/>
    <n v="9.5000000000000001E-2"/>
    <n v="0.05"/>
    <n v="4.7"/>
    <n v="0"/>
    <n v="117570000000"/>
    <n v="24998040000"/>
    <n v="2000000"/>
    <n v="3197000000"/>
    <n v="13570000000"/>
    <n v="19451040000"/>
    <n v="97950000000"/>
    <n v="2350000000"/>
    <n v="6050000000"/>
    <n v="0"/>
  </r>
  <r>
    <x v="359"/>
    <s v="912795X30"/>
    <s v="Bill"/>
    <s v="4-Week"/>
    <n v="0.1"/>
    <n v="0.105"/>
    <n v="0.08"/>
    <n v="5.08"/>
    <n v="2418028000"/>
    <n v="126712936300"/>
    <n v="24717657100"/>
    <n v="282540900"/>
    <n v="3031856000"/>
    <n v="15091000000"/>
    <n v="11395400000"/>
    <n v="97100000000"/>
    <n v="10290401100"/>
    <n v="14521936300"/>
    <n v="8.8190534281831365E-2"/>
  </r>
  <r>
    <x v="357"/>
    <s v="912795V40"/>
    <s v="Bill"/>
    <s v="13-Week"/>
    <n v="0.11"/>
    <n v="0.125"/>
    <n v="0.09"/>
    <n v="4.6900000000000004"/>
    <n v="0"/>
    <n v="134640650000"/>
    <n v="27611550000"/>
    <n v="1163798300"/>
    <n v="2495340000"/>
    <n v="15496000000"/>
    <n v="17676535000"/>
    <n v="110000000000"/>
    <n v="7439675000"/>
    <n v="9144650000"/>
    <n v="0"/>
  </r>
  <r>
    <x v="360"/>
    <s v="9127952P5"/>
    <s v="Bill"/>
    <s v="52-Week"/>
    <n v="0.27"/>
    <n v="0.28000000000000003"/>
    <n v="0.25"/>
    <n v="4.5599999999999996"/>
    <n v="0"/>
    <n v="104773500000"/>
    <n v="22788613000"/>
    <n v="211830600"/>
    <n v="3855523000"/>
    <n v="12795000000"/>
    <n v="11448405000"/>
    <n v="78090000000"/>
    <n v="7484685000"/>
    <n v="13888500000"/>
    <n v="0"/>
  </r>
  <r>
    <x v="361"/>
    <s v="9127952R1"/>
    <s v="Bill"/>
    <s v="26-Week"/>
    <n v="0.17"/>
    <n v="0.18"/>
    <n v="0.13500000000000001"/>
    <n v="3.97"/>
    <n v="0"/>
    <n v="109920900000"/>
    <n v="26656325000"/>
    <n v="769730900"/>
    <n v="4377475000"/>
    <n v="14627000000"/>
    <n v="14975125000"/>
    <n v="86835000000"/>
    <n v="7303725000"/>
    <n v="8458900000"/>
    <n v="0"/>
  </r>
  <r>
    <x v="362"/>
    <s v="912795UX7"/>
    <s v="Bill"/>
    <s v="56-Day"/>
    <n v="0.115"/>
    <n v="0.125"/>
    <n v="0.09"/>
    <n v="4.28"/>
    <n v="0"/>
    <n v="106942360000"/>
    <n v="24996996100"/>
    <n v="3700000"/>
    <n v="2217720000"/>
    <n v="13490000000"/>
    <n v="20398960000"/>
    <n v="88650000000"/>
    <n v="2380316100"/>
    <n v="4802360000"/>
    <n v="0"/>
  </r>
  <r>
    <x v="360"/>
    <s v="912795UK5"/>
    <s v="Bill"/>
    <s v="4-Week"/>
    <n v="0.11"/>
    <n v="0.125"/>
    <n v="0.08"/>
    <n v="4.3099999999999996"/>
    <n v="5937991000"/>
    <n v="107495191200"/>
    <n v="24724571200"/>
    <n v="275736100"/>
    <n v="2808160000"/>
    <n v="12825000000"/>
    <n v="14246220000"/>
    <n v="85800000000"/>
    <n v="7670191200"/>
    <n v="8870191200"/>
    <n v="0.19193011013149355"/>
  </r>
  <r>
    <x v="361"/>
    <s v="9127952B6"/>
    <s v="Bill"/>
    <s v="13-Week"/>
    <n v="0.12"/>
    <n v="0.13500000000000001"/>
    <n v="0.11"/>
    <n v="4.3899999999999997"/>
    <n v="0"/>
    <n v="125904800000"/>
    <n v="27529639000"/>
    <n v="1169777000"/>
    <n v="2394894000"/>
    <n v="14880000000"/>
    <n v="16771000000"/>
    <n v="101200000000"/>
    <n v="8363745000"/>
    <n v="9824800000"/>
    <n v="0"/>
  </r>
  <r>
    <x v="363"/>
    <s v="9127952S9"/>
    <s v="Bill"/>
    <s v="26-Week"/>
    <n v="0.185"/>
    <n v="0.19500000000000001"/>
    <n v="0.15"/>
    <n v="4.51"/>
    <n v="0"/>
    <n v="124590700000"/>
    <n v="26221170000"/>
    <n v="779498000"/>
    <n v="4782416000"/>
    <n v="16592000000"/>
    <n v="14154560000"/>
    <n v="98622000000"/>
    <n v="7284194000"/>
    <n v="9376700000"/>
    <n v="0"/>
  </r>
  <r>
    <x v="364"/>
    <s v="912795X89"/>
    <s v="Bill"/>
    <s v="55-Day"/>
    <n v="0.14000000000000001"/>
    <n v="0.16"/>
    <n v="0.125"/>
    <n v="4.3899999999999997"/>
    <n v="0"/>
    <n v="109853000000"/>
    <n v="24999510000"/>
    <n v="605000"/>
    <n v="3095150000"/>
    <n v="12050000000"/>
    <n v="12351360000"/>
    <n v="85850000000"/>
    <n v="9553000000"/>
    <n v="11953000000"/>
    <n v="0"/>
  </r>
  <r>
    <x v="365"/>
    <s v="912795X48"/>
    <s v="Bill"/>
    <s v="4-Week"/>
    <n v="0.13500000000000001"/>
    <n v="0.15"/>
    <n v="0.09"/>
    <n v="4.4800000000000004"/>
    <n v="3781546000"/>
    <n v="110632807800"/>
    <n v="23733307800"/>
    <n v="269322200"/>
    <n v="3118620000"/>
    <n v="13775000000"/>
    <n v="13681880000"/>
    <n v="87725000000"/>
    <n v="6932807800"/>
    <n v="9132807800"/>
    <n v="0.13610430627850903"/>
  </r>
  <r>
    <x v="363"/>
    <s v="9127952C4"/>
    <s v="Bill"/>
    <s v="13-Week"/>
    <n v="0.13"/>
    <n v="0.14000000000000001"/>
    <n v="0.1"/>
    <n v="4.45"/>
    <n v="0"/>
    <n v="126896529000"/>
    <n v="26908249000"/>
    <n v="1092277400"/>
    <n v="4652490000"/>
    <n v="14297050000"/>
    <n v="17350920000"/>
    <n v="105600000000"/>
    <n v="4904839000"/>
    <n v="6999479000"/>
    <n v="0"/>
  </r>
  <r>
    <x v="366"/>
    <s v="912795X97"/>
    <s v="Bill"/>
    <s v="56-Day"/>
    <n v="0.14499999999999999"/>
    <n v="0.155"/>
    <n v="0.13"/>
    <n v="4.59"/>
    <n v="0"/>
    <n v="114801000000"/>
    <n v="24995423200"/>
    <n v="5190000"/>
    <n v="3020405000"/>
    <n v="13045000000"/>
    <n v="17404715000"/>
    <n v="93100000000"/>
    <n v="4570303200"/>
    <n v="8656000000"/>
    <n v="0"/>
  </r>
  <r>
    <x v="367"/>
    <s v="912795X55"/>
    <s v="Bill"/>
    <s v="4-Week"/>
    <n v="0.16"/>
    <n v="0.17499999999999999"/>
    <n v="0.105"/>
    <n v="4.66"/>
    <n v="6285071700"/>
    <n v="116235644000"/>
    <n v="24748784000"/>
    <n v="252317300"/>
    <n v="4527900000"/>
    <n v="17245000000"/>
    <n v="11620640000"/>
    <n v="86750000000"/>
    <n v="8600244000"/>
    <n v="12240644000"/>
    <n v="0.20088975727392416"/>
  </r>
  <r>
    <x v="368"/>
    <s v="9127952D2"/>
    <s v="Bill"/>
    <s v="13-Week"/>
    <n v="0.16"/>
    <n v="0.17499999999999999"/>
    <n v="0.13"/>
    <n v="4.26"/>
    <n v="0"/>
    <n v="122157825000"/>
    <n v="27601735000"/>
    <n v="1021120200"/>
    <n v="2843750000"/>
    <n v="13970000000"/>
    <n v="14536460000"/>
    <n v="95150000000"/>
    <n v="10221525000"/>
    <n v="13037825000"/>
    <n v="0"/>
  </r>
  <r>
    <x v="368"/>
    <s v="912795W64"/>
    <s v="Bill"/>
    <s v="26-Week"/>
    <n v="0.19500000000000001"/>
    <n v="0.21"/>
    <n v="0.17"/>
    <n v="4.68"/>
    <n v="0"/>
    <n v="130054000000"/>
    <n v="26884176400"/>
    <n v="657832500"/>
    <n v="2462232000"/>
    <n v="14995000000"/>
    <n v="10078430000"/>
    <n v="96510000000"/>
    <n v="14343514400"/>
    <n v="18549000000"/>
    <n v="0"/>
  </r>
  <r>
    <x v="369"/>
    <s v="9127956D8"/>
    <s v="Bill"/>
    <s v="7-Day"/>
    <n v="0.12"/>
    <n v="0.14000000000000001"/>
    <n v="0.1"/>
    <n v="5.14"/>
    <n v="0"/>
    <n v="92580000000"/>
    <n v="18000200000"/>
    <n v="0"/>
    <n v="3270000000"/>
    <n v="13050000000"/>
    <n v="9677720000"/>
    <n v="71300000000"/>
    <n v="5052480000"/>
    <n v="8230000000"/>
    <n v="0"/>
  </r>
  <r>
    <x v="370"/>
    <s v="912795V99"/>
    <s v="Bill"/>
    <s v="13-Week"/>
    <n v="0.13"/>
    <n v="0.14499999999999999"/>
    <n v="0.1"/>
    <n v="4.7"/>
    <n v="0"/>
    <n v="134860574000"/>
    <n v="27592414000"/>
    <n v="1107609700"/>
    <n v="3025975000"/>
    <n v="15695000000"/>
    <n v="12551965000"/>
    <n v="103150000000"/>
    <n v="12014474000"/>
    <n v="16015574000"/>
    <n v="0"/>
  </r>
  <r>
    <x v="370"/>
    <s v="9127952U4"/>
    <s v="Bill"/>
    <s v="26-Week"/>
    <n v="0.17"/>
    <n v="0.185"/>
    <n v="0.15"/>
    <n v="4.6100000000000003"/>
    <n v="0"/>
    <n v="127689665000"/>
    <n v="26573830000"/>
    <n v="826717700"/>
    <n v="3632135000"/>
    <n v="15260000000"/>
    <n v="11842085000"/>
    <n v="99550000000"/>
    <n v="11099610000"/>
    <n v="12879665000"/>
    <n v="0"/>
  </r>
  <r>
    <x v="371"/>
    <s v="912795Y21"/>
    <s v="Bill"/>
    <s v="56-Day"/>
    <n v="0.115"/>
    <n v="0.125"/>
    <n v="0.09"/>
    <n v="4.43"/>
    <n v="0"/>
    <n v="110860000000"/>
    <n v="24993964000"/>
    <n v="7032000"/>
    <n v="4107604000"/>
    <n v="15150000000"/>
    <n v="18176360000"/>
    <n v="91000000000"/>
    <n v="2710000000"/>
    <n v="4710000000"/>
    <n v="0"/>
  </r>
  <r>
    <x v="369"/>
    <s v="912795X71"/>
    <s v="Bill"/>
    <s v="4-Week"/>
    <n v="6.5000000000000002E-2"/>
    <n v="0.08"/>
    <n v="0.04"/>
    <n v="4.29"/>
    <n v="2418028000"/>
    <n v="106735745000"/>
    <n v="24597093000"/>
    <n v="303459500"/>
    <n v="2452340000"/>
    <n v="14031000000"/>
    <n v="19253620000"/>
    <n v="88400000000"/>
    <n v="2891133000"/>
    <n v="4304745000"/>
    <n v="8.8512212411622188E-2"/>
  </r>
  <r>
    <x v="372"/>
    <s v="9127952T7"/>
    <s v="Bill"/>
    <s v="52-Week"/>
    <n v="0.28000000000000003"/>
    <n v="0.29499999999999998"/>
    <n v="0.25"/>
    <n v="4.57"/>
    <n v="0"/>
    <n v="100384900000"/>
    <n v="21808713600"/>
    <n v="191294300"/>
    <n v="3584704000"/>
    <n v="12555000000"/>
    <n v="10429600000"/>
    <n v="74460000000"/>
    <n v="7794409600"/>
    <n v="13369900000"/>
    <n v="0"/>
  </r>
  <r>
    <x v="373"/>
    <s v="9127952G5"/>
    <s v="Bill"/>
    <s v="13-Week"/>
    <n v="0.13"/>
    <n v="0.14000000000000001"/>
    <n v="0.1"/>
    <n v="4.3499999999999996"/>
    <n v="0"/>
    <n v="124735944000"/>
    <n v="27591447000"/>
    <n v="1109146200"/>
    <n v="3451597000"/>
    <n v="14474444000"/>
    <n v="16666190000"/>
    <n v="100350000000"/>
    <n v="7473660000"/>
    <n v="9911500000"/>
    <n v="0"/>
  </r>
  <r>
    <x v="373"/>
    <s v="9127952V2"/>
    <s v="Bill"/>
    <s v="26-Week"/>
    <n v="0.17499999999999999"/>
    <n v="0.19"/>
    <n v="0.15"/>
    <n v="4.41"/>
    <n v="0"/>
    <n v="122610626000"/>
    <n v="26998570000"/>
    <n v="701970100"/>
    <n v="3780940000"/>
    <n v="15825476000"/>
    <n v="11088490000"/>
    <n v="89425000000"/>
    <n v="12129140000"/>
    <n v="17360150000"/>
    <n v="0"/>
  </r>
  <r>
    <x v="374"/>
    <s v="912795V40"/>
    <s v="Bill"/>
    <s v="56-Day"/>
    <n v="0.115"/>
    <n v="0.125"/>
    <n v="0.1"/>
    <n v="4.18"/>
    <n v="0"/>
    <n v="104512250000"/>
    <n v="25000257500"/>
    <n v="0"/>
    <n v="2858092500"/>
    <n v="11877250000"/>
    <n v="20028390000"/>
    <n v="88980000000"/>
    <n v="2113775000"/>
    <n v="3655000000"/>
    <n v="0"/>
  </r>
  <r>
    <x v="372"/>
    <s v="912795UX7"/>
    <s v="Bill"/>
    <s v="4-Week"/>
    <n v="0.08"/>
    <n v="8.5000000000000006E-2"/>
    <n v="0.05"/>
    <n v="4.9800000000000004"/>
    <n v="5937991000"/>
    <n v="124312728900"/>
    <n v="24763568900"/>
    <n v="236760100"/>
    <n v="1955000000"/>
    <n v="13955000000"/>
    <n v="9375840000"/>
    <n v="91950000000"/>
    <n v="13432728900"/>
    <n v="18407728900"/>
    <n v="0.19192997551256824"/>
  </r>
  <r>
    <x v="375"/>
    <s v="912795X89"/>
    <s v="Bill"/>
    <s v="4-Week"/>
    <n v="0.05"/>
    <n v="7.0000000000000007E-2"/>
    <n v="0"/>
    <n v="4.08"/>
    <n v="3781546000"/>
    <n v="101709247800"/>
    <n v="24754497800"/>
    <n v="246451900"/>
    <n v="4811250000"/>
    <n v="12660000000"/>
    <n v="18503750000"/>
    <n v="86650000000"/>
    <n v="1439497800"/>
    <n v="2399247800"/>
    <n v="0.13138353391641433"/>
  </r>
  <r>
    <x v="376"/>
    <s v="9127952H3"/>
    <s v="Bill"/>
    <s v="13-Week"/>
    <n v="0.115"/>
    <n v="0.13"/>
    <n v="0.08"/>
    <n v="4.12"/>
    <n v="0"/>
    <n v="117998438000"/>
    <n v="27511985500"/>
    <n v="1088836500"/>
    <n v="4140652500"/>
    <n v="13315000000"/>
    <n v="16109885000"/>
    <n v="94900000000"/>
    <n v="7261448000"/>
    <n v="9783438000"/>
    <n v="0"/>
  </r>
  <r>
    <x v="376"/>
    <s v="9127952W0"/>
    <s v="Bill"/>
    <s v="26-Week"/>
    <n v="0.17"/>
    <n v="0.185"/>
    <n v="0.14000000000000001"/>
    <n v="4.08"/>
    <n v="0"/>
    <n v="112629000000"/>
    <n v="26381124000"/>
    <n v="769287400"/>
    <n v="3384734000"/>
    <n v="13500000000"/>
    <n v="13561240000"/>
    <n v="88700000000"/>
    <n v="9435150000"/>
    <n v="10429000000"/>
    <n v="0"/>
  </r>
  <r>
    <x v="377"/>
    <s v="9127952B6"/>
    <s v="Bill"/>
    <s v="56-Day"/>
    <n v="0.115"/>
    <n v="0.13"/>
    <n v="0.1"/>
    <n v="4.25"/>
    <n v="0"/>
    <n v="106134000000"/>
    <n v="24997830000"/>
    <n v="3055000"/>
    <n v="3220520000"/>
    <n v="13120000000"/>
    <n v="18671210000"/>
    <n v="88300000000"/>
    <n v="3106100000"/>
    <n v="4714000000"/>
    <n v="0"/>
  </r>
  <r>
    <x v="378"/>
    <s v="9127952C4"/>
    <s v="Bill"/>
    <s v="56-Day"/>
    <n v="0.1"/>
    <n v="0.12"/>
    <n v="0.06"/>
    <n v="4.67"/>
    <n v="0"/>
    <n v="116751900000"/>
    <n v="24999955000"/>
    <n v="100000"/>
    <n v="2371125000"/>
    <n v="13775000000"/>
    <n v="18234100000"/>
    <n v="96272000000"/>
    <n v="4394730000"/>
    <n v="6704900000"/>
    <n v="0"/>
  </r>
  <r>
    <x v="379"/>
    <s v="912795X97"/>
    <s v="Bill"/>
    <s v="4-Week"/>
    <n v="4.4999999999999998E-2"/>
    <n v="6.5000000000000002E-2"/>
    <n v="0.03"/>
    <n v="4.75"/>
    <n v="6285071700"/>
    <n v="117653344000"/>
    <n v="23947753000"/>
    <n v="198792200"/>
    <n v="2424860000"/>
    <n v="12675000000"/>
    <n v="10809549000"/>
    <n v="91565000000"/>
    <n v="10713344000"/>
    <n v="13413344000"/>
    <n v="0.20653098127033795"/>
  </r>
  <r>
    <x v="380"/>
    <s v="9127952J9"/>
    <s v="Bill"/>
    <s v="13-Week"/>
    <n v="0.17"/>
    <n v="0.18"/>
    <n v="0.13"/>
    <n v="4.29"/>
    <n v="0"/>
    <n v="122382000000"/>
    <n v="26959150000"/>
    <n v="1045736500"/>
    <n v="3114670000"/>
    <n v="16160000000"/>
    <n v="16768750000"/>
    <n v="97010000000"/>
    <n v="7075730000"/>
    <n v="9212000000"/>
    <n v="0"/>
  </r>
  <r>
    <x v="380"/>
    <s v="912795X22"/>
    <s v="Bill"/>
    <s v="26-Week"/>
    <n v="0.215"/>
    <n v="0.22500000000000001"/>
    <n v="0.15"/>
    <n v="4.74"/>
    <n v="0"/>
    <n v="131225440500"/>
    <n v="26366730500"/>
    <n v="653653900"/>
    <n v="3443738000"/>
    <n v="17432200000"/>
    <n v="7838440000"/>
    <n v="91325000000"/>
    <n v="15084552500"/>
    <n v="22468240500"/>
    <n v="0"/>
  </r>
  <r>
    <x v="381"/>
    <s v="9127952X8"/>
    <s v="Bill"/>
    <s v="26-Week"/>
    <n v="0.18"/>
    <n v="0.19"/>
    <n v="0.15"/>
    <n v="4.66"/>
    <n v="0"/>
    <n v="129253300000"/>
    <n v="26822146000"/>
    <n v="777905800"/>
    <n v="4144160000"/>
    <n v="15760000000"/>
    <n v="13432600000"/>
    <n v="98700000000"/>
    <n v="9245386000"/>
    <n v="14793300000"/>
    <n v="0"/>
  </r>
  <r>
    <x v="382"/>
    <s v="9127952D2"/>
    <s v="Bill"/>
    <s v="56-Day"/>
    <n v="0.13"/>
    <n v="0.14000000000000001"/>
    <n v="0.105"/>
    <n v="4.66"/>
    <n v="0"/>
    <n v="116475000000"/>
    <n v="24997787500"/>
    <n v="3150000"/>
    <n v="3640012500"/>
    <n v="15475000000"/>
    <n v="18875250000"/>
    <n v="95700000000"/>
    <n v="2482525000"/>
    <n v="5300000000"/>
    <n v="0"/>
  </r>
  <r>
    <x v="383"/>
    <s v="912795Y21"/>
    <s v="Bill"/>
    <s v="4-Week"/>
    <n v="0.105"/>
    <n v="0.12"/>
    <n v="0.09"/>
    <n v="4.7300000000000004"/>
    <n v="2418028000"/>
    <n v="117934358700"/>
    <n v="24745946200"/>
    <n v="254463100"/>
    <n v="3878442500"/>
    <n v="16535000000"/>
    <n v="13117470000"/>
    <n v="93050000000"/>
    <n v="7750033700"/>
    <n v="8349358700"/>
    <n v="8.8189854642080567E-2"/>
  </r>
  <r>
    <x v="381"/>
    <s v="912795VD0"/>
    <s v="Bill"/>
    <s v="13-Week"/>
    <n v="0.13500000000000001"/>
    <n v="0.15"/>
    <n v="0.1"/>
    <n v="4.63"/>
    <n v="0"/>
    <n v="133014739000"/>
    <n v="27749954400"/>
    <n v="1050185900"/>
    <n v="3524962500"/>
    <n v="16963000000"/>
    <n v="15010075000"/>
    <n v="103467000000"/>
    <n v="9214916900"/>
    <n v="12584739000"/>
    <n v="0"/>
  </r>
  <r>
    <x v="384"/>
    <s v="912795V99"/>
    <s v="Bill"/>
    <s v="56-Day"/>
    <n v="0.15"/>
    <n v="0.155"/>
    <n v="0.12"/>
    <n v="4.63"/>
    <n v="0"/>
    <n v="115740020000"/>
    <n v="24998810000"/>
    <n v="1370000"/>
    <n v="3614630000"/>
    <n v="15185000000"/>
    <n v="19632210000"/>
    <n v="96000000000"/>
    <n v="1751970000"/>
    <n v="4555020000"/>
    <n v="0"/>
  </r>
  <r>
    <x v="385"/>
    <s v="912795V40"/>
    <s v="Bill"/>
    <s v="4-Week"/>
    <n v="0.13"/>
    <n v="0.14499999999999999"/>
    <n v="0.12"/>
    <n v="4.91"/>
    <n v="5937991000"/>
    <n v="122406798900"/>
    <n v="24727308900"/>
    <n v="273841600"/>
    <n v="3315600000"/>
    <n v="15900000000"/>
    <n v="12204910000"/>
    <n v="95100000000"/>
    <n v="9206798900"/>
    <n v="11406798900"/>
    <n v="0.19192487936357253"/>
  </r>
  <r>
    <x v="385"/>
    <s v="9127952Y6"/>
    <s v="Bill"/>
    <s v="52-Week"/>
    <n v="0.27"/>
    <n v="0.27500000000000002"/>
    <n v="0.25"/>
    <n v="5.34"/>
    <n v="0"/>
    <n v="117358365000"/>
    <n v="21802105000"/>
    <n v="198120900"/>
    <n v="3773160000"/>
    <n v="12085000000"/>
    <n v="10907760000"/>
    <n v="84950000000"/>
    <n v="7121185000"/>
    <n v="20323365000"/>
    <n v="0"/>
  </r>
  <r>
    <x v="386"/>
    <s v="9127952Z3"/>
    <s v="Bill"/>
    <s v="26-Week"/>
    <n v="0.17"/>
    <n v="0.18"/>
    <n v="0.13"/>
    <n v="4.53"/>
    <n v="0"/>
    <n v="125641300000"/>
    <n v="26768715000"/>
    <n v="831444700"/>
    <n v="3547326000"/>
    <n v="18590000000"/>
    <n v="17111940000"/>
    <n v="97400000000"/>
    <n v="6109449000"/>
    <n v="9651300000"/>
    <n v="0"/>
  </r>
  <r>
    <x v="386"/>
    <s v="9127952L4"/>
    <s v="Bill"/>
    <s v="13-Week"/>
    <n v="0.13500000000000001"/>
    <n v="0.15"/>
    <n v="8.5000000000000006E-2"/>
    <n v="4.3499999999999996"/>
    <n v="0"/>
    <n v="124716475000"/>
    <n v="27486125000"/>
    <n v="1140374500"/>
    <n v="3013050000"/>
    <n v="15750000000"/>
    <n v="17597250000"/>
    <n v="99600000000"/>
    <n v="6875825000"/>
    <n v="9366475000"/>
    <n v="0"/>
  </r>
  <r>
    <x v="387"/>
    <s v="9127953A7"/>
    <s v="Bill"/>
    <s v="26-Week"/>
    <n v="0.17"/>
    <n v="0.185"/>
    <n v="0.13500000000000001"/>
    <n v="4.53"/>
    <n v="0"/>
    <n v="125330800000"/>
    <n v="26569255000"/>
    <n v="873765500"/>
    <n v="3307255000"/>
    <n v="15950000000"/>
    <n v="13020600000"/>
    <n v="96200000000"/>
    <n v="10241400000"/>
    <n v="13180800000"/>
    <n v="0"/>
  </r>
  <r>
    <x v="388"/>
    <s v="9127952B6"/>
    <s v="Bill"/>
    <s v="4-Week"/>
    <n v="0.14000000000000001"/>
    <n v="0.155"/>
    <n v="0.12"/>
    <n v="4.57"/>
    <n v="3781546000"/>
    <n v="113808867800"/>
    <n v="24663627800"/>
    <n v="237105400"/>
    <n v="4366260000"/>
    <n v="15425000000"/>
    <n v="15613500000"/>
    <n v="92300000000"/>
    <n v="4683867800"/>
    <n v="6083867800"/>
    <n v="0.13184259080777652"/>
  </r>
  <r>
    <x v="388"/>
    <s v="9127952G5"/>
    <s v="Bill"/>
    <s v="56-Day"/>
    <n v="0.14499999999999999"/>
    <n v="0.16"/>
    <n v="0.12"/>
    <n v="4.6500000000000004"/>
    <n v="0"/>
    <n v="116368000000"/>
    <n v="25000912500"/>
    <n v="0"/>
    <n v="2682312500"/>
    <n v="14495000000"/>
    <n v="17420800000"/>
    <n v="94850000000"/>
    <n v="4897800000"/>
    <n v="7023000000"/>
    <n v="0"/>
  </r>
  <r>
    <x v="387"/>
    <s v="9127952M2"/>
    <s v="Bill"/>
    <s v="13-Week"/>
    <n v="0.14000000000000001"/>
    <n v="0.155"/>
    <n v="0.13"/>
    <n v="4.34"/>
    <n v="0"/>
    <n v="124540447000"/>
    <n v="27635805000"/>
    <n v="1114890000"/>
    <n v="3900218000"/>
    <n v="15035000000"/>
    <n v="19350690000"/>
    <n v="103750000000"/>
    <n v="4384897000"/>
    <n v="5755447000"/>
    <n v="0"/>
  </r>
  <r>
    <x v="389"/>
    <s v="9127952H3"/>
    <s v="Bill"/>
    <s v="56-Day"/>
    <n v="0.15"/>
    <n v="0.16"/>
    <n v="0.14000000000000001"/>
    <n v="4.75"/>
    <n v="0"/>
    <n v="118777409000"/>
    <n v="24995390000"/>
    <n v="6838000"/>
    <n v="4440350000"/>
    <n v="18275000000"/>
    <n v="18369700000"/>
    <n v="96900000000"/>
    <n v="2185340000"/>
    <n v="3602409000"/>
    <n v="0"/>
  </r>
  <r>
    <x v="390"/>
    <s v="9127952C4"/>
    <s v="Bill"/>
    <s v="4-Week"/>
    <n v="0.13500000000000001"/>
    <n v="0.14499999999999999"/>
    <n v="0.05"/>
    <n v="4.79"/>
    <n v="6285071700"/>
    <n v="118871795000"/>
    <n v="24151420000"/>
    <n v="253680800"/>
    <n v="3283625000"/>
    <n v="14950000000"/>
    <n v="17196000000"/>
    <n v="98150000000"/>
    <n v="3671795000"/>
    <n v="5771795000"/>
    <n v="0.20479101901431152"/>
  </r>
  <r>
    <x v="391"/>
    <s v="9127952N0"/>
    <s v="Bill"/>
    <s v="13-Week"/>
    <n v="0.14499999999999999"/>
    <n v="0.155"/>
    <n v="0.13"/>
    <n v="4.71"/>
    <n v="0"/>
    <n v="134356130000"/>
    <n v="26832635000"/>
    <n v="1169102600"/>
    <n v="4333120000"/>
    <n v="15945000000"/>
    <n v="15755835000"/>
    <n v="108150000000"/>
    <n v="6743680000"/>
    <n v="10261130000"/>
    <n v="0"/>
  </r>
  <r>
    <x v="391"/>
    <s v="912795X63"/>
    <s v="Bill"/>
    <s v="26-Week"/>
    <n v="0.17"/>
    <n v="0.18"/>
    <n v="0.14000000000000001"/>
    <n v="5.16"/>
    <n v="0"/>
    <n v="142714000000"/>
    <n v="26188704000"/>
    <n v="812094500"/>
    <n v="4160256000"/>
    <n v="17945000000"/>
    <n v="11648480000"/>
    <n v="101300000000"/>
    <n v="10379968000"/>
    <n v="23469000000"/>
    <n v="0"/>
  </r>
  <r>
    <x v="392"/>
    <s v="9127953B5"/>
    <s v="Bill"/>
    <s v="26-Week"/>
    <n v="0.155"/>
    <n v="0.17"/>
    <n v="0.125"/>
    <n v="4.1100000000000003"/>
    <n v="0"/>
    <n v="122261315000"/>
    <n v="28821943000"/>
    <n v="816360300"/>
    <n v="3657695000"/>
    <n v="14920000000"/>
    <n v="13105820000"/>
    <n v="92200000000"/>
    <n v="12058428000"/>
    <n v="15141315000"/>
    <n v="0"/>
  </r>
  <r>
    <x v="393"/>
    <s v="9127952D2"/>
    <s v="Bill"/>
    <s v="4-Week"/>
    <n v="0.14499999999999999"/>
    <n v="0.16"/>
    <n v="0.12"/>
    <n v="4.4800000000000004"/>
    <n v="2418028000"/>
    <n v="156225798000"/>
    <n v="34585398000"/>
    <n v="317168500"/>
    <n v="6031390000"/>
    <n v="21475000000"/>
    <n v="16858330000"/>
    <n v="120000000000"/>
    <n v="11695678000"/>
    <n v="14750798000"/>
    <n v="6.4790714949623865E-2"/>
  </r>
  <r>
    <x v="392"/>
    <s v="912795VE8"/>
    <s v="Bill"/>
    <s v="13-Week"/>
    <n v="0.13"/>
    <n v="0.15"/>
    <n v="0.1"/>
    <n v="4.21"/>
    <n v="0"/>
    <n v="133511500000"/>
    <n v="30726700000"/>
    <n v="1075159800"/>
    <n v="3828900000"/>
    <n v="16515000000"/>
    <n v="17761800000"/>
    <n v="105810000000"/>
    <n v="9136000000"/>
    <n v="11186500000"/>
    <n v="0"/>
  </r>
  <r>
    <x v="394"/>
    <s v="9127953C3"/>
    <s v="Bill"/>
    <s v="52-Week"/>
    <n v="0.29499999999999998"/>
    <n v="0.30499999999999999"/>
    <n v="0.25"/>
    <n v="4.72"/>
    <n v="0"/>
    <n v="103728000000"/>
    <n v="21779609000"/>
    <n v="221263900"/>
    <n v="2596854000"/>
    <n v="8605000000"/>
    <n v="14313055000"/>
    <n v="85730000000"/>
    <n v="4869700000"/>
    <n v="9393000000"/>
    <n v="0"/>
  </r>
  <r>
    <x v="395"/>
    <s v="9127953D1"/>
    <s v="Bill"/>
    <s v="26-Week"/>
    <n v="0.17"/>
    <n v="0.17499999999999999"/>
    <n v="0.14000000000000001"/>
    <n v="4.6100000000000003"/>
    <n v="0"/>
    <n v="136965110000"/>
    <n v="28534297500"/>
    <n v="754158900"/>
    <n v="3388570000"/>
    <n v="11795000000"/>
    <n v="14588050000"/>
    <n v="108325000000"/>
    <n v="10557677500"/>
    <n v="16845110000"/>
    <n v="0"/>
  </r>
  <r>
    <x v="394"/>
    <s v="912795V99"/>
    <s v="Bill"/>
    <s v="4-Week"/>
    <n v="0.125"/>
    <n v="0.13500000000000001"/>
    <n v="0.1"/>
    <n v="4.47"/>
    <n v="5937991000"/>
    <n v="156235164000"/>
    <n v="34657589000"/>
    <n v="242454700"/>
    <n v="4419750000"/>
    <n v="18050000000"/>
    <n v="22524400000"/>
    <n v="127450000000"/>
    <n v="7713439000"/>
    <n v="10735164000"/>
    <n v="0.14540344665508598"/>
  </r>
  <r>
    <x v="395"/>
    <s v="9127952Q3"/>
    <s v="Bill"/>
    <s v="13-Week"/>
    <n v="0.13500000000000001"/>
    <n v="0.15"/>
    <n v="0.11"/>
    <n v="4.72"/>
    <n v="0"/>
    <n v="149669815000"/>
    <n v="30484975000"/>
    <n v="1190910400"/>
    <n v="2985100000"/>
    <n v="12243000000"/>
    <n v="15703620000"/>
    <n v="121015000000"/>
    <n v="11796255000"/>
    <n v="16411815000"/>
    <n v="0"/>
  </r>
  <r>
    <x v="396"/>
    <s v="9127953E9"/>
    <s v="Bill"/>
    <s v="26-Week"/>
    <n v="0.15"/>
    <n v="0.16500000000000001"/>
    <n v="0.125"/>
    <n v="4.72"/>
    <n v="0"/>
    <n v="140194847000"/>
    <n v="28662803400"/>
    <n v="901314200"/>
    <n v="2936195000"/>
    <n v="11435000000"/>
    <n v="18303225000"/>
    <n v="114150000000"/>
    <n v="7423383400"/>
    <n v="14609847000"/>
    <n v="0"/>
  </r>
  <r>
    <x v="397"/>
    <s v="9127952G5"/>
    <s v="Bill"/>
    <s v="4-Week"/>
    <n v="0.09"/>
    <n v="0.1"/>
    <n v="0.06"/>
    <n v="4.55"/>
    <n v="3781546000"/>
    <n v="158981497000"/>
    <n v="34666632000"/>
    <n v="233622800"/>
    <n v="4796815000"/>
    <n v="15300000000"/>
    <n v="21938320000"/>
    <n v="133450000000"/>
    <n v="7931497000"/>
    <n v="10231497000"/>
    <n v="9.7760340051179825E-2"/>
  </r>
  <r>
    <x v="396"/>
    <s v="9127952R1"/>
    <s v="Bill"/>
    <s v="13-Week"/>
    <n v="0.11"/>
    <n v="0.13"/>
    <n v="0.09"/>
    <n v="4.5599999999999996"/>
    <n v="0"/>
    <n v="144395055000"/>
    <n v="30605444000"/>
    <n v="1160324800"/>
    <n v="2727319000"/>
    <n v="12340000000"/>
    <n v="19509030000"/>
    <n v="120215000000"/>
    <n v="8369095000"/>
    <n v="11840055000"/>
    <n v="0"/>
  </r>
  <r>
    <x v="398"/>
    <s v="9127952H3"/>
    <s v="Bill"/>
    <s v="4-Week"/>
    <n v="0.11"/>
    <n v="0.12"/>
    <n v="0.1"/>
    <n v="4.1500000000000004"/>
    <n v="6285071700"/>
    <n v="165594045000"/>
    <n v="39603220000"/>
    <n v="219421900"/>
    <n v="4031150000"/>
    <n v="13039000000"/>
    <n v="28021525000"/>
    <n v="141350000000"/>
    <n v="7550545000"/>
    <n v="11205045000"/>
    <n v="0.13631280341777779"/>
  </r>
  <r>
    <x v="399"/>
    <s v="9127952S9"/>
    <s v="Bill"/>
    <s v="13-Week"/>
    <n v="0.09"/>
    <n v="0.11"/>
    <n v="0.06"/>
    <n v="4.1399999999999997"/>
    <n v="0"/>
    <n v="130582173000"/>
    <n v="29971473000"/>
    <n v="1067364700"/>
    <n v="1777735000"/>
    <n v="11316465000"/>
    <n v="20811930000"/>
    <n v="109700000000"/>
    <n v="7381808000"/>
    <n v="9565708000"/>
    <n v="0"/>
  </r>
  <r>
    <x v="399"/>
    <s v="9127952A8"/>
    <s v="Bill"/>
    <s v="26-Week"/>
    <n v="0.14000000000000001"/>
    <n v="0.155"/>
    <n v="0.1"/>
    <n v="4.29"/>
    <n v="0"/>
    <n v="127030500000"/>
    <n v="28319795500"/>
    <n v="680651300"/>
    <n v="2055780500"/>
    <n v="10655000000"/>
    <n v="16630365000"/>
    <n v="101650000000"/>
    <n v="9633650000"/>
    <n v="14725500000"/>
    <n v="0"/>
  </r>
  <r>
    <x v="398"/>
    <s v="9127956Q9"/>
    <s v="Bill"/>
    <s v="49-Day"/>
    <n v="0.12"/>
    <n v="0.125"/>
    <n v="0.11"/>
    <n v="4.75"/>
    <n v="0"/>
    <n v="118695000000"/>
    <n v="24996100000"/>
    <n v="4390000"/>
    <n v="909550000"/>
    <n v="9725000000"/>
    <n v="18682000000"/>
    <n v="99200000000"/>
    <n v="5404550000"/>
    <n v="9770000000"/>
    <n v="0"/>
  </r>
  <r>
    <x v="400"/>
    <s v="9127953F6"/>
    <s v="Bill"/>
    <s v="26-Week"/>
    <n v="0.15"/>
    <n v="0.17"/>
    <n v="0.12"/>
    <n v="4.5199999999999996"/>
    <n v="0"/>
    <n v="134425835000"/>
    <n v="28762760400"/>
    <n v="762442500"/>
    <n v="2399930000"/>
    <n v="12225000000"/>
    <n v="13330460000"/>
    <n v="107350000000"/>
    <n v="13032370400"/>
    <n v="14850835000"/>
    <n v="0"/>
  </r>
  <r>
    <x v="401"/>
    <s v="9127952J9"/>
    <s v="Bill"/>
    <s v="4-Week"/>
    <n v="0.12"/>
    <n v="0.13500000000000001"/>
    <n v="0.1"/>
    <n v="4.22"/>
    <n v="2418028000"/>
    <n v="168475199000"/>
    <n v="39629094000"/>
    <n v="272017200"/>
    <n v="6348765000"/>
    <n v="18925000000"/>
    <n v="26610030000"/>
    <n v="142077000000"/>
    <n v="6670299000"/>
    <n v="7473199000"/>
    <n v="5.7137929686433699E-2"/>
  </r>
  <r>
    <x v="401"/>
    <s v="9127952M2"/>
    <s v="Bill"/>
    <s v="49-Day"/>
    <n v="0.125"/>
    <n v="0.125"/>
    <n v="0.1"/>
    <n v="5.1100000000000003"/>
    <n v="0"/>
    <n v="127827000000"/>
    <n v="25000530000"/>
    <n v="500000"/>
    <n v="2592365000"/>
    <n v="12100000000"/>
    <n v="13828670000"/>
    <n v="102200000000"/>
    <n v="8579495000"/>
    <n v="13527000000"/>
    <n v="0"/>
  </r>
  <r>
    <x v="400"/>
    <s v="912795W64"/>
    <s v="Bill"/>
    <s v="13-Week"/>
    <n v="0.13"/>
    <n v="0.14499999999999999"/>
    <n v="0.1"/>
    <n v="4.18"/>
    <n v="0"/>
    <n v="132523683000"/>
    <n v="30690151000"/>
    <n v="1027800300"/>
    <n v="3406688000"/>
    <n v="13365000000"/>
    <n v="18972560000"/>
    <n v="110315000000"/>
    <n v="8310903000"/>
    <n v="8843683000"/>
    <n v="0"/>
  </r>
  <r>
    <x v="402"/>
    <s v="9127953G4"/>
    <s v="Bill"/>
    <s v="52-Week"/>
    <n v="0.24"/>
    <n v="0.26"/>
    <n v="0.23"/>
    <n v="4.8899999999999997"/>
    <n v="0"/>
    <n v="112250490000"/>
    <n v="22780636800"/>
    <n v="219635200"/>
    <n v="3058783800"/>
    <n v="11914000000"/>
    <n v="10803670000"/>
    <n v="84787000000"/>
    <n v="8918183000"/>
    <n v="15549490000"/>
    <n v="0"/>
  </r>
  <r>
    <x v="403"/>
    <s v="9127953J8"/>
    <s v="Bill"/>
    <s v="26-Week"/>
    <n v="0.15"/>
    <n v="0.155"/>
    <n v="0.12"/>
    <n v="4.55"/>
    <n v="0"/>
    <n v="135407500000"/>
    <n v="28877900000"/>
    <n v="672809200"/>
    <n v="3352000000"/>
    <n v="16455000000"/>
    <n v="16747100000"/>
    <n v="108000000000"/>
    <n v="8778800000"/>
    <n v="10952500000"/>
    <n v="0"/>
  </r>
  <r>
    <x v="402"/>
    <s v="912795VD0"/>
    <s v="Bill"/>
    <s v="4-Week"/>
    <n v="0.05"/>
    <n v="7.0000000000000007E-2"/>
    <n v="0"/>
    <n v="3.82"/>
    <n v="5937991000"/>
    <n v="152594165000"/>
    <n v="39612891000"/>
    <n v="287681800"/>
    <n v="5241527500"/>
    <n v="17750000000"/>
    <n v="25534695000"/>
    <n v="125782000000"/>
    <n v="8836668500"/>
    <n v="9062165000"/>
    <n v="0.12954138410418523"/>
  </r>
  <r>
    <x v="403"/>
    <s v="9127952U4"/>
    <s v="Bill"/>
    <s v="13-Week"/>
    <n v="0.1"/>
    <n v="0.11"/>
    <n v="0.05"/>
    <n v="4.43"/>
    <n v="0"/>
    <n v="140394793000"/>
    <n v="30587671600"/>
    <n v="1062389300"/>
    <n v="2844987500"/>
    <n v="16470000000"/>
    <n v="14125295000"/>
    <n v="108580000000"/>
    <n v="13617389100"/>
    <n v="15344793000"/>
    <n v="0"/>
  </r>
  <r>
    <x v="404"/>
    <s v="9127952L4"/>
    <s v="Bill"/>
    <s v="4-Week"/>
    <n v="4.4999999999999998E-2"/>
    <n v="0.06"/>
    <n v="0"/>
    <n v="4.46"/>
    <n v="3781546000"/>
    <n v="177991552000"/>
    <n v="39670992000"/>
    <n v="230184500"/>
    <n v="3786080000"/>
    <n v="18625000000"/>
    <n v="26823920000"/>
    <n v="149900000000"/>
    <n v="9060992000"/>
    <n v="9466552000"/>
    <n v="8.6568459646717305E-2"/>
  </r>
  <r>
    <x v="405"/>
    <s v="9127952V2"/>
    <s v="Bill"/>
    <s v="13-Week"/>
    <n v="7.0000000000000007E-2"/>
    <n v="0.09"/>
    <n v="0.04"/>
    <n v="4.38"/>
    <n v="0"/>
    <n v="138925365000"/>
    <n v="30834537500"/>
    <n v="1065850100"/>
    <n v="3160847500"/>
    <n v="15605000000"/>
    <n v="22863225000"/>
    <n v="118310000000"/>
    <n v="4810465000"/>
    <n v="5010365000"/>
    <n v="0"/>
  </r>
  <r>
    <x v="405"/>
    <s v="9127953K5"/>
    <s v="Bill"/>
    <s v="26-Week"/>
    <n v="0.12"/>
    <n v="0.13500000000000001"/>
    <n v="0.09"/>
    <n v="4.51"/>
    <n v="0"/>
    <n v="133958200000"/>
    <n v="28745540000"/>
    <n v="780139700"/>
    <n v="3285540000"/>
    <n v="14660000000"/>
    <n v="19585400000"/>
    <n v="111531000000"/>
    <n v="5874600000"/>
    <n v="7767200000"/>
    <n v="0"/>
  </r>
  <r>
    <x v="406"/>
    <s v="9127952R1"/>
    <s v="Bill"/>
    <s v="56-Day"/>
    <n v="4.4999999999999998E-2"/>
    <n v="5.5E-2"/>
    <n v="0.02"/>
    <n v="6.79"/>
    <n v="0"/>
    <n v="33925000000"/>
    <n v="4992270000"/>
    <n v="7840000"/>
    <n v="781710000"/>
    <n v="4850000000"/>
    <n v="3835560000"/>
    <n v="28700000000"/>
    <n v="375000000"/>
    <n v="375000000"/>
    <n v="0"/>
  </r>
  <r>
    <x v="407"/>
    <s v="9127952F7"/>
    <s v="Bill"/>
    <s v="26-Week"/>
    <n v="0.13500000000000001"/>
    <n v="0.15"/>
    <n v="0.1"/>
    <n v="4.6100000000000003"/>
    <n v="0"/>
    <n v="137441386000"/>
    <n v="29026202000"/>
    <n v="674041600"/>
    <n v="3487656000"/>
    <n v="14465000000"/>
    <n v="15776285000"/>
    <n v="113214125000"/>
    <n v="9762261000"/>
    <n v="9762261000"/>
    <n v="0"/>
  </r>
  <r>
    <x v="408"/>
    <s v="9127952M2"/>
    <s v="Bill"/>
    <s v="4-Week"/>
    <n v="0.06"/>
    <n v="7.4999999999999997E-2"/>
    <n v="0.04"/>
    <n v="4.1399999999999997"/>
    <n v="6285071700"/>
    <n v="165294867700"/>
    <n v="39653867700"/>
    <n v="246269600"/>
    <n v="7168465000"/>
    <n v="19750000000"/>
    <n v="28190535000"/>
    <n v="141250000000"/>
    <n v="4294867700"/>
    <n v="4294867700"/>
    <n v="0.13608408051157678"/>
  </r>
  <r>
    <x v="407"/>
    <s v="9127952W0"/>
    <s v="Bill"/>
    <s v="13-Week"/>
    <n v="8.5000000000000006E-2"/>
    <n v="9.5000000000000001E-2"/>
    <n v="5.5E-2"/>
    <n v="4.54"/>
    <n v="0"/>
    <n v="144140217000"/>
    <n v="30771470500"/>
    <n v="1013691000"/>
    <n v="3646063500"/>
    <n v="15355000000"/>
    <n v="20651970000"/>
    <n v="122240000000"/>
    <n v="6473437000"/>
    <n v="6545217000"/>
    <n v="0"/>
  </r>
  <r>
    <x v="409"/>
    <s v="9127953L3"/>
    <s v="Bill"/>
    <s v="26-Week"/>
    <n v="0.15"/>
    <n v="0.17"/>
    <n v="0.13"/>
    <n v="4.6900000000000004"/>
    <n v="0"/>
    <n v="138735000000"/>
    <n v="28181287400"/>
    <n v="836458800"/>
    <n v="2550782000"/>
    <n v="15095000000"/>
    <n v="12008450000"/>
    <n v="105475000000"/>
    <n v="13622055400"/>
    <n v="18165000000"/>
    <n v="0"/>
  </r>
  <r>
    <x v="410"/>
    <s v="9127952N0"/>
    <s v="Bill"/>
    <s v="4-Week"/>
    <n v="2.5000000000000001E-2"/>
    <n v="4.4999999999999998E-2"/>
    <n v="0"/>
    <n v="4.03"/>
    <n v="2418028000"/>
    <n v="160007571000"/>
    <n v="38757571000"/>
    <n v="243758400"/>
    <n v="5497000000"/>
    <n v="19560000000"/>
    <n v="22838000000"/>
    <n v="130025000000"/>
    <n v="10422571000"/>
    <n v="10422571000"/>
    <n v="5.8379177075306342E-2"/>
  </r>
  <r>
    <x v="409"/>
    <s v="912795X22"/>
    <s v="Bill"/>
    <s v="13-Week"/>
    <n v="0.08"/>
    <n v="0.1"/>
    <n v="0.06"/>
    <n v="4.4400000000000004"/>
    <n v="0"/>
    <n v="140025750000"/>
    <n v="29970217500"/>
    <n v="1042196500"/>
    <n v="3849562500"/>
    <n v="17385000000"/>
    <n v="17368990000"/>
    <n v="112940000000"/>
    <n v="8751665000"/>
    <n v="9700750000"/>
    <n v="0"/>
  </r>
  <r>
    <x v="411"/>
    <s v="9127953M1"/>
    <s v="Bill"/>
    <s v="26-Week"/>
    <n v="0.12"/>
    <n v="0.13"/>
    <n v="0"/>
    <n v="4.4000000000000004"/>
    <n v="0"/>
    <n v="130814288000"/>
    <n v="28823920000"/>
    <n v="676243500"/>
    <n v="2813530000"/>
    <n v="15455500000"/>
    <n v="18064330000"/>
    <n v="104950000000"/>
    <n v="7946060000"/>
    <n v="10408788000"/>
    <n v="0"/>
  </r>
  <r>
    <x v="412"/>
    <s v="9127953H2"/>
    <s v="Bill"/>
    <s v="52-Week"/>
    <n v="0.26500000000000001"/>
    <n v="0.28000000000000003"/>
    <n v="0.22"/>
    <n v="3.7"/>
    <n v="0"/>
    <n v="88571940000"/>
    <n v="23798120000"/>
    <n v="202474200"/>
    <n v="4111905000"/>
    <n v="13220000000"/>
    <n v="17663310000"/>
    <n v="72550000000"/>
    <n v="2022905000"/>
    <n v="2801940000"/>
    <n v="0"/>
  </r>
  <r>
    <x v="412"/>
    <s v="912795VE8"/>
    <s v="Bill"/>
    <s v="4-Week"/>
    <n v="0.03"/>
    <n v="0.05"/>
    <n v="0"/>
    <n v="3.97"/>
    <n v="5937991000"/>
    <n v="158463375000"/>
    <n v="39664049000"/>
    <n v="237135200"/>
    <n v="3989560000"/>
    <n v="19625000000"/>
    <n v="20542580000"/>
    <n v="123050000000"/>
    <n v="15131909000"/>
    <n v="15788375000"/>
    <n v="0.1295396562894526"/>
  </r>
  <r>
    <x v="411"/>
    <s v="9127952X8"/>
    <s v="Bill"/>
    <s v="13-Week"/>
    <n v="0.03"/>
    <n v="0.05"/>
    <n v="0"/>
    <n v="4.34"/>
    <n v="0"/>
    <n v="137691659700"/>
    <n v="30783387700"/>
    <n v="995841800"/>
    <n v="5250560000"/>
    <n v="18695000000"/>
    <n v="17443280000"/>
    <n v="110890000000"/>
    <n v="8089547700"/>
    <n v="8106659700"/>
    <n v="0"/>
  </r>
  <r>
    <x v="413"/>
    <s v="9127953P4"/>
    <s v="Bill"/>
    <s v="26-Week"/>
    <n v="0.09"/>
    <n v="0.11"/>
    <n v="6.5000000000000002E-2"/>
    <n v="4.45"/>
    <n v="0"/>
    <n v="131884320000"/>
    <n v="28466047600"/>
    <n v="809602700"/>
    <n v="2597015000"/>
    <n v="14350000000"/>
    <n v="13439560000"/>
    <n v="103350000000"/>
    <n v="12429472600"/>
    <n v="14184320000"/>
    <n v="0"/>
  </r>
  <r>
    <x v="414"/>
    <s v="9127952Q3"/>
    <s v="Bill"/>
    <s v="4-Week"/>
    <n v="0.01"/>
    <n v="2.5000000000000001E-2"/>
    <n v="0"/>
    <n v="4.55"/>
    <n v="3781546000"/>
    <n v="181688574000"/>
    <n v="39592724000"/>
    <n v="217902000"/>
    <n v="3221360000"/>
    <n v="19550000000"/>
    <n v="20077680000"/>
    <n v="139550000000"/>
    <n v="16293684000"/>
    <n v="22588574000"/>
    <n v="8.6748281319866324E-2"/>
  </r>
  <r>
    <x v="413"/>
    <s v="9127952Z3"/>
    <s v="Bill"/>
    <s v="13-Week"/>
    <n v="3.5000000000000003E-2"/>
    <n v="0.05"/>
    <n v="0.02"/>
    <n v="4.18"/>
    <n v="0"/>
    <n v="132436050000"/>
    <n v="30678001000"/>
    <n v="1018436700"/>
    <n v="3196471000"/>
    <n v="16635000000"/>
    <n v="23135570000"/>
    <n v="111040000000"/>
    <n v="4345960000"/>
    <n v="4761050000"/>
    <n v="0"/>
  </r>
  <r>
    <x v="415"/>
    <s v="9127952R1"/>
    <s v="Bill"/>
    <s v="4-Week"/>
    <n v="0.02"/>
    <n v="0.03"/>
    <n v="0"/>
    <n v="4.3499999999999996"/>
    <n v="6285071700"/>
    <n v="147593067800"/>
    <n v="33682716800"/>
    <n v="217715900"/>
    <n v="3679279000"/>
    <n v="16170000000"/>
    <n v="20854510000"/>
    <n v="122255000000"/>
    <n v="9148927800"/>
    <n v="9168067800"/>
    <n v="0.15640146350881687"/>
  </r>
  <r>
    <x v="416"/>
    <s v="9127953A7"/>
    <s v="Bill"/>
    <s v="13-Week"/>
    <n v="0.05"/>
    <n v="0.06"/>
    <n v="0.03"/>
    <n v="4.82"/>
    <n v="0"/>
    <n v="143236295000"/>
    <n v="28695159000"/>
    <n v="1055088100"/>
    <n v="2710984000"/>
    <n v="16335000000"/>
    <n v="16464240000"/>
    <n v="115150000000"/>
    <n v="9519935000"/>
    <n v="11751295000"/>
    <n v="0"/>
  </r>
  <r>
    <x v="416"/>
    <s v="9127952K6"/>
    <s v="Bill"/>
    <s v="26-Week"/>
    <n v="9.5000000000000001E-2"/>
    <n v="0.11"/>
    <n v="7.0000000000000007E-2"/>
    <n v="4.79"/>
    <n v="0"/>
    <n v="132743950000"/>
    <n v="26692619000"/>
    <n v="721103100"/>
    <n v="2221557500"/>
    <n v="13655000000"/>
    <n v="12262685000"/>
    <n v="106620000000"/>
    <n v="12208376500"/>
    <n v="12468950000"/>
    <n v="0"/>
  </r>
  <r>
    <x v="417"/>
    <s v="9127953Q2"/>
    <s v="Bill"/>
    <s v="26-Week"/>
    <n v="0.1"/>
    <n v="0.115"/>
    <n v="7.0000000000000007E-2"/>
    <n v="4.75"/>
    <n v="0"/>
    <n v="126488500000"/>
    <n v="25309130000"/>
    <n v="690953800"/>
    <n v="2362850000"/>
    <n v="14505000000"/>
    <n v="11831100000"/>
    <n v="99490000000"/>
    <n v="11115180000"/>
    <n v="12493500000"/>
    <n v="0"/>
  </r>
  <r>
    <x v="418"/>
    <s v="9127952S9"/>
    <s v="Bill"/>
    <s v="4-Week"/>
    <n v="0.02"/>
    <n v="0.03"/>
    <n v="0"/>
    <n v="4.7699999999999996"/>
    <n v="2418028000"/>
    <n v="142011870000"/>
    <n v="28784150000"/>
    <n v="221140800"/>
    <n v="3439000000"/>
    <n v="15100000000"/>
    <n v="19604080000"/>
    <n v="118200000000"/>
    <n v="5741070000"/>
    <n v="8711870000"/>
    <n v="7.6950115148244624E-2"/>
  </r>
  <r>
    <x v="417"/>
    <s v="912795X63"/>
    <s v="Bill"/>
    <s v="13-Week"/>
    <n v="0.05"/>
    <n v="6.5000000000000002E-2"/>
    <n v="0.04"/>
    <n v="4.72"/>
    <n v="0"/>
    <n v="134984130000"/>
    <n v="27004294000"/>
    <n v="998714200"/>
    <n v="3037984000"/>
    <n v="15040000000"/>
    <n v="15698340000"/>
    <n v="111010000000"/>
    <n v="8267970000"/>
    <n v="8934130000"/>
    <n v="0"/>
  </r>
  <r>
    <x v="419"/>
    <s v="9127953N9"/>
    <s v="Bill"/>
    <s v="52-Week"/>
    <n v="0.19"/>
    <n v="0.2"/>
    <n v="0.15"/>
    <n v="4.8099999999999996"/>
    <n v="0"/>
    <n v="115344000000"/>
    <n v="23906515000"/>
    <n v="93837400"/>
    <n v="2951570000"/>
    <n v="11635000000"/>
    <n v="14455030000"/>
    <n v="87436000000"/>
    <n v="6499915000"/>
    <n v="16273000000"/>
    <n v="0"/>
  </r>
  <r>
    <x v="420"/>
    <s v="9127953B5"/>
    <s v="Bill"/>
    <s v="13-Week"/>
    <n v="0.03"/>
    <n v="0.05"/>
    <n v="0.02"/>
    <n v="4.75"/>
    <n v="0"/>
    <n v="136538200000"/>
    <n v="27847609200"/>
    <n v="953131800"/>
    <n v="2951515000"/>
    <n v="15075000000"/>
    <n v="16495535000"/>
    <n v="111500000000"/>
    <n v="8400559200"/>
    <n v="9963200000"/>
    <n v="0"/>
  </r>
  <r>
    <x v="420"/>
    <s v="9127953R0"/>
    <s v="Bill"/>
    <s v="26-Week"/>
    <n v="0.08"/>
    <n v="0.1"/>
    <n v="0.04"/>
    <n v="4.9400000000000004"/>
    <n v="0"/>
    <n v="132303800000"/>
    <n v="25792840000"/>
    <n v="657715000"/>
    <n v="2347060000"/>
    <n v="15015500000"/>
    <n v="10768160000"/>
    <n v="103090000000"/>
    <n v="12677620000"/>
    <n v="14198300000"/>
    <n v="0"/>
  </r>
  <r>
    <x v="419"/>
    <s v="912795W64"/>
    <s v="Bill"/>
    <s v="4-Week"/>
    <n v="0"/>
    <n v="5.0000000000000001E-3"/>
    <n v="0"/>
    <n v="4.59"/>
    <n v="5937991000"/>
    <n v="128128375000"/>
    <n v="27689320000"/>
    <n v="210851800"/>
    <n v="3544135000"/>
    <n v="16040000000"/>
    <n v="17227340000"/>
    <n v="102645000000"/>
    <n v="6917845000"/>
    <n v="9443375000"/>
    <n v="0.17548207434004071"/>
  </r>
  <r>
    <x v="421"/>
    <s v="9127953T6"/>
    <s v="Bill"/>
    <s v="26-Week"/>
    <n v="0.05"/>
    <n v="6.5000000000000002E-2"/>
    <n v="0.01"/>
    <n v="4.76"/>
    <n v="0"/>
    <n v="127012000000"/>
    <n v="25560335000"/>
    <n v="790082600"/>
    <n v="2774835000"/>
    <n v="14620000000"/>
    <n v="12737625000"/>
    <n v="102163000000"/>
    <n v="10047875000"/>
    <n v="10229000000"/>
    <n v="0"/>
  </r>
  <r>
    <x v="422"/>
    <s v="9127952U4"/>
    <s v="Bill"/>
    <s v="4-Week"/>
    <n v="0.01"/>
    <n v="1.4999999999999999E-2"/>
    <n v="0"/>
    <n v="4.8"/>
    <n v="3781546000"/>
    <n v="134169197000"/>
    <n v="27764042000"/>
    <n v="235994700"/>
    <n v="2707920000"/>
    <n v="14992000000"/>
    <n v="11920000000"/>
    <n v="105460000000"/>
    <n v="13136122000"/>
    <n v="13717197000"/>
    <n v="0.11898545254009643"/>
  </r>
  <r>
    <x v="421"/>
    <s v="9127953D1"/>
    <s v="Bill"/>
    <s v="13-Week"/>
    <n v="1.4999999999999999E-2"/>
    <n v="2.5000000000000001E-2"/>
    <n v="0"/>
    <n v="4.67"/>
    <n v="0"/>
    <n v="134209500000"/>
    <n v="27875840000"/>
    <n v="954602000"/>
    <n v="2438860000"/>
    <n v="15055000000"/>
    <n v="17483880000"/>
    <n v="110990000000"/>
    <n v="7953100000"/>
    <n v="8164500000"/>
    <n v="0"/>
  </r>
  <r>
    <x v="423"/>
    <s v="9127952Z3"/>
    <s v="Bill"/>
    <s v="56-Day"/>
    <n v="0.01"/>
    <n v="0.02"/>
    <n v="0"/>
    <n v="6.85"/>
    <n v="0"/>
    <n v="34275000000"/>
    <n v="5000112500"/>
    <n v="0"/>
    <n v="525000000"/>
    <n v="5475000000"/>
    <n v="3950917500"/>
    <n v="27800000000"/>
    <n v="524195000"/>
    <n v="1000000000"/>
    <n v="0"/>
  </r>
  <r>
    <x v="424"/>
    <s v="9127952V2"/>
    <s v="Bill"/>
    <s v="4-Week"/>
    <n v="0.02"/>
    <n v="2.5000000000000001E-2"/>
    <n v="0"/>
    <n v="4.55"/>
    <n v="6285071700"/>
    <n v="127167037100"/>
    <n v="27778858100"/>
    <n v="222110600"/>
    <n v="3958171000"/>
    <n v="13890000000"/>
    <n v="18200250000"/>
    <n v="106910000000"/>
    <n v="5620437100"/>
    <n v="6367037100"/>
    <n v="0.18331284763929753"/>
  </r>
  <r>
    <x v="425"/>
    <s v="9127953E9"/>
    <s v="Bill"/>
    <s v="13-Week"/>
    <n v="0.02"/>
    <n v="0.03"/>
    <n v="0"/>
    <n v="4.3899999999999997"/>
    <n v="0"/>
    <n v="117488535000"/>
    <n v="25920415000"/>
    <n v="976019300"/>
    <n v="2614780000"/>
    <n v="14794000000"/>
    <n v="17681100000"/>
    <n v="97070000000"/>
    <n v="5624535000"/>
    <n v="5624535000"/>
    <n v="0"/>
  </r>
  <r>
    <x v="425"/>
    <s v="9127952P5"/>
    <s v="Bill"/>
    <s v="26-Week"/>
    <n v="0.05"/>
    <n v="7.0000000000000007E-2"/>
    <n v="0.01"/>
    <n v="5.05"/>
    <n v="0"/>
    <n v="119961600000"/>
    <n v="22764635000"/>
    <n v="660679000"/>
    <n v="2342915000"/>
    <n v="13006000000"/>
    <n v="14189040000"/>
    <n v="100440000000"/>
    <n v="6232680000"/>
    <n v="6515600000"/>
    <n v="0"/>
  </r>
  <r>
    <x v="426"/>
    <s v="9127953U3"/>
    <s v="Bill"/>
    <s v="26-Week"/>
    <n v="0.09"/>
    <n v="0.1"/>
    <n v="0.05"/>
    <n v="4.97"/>
    <n v="0"/>
    <n v="117638154000"/>
    <n v="22364954000"/>
    <n v="656496500"/>
    <n v="2571649000"/>
    <n v="12643849000"/>
    <n v="11233000000"/>
    <n v="94930000000"/>
    <n v="8560305000"/>
    <n v="10064305000"/>
    <n v="0"/>
  </r>
  <r>
    <x v="427"/>
    <s v="9127952W0"/>
    <s v="Bill"/>
    <s v="4-Week"/>
    <n v="2.5000000000000001E-2"/>
    <n v="3.5000000000000003E-2"/>
    <n v="0"/>
    <n v="4.5999999999999996"/>
    <n v="2418028000"/>
    <n v="127622807300"/>
    <n v="26779035300"/>
    <n v="232929200"/>
    <n v="3083432000"/>
    <n v="15190000000"/>
    <n v="16827876000"/>
    <n v="105360000000"/>
    <n v="6867727300"/>
    <n v="7072807300"/>
    <n v="8.2162032491173764E-2"/>
  </r>
  <r>
    <x v="426"/>
    <s v="9127952A8"/>
    <s v="Bill"/>
    <s v="13-Week"/>
    <n v="0.04"/>
    <n v="5.5E-2"/>
    <n v="0.02"/>
    <n v="4.7"/>
    <n v="0"/>
    <n v="125089569000"/>
    <n v="25101884000"/>
    <n v="903283100"/>
    <n v="2502989000"/>
    <n v="13233799000"/>
    <n v="14993625000"/>
    <n v="103340000000"/>
    <n v="7605270000"/>
    <n v="8515770000"/>
    <n v="0"/>
  </r>
  <r>
    <x v="428"/>
    <s v="9127953V1"/>
    <s v="Bill"/>
    <s v="26-Week"/>
    <n v="0.1"/>
    <n v="0.115"/>
    <n v="0.06"/>
    <n v="4.76"/>
    <n v="0"/>
    <n v="113048000000"/>
    <n v="22814338500"/>
    <n v="685827100"/>
    <n v="2049463500"/>
    <n v="12140000000"/>
    <n v="10787145000"/>
    <n v="90280000000"/>
    <n v="9977730000"/>
    <n v="10628000000"/>
    <n v="0"/>
  </r>
  <r>
    <x v="429"/>
    <s v="9127953S8"/>
    <s v="Bill"/>
    <s v="52-Week"/>
    <n v="0.17499999999999999"/>
    <n v="0.18"/>
    <n v="0.15"/>
    <n v="4.6900000000000004"/>
    <n v="0"/>
    <n v="112542499000"/>
    <n v="23897397100"/>
    <n v="103204400"/>
    <n v="2908216000"/>
    <n v="12423000000"/>
    <n v="13059095000"/>
    <n v="89955000000"/>
    <n v="7930086100"/>
    <n v="10164499000"/>
    <n v="0"/>
  </r>
  <r>
    <x v="428"/>
    <s v="9127953F6"/>
    <s v="Bill"/>
    <s v="13-Week"/>
    <n v="4.4999999999999998E-2"/>
    <n v="0.06"/>
    <n v="0.02"/>
    <n v="4.66"/>
    <n v="0"/>
    <n v="124805560800"/>
    <n v="25935879200"/>
    <n v="923482300"/>
    <n v="2299320000"/>
    <n v="13591000000"/>
    <n v="13994688000"/>
    <n v="100190000000"/>
    <n v="9641871200"/>
    <n v="11024560800"/>
    <n v="0"/>
  </r>
  <r>
    <x v="429"/>
    <s v="912795X22"/>
    <s v="Bill"/>
    <s v="4-Week"/>
    <n v="3.5000000000000003E-2"/>
    <n v="0.04"/>
    <n v="0.01"/>
    <n v="4.7"/>
    <n v="5937991000"/>
    <n v="131310215000"/>
    <n v="27810045000"/>
    <n v="190056800"/>
    <n v="4737230000"/>
    <n v="18410000000"/>
    <n v="18520810000"/>
    <n v="107260000000"/>
    <n v="4552005000"/>
    <n v="5640215000"/>
    <n v="0.17496537106528273"/>
  </r>
  <r>
    <x v="430"/>
    <s v="9127957J4"/>
    <s v="Bill"/>
    <s v="6-Day"/>
    <n v="3.5000000000000003E-2"/>
    <n v="0.04"/>
    <n v="0.01"/>
    <n v="5.51"/>
    <n v="0"/>
    <n v="82655000000"/>
    <n v="15000410000"/>
    <n v="0"/>
    <n v="1795880000"/>
    <n v="8875000000"/>
    <n v="12527340000"/>
    <n v="71050000000"/>
    <n v="677190000"/>
    <n v="2730000000"/>
    <n v="0"/>
  </r>
  <r>
    <x v="431"/>
    <s v="9127952X8"/>
    <s v="Bill"/>
    <s v="4-Week"/>
    <n v="0"/>
    <n v="5.0000000000000001E-3"/>
    <n v="0"/>
    <n v="4.46"/>
    <n v="3781546000"/>
    <n v="124632622000"/>
    <n v="27726864500"/>
    <n v="223264500"/>
    <n v="2713127500"/>
    <n v="13715000000"/>
    <n v="17875380000"/>
    <n v="100660000000"/>
    <n v="7138357000"/>
    <n v="10257622000"/>
    <n v="0.11917259331566959"/>
  </r>
  <r>
    <x v="432"/>
    <s v="9127953J8"/>
    <s v="Bill"/>
    <s v="13-Week"/>
    <n v="3.5000000000000003E-2"/>
    <n v="4.4999999999999998E-2"/>
    <n v="0"/>
    <n v="4.8499999999999996"/>
    <n v="0"/>
    <n v="129850950000"/>
    <n v="25914145000"/>
    <n v="886240000"/>
    <n v="2815040000"/>
    <n v="14565000000"/>
    <n v="16126630000"/>
    <n v="107751000000"/>
    <n v="6972475000"/>
    <n v="7534950000"/>
    <n v="0"/>
  </r>
  <r>
    <x v="432"/>
    <s v="9127953X7"/>
    <s v="Bill"/>
    <s v="26-Week"/>
    <n v="0.09"/>
    <n v="0.105"/>
    <n v="5.5E-2"/>
    <n v="5.04"/>
    <n v="0"/>
    <n v="119699000000"/>
    <n v="22830720000"/>
    <n v="670276200"/>
    <n v="2325920000"/>
    <n v="11715000000"/>
    <n v="11916800000"/>
    <n v="97660000000"/>
    <n v="8588000000"/>
    <n v="10324000000"/>
    <n v="0"/>
  </r>
  <r>
    <x v="433"/>
    <s v="9127953K5"/>
    <s v="Bill"/>
    <s v="13-Week"/>
    <n v="0.04"/>
    <n v="0.05"/>
    <n v="0.03"/>
    <n v="4.6100000000000003"/>
    <n v="0"/>
    <n v="123581600000"/>
    <n v="25985327000"/>
    <n v="914687300"/>
    <n v="2455127000"/>
    <n v="15325000000"/>
    <n v="16056500000"/>
    <n v="100540000000"/>
    <n v="7473700000"/>
    <n v="7716600000"/>
    <n v="0"/>
  </r>
  <r>
    <x v="433"/>
    <s v="9127952T7"/>
    <s v="Bill"/>
    <s v="26-Week"/>
    <n v="9.5000000000000001E-2"/>
    <n v="0.105"/>
    <n v="6.5000000000000002E-2"/>
    <n v="5.03"/>
    <n v="0"/>
    <n v="119774250000"/>
    <n v="22958137200"/>
    <n v="641982700"/>
    <n v="2429328000"/>
    <n v="12470000000"/>
    <n v="10808640000"/>
    <n v="94480000000"/>
    <n v="9720169200"/>
    <n v="12824250000"/>
    <n v="0"/>
  </r>
  <r>
    <x v="434"/>
    <s v="9127952Z3"/>
    <s v="Bill"/>
    <s v="4-Week"/>
    <n v="5.0000000000000001E-3"/>
    <n v="1.4999999999999999E-2"/>
    <n v="0"/>
    <n v="4.68"/>
    <n v="6285071700"/>
    <n v="130801973000"/>
    <n v="27781673000"/>
    <n v="218563000"/>
    <n v="2881210000"/>
    <n v="14015000000"/>
    <n v="14885430000"/>
    <n v="106760000000"/>
    <n v="10015033000"/>
    <n v="10026973000"/>
    <n v="0.18331676515768883"/>
  </r>
  <r>
    <x v="435"/>
    <s v="9127953Y5"/>
    <s v="Bill"/>
    <s v="26-Week"/>
    <n v="8.5000000000000006E-2"/>
    <n v="0.1"/>
    <n v="5.5E-2"/>
    <n v="4.6900000000000004"/>
    <n v="0"/>
    <n v="111748905000"/>
    <n v="23074873000"/>
    <n v="725333900"/>
    <n v="2519708000"/>
    <n v="12755000000"/>
    <n v="10100220000"/>
    <n v="87770000000"/>
    <n v="10454945000"/>
    <n v="11223905000"/>
    <n v="0"/>
  </r>
  <r>
    <x v="436"/>
    <s v="9127953A7"/>
    <s v="Bill"/>
    <s v="4-Week"/>
    <n v="0"/>
    <n v="5.0000000000000001E-3"/>
    <n v="0"/>
    <n v="4.4400000000000004"/>
    <n v="2418028000"/>
    <n v="124184542600"/>
    <n v="27774472600"/>
    <n v="226318500"/>
    <n v="3201528000"/>
    <n v="16400000000"/>
    <n v="19984020000"/>
    <n v="102410000000"/>
    <n v="4588924600"/>
    <n v="5374542600"/>
    <n v="7.9491185770587655E-2"/>
  </r>
  <r>
    <x v="435"/>
    <s v="9127952F7"/>
    <s v="Bill"/>
    <s v="13-Week"/>
    <n v="2.5000000000000001E-2"/>
    <n v="3.5000000000000003E-2"/>
    <n v="0"/>
    <n v="4.6900000000000004"/>
    <n v="0"/>
    <n v="125695975000"/>
    <n v="26069038500"/>
    <n v="916442800"/>
    <n v="2654590000"/>
    <n v="14820000000"/>
    <n v="12305375000"/>
    <n v="97890000000"/>
    <n v="11109073500"/>
    <n v="12985975000"/>
    <n v="0"/>
  </r>
  <r>
    <x v="437"/>
    <s v="9127953W9"/>
    <s v="Bill"/>
    <s v="52-Week"/>
    <n v="0.185"/>
    <n v="0.2"/>
    <n v="0.16"/>
    <n v="4.1500000000000004"/>
    <n v="0"/>
    <n v="99598000000"/>
    <n v="23892472000"/>
    <n v="107960900"/>
    <n v="2949776000"/>
    <n v="12465000000"/>
    <n v="14397376000"/>
    <n v="79870000000"/>
    <n v="6545320000"/>
    <n v="7263000000"/>
    <n v="0"/>
  </r>
  <r>
    <x v="438"/>
    <s v="9127953Z2"/>
    <s v="Bill"/>
    <s v="26-Week"/>
    <n v="0.08"/>
    <n v="9.5000000000000001E-2"/>
    <n v="0.05"/>
    <n v="4.93"/>
    <n v="0"/>
    <n v="116752726000"/>
    <n v="22375476000"/>
    <n v="631280300"/>
    <n v="2256526000"/>
    <n v="14284776000"/>
    <n v="11106000000"/>
    <n v="92970000000"/>
    <n v="9012950000"/>
    <n v="9497950000"/>
    <n v="0"/>
  </r>
  <r>
    <x v="437"/>
    <s v="912795X63"/>
    <s v="Bill"/>
    <s v="4-Week"/>
    <n v="0"/>
    <n v="5.0000000000000001E-3"/>
    <n v="0"/>
    <n v="4.57"/>
    <n v="5937991000"/>
    <n v="126766715000"/>
    <n v="26793150000"/>
    <n v="223494700"/>
    <n v="3663010000"/>
    <n v="14390000000"/>
    <n v="16048490000"/>
    <n v="103210000000"/>
    <n v="7081650000"/>
    <n v="9166715000"/>
    <n v="0.18018681966494929"/>
  </r>
  <r>
    <x v="438"/>
    <s v="9127953L3"/>
    <s v="Bill"/>
    <s v="13-Week"/>
    <n v="1.4999999999999999E-2"/>
    <n v="2.5000000000000001E-2"/>
    <n v="0"/>
    <n v="4.67"/>
    <n v="0"/>
    <n v="124125822000"/>
    <n v="25069477000"/>
    <n v="931164700"/>
    <n v="2073097000"/>
    <n v="16344222000"/>
    <n v="16262450000"/>
    <n v="100380000000"/>
    <n v="6733930000"/>
    <n v="7401600000"/>
    <n v="0"/>
  </r>
  <r>
    <x v="439"/>
    <s v="9127954A6"/>
    <s v="Bill"/>
    <s v="26-Week"/>
    <n v="7.0000000000000007E-2"/>
    <n v="0.08"/>
    <n v="3.5000000000000003E-2"/>
    <n v="5.46"/>
    <n v="0"/>
    <n v="129645300000"/>
    <n v="22594860000"/>
    <n v="705459300"/>
    <n v="1841320000"/>
    <n v="13810000000"/>
    <n v="9820040000"/>
    <n v="98415000000"/>
    <n v="10933500000"/>
    <n v="17420300000"/>
    <n v="0"/>
  </r>
  <r>
    <x v="440"/>
    <s v="9127953B5"/>
    <s v="Bill"/>
    <s v="4-Week"/>
    <n v="0"/>
    <n v="0"/>
    <n v="0"/>
    <n v="4.79"/>
    <n v="3781546000"/>
    <n v="133063147000"/>
    <n v="26954724200"/>
    <n v="228029900"/>
    <n v="3948273000"/>
    <n v="15540000000"/>
    <n v="15721468000"/>
    <n v="108560000000"/>
    <n v="7284983200"/>
    <n v="8963147000"/>
    <n v="0.12212599631793389"/>
  </r>
  <r>
    <x v="439"/>
    <s v="9127953M1"/>
    <s v="Bill"/>
    <s v="13-Week"/>
    <n v="1.4999999999999999E-2"/>
    <n v="2.5000000000000001E-2"/>
    <n v="0"/>
    <n v="4.68"/>
    <n v="0"/>
    <n v="124548926500"/>
    <n v="25167831500"/>
    <n v="952635600"/>
    <n v="2455825000"/>
    <n v="14535000000"/>
    <n v="19124780000"/>
    <n v="104895000000"/>
    <n v="3587226500"/>
    <n v="5118926500"/>
    <n v="0"/>
  </r>
  <r>
    <x v="441"/>
    <s v="912795X63"/>
    <s v="Bill"/>
    <s v="14-Day"/>
    <n v="0"/>
    <n v="0"/>
    <n v="0"/>
    <n v="7.55"/>
    <n v="0"/>
    <n v="37765000000"/>
    <n v="4998954000"/>
    <n v="1400000"/>
    <n v="580980000"/>
    <n v="7175000000"/>
    <n v="4367454000"/>
    <n v="29390000000"/>
    <n v="50520000"/>
    <n v="1200000000"/>
    <n v="0"/>
  </r>
  <r>
    <x v="442"/>
    <s v="9127953D1"/>
    <s v="Bill"/>
    <s v="4-Week"/>
    <n v="0.01"/>
    <n v="0.02"/>
    <n v="0"/>
    <n v="4.7699999999999996"/>
    <n v="6285071700"/>
    <n v="133370008000"/>
    <n v="27784808600"/>
    <n v="216525800"/>
    <n v="2886640000"/>
    <n v="15702000000"/>
    <n v="14584320000"/>
    <n v="102970000000"/>
    <n v="10313848600"/>
    <n v="14698008000"/>
    <n v="0.18331089241808871"/>
  </r>
  <r>
    <x v="443"/>
    <s v="9127953P4"/>
    <s v="Bill"/>
    <s v="13-Week"/>
    <n v="0.02"/>
    <n v="0.03"/>
    <n v="0"/>
    <n v="4.1100000000000003"/>
    <n v="0"/>
    <n v="109781180000"/>
    <n v="25922047500"/>
    <n v="843411400"/>
    <n v="2827922500"/>
    <n v="12563400000"/>
    <n v="18384395000"/>
    <n v="91990000000"/>
    <n v="4709730000"/>
    <n v="5227780000"/>
    <n v="0"/>
  </r>
  <r>
    <x v="443"/>
    <s v="9127952Y6"/>
    <s v="Bill"/>
    <s v="26-Week"/>
    <n v="0.05"/>
    <n v="6.5000000000000002E-2"/>
    <n v="0.02"/>
    <n v="4.8600000000000003"/>
    <n v="0"/>
    <n v="115370000000"/>
    <n v="22619708400"/>
    <n v="680334100"/>
    <n v="1930830000"/>
    <n v="12495000000"/>
    <n v="11492250000"/>
    <n v="93630000000"/>
    <n v="9196628400"/>
    <n v="9245000000"/>
    <n v="0"/>
  </r>
  <r>
    <x v="444"/>
    <s v="912795Y62"/>
    <s v="Bill"/>
    <s v="26-Week"/>
    <n v="4.4999999999999998E-2"/>
    <n v="0.06"/>
    <n v="1.4999999999999999E-2"/>
    <n v="4.7300000000000004"/>
    <n v="0"/>
    <n v="112203350000"/>
    <n v="22782505000"/>
    <n v="706802400"/>
    <n v="2106905000"/>
    <n v="12851000000"/>
    <n v="12343050000"/>
    <n v="90850000000"/>
    <n v="8332550000"/>
    <n v="8502350000"/>
    <n v="0"/>
  </r>
  <r>
    <x v="445"/>
    <s v="9127953E9"/>
    <s v="Bill"/>
    <s v="4-Week"/>
    <n v="0"/>
    <n v="5.0000000000000001E-3"/>
    <n v="0"/>
    <n v="4.49"/>
    <n v="2418028000"/>
    <n v="125663979600"/>
    <n v="27824414900"/>
    <n v="175850400"/>
    <n v="2774680000"/>
    <n v="13660000000"/>
    <n v="11731840000"/>
    <n v="97550000000"/>
    <n v="13317894900"/>
    <n v="14453979600"/>
    <n v="7.9492559827477244E-2"/>
  </r>
  <r>
    <x v="444"/>
    <s v="9127952K6"/>
    <s v="Bill"/>
    <s v="13-Week"/>
    <n v="0.01"/>
    <n v="0.02"/>
    <n v="0"/>
    <n v="4.4400000000000004"/>
    <n v="0"/>
    <n v="118836267000"/>
    <n v="26073198900"/>
    <n v="920129200"/>
    <n v="2972543000"/>
    <n v="13125000000"/>
    <n v="17731980000"/>
    <n v="99850000000"/>
    <n v="5368675900"/>
    <n v="5861267000"/>
    <n v="0"/>
  </r>
  <r>
    <x v="446"/>
    <s v="912795Z79"/>
    <s v="Bill"/>
    <s v="5-Day"/>
    <n v="0"/>
    <n v="0"/>
    <n v="0"/>
    <n v="4.58"/>
    <n v="0"/>
    <n v="54975000000"/>
    <n v="11999025000"/>
    <n v="1550000"/>
    <n v="1270485000"/>
    <n v="7160000000"/>
    <n v="10728540000"/>
    <n v="47675000000"/>
    <n v="0"/>
    <n v="140000000"/>
    <n v="0"/>
  </r>
  <r>
    <x v="447"/>
    <s v="9127954B4"/>
    <s v="Bill"/>
    <s v="52-Week"/>
    <n v="0.185"/>
    <n v="0.2"/>
    <n v="0.17"/>
    <n v="4.63"/>
    <n v="0"/>
    <n v="92210000000"/>
    <n v="19595583500"/>
    <n v="104774000"/>
    <n v="3301681500"/>
    <n v="10135000000"/>
    <n v="10450075000"/>
    <n v="74045000000"/>
    <n v="5843827000"/>
    <n v="8030000000"/>
    <n v="0"/>
  </r>
  <r>
    <x v="448"/>
    <s v="912795Y70"/>
    <s v="Bill"/>
    <s v="26-Week"/>
    <n v="0.09"/>
    <n v="0.1"/>
    <n v="5.5E-2"/>
    <n v="4.7699999999999996"/>
    <n v="0"/>
    <n v="112796450000"/>
    <n v="22294277500"/>
    <n v="735893500"/>
    <n v="1666157000"/>
    <n v="12175000000"/>
    <n v="10684935000"/>
    <n v="89850000000"/>
    <n v="9943185500"/>
    <n v="10771450000"/>
    <n v="0"/>
  </r>
  <r>
    <x v="447"/>
    <s v="9127952A8"/>
    <s v="Bill"/>
    <s v="4-Week"/>
    <n v="0.04"/>
    <n v="5.5E-2"/>
    <n v="0.02"/>
    <n v="5.3"/>
    <n v="5937991000"/>
    <n v="94283150000"/>
    <n v="16811714000"/>
    <n v="212260400"/>
    <n v="1583970000"/>
    <n v="10965000000"/>
    <n v="6118800000"/>
    <n v="73700000000"/>
    <n v="9108944000"/>
    <n v="9618150000"/>
    <n v="0.25860116486370111"/>
  </r>
  <r>
    <x v="448"/>
    <s v="9127953Q2"/>
    <s v="Bill"/>
    <s v="13-Week"/>
    <n v="0.04"/>
    <n v="0.06"/>
    <n v="0.01"/>
    <n v="4.38"/>
    <n v="0"/>
    <n v="116329157000"/>
    <n v="25117877000"/>
    <n v="926195100"/>
    <n v="2222830000"/>
    <n v="12965000000"/>
    <n v="14760770000"/>
    <n v="94550000000"/>
    <n v="8134277000"/>
    <n v="8814157000"/>
    <n v="0"/>
  </r>
  <r>
    <x v="449"/>
    <s v="912795Y88"/>
    <s v="Bill"/>
    <s v="26-Week"/>
    <n v="0.14000000000000001"/>
    <n v="0.15"/>
    <n v="0.105"/>
    <n v="4.82"/>
    <n v="0"/>
    <n v="114830168000"/>
    <n v="23066273000"/>
    <n v="634209600"/>
    <n v="1681013000"/>
    <n v="11197068000"/>
    <n v="13958260000"/>
    <n v="89830000000"/>
    <n v="7427000000"/>
    <n v="13803100000"/>
    <n v="0"/>
  </r>
  <r>
    <x v="449"/>
    <s v="9127953R0"/>
    <s v="Bill"/>
    <s v="13-Week"/>
    <n v="0.105"/>
    <n v="0.115"/>
    <n v="9.5000000000000001E-2"/>
    <n v="4.51"/>
    <n v="0"/>
    <n v="121013500000"/>
    <n v="26205257500"/>
    <n v="795010500"/>
    <n v="2670182500"/>
    <n v="11500000000"/>
    <n v="12817675000"/>
    <n v="96540000000"/>
    <n v="10717400000"/>
    <n v="12973500000"/>
    <n v="0"/>
  </r>
  <r>
    <x v="450"/>
    <s v="9127953F6"/>
    <s v="Bill"/>
    <s v="4-Week"/>
    <n v="0.06"/>
    <n v="7.0000000000000007E-2"/>
    <n v="0"/>
    <n v="4.72"/>
    <n v="3781546000"/>
    <n v="108414167000"/>
    <n v="22802119000"/>
    <n v="197928900"/>
    <n v="1947635000"/>
    <n v="10815000000"/>
    <n v="15261267000"/>
    <n v="91185000000"/>
    <n v="5593217000"/>
    <n v="6414167000"/>
    <n v="0.14119943772278618"/>
  </r>
  <r>
    <x v="451"/>
    <s v="912796AC3"/>
    <s v="Bill"/>
    <s v="10-Day"/>
    <n v="0"/>
    <n v="0"/>
    <n v="0"/>
    <n v="5.07"/>
    <n v="0"/>
    <n v="101500000000"/>
    <n v="20001490000"/>
    <n v="0"/>
    <n v="907440000"/>
    <n v="8300000000"/>
    <n v="16636400000"/>
    <n v="86700000000"/>
    <n v="2457650000"/>
    <n v="6500000000"/>
    <n v="0"/>
  </r>
  <r>
    <x v="452"/>
    <s v="9127953J8"/>
    <s v="Bill"/>
    <s v="4-Week"/>
    <n v="2.5000000000000001E-2"/>
    <n v="3.5000000000000003E-2"/>
    <n v="0"/>
    <n v="4.2699999999999996"/>
    <n v="6285071700"/>
    <n v="149066147800"/>
    <n v="34746319800"/>
    <n v="254211300"/>
    <n v="4310000000"/>
    <n v="16185000000"/>
    <n v="17330990000"/>
    <n v="117588000000"/>
    <n v="13105329800"/>
    <n v="15293147800"/>
    <n v="0.15223398167266192"/>
  </r>
  <r>
    <x v="453"/>
    <s v="9127953T6"/>
    <s v="Bill"/>
    <s v="13-Week"/>
    <n v="0.03"/>
    <n v="4.4999999999999998E-2"/>
    <n v="0"/>
    <n v="4.09"/>
    <n v="0"/>
    <n v="117658289000"/>
    <n v="27962089000"/>
    <n v="863302900"/>
    <n v="2707100000"/>
    <n v="13840000000"/>
    <n v="23138200000"/>
    <n v="101255000000"/>
    <n v="2116789000"/>
    <n v="2563289000"/>
    <n v="0"/>
  </r>
  <r>
    <x v="453"/>
    <s v="9127953C3"/>
    <s v="Bill"/>
    <s v="26-Week"/>
    <n v="0.05"/>
    <n v="6.5000000000000002E-2"/>
    <n v="0.01"/>
    <n v="4.33"/>
    <n v="0"/>
    <n v="115478000000"/>
    <n v="25606120000"/>
    <n v="694009100"/>
    <n v="1974910000"/>
    <n v="12690000000"/>
    <n v="18883210000"/>
    <n v="98040000000"/>
    <n v="4748000000"/>
    <n v="4748000000"/>
    <n v="0"/>
  </r>
  <r>
    <x v="454"/>
    <s v="912795Z20"/>
    <s v="Bill"/>
    <s v="26-Week"/>
    <n v="6.5000000000000002E-2"/>
    <n v="0.08"/>
    <n v="2.5000000000000001E-2"/>
    <n v="4.54"/>
    <n v="0"/>
    <n v="121310500000"/>
    <n v="25809769000"/>
    <n v="766073700"/>
    <n v="2137137000"/>
    <n v="12315000000"/>
    <n v="14437252000"/>
    <n v="99360000000"/>
    <n v="9235380000"/>
    <n v="9635500000"/>
    <n v="0"/>
  </r>
  <r>
    <x v="455"/>
    <s v="9127953K5"/>
    <s v="Bill"/>
    <s v="4-Week"/>
    <n v="0"/>
    <n v="0.01"/>
    <n v="0"/>
    <n v="4.1500000000000004"/>
    <n v="2418028000"/>
    <n v="144938334100"/>
    <n v="34794704600"/>
    <n v="205773500"/>
    <n v="3291175000"/>
    <n v="14875000000"/>
    <n v="25166425000"/>
    <n v="118700000000"/>
    <n v="6337104600"/>
    <n v="11363334100"/>
    <n v="6.4621179518441541E-2"/>
  </r>
  <r>
    <x v="454"/>
    <s v="9127952P5"/>
    <s v="Bill"/>
    <s v="13-Week"/>
    <n v="0.02"/>
    <n v="3.5000000000000003E-2"/>
    <n v="5.0000000000000001E-3"/>
    <n v="4.46"/>
    <n v="0"/>
    <n v="128324075000"/>
    <n v="27961481000"/>
    <n v="939165000"/>
    <n v="2577386000"/>
    <n v="13420000000"/>
    <n v="16846320000"/>
    <n v="105280000000"/>
    <n v="8537775000"/>
    <n v="9624075000"/>
    <n v="0"/>
  </r>
  <r>
    <x v="456"/>
    <s v="912796AD1"/>
    <s v="Bill"/>
    <s v="12-Day"/>
    <n v="0"/>
    <n v="1.4999999999999999E-2"/>
    <n v="0"/>
    <n v="5.0999999999999996"/>
    <n v="0"/>
    <n v="102100000000"/>
    <n v="20000020000"/>
    <n v="0"/>
    <n v="1510040000"/>
    <n v="9625000000"/>
    <n v="11214980000"/>
    <n v="84700000000"/>
    <n v="7275000000"/>
    <n v="7775000000"/>
    <n v="0"/>
  </r>
  <r>
    <x v="457"/>
    <s v="912795Y96"/>
    <s v="Bill"/>
    <s v="52-Week"/>
    <n v="0.09"/>
    <n v="0.1"/>
    <n v="7.0000000000000007E-2"/>
    <n v="4.26"/>
    <n v="0"/>
    <n v="106347000000"/>
    <n v="24869383500"/>
    <n v="131023800"/>
    <n v="3328110000"/>
    <n v="12421000000"/>
    <n v="16647315000"/>
    <n v="87950000000"/>
    <n v="4893958500"/>
    <n v="5976000000"/>
    <n v="0"/>
  </r>
  <r>
    <x v="458"/>
    <s v="912795Z38"/>
    <s v="Bill"/>
    <s v="26-Week"/>
    <n v="3.5000000000000003E-2"/>
    <n v="4.4999999999999998E-2"/>
    <n v="5.0000000000000001E-3"/>
    <n v="4.43"/>
    <n v="0"/>
    <n v="118476400000"/>
    <n v="25832472000"/>
    <n v="706943300"/>
    <n v="3875462000"/>
    <n v="12855000000"/>
    <n v="15400610000"/>
    <n v="97965000000"/>
    <n v="6556400000"/>
    <n v="7656400000"/>
    <n v="0"/>
  </r>
  <r>
    <x v="457"/>
    <s v="9127952F7"/>
    <s v="Bill"/>
    <s v="4-Week"/>
    <n v="0"/>
    <n v="0"/>
    <n v="0"/>
    <n v="4.34"/>
    <n v="5937991000"/>
    <n v="151783088000"/>
    <n v="34747849300"/>
    <n v="254573900"/>
    <n v="2778812000"/>
    <n v="16535000000"/>
    <n v="21054480000"/>
    <n v="121000000000"/>
    <n v="10914557300"/>
    <n v="14248088000"/>
    <n v="0.14503983694429745"/>
  </r>
  <r>
    <x v="458"/>
    <s v="9127953U3"/>
    <s v="Bill"/>
    <s v="13-Week"/>
    <n v="5.0000000000000001E-3"/>
    <n v="1.4999999999999999E-2"/>
    <n v="0"/>
    <n v="4.57"/>
    <n v="0"/>
    <n v="131596850000"/>
    <n v="28026750000"/>
    <n v="843414600"/>
    <n v="2903400000"/>
    <n v="14225000000"/>
    <n v="15217600000"/>
    <n v="103860000000"/>
    <n v="9905750000"/>
    <n v="13511850000"/>
    <n v="0"/>
  </r>
  <r>
    <x v="459"/>
    <s v="9127953L3"/>
    <s v="Bill"/>
    <s v="4-Week"/>
    <n v="0"/>
    <n v="5.0000000000000001E-3"/>
    <n v="0"/>
    <n v="4.3899999999999997"/>
    <n v="3781546000"/>
    <n v="130946437900"/>
    <n v="29187950500"/>
    <n v="216611200"/>
    <n v="3039720000"/>
    <n v="12980000000"/>
    <n v="21775950000"/>
    <n v="113550000000"/>
    <n v="4372280500"/>
    <n v="4416437900"/>
    <n v="0.1139496693672214"/>
  </r>
  <r>
    <x v="460"/>
    <s v="9127953V1"/>
    <s v="Bill"/>
    <s v="13-Week"/>
    <n v="5.0000000000000001E-3"/>
    <n v="1.4999999999999999E-2"/>
    <n v="0"/>
    <n v="4.57"/>
    <n v="0"/>
    <n v="130615873000"/>
    <n v="27187128000"/>
    <n v="871571100"/>
    <n v="2970790000"/>
    <n v="14165465000"/>
    <n v="14295930000"/>
    <n v="105230000000"/>
    <n v="9920408000"/>
    <n v="11220408000"/>
    <n v="0"/>
  </r>
  <r>
    <x v="460"/>
    <s v="912795Z46"/>
    <s v="Bill"/>
    <s v="26-Week"/>
    <n v="3.5000000000000003E-2"/>
    <n v="4.4999999999999998E-2"/>
    <n v="0.02"/>
    <n v="4.75"/>
    <n v="0"/>
    <n v="126650203000"/>
    <n v="25329262000"/>
    <n v="696551300"/>
    <n v="3316111000"/>
    <n v="12601853000"/>
    <n v="17423990000"/>
    <n v="104915000000"/>
    <n v="4589161000"/>
    <n v="9133350000"/>
    <n v="0"/>
  </r>
  <r>
    <x v="459"/>
    <s v="9127953K5"/>
    <s v="Bill"/>
    <s v="14-Day"/>
    <n v="0"/>
    <n v="5.0000000000000001E-3"/>
    <n v="0"/>
    <n v="4.75"/>
    <n v="0"/>
    <n v="142393525000"/>
    <n v="30001025000"/>
    <n v="0"/>
    <n v="2666150000"/>
    <n v="12475000000"/>
    <n v="14525820000"/>
    <n v="114650000000"/>
    <n v="12809055000"/>
    <n v="15268525000"/>
    <n v="0"/>
  </r>
  <r>
    <x v="461"/>
    <s v="9127953K5"/>
    <s v="Bill"/>
    <s v="8-Day"/>
    <n v="2.5000000000000001E-2"/>
    <n v="0.03"/>
    <n v="5.0000000000000001E-3"/>
    <n v="5.09"/>
    <n v="0"/>
    <n v="76370000000"/>
    <n v="15000025000"/>
    <n v="5000"/>
    <n v="1375000000"/>
    <n v="7150000000"/>
    <n v="12605025000"/>
    <n v="68200000000"/>
    <n v="1020000000"/>
    <n v="1020000000"/>
    <n v="0"/>
  </r>
  <r>
    <x v="461"/>
    <s v="9127953X7"/>
    <s v="Bill"/>
    <s v="13-Week"/>
    <n v="0.02"/>
    <n v="0.03"/>
    <n v="0"/>
    <n v="4.54"/>
    <n v="0"/>
    <n v="130695700000"/>
    <n v="28019470000"/>
    <n v="780935200"/>
    <n v="2852190000"/>
    <n v="14245000000"/>
    <n v="14729700000"/>
    <n v="104830000000"/>
    <n v="10437580000"/>
    <n v="11620700000"/>
    <n v="0"/>
  </r>
  <r>
    <x v="461"/>
    <s v="9127953G4"/>
    <s v="Bill"/>
    <s v="26-Week"/>
    <n v="0.06"/>
    <n v="7.0000000000000007E-2"/>
    <n v="0.03"/>
    <n v="4.5199999999999996"/>
    <n v="0"/>
    <n v="120870860000"/>
    <n v="25935509000"/>
    <n v="565310200"/>
    <n v="2829433000"/>
    <n v="12913535000"/>
    <n v="15124878000"/>
    <n v="98450000000"/>
    <n v="7981198000"/>
    <n v="9507325000"/>
    <n v="0"/>
  </r>
  <r>
    <x v="462"/>
    <s v="9127953M1"/>
    <s v="Bill"/>
    <s v="4-Week"/>
    <n v="0"/>
    <n v="0"/>
    <n v="0"/>
    <n v="4.91"/>
    <n v="6285071700"/>
    <n v="147063024400"/>
    <n v="29772808500"/>
    <n v="229865800"/>
    <n v="3543216000"/>
    <n v="14080000000"/>
    <n v="17031180000"/>
    <n v="121250000000"/>
    <n v="9198412500"/>
    <n v="11733024400"/>
    <n v="0.17320093951274901"/>
  </r>
  <r>
    <x v="463"/>
    <s v="9127955D9"/>
    <s v="Bill"/>
    <s v="26-Week"/>
    <n v="0.04"/>
    <n v="0.05"/>
    <n v="2.5000000000000001E-2"/>
    <n v="4.8499999999999996"/>
    <n v="0"/>
    <n v="129887000000"/>
    <n v="25941911300"/>
    <n v="658606300"/>
    <n v="2858891000"/>
    <n v="13320000000"/>
    <n v="14683950000"/>
    <n v="107100000000"/>
    <n v="8399070300"/>
    <n v="9467000000"/>
    <n v="0"/>
  </r>
  <r>
    <x v="464"/>
    <s v="9127953P4"/>
    <s v="Bill"/>
    <s v="4-Week"/>
    <n v="0"/>
    <n v="0"/>
    <n v="0"/>
    <n v="5.69"/>
    <n v="2418028000"/>
    <n v="153526889800"/>
    <n v="26818486900"/>
    <n v="183901000"/>
    <n v="1737085500"/>
    <n v="11935000000"/>
    <n v="18391365000"/>
    <n v="123850000000"/>
    <n v="6690036400"/>
    <n v="17741889800"/>
    <n v="8.2188776943836472E-2"/>
  </r>
  <r>
    <x v="463"/>
    <s v="9127952T7"/>
    <s v="Bill"/>
    <s v="13-Week"/>
    <n v="0"/>
    <n v="0.01"/>
    <n v="0"/>
    <n v="4.5599999999999996"/>
    <n v="0"/>
    <n v="131338892000"/>
    <n v="28188291700"/>
    <n v="812194200"/>
    <n v="2727050000"/>
    <n v="12870000000"/>
    <n v="17209850000"/>
    <n v="109400000000"/>
    <n v="8251391700"/>
    <n v="9068892000"/>
    <n v="0"/>
  </r>
  <r>
    <x v="465"/>
    <s v="9127955C1"/>
    <s v="Bill"/>
    <s v="52-Week"/>
    <n v="0.08"/>
    <n v="0.09"/>
    <n v="6.5000000000000002E-2"/>
    <n v="4.6500000000000004"/>
    <n v="0"/>
    <n v="116159000000"/>
    <n v="24864293000"/>
    <n v="136031200"/>
    <n v="2122173000"/>
    <n v="11700000000"/>
    <n v="13944670000"/>
    <n v="89500000000"/>
    <n v="8797450000"/>
    <n v="14959000000"/>
    <n v="0"/>
  </r>
  <r>
    <x v="466"/>
    <s v="9127955E7"/>
    <s v="Bill"/>
    <s v="26-Week"/>
    <n v="2.5000000000000001E-2"/>
    <n v="0.03"/>
    <n v="0"/>
    <n v="5.48"/>
    <n v="0"/>
    <n v="147102250000"/>
    <n v="26054390500"/>
    <n v="633619800"/>
    <n v="2486962500"/>
    <n v="14240000000"/>
    <n v="12420820000"/>
    <n v="109950000000"/>
    <n v="11146608000"/>
    <n v="22912250000"/>
    <n v="0"/>
  </r>
  <r>
    <x v="465"/>
    <s v="9127952K6"/>
    <s v="Bill"/>
    <s v="4-Week"/>
    <n v="0"/>
    <n v="0"/>
    <n v="0"/>
    <n v="6.16"/>
    <n v="5937991000"/>
    <n v="184744901000"/>
    <n v="29784535600"/>
    <n v="225911500"/>
    <n v="2100560000"/>
    <n v="17000000000"/>
    <n v="20009880000"/>
    <n v="132400000000"/>
    <n v="7674095600"/>
    <n v="35344901000"/>
    <n v="0.16518077874432047"/>
  </r>
  <r>
    <x v="466"/>
    <s v="9127953Y5"/>
    <s v="Bill"/>
    <s v="13-Week"/>
    <n v="0"/>
    <n v="0.01"/>
    <n v="0"/>
    <n v="4.7"/>
    <n v="0"/>
    <n v="135421740000"/>
    <n v="28159862500"/>
    <n v="841130600"/>
    <n v="2668177500"/>
    <n v="13570000000"/>
    <n v="17608670000"/>
    <n v="113025000000"/>
    <n v="7883015000"/>
    <n v="8826740000"/>
    <n v="0"/>
  </r>
  <r>
    <x v="467"/>
    <s v="9127955F4"/>
    <s v="Bill"/>
    <s v="26-Week"/>
    <n v="0.03"/>
    <n v="3.5000000000000003E-2"/>
    <n v="0.01"/>
    <n v="5.12"/>
    <n v="0"/>
    <n v="136368157000"/>
    <n v="25249231100"/>
    <n v="758685900"/>
    <n v="2333862000"/>
    <n v="14156257000"/>
    <n v="11555465000"/>
    <n v="107350000000"/>
    <n v="11359904100"/>
    <n v="14861900000"/>
    <n v="0"/>
  </r>
  <r>
    <x v="468"/>
    <s v="9127953Q2"/>
    <s v="Bill"/>
    <s v="4-Week"/>
    <n v="0"/>
    <n v="0"/>
    <n v="0"/>
    <n v="5.53"/>
    <n v="3781546000"/>
    <n v="164673033000"/>
    <n v="28803474000"/>
    <n v="206977100"/>
    <n v="1755292500"/>
    <n v="13925000000"/>
    <n v="21063510000"/>
    <n v="131700000000"/>
    <n v="5984671500"/>
    <n v="19048033000"/>
    <n v="0.1153191734089291"/>
  </r>
  <r>
    <x v="467"/>
    <s v="9127953Z2"/>
    <s v="Bill"/>
    <s v="13-Week"/>
    <n v="0.01"/>
    <n v="0.02"/>
    <n v="0"/>
    <n v="4.5599999999999996"/>
    <n v="0"/>
    <n v="130345651000"/>
    <n v="27114534300"/>
    <n v="889204500"/>
    <n v="2917831000"/>
    <n v="14341196000"/>
    <n v="15946215000"/>
    <n v="107600000000"/>
    <n v="8250488300"/>
    <n v="8404455000"/>
    <n v="0"/>
  </r>
  <r>
    <x v="469"/>
    <s v="9127953R0"/>
    <s v="Bill"/>
    <s v="4-Week"/>
    <n v="0"/>
    <n v="0"/>
    <n v="0"/>
    <n v="4.8099999999999996"/>
    <n v="6285071700"/>
    <n v="143988128500"/>
    <n v="29739638500"/>
    <n v="264403000"/>
    <n v="1700970000"/>
    <n v="13650000000"/>
    <n v="22372080000"/>
    <n v="119950000000"/>
    <n v="5666588500"/>
    <n v="10388128500"/>
    <n v="0.17319441413079226"/>
  </r>
  <r>
    <x v="470"/>
    <s v="9127954A6"/>
    <s v="Bill"/>
    <s v="13-Week"/>
    <n v="1.4999999999999999E-2"/>
    <n v="0.02"/>
    <n v="0"/>
    <n v="4.96"/>
    <n v="0"/>
    <n v="142913746500"/>
    <n v="27996218900"/>
    <n v="854817100"/>
    <n v="2313835000"/>
    <n v="15585000000"/>
    <n v="15982800000"/>
    <n v="114900000000"/>
    <n v="9699583900"/>
    <n v="12428746500"/>
    <n v="0"/>
  </r>
  <r>
    <x v="470"/>
    <s v="9127953H2"/>
    <s v="Bill"/>
    <s v="26-Week"/>
    <n v="0.05"/>
    <n v="0.06"/>
    <n v="0.03"/>
    <n v="5.0999999999999996"/>
    <n v="0"/>
    <n v="136266000000"/>
    <n v="25437269000"/>
    <n v="653044000"/>
    <n v="2160202500"/>
    <n v="13270000000"/>
    <n v="11249695000"/>
    <n v="106700000000"/>
    <n v="12027371500"/>
    <n v="16296000000"/>
    <n v="0"/>
  </r>
  <r>
    <x v="471"/>
    <s v="912796AP4"/>
    <s v="Bill"/>
    <s v="5-Day"/>
    <n v="0"/>
    <n v="0"/>
    <n v="0"/>
    <n v="6.04"/>
    <n v="0"/>
    <n v="60450000000"/>
    <n v="10000445000"/>
    <n v="0"/>
    <n v="372225000"/>
    <n v="5200000000"/>
    <n v="9628220000"/>
    <n v="55000000000"/>
    <n v="0"/>
    <n v="250000000"/>
    <n v="0"/>
  </r>
  <r>
    <x v="472"/>
    <s v="9127955H0"/>
    <s v="Bill"/>
    <s v="26-Week"/>
    <n v="3.5000000000000003E-2"/>
    <n v="4.4999999999999998E-2"/>
    <n v="1.4999999999999999E-2"/>
    <n v="4.7300000000000004"/>
    <n v="0"/>
    <n v="126362125000"/>
    <n v="25744595000"/>
    <n v="726528300"/>
    <n v="2342275000"/>
    <n v="9370000000"/>
    <n v="19693950000"/>
    <n v="111970000000"/>
    <n v="3708370000"/>
    <n v="5022125000"/>
    <n v="0"/>
  </r>
  <r>
    <x v="473"/>
    <s v="9127953T6"/>
    <s v="Bill"/>
    <s v="4-Week"/>
    <n v="0"/>
    <n v="0.01"/>
    <n v="0"/>
    <n v="4.66"/>
    <n v="2418028000"/>
    <n v="139537930800"/>
    <n v="29794398800"/>
    <n v="206542600"/>
    <n v="1577775000"/>
    <n v="11275000000"/>
    <n v="23214125000"/>
    <n v="123250000000"/>
    <n v="5002498800"/>
    <n v="5012930800"/>
    <n v="7.4586825082724559E-2"/>
  </r>
  <r>
    <x v="472"/>
    <s v="9127952Y6"/>
    <s v="Bill"/>
    <s v="13-Week"/>
    <n v="5.0000000000000001E-3"/>
    <n v="1.4999999999999999E-2"/>
    <n v="0"/>
    <n v="5.15"/>
    <n v="0"/>
    <n v="148357135000"/>
    <n v="27993271000"/>
    <n v="876075900"/>
    <n v="1786080000"/>
    <n v="11365000000"/>
    <n v="15951360000"/>
    <n v="124290000000"/>
    <n v="10255831000"/>
    <n v="12702135000"/>
    <n v="0"/>
  </r>
  <r>
    <x v="474"/>
    <s v="9127955G2"/>
    <s v="Bill"/>
    <s v="52-Week"/>
    <n v="0.11"/>
    <n v="0.12"/>
    <n v="0.09"/>
    <n v="4.5199999999999996"/>
    <n v="0"/>
    <n v="112777000000"/>
    <n v="24853521000"/>
    <n v="147409500"/>
    <n v="2384025000"/>
    <n v="9086000000"/>
    <n v="15612280000"/>
    <n v="94650000000"/>
    <n v="6857216000"/>
    <n v="9041000000"/>
    <n v="0"/>
  </r>
  <r>
    <x v="475"/>
    <s v="9127955J6"/>
    <s v="Bill"/>
    <s v="26-Week"/>
    <n v="5.5E-2"/>
    <n v="6.5000000000000002E-2"/>
    <n v="0.03"/>
    <n v="4.95"/>
    <n v="0"/>
    <n v="132334300000"/>
    <n v="25662012500"/>
    <n v="699352400"/>
    <n v="2053217500"/>
    <n v="8885000000"/>
    <n v="16032430000"/>
    <n v="110888000000"/>
    <n v="7576365000"/>
    <n v="12561300000"/>
    <n v="0"/>
  </r>
  <r>
    <x v="474"/>
    <s v="9127952P5"/>
    <s v="Bill"/>
    <s v="4-Week"/>
    <n v="0.01"/>
    <n v="1.4999999999999999E-2"/>
    <n v="0"/>
    <n v="4.41"/>
    <n v="5937991000"/>
    <n v="132146157000"/>
    <n v="29748417500"/>
    <n v="251628600"/>
    <n v="2285885000"/>
    <n v="11000000000"/>
    <n v="17724565000"/>
    <n v="110850000000"/>
    <n v="9737967500"/>
    <n v="10296157000"/>
    <n v="0.16522858450719335"/>
  </r>
  <r>
    <x v="475"/>
    <s v="912795Y62"/>
    <s v="Bill"/>
    <s v="13-Week"/>
    <n v="0.02"/>
    <n v="0.03"/>
    <n v="5.0000000000000001E-3"/>
    <n v="4.57"/>
    <n v="0"/>
    <n v="131760442000"/>
    <n v="28161105000"/>
    <n v="831962800"/>
    <n v="2543895000"/>
    <n v="9555000000"/>
    <n v="21275260000"/>
    <n v="115940000000"/>
    <n v="4341950000"/>
    <n v="6265442000"/>
    <n v="0"/>
  </r>
  <r>
    <x v="476"/>
    <s v="9127955K3"/>
    <s v="Bill"/>
    <s v="26-Week"/>
    <n v="0.05"/>
    <n v="0.06"/>
    <n v="0.02"/>
    <n v="4.7699999999999996"/>
    <n v="0"/>
    <n v="127286777000"/>
    <n v="25393339500"/>
    <n v="648002800"/>
    <n v="2658027000"/>
    <n v="9141777000"/>
    <n v="14596250000"/>
    <n v="108695000000"/>
    <n v="8139062500"/>
    <n v="9450000000"/>
    <n v="0"/>
  </r>
  <r>
    <x v="477"/>
    <s v="9127953U3"/>
    <s v="Bill"/>
    <s v="4-Week"/>
    <n v="0"/>
    <n v="5.0000000000000001E-3"/>
    <n v="0"/>
    <n v="4.51"/>
    <n v="3781546000"/>
    <n v="134375281300"/>
    <n v="28993964400"/>
    <n v="210244600"/>
    <n v="2275725000"/>
    <n v="8750000000"/>
    <n v="23229885000"/>
    <n v="121100000000"/>
    <n v="3488354400"/>
    <n v="4525281300"/>
    <n v="0.11464179006968311"/>
  </r>
  <r>
    <x v="476"/>
    <s v="912795Y70"/>
    <s v="Bill"/>
    <s v="13-Week"/>
    <n v="5.0000000000000001E-3"/>
    <n v="0.02"/>
    <n v="0"/>
    <n v="4.75"/>
    <n v="0"/>
    <n v="136186401000"/>
    <n v="27378635500"/>
    <n v="826565900"/>
    <n v="1645290500"/>
    <n v="9478801000"/>
    <n v="17072645000"/>
    <n v="116490000000"/>
    <n v="8660700000"/>
    <n v="10217600000"/>
    <n v="0"/>
  </r>
  <r>
    <x v="478"/>
    <s v="9127953V1"/>
    <s v="Bill"/>
    <s v="4-Week"/>
    <n v="0"/>
    <n v="5.0000000000000001E-3"/>
    <n v="0"/>
    <n v="4.75"/>
    <n v="6285071700"/>
    <n v="165885531000"/>
    <n v="34758285000"/>
    <n v="242830800"/>
    <n v="1511860000"/>
    <n v="10600000000"/>
    <n v="19853080000"/>
    <n v="133250000000"/>
    <n v="13393345000"/>
    <n v="22035531000"/>
    <n v="0.15223182571653049"/>
  </r>
  <r>
    <x v="479"/>
    <s v="912795Y88"/>
    <s v="Bill"/>
    <s v="13-Week"/>
    <n v="5.0000000000000001E-3"/>
    <n v="0.01"/>
    <n v="0"/>
    <n v="4.54"/>
    <n v="0"/>
    <n v="130766500000"/>
    <n v="28210472500"/>
    <n v="789943800"/>
    <n v="1270520000"/>
    <n v="8890000000"/>
    <n v="13883500000"/>
    <n v="105940000000"/>
    <n v="13056452500"/>
    <n v="15936500000"/>
    <n v="0"/>
  </r>
  <r>
    <x v="479"/>
    <s v="9127953N9"/>
    <s v="Bill"/>
    <s v="26-Week"/>
    <n v="0.05"/>
    <n v="5.5E-2"/>
    <n v="2.5000000000000001E-2"/>
    <n v="4.74"/>
    <n v="0"/>
    <n v="126939225000"/>
    <n v="25975033500"/>
    <n v="625181000"/>
    <n v="2006408500"/>
    <n v="8585500000"/>
    <n v="12549395000"/>
    <n v="102470000000"/>
    <n v="11419230000"/>
    <n v="15883725000"/>
    <n v="0"/>
  </r>
  <r>
    <x v="480"/>
    <s v="9127955M9"/>
    <s v="Bill"/>
    <s v="26-Week"/>
    <n v="0.03"/>
    <n v="3.5000000000000003E-2"/>
    <n v="0.01"/>
    <n v="4.8099999999999996"/>
    <n v="0"/>
    <n v="128757000000"/>
    <n v="25780814000"/>
    <n v="719944400"/>
    <n v="2114974000"/>
    <n v="10355000000"/>
    <n v="17282900000"/>
    <n v="110700000000"/>
    <n v="6382940000"/>
    <n v="7702000000"/>
    <n v="0"/>
  </r>
  <r>
    <x v="481"/>
    <s v="9127953X7"/>
    <s v="Bill"/>
    <s v="4-Week"/>
    <n v="0"/>
    <n v="0"/>
    <n v="0"/>
    <n v="4.7699999999999996"/>
    <n v="2418028000"/>
    <n v="166805964500"/>
    <n v="34767380600"/>
    <n v="237800100"/>
    <n v="1706715000"/>
    <n v="11100000000"/>
    <n v="28913760000"/>
    <n v="142250000000"/>
    <n v="4146905600"/>
    <n v="13455964500"/>
    <n v="6.4613059221723015E-2"/>
  </r>
  <r>
    <x v="480"/>
    <s v="9127953C3"/>
    <s v="Bill"/>
    <s v="13-Week"/>
    <n v="0"/>
    <n v="5.0000000000000001E-3"/>
    <n v="0"/>
    <n v="4.83"/>
    <n v="0"/>
    <n v="138925596500"/>
    <n v="27996296500"/>
    <n v="779235900"/>
    <n v="1776170000"/>
    <n v="10275000000"/>
    <n v="17022830000"/>
    <n v="118115000000"/>
    <n v="9197296500"/>
    <n v="10535596500"/>
    <n v="0"/>
  </r>
  <r>
    <x v="482"/>
    <s v="9127955N7"/>
    <s v="Bill"/>
    <s v="26-Week"/>
    <n v="0.03"/>
    <n v="0.04"/>
    <n v="0.01"/>
    <n v="4.82"/>
    <n v="0"/>
    <n v="128933570000"/>
    <n v="25835710000"/>
    <n v="664710100"/>
    <n v="2182270000"/>
    <n v="9516000000"/>
    <n v="16094990000"/>
    <n v="108680000000"/>
    <n v="7558450000"/>
    <n v="10737570000"/>
    <n v="0"/>
  </r>
  <r>
    <x v="483"/>
    <s v="9127955L1"/>
    <s v="Bill"/>
    <s v="52-Week"/>
    <n v="9.5000000000000001E-2"/>
    <n v="0.1"/>
    <n v="0.08"/>
    <n v="4.76"/>
    <n v="0"/>
    <n v="118949000000"/>
    <n v="24847880000"/>
    <n v="153021700"/>
    <n v="2524924000"/>
    <n v="9135000000"/>
    <n v="14896000000"/>
    <n v="94850000000"/>
    <n v="7426956000"/>
    <n v="14964000000"/>
    <n v="0"/>
  </r>
  <r>
    <x v="483"/>
    <s v="9127952T7"/>
    <s v="Bill"/>
    <s v="4-Week"/>
    <n v="0"/>
    <n v="5.0000000000000001E-3"/>
    <n v="0"/>
    <n v="4.33"/>
    <n v="5937991000"/>
    <n v="151437083000"/>
    <n v="34713645000"/>
    <n v="286505500"/>
    <n v="1800000000"/>
    <n v="11425000000"/>
    <n v="21073615000"/>
    <n v="126800000000"/>
    <n v="11840030000"/>
    <n v="13212083000"/>
    <n v="0.14504788889842496"/>
  </r>
  <r>
    <x v="482"/>
    <s v="912795Z20"/>
    <s v="Bill"/>
    <s v="13-Week"/>
    <n v="0"/>
    <n v="0.01"/>
    <n v="0"/>
    <n v="4.72"/>
    <n v="0"/>
    <n v="135753249000"/>
    <n v="27970499000"/>
    <n v="854852400"/>
    <n v="2020250000"/>
    <n v="10385000000"/>
    <n v="14814000000"/>
    <n v="113850000000"/>
    <n v="11136249000"/>
    <n v="11518249000"/>
    <n v="0"/>
  </r>
  <r>
    <x v="484"/>
    <s v="9127955P2"/>
    <s v="Bill"/>
    <s v="26-Week"/>
    <n v="0.04"/>
    <n v="0.05"/>
    <n v="0.02"/>
    <n v="4.5599999999999996"/>
    <n v="0"/>
    <n v="122111750000"/>
    <n v="26087456000"/>
    <n v="612900600"/>
    <n v="2410084000"/>
    <n v="9616400000"/>
    <n v="17657860000"/>
    <n v="105700000000"/>
    <n v="6019512000"/>
    <n v="6795350000"/>
    <n v="0"/>
  </r>
  <r>
    <x v="485"/>
    <s v="9127953Y5"/>
    <s v="Bill"/>
    <s v="4-Week"/>
    <n v="0.01"/>
    <n v="0.02"/>
    <n v="0"/>
    <n v="4.2699999999999996"/>
    <n v="3781546000"/>
    <n v="149356578000"/>
    <n v="34785589700"/>
    <n v="214742400"/>
    <n v="2841670000"/>
    <n v="11800000000"/>
    <n v="20611280000"/>
    <n v="125500000000"/>
    <n v="11332639700"/>
    <n v="12056578000"/>
    <n v="9.75080678209857E-2"/>
  </r>
  <r>
    <x v="484"/>
    <s v="912795Z38"/>
    <s v="Bill"/>
    <s v="13-Week"/>
    <n v="5.0000000000000001E-3"/>
    <n v="1.4999999999999999E-2"/>
    <n v="0"/>
    <n v="4.45"/>
    <n v="0"/>
    <n v="128251958000"/>
    <n v="28162864000"/>
    <n v="837923700"/>
    <n v="2514187000"/>
    <n v="10696221000"/>
    <n v="18537630000"/>
    <n v="110300000000"/>
    <n v="7111047000"/>
    <n v="7255737000"/>
    <n v="0"/>
  </r>
  <r>
    <x v="486"/>
    <s v="9127953Z2"/>
    <s v="Bill"/>
    <s v="4-Week"/>
    <n v="1.4999999999999999E-2"/>
    <n v="0.02"/>
    <n v="0"/>
    <n v="4.4000000000000004"/>
    <n v="6285071700"/>
    <n v="152860247000"/>
    <n v="33831760800"/>
    <n v="268250900"/>
    <n v="4210640000"/>
    <n v="13350000000"/>
    <n v="25327520000"/>
    <n v="134700000000"/>
    <n v="4293600800"/>
    <n v="4810247000"/>
    <n v="0.1556285432853656"/>
  </r>
  <r>
    <x v="487"/>
    <s v="912795Z46"/>
    <s v="Bill"/>
    <s v="13-Week"/>
    <n v="0.02"/>
    <n v="0.03"/>
    <n v="0"/>
    <n v="4.47"/>
    <n v="0"/>
    <n v="127965965000"/>
    <n v="27349790000"/>
    <n v="751414800"/>
    <n v="2014375000"/>
    <n v="10170000000"/>
    <n v="18787950000"/>
    <n v="110300000000"/>
    <n v="6547465000"/>
    <n v="7495965000"/>
    <n v="0"/>
  </r>
  <r>
    <x v="487"/>
    <s v="9127953S8"/>
    <s v="Bill"/>
    <s v="26-Week"/>
    <n v="6.5000000000000002E-2"/>
    <n v="7.0000000000000007E-2"/>
    <n v="0.04"/>
    <n v="4.6100000000000003"/>
    <n v="0"/>
    <n v="122768000000"/>
    <n v="25366903600"/>
    <n v="633708500"/>
    <n v="2728003000"/>
    <n v="10555000000"/>
    <n v="11676980000"/>
    <n v="99550000000"/>
    <n v="10961920600"/>
    <n v="12663000000"/>
    <n v="0"/>
  </r>
  <r>
    <x v="488"/>
    <s v="9127955R8"/>
    <s v="Bill"/>
    <s v="26-Week"/>
    <n v="0.04"/>
    <n v="0.05"/>
    <n v="0.02"/>
    <n v="4.8499999999999996"/>
    <n v="0"/>
    <n v="129942552000"/>
    <n v="25925295800"/>
    <n v="674827600"/>
    <n v="2731901500"/>
    <n v="10137500000"/>
    <n v="16729470000"/>
    <n v="111500000000"/>
    <n v="6463924300"/>
    <n v="8305052000"/>
    <n v="0"/>
  </r>
  <r>
    <x v="489"/>
    <s v="9127954A6"/>
    <s v="Bill"/>
    <s v="4-Week"/>
    <n v="0"/>
    <n v="0"/>
    <n v="0"/>
    <n v="7.66"/>
    <n v="2418028000"/>
    <n v="268009789800"/>
    <n v="34767059600"/>
    <n v="238689700"/>
    <n v="2168120000"/>
    <n v="18900000000"/>
    <n v="22716720000"/>
    <n v="187300000000"/>
    <n v="9882219600"/>
    <n v="61809789800"/>
    <n v="6.4612077520031633E-2"/>
  </r>
  <r>
    <x v="488"/>
    <s v="9127953G4"/>
    <s v="Bill"/>
    <s v="13-Week"/>
    <n v="0"/>
    <n v="5.0000000000000001E-3"/>
    <n v="0"/>
    <n v="4.75"/>
    <n v="0"/>
    <n v="136727683000"/>
    <n v="28003088000"/>
    <n v="797455700"/>
    <n v="1726610000"/>
    <n v="11590000000"/>
    <n v="20718290000"/>
    <n v="117850000000"/>
    <n v="5558188000"/>
    <n v="7287683000"/>
    <n v="0"/>
  </r>
  <r>
    <x v="490"/>
    <s v="9127955Q0"/>
    <s v="Bill"/>
    <s v="52-Week"/>
    <n v="0.1"/>
    <n v="0.11"/>
    <n v="0.09"/>
    <n v="4.59"/>
    <n v="0"/>
    <n v="114493200000"/>
    <n v="24839370000"/>
    <n v="161171900"/>
    <n v="2727020000"/>
    <n v="10620000000"/>
    <n v="16887400000"/>
    <n v="97050000000"/>
    <n v="5224950000"/>
    <n v="6823200000"/>
    <n v="0"/>
  </r>
  <r>
    <x v="491"/>
    <s v="9127955S6"/>
    <s v="Bill"/>
    <s v="26-Week"/>
    <n v="3.5000000000000003E-2"/>
    <n v="4.4999999999999998E-2"/>
    <n v="0"/>
    <n v="4.5"/>
    <n v="0"/>
    <n v="120405200000"/>
    <n v="25994971000"/>
    <n v="605578700"/>
    <n v="2305021000"/>
    <n v="9740000000"/>
    <n v="11811825000"/>
    <n v="96750000000"/>
    <n v="11878125000"/>
    <n v="13915200000"/>
    <n v="0"/>
  </r>
  <r>
    <x v="490"/>
    <s v="9127952Y6"/>
    <s v="Bill"/>
    <s v="4-Week"/>
    <n v="0"/>
    <n v="0"/>
    <n v="0"/>
    <n v="7.47"/>
    <n v="5937991000"/>
    <n v="261155521000"/>
    <n v="34731526400"/>
    <n v="283284900"/>
    <n v="1278422300"/>
    <n v="15319000000"/>
    <n v="23796425000"/>
    <n v="187400000000"/>
    <n v="9656679100"/>
    <n v="58436521000"/>
    <n v="0.14499596282816524"/>
  </r>
  <r>
    <x v="491"/>
    <s v="9127955D9"/>
    <s v="Bill"/>
    <s v="13-Week"/>
    <n v="0"/>
    <n v="0.01"/>
    <n v="0"/>
    <n v="4.46"/>
    <n v="0"/>
    <n v="128508845000"/>
    <n v="28212649000"/>
    <n v="788034900"/>
    <n v="1631620000"/>
    <n v="9420000000"/>
    <n v="20866144000"/>
    <n v="113050000000"/>
    <n v="5714885000"/>
    <n v="6038845000"/>
    <n v="0"/>
  </r>
  <r>
    <x v="492"/>
    <s v="912795Y62"/>
    <s v="Bill"/>
    <s v="4-Week"/>
    <n v="0"/>
    <n v="0"/>
    <n v="0"/>
    <n v="9.07"/>
    <n v="3781546000"/>
    <n v="271908180000"/>
    <n v="29792098500"/>
    <n v="221339100"/>
    <n v="1909200000"/>
    <n v="25000000000"/>
    <n v="19246800000"/>
    <n v="179700000000"/>
    <n v="8636098500"/>
    <n v="67208180000"/>
    <n v="0.11189666622593064"/>
  </r>
  <r>
    <x v="493"/>
    <s v="9127955E7"/>
    <s v="Bill"/>
    <s v="13-Week"/>
    <n v="0"/>
    <n v="5.0000000000000001E-3"/>
    <n v="0"/>
    <n v="4.49"/>
    <n v="0"/>
    <n v="129345745700"/>
    <n v="28199188200"/>
    <n v="800838600"/>
    <n v="2194262500"/>
    <n v="9675000000"/>
    <n v="22861440000"/>
    <n v="115175000000"/>
    <n v="3143485700"/>
    <n v="4495745700"/>
    <n v="0"/>
  </r>
  <r>
    <x v="493"/>
    <s v="9127955T4"/>
    <s v="Bill"/>
    <s v="26-Week"/>
    <n v="3.5000000000000003E-2"/>
    <n v="0.04"/>
    <n v="0"/>
    <n v="5.04"/>
    <n v="0"/>
    <n v="135192970000"/>
    <n v="26166210000"/>
    <n v="634975500"/>
    <n v="1888160000"/>
    <n v="10021000000"/>
    <n v="14812960000"/>
    <n v="110468000000"/>
    <n v="9465090000"/>
    <n v="14703970000"/>
    <n v="0"/>
  </r>
  <r>
    <x v="494"/>
    <s v="9127955F4"/>
    <s v="Bill"/>
    <s v="13-Week"/>
    <n v="0.01"/>
    <n v="2.5000000000000001E-2"/>
    <n v="0"/>
    <n v="4.24"/>
    <n v="0"/>
    <n v="121159915000"/>
    <n v="27233736000"/>
    <n v="809698200"/>
    <n v="1305241000"/>
    <n v="9140000000"/>
    <n v="22758580000"/>
    <n v="108850000000"/>
    <n v="3169915000"/>
    <n v="3169915000"/>
    <n v="0"/>
  </r>
  <r>
    <x v="494"/>
    <s v="9127953W9"/>
    <s v="Bill"/>
    <s v="26-Week"/>
    <n v="4.4999999999999998E-2"/>
    <n v="5.5E-2"/>
    <n v="0"/>
    <n v="4.68"/>
    <n v="0"/>
    <n v="124872895000"/>
    <n v="25468467500"/>
    <n v="619150800"/>
    <n v="1088182500"/>
    <n v="9265000000"/>
    <n v="14491970000"/>
    <n v="104200000000"/>
    <n v="9888315000"/>
    <n v="11407895000"/>
    <n v="0"/>
  </r>
  <r>
    <x v="495"/>
    <s v="912795Y70"/>
    <s v="Bill"/>
    <s v="4-Week"/>
    <n v="0"/>
    <n v="0"/>
    <n v="0"/>
    <n v="6.68"/>
    <n v="6285071700"/>
    <n v="199196290000"/>
    <n v="28792275200"/>
    <n v="228554800"/>
    <n v="593100000"/>
    <n v="9450000000"/>
    <n v="19572300000"/>
    <n v="142950000000"/>
    <n v="8626875200"/>
    <n v="46796290000"/>
    <n v="0.17801759471844902"/>
  </r>
  <r>
    <x v="496"/>
    <s v="9127955U1"/>
    <s v="Bill"/>
    <s v="26-Week"/>
    <n v="0.05"/>
    <n v="5.5E-2"/>
    <n v="0.03"/>
    <n v="5.23"/>
    <n v="0"/>
    <n v="139519700000"/>
    <n v="25426020000"/>
    <n v="574301400"/>
    <n v="2437720000"/>
    <n v="14180000000"/>
    <n v="16934600000"/>
    <n v="113850000000"/>
    <n v="6053700000"/>
    <n v="11489700000"/>
    <n v="0"/>
  </r>
  <r>
    <x v="497"/>
    <s v="912795Y88"/>
    <s v="Bill"/>
    <s v="4-Week"/>
    <n v="0"/>
    <n v="0"/>
    <n v="0"/>
    <n v="5.34"/>
    <n v="2418028000"/>
    <n v="159540061800"/>
    <n v="29419635000"/>
    <n v="204576300"/>
    <n v="1250050000"/>
    <n v="12900000000"/>
    <n v="22310675000"/>
    <n v="131850000000"/>
    <n v="5858910000"/>
    <n v="14790061800"/>
    <n v="7.5463764481654066E-2"/>
  </r>
  <r>
    <x v="496"/>
    <s v="9127953H2"/>
    <s v="Bill"/>
    <s v="13-Week"/>
    <n v="0.01"/>
    <n v="1.4999999999999999E-2"/>
    <n v="0"/>
    <n v="4.93"/>
    <n v="0"/>
    <n v="141265676000"/>
    <n v="27375636500"/>
    <n v="760557500"/>
    <n v="2498550000"/>
    <n v="13410000000"/>
    <n v="21198740000"/>
    <n v="121150000000"/>
    <n v="3678346500"/>
    <n v="6705676000"/>
    <n v="0"/>
  </r>
  <r>
    <x v="498"/>
    <s v="9127953C3"/>
    <s v="Bill"/>
    <s v="4-Week"/>
    <n v="0"/>
    <n v="0"/>
    <n v="0"/>
    <n v="5.09"/>
    <n v="5937991000"/>
    <n v="152457188300"/>
    <n v="29720070800"/>
    <n v="281116600"/>
    <n v="1601820000"/>
    <n v="12500000000"/>
    <n v="23315380000"/>
    <n v="124100000000"/>
    <n v="4802870800"/>
    <n v="15857188300"/>
    <n v="0.16522333743722978"/>
  </r>
  <r>
    <x v="498"/>
    <s v="9127955V9"/>
    <s v="Bill"/>
    <s v="52-Week"/>
    <n v="0.1"/>
    <n v="0.105"/>
    <n v="0.08"/>
    <n v="4.82"/>
    <n v="0"/>
    <n v="120361000000"/>
    <n v="24761190000"/>
    <n v="138908500"/>
    <n v="3020530000"/>
    <n v="11780000000"/>
    <n v="14662200000"/>
    <n v="97050000000"/>
    <n v="7078460000"/>
    <n v="11531000000"/>
    <n v="0"/>
  </r>
  <r>
    <x v="499"/>
    <s v="9127955W7"/>
    <s v="Bill"/>
    <s v="26-Week"/>
    <n v="4.4999999999999998E-2"/>
    <n v="0.05"/>
    <n v="0.03"/>
    <n v="4.84"/>
    <n v="0"/>
    <n v="129320500000"/>
    <n v="25587748000"/>
    <n v="700941300"/>
    <n v="1834838000"/>
    <n v="11215000000"/>
    <n v="15954720000"/>
    <n v="106400000000"/>
    <n v="7798190000"/>
    <n v="11705500000"/>
    <n v="0"/>
  </r>
  <r>
    <x v="499"/>
    <s v="9127955H0"/>
    <s v="Bill"/>
    <s v="13-Week"/>
    <n v="0.01"/>
    <n v="0.01"/>
    <n v="0"/>
    <n v="5.03"/>
    <n v="0"/>
    <n v="144963562000"/>
    <n v="28108032000"/>
    <n v="743360000"/>
    <n v="1057542500"/>
    <n v="12470000000"/>
    <n v="18643775000"/>
    <n v="122400000000"/>
    <n v="8406714500"/>
    <n v="10093562000"/>
    <n v="0"/>
  </r>
  <r>
    <x v="500"/>
    <s v="9127955X5"/>
    <s v="Bill"/>
    <s v="26-Week"/>
    <n v="5.5E-2"/>
    <n v="0.06"/>
    <n v="0.03"/>
    <n v="4.67"/>
    <n v="0"/>
    <n v="125020130000"/>
    <n v="25807444500"/>
    <n v="693308400"/>
    <n v="2431892500"/>
    <n v="11585000000"/>
    <n v="14589725000"/>
    <n v="102870000000"/>
    <n v="8785827000"/>
    <n v="10565130000"/>
    <n v="0"/>
  </r>
  <r>
    <x v="501"/>
    <s v="912795Z20"/>
    <s v="Bill"/>
    <s v="4-Week"/>
    <n v="0.01"/>
    <n v="1.4999999999999999E-2"/>
    <n v="0"/>
    <n v="4.66"/>
    <n v="3781546000"/>
    <n v="139636778000"/>
    <n v="29782247500"/>
    <n v="218291300"/>
    <n v="1284357500"/>
    <n v="12300000000"/>
    <n v="16747185000"/>
    <n v="114700000000"/>
    <n v="11750705000"/>
    <n v="12636778000"/>
    <n v="0.11193939102301939"/>
  </r>
  <r>
    <x v="500"/>
    <s v="9127955J6"/>
    <s v="Bill"/>
    <s v="13-Week"/>
    <n v="0.02"/>
    <n v="2.5000000000000001E-2"/>
    <n v="0"/>
    <n v="4.41"/>
    <n v="0"/>
    <n v="127014012000"/>
    <n v="28220227000"/>
    <n v="773866200"/>
    <n v="2097435000"/>
    <n v="12180000000"/>
    <n v="19585680000"/>
    <n v="107550000000"/>
    <n v="6537112000"/>
    <n v="7284012000"/>
    <n v="0"/>
  </r>
  <r>
    <x v="502"/>
    <s v="912795Z38"/>
    <s v="Bill"/>
    <s v="4-Week"/>
    <n v="1.4999999999999999E-2"/>
    <n v="0.02"/>
    <n v="0"/>
    <n v="4.7699999999999996"/>
    <n v="6285071700"/>
    <n v="142165173400"/>
    <n v="29188107300"/>
    <n v="238998200"/>
    <n v="2774765000"/>
    <n v="13000000000"/>
    <n v="21214180000"/>
    <n v="122850000000"/>
    <n v="5199162300"/>
    <n v="6315173400"/>
    <n v="0.17599239790958474"/>
  </r>
  <r>
    <x v="503"/>
    <s v="9127955K3"/>
    <s v="Bill"/>
    <s v="13-Week"/>
    <n v="3.5000000000000003E-2"/>
    <n v="0.04"/>
    <n v="0.02"/>
    <n v="4.9800000000000004"/>
    <n v="0"/>
    <n v="142934785000"/>
    <n v="27563797500"/>
    <n v="808570500"/>
    <n v="1792950000"/>
    <n v="14325000000"/>
    <n v="20679600000"/>
    <n v="120700000000"/>
    <n v="5091247500"/>
    <n v="7909785000"/>
    <n v="0"/>
  </r>
  <r>
    <x v="503"/>
    <s v="9127954B4"/>
    <s v="Bill"/>
    <s v="26-Week"/>
    <n v="6.5000000000000002E-2"/>
    <n v="7.0000000000000007E-2"/>
    <n v="0.03"/>
    <n v="5.01"/>
    <n v="0"/>
    <n v="133917500000"/>
    <n v="25550865000"/>
    <n v="728266300"/>
    <n v="1934752500"/>
    <n v="13785000000"/>
    <n v="14687475000"/>
    <n v="108450000000"/>
    <n v="8928637500"/>
    <n v="11682500000"/>
    <n v="0"/>
  </r>
  <r>
    <x v="504"/>
    <s v="9127955Y3"/>
    <s v="Bill"/>
    <s v="26-Week"/>
    <n v="7.0000000000000007E-2"/>
    <n v="7.4999999999999997E-2"/>
    <n v="0.05"/>
    <n v="4.78"/>
    <n v="0"/>
    <n v="137356810000"/>
    <n v="27590911000"/>
    <n v="609730500"/>
    <n v="1924296000"/>
    <n v="12140000000"/>
    <n v="16095255000"/>
    <n v="112000000000"/>
    <n v="9571360000"/>
    <n v="13216810000"/>
    <n v="0"/>
  </r>
  <r>
    <x v="505"/>
    <s v="912795Z46"/>
    <s v="Bill"/>
    <s v="4-Week"/>
    <n v="4.4999999999999998E-2"/>
    <n v="0.05"/>
    <n v="0.03"/>
    <n v="4.9400000000000004"/>
    <n v="2418028000"/>
    <n v="162839826800"/>
    <n v="32817909100"/>
    <n v="183551700"/>
    <n v="2424735000"/>
    <n v="13075000000"/>
    <n v="19402405000"/>
    <n v="134450000000"/>
    <n v="10990769100"/>
    <n v="15314826800"/>
    <n v="6.8268291890198035E-2"/>
  </r>
  <r>
    <x v="504"/>
    <s v="9127953N9"/>
    <s v="Bill"/>
    <s v="13-Week"/>
    <n v="4.4999999999999998E-2"/>
    <n v="0.05"/>
    <n v="0.03"/>
    <n v="4.5599999999999996"/>
    <n v="0"/>
    <n v="140561650000"/>
    <n v="30286385000"/>
    <n v="714430100"/>
    <n v="1996865000"/>
    <n v="11750000000"/>
    <n v="21233870000"/>
    <n v="120780000000"/>
    <n v="7055650000"/>
    <n v="8031650000"/>
    <n v="0"/>
  </r>
  <r>
    <x v="506"/>
    <s v="9127955Z0"/>
    <s v="Bill"/>
    <s v="52-Week"/>
    <n v="0.13500000000000001"/>
    <n v="0.14000000000000001"/>
    <n v="0.12"/>
    <n v="4.6100000000000003"/>
    <n v="0"/>
    <n v="119615000000"/>
    <n v="25829624000"/>
    <n v="171622800"/>
    <n v="2511832000"/>
    <n v="9705000000"/>
    <n v="16999920000"/>
    <n v="99200000000"/>
    <n v="6317872000"/>
    <n v="10710000000"/>
    <n v="0"/>
  </r>
  <r>
    <x v="507"/>
    <s v="9127956A4"/>
    <s v="Bill"/>
    <s v="26-Week"/>
    <n v="9.5000000000000001E-2"/>
    <n v="0.1"/>
    <n v="0.06"/>
    <n v="4.76"/>
    <n v="0"/>
    <n v="146315859300"/>
    <n v="29724719300"/>
    <n v="675516100"/>
    <n v="1943795000"/>
    <n v="11265000000"/>
    <n v="19991610000"/>
    <n v="125700000000"/>
    <n v="7789314300"/>
    <n v="9350859300"/>
    <n v="0"/>
  </r>
  <r>
    <x v="506"/>
    <s v="9127953G4"/>
    <s v="Bill"/>
    <s v="4-Week"/>
    <n v="0.05"/>
    <n v="0.06"/>
    <n v="3.5000000000000003E-2"/>
    <n v="4.37"/>
    <n v="5937991000"/>
    <n v="161599276900"/>
    <n v="36752502900"/>
    <n v="249071200"/>
    <n v="4276690000"/>
    <n v="15880000000"/>
    <n v="22171580000"/>
    <n v="135000000000"/>
    <n v="10304232900"/>
    <n v="10719276900"/>
    <n v="0.13828717142736036"/>
  </r>
  <r>
    <x v="507"/>
    <s v="9127955M9"/>
    <s v="Bill"/>
    <s v="13-Week"/>
    <n v="7.0000000000000007E-2"/>
    <n v="0.08"/>
    <n v="0.05"/>
    <n v="4.63"/>
    <n v="0"/>
    <n v="151807690000"/>
    <n v="32046690000"/>
    <n v="755184100"/>
    <n v="2134300000"/>
    <n v="11595000000"/>
    <n v="23829400000"/>
    <n v="132000000000"/>
    <n v="6082990000"/>
    <n v="8212690000"/>
    <n v="0"/>
  </r>
  <r>
    <x v="508"/>
    <s v="9127955J6"/>
    <s v="Bill"/>
    <s v="64-Day"/>
    <n v="0.11"/>
    <n v="0.12"/>
    <n v="0.08"/>
    <n v="4.5199999999999996"/>
    <n v="0"/>
    <n v="90490000000"/>
    <n v="19994400000"/>
    <n v="6100000"/>
    <n v="2043400000"/>
    <n v="9690000000"/>
    <n v="17751000000"/>
    <n v="80600000000"/>
    <n v="200000000"/>
    <n v="200000000"/>
    <n v="0"/>
  </r>
  <r>
    <x v="509"/>
    <s v="9127955N7"/>
    <s v="Bill"/>
    <s v="13-Week"/>
    <n v="8.5000000000000006E-2"/>
    <n v="9.5000000000000001E-2"/>
    <n v="7.0000000000000007E-2"/>
    <n v="4.3099999999999996"/>
    <n v="0"/>
    <n v="141424424000"/>
    <n v="32034284000"/>
    <n v="766139100"/>
    <n v="2608570000"/>
    <n v="11920000000"/>
    <n v="24714165000"/>
    <n v="124600000000"/>
    <n v="4711549000"/>
    <n v="4904424000"/>
    <n v="0"/>
  </r>
  <r>
    <x v="509"/>
    <s v="9127956B2"/>
    <s v="Bill"/>
    <s v="26-Week"/>
    <n v="0.12"/>
    <n v="0.13"/>
    <n v="0.09"/>
    <n v="4.3600000000000003"/>
    <n v="0"/>
    <n v="134116000000"/>
    <n v="29844375000"/>
    <n v="755802400"/>
    <n v="2561975000"/>
    <n v="12405000000"/>
    <n v="21370200000"/>
    <n v="114900000000"/>
    <n v="5912200000"/>
    <n v="6811000000"/>
    <n v="0"/>
  </r>
  <r>
    <x v="508"/>
    <s v="9127955D9"/>
    <s v="Bill"/>
    <s v="4-Week"/>
    <n v="0.09"/>
    <n v="0.11"/>
    <n v="0.08"/>
    <n v="3.97"/>
    <n v="3781546000"/>
    <n v="158595672500"/>
    <n v="39803972500"/>
    <n v="196376500"/>
    <n v="2791950000"/>
    <n v="16575000000"/>
    <n v="20947100000"/>
    <n v="125700000000"/>
    <n v="16064922500"/>
    <n v="16320672500"/>
    <n v="8.6372369217915301E-2"/>
  </r>
  <r>
    <x v="510"/>
    <s v="9127955E7"/>
    <s v="Bill"/>
    <s v="4-Week"/>
    <n v="0.05"/>
    <n v="0.06"/>
    <n v="0"/>
    <n v="4.1100000000000003"/>
    <n v="6285071700"/>
    <n v="164351822400"/>
    <n v="39756412400"/>
    <n v="244516900"/>
    <n v="4570170000"/>
    <n v="16500000000"/>
    <n v="27119420000"/>
    <n v="139785000000"/>
    <n v="8066822400"/>
    <n v="8066822400"/>
    <n v="0.13578774498146859"/>
  </r>
  <r>
    <x v="511"/>
    <s v="9127955P2"/>
    <s v="Bill"/>
    <s v="13-Week"/>
    <n v="7.4999999999999997E-2"/>
    <n v="8.5000000000000006E-2"/>
    <n v="0"/>
    <n v="4.33"/>
    <n v="0"/>
    <n v="142024537000"/>
    <n v="32277067500"/>
    <n v="723048200"/>
    <n v="3270410500"/>
    <n v="13490750000"/>
    <n v="24053820000"/>
    <n v="122550000000"/>
    <n v="4952837000"/>
    <n v="5983787000"/>
    <n v="0"/>
  </r>
  <r>
    <x v="511"/>
    <s v="912795Y96"/>
    <s v="Bill"/>
    <s v="26-Week"/>
    <n v="0.115"/>
    <n v="0.125"/>
    <n v="9.5000000000000001E-2"/>
    <n v="4.43"/>
    <n v="0"/>
    <n v="136358752000"/>
    <n v="29899708400"/>
    <n v="720697100"/>
    <n v="2458136000"/>
    <n v="12460000000"/>
    <n v="18641660000"/>
    <n v="113500000000"/>
    <n v="8799912400"/>
    <n v="10398752000"/>
    <n v="0"/>
  </r>
  <r>
    <x v="512"/>
    <s v="9127956C0"/>
    <s v="Bill"/>
    <s v="26-Week"/>
    <n v="0.14000000000000001"/>
    <n v="0.14499999999999999"/>
    <n v="0.115"/>
    <n v="4.32"/>
    <n v="0"/>
    <n v="132512800000"/>
    <n v="29625256000"/>
    <n v="700777700"/>
    <n v="2008456000"/>
    <n v="11445200000"/>
    <n v="20093520000"/>
    <n v="112800000000"/>
    <n v="7523280000"/>
    <n v="8267600000"/>
    <n v="0"/>
  </r>
  <r>
    <x v="513"/>
    <s v="9127955F4"/>
    <s v="Bill"/>
    <s v="4-Week"/>
    <n v="0.09"/>
    <n v="0.1"/>
    <n v="0.05"/>
    <n v="4.2"/>
    <n v="2418028000"/>
    <n v="167738434900"/>
    <n v="39747369900"/>
    <n v="253331300"/>
    <n v="5873215000"/>
    <n v="18450000000"/>
    <n v="24677770000"/>
    <n v="139050000000"/>
    <n v="9196384900"/>
    <n v="10238434900"/>
    <n v="5.7003782187798308E-2"/>
  </r>
  <r>
    <x v="513"/>
    <s v="9127955J6"/>
    <s v="Bill"/>
    <s v="49-Day"/>
    <n v="9.5000000000000001E-2"/>
    <n v="0.105"/>
    <n v="0.08"/>
    <n v="4.99"/>
    <n v="0"/>
    <n v="99715000000"/>
    <n v="20000425000"/>
    <n v="0"/>
    <n v="2570475000"/>
    <n v="10215000000"/>
    <n v="15676550000"/>
    <n v="86100000000"/>
    <n v="1753400000"/>
    <n v="3400000000"/>
    <n v="0"/>
  </r>
  <r>
    <x v="512"/>
    <s v="9127953S8"/>
    <s v="Bill"/>
    <s v="13-Week"/>
    <n v="0.105"/>
    <n v="0.115"/>
    <n v="8.5000000000000006E-2"/>
    <n v="4.24"/>
    <n v="0"/>
    <n v="138783393000"/>
    <n v="31761185000"/>
    <n v="712624300"/>
    <n v="1804177000"/>
    <n v="11759825000"/>
    <n v="25331440000"/>
    <n v="121200000000"/>
    <n v="4625568000"/>
    <n v="5823568000"/>
    <n v="0"/>
  </r>
  <r>
    <x v="514"/>
    <s v="9127956E6"/>
    <s v="Bill"/>
    <s v="52-Week"/>
    <n v="0.16500000000000001"/>
    <n v="0.17"/>
    <n v="0.15"/>
    <n v="4.74"/>
    <n v="0"/>
    <n v="123003000000"/>
    <n v="25853749200"/>
    <n v="146922700"/>
    <n v="2092619000"/>
    <n v="9770000000"/>
    <n v="15389620000"/>
    <n v="100750000000"/>
    <n v="8371510200"/>
    <n v="12483000000"/>
    <n v="0"/>
  </r>
  <r>
    <x v="515"/>
    <s v="9127956G1"/>
    <s v="Bill"/>
    <s v="26-Week"/>
    <n v="0.12"/>
    <n v="0.13"/>
    <n v="0.1"/>
    <n v="4.54"/>
    <n v="0"/>
    <n v="139776800000"/>
    <n v="29904249500"/>
    <n v="596161000"/>
    <n v="2182459500"/>
    <n v="11635000000"/>
    <n v="20729990000"/>
    <n v="121050000000"/>
    <n v="6991800000"/>
    <n v="7091800000"/>
    <n v="0"/>
  </r>
  <r>
    <x v="514"/>
    <s v="9127953H2"/>
    <s v="Bill"/>
    <s v="4-Week"/>
    <n v="0.05"/>
    <n v="0.06"/>
    <n v="0.04"/>
    <n v="4.5"/>
    <n v="5937991000"/>
    <n v="179870659900"/>
    <n v="39708851900"/>
    <n v="291341100"/>
    <n v="5111960000"/>
    <n v="17625000000"/>
    <n v="19519760000"/>
    <n v="145050000000"/>
    <n v="15077131900"/>
    <n v="17195659900"/>
    <n v="0.12926046445371023"/>
  </r>
  <r>
    <x v="515"/>
    <s v="9127955R8"/>
    <s v="Bill"/>
    <s v="13-Week"/>
    <n v="7.0000000000000007E-2"/>
    <n v="0.08"/>
    <n v="5.5E-2"/>
    <n v="4.41"/>
    <n v="0"/>
    <n v="144447683000"/>
    <n v="31973363000"/>
    <n v="727056900"/>
    <n v="2613280000"/>
    <n v="12435000000"/>
    <n v="21447400000"/>
    <n v="124100000000"/>
    <n v="7912683000"/>
    <n v="7912683000"/>
    <n v="0"/>
  </r>
  <r>
    <x v="516"/>
    <s v="9127955H0"/>
    <s v="Bill"/>
    <s v="4-Week"/>
    <n v="0.06"/>
    <n v="7.0000000000000007E-2"/>
    <n v="0.03"/>
    <n v="4.05"/>
    <n v="3781546000"/>
    <n v="161651467900"/>
    <n v="39789417900"/>
    <n v="210654700"/>
    <n v="5770850000"/>
    <n v="17544000000"/>
    <n v="27650100000"/>
    <n v="137739000000"/>
    <n v="6368467900"/>
    <n v="6368467900"/>
    <n v="8.6372914499785083E-2"/>
  </r>
  <r>
    <x v="517"/>
    <s v="9127955S6"/>
    <s v="Bill"/>
    <s v="13-Week"/>
    <n v="0.08"/>
    <n v="9.5000000000000001E-2"/>
    <n v="7.4999999999999997E-2"/>
    <n v="4.83"/>
    <n v="0"/>
    <n v="158568145000"/>
    <n v="32236985000"/>
    <n v="763080100"/>
    <n v="1854720000"/>
    <n v="12328000000"/>
    <n v="13675840000"/>
    <n v="126656000000"/>
    <n v="16706425000"/>
    <n v="19584145000"/>
    <n v="0"/>
  </r>
  <r>
    <x v="517"/>
    <s v="9127956H9"/>
    <s v="Bill"/>
    <s v="26-Week"/>
    <n v="0.14000000000000001"/>
    <n v="0.14499999999999999"/>
    <n v="0.12"/>
    <n v="5.0999999999999996"/>
    <n v="0"/>
    <n v="157317715000"/>
    <n v="30072661000"/>
    <n v="628452300"/>
    <n v="1596487000"/>
    <n v="12275000000"/>
    <n v="20696740000"/>
    <n v="127110000000"/>
    <n v="7779434000"/>
    <n v="17932715000"/>
    <n v="0"/>
  </r>
  <r>
    <x v="518"/>
    <s v="9127955C1"/>
    <s v="Bill"/>
    <s v="26-Week"/>
    <n v="0.14000000000000001"/>
    <n v="0.15"/>
    <n v="0.12"/>
    <n v="4.42"/>
    <n v="0"/>
    <n v="136100000000"/>
    <n v="30108749500"/>
    <n v="592073700"/>
    <n v="2558889500"/>
    <n v="11980000000"/>
    <n v="20199620000"/>
    <n v="116065000000"/>
    <n v="7350240000"/>
    <n v="8055000000"/>
    <n v="0"/>
  </r>
  <r>
    <x v="519"/>
    <s v="9127955J6"/>
    <s v="Bill"/>
    <s v="4-Week"/>
    <n v="0.09"/>
    <n v="0.1"/>
    <n v="7.0000000000000007E-2"/>
    <n v="3.99"/>
    <n v="6285071700"/>
    <n v="159254782000"/>
    <n v="39773998000"/>
    <n v="226990000"/>
    <n v="4344976000"/>
    <n v="17130000000"/>
    <n v="29104240000"/>
    <n v="135800000000"/>
    <n v="6324782000"/>
    <n v="6324782000"/>
    <n v="0.13578757277539441"/>
  </r>
  <r>
    <x v="518"/>
    <s v="9127955T4"/>
    <s v="Bill"/>
    <s v="13-Week"/>
    <n v="8.5000000000000006E-2"/>
    <n v="9.5000000000000001E-2"/>
    <n v="0.06"/>
    <n v="4.3"/>
    <n v="0"/>
    <n v="140953830700"/>
    <n v="32152502700"/>
    <n v="747651300"/>
    <n v="3126352000"/>
    <n v="13410000000"/>
    <n v="19732320000"/>
    <n v="118250000000"/>
    <n v="9293830700"/>
    <n v="9293830700"/>
    <n v="0"/>
  </r>
  <r>
    <x v="520"/>
    <s v="9127956J5"/>
    <s v="Bill"/>
    <s v="26-Week"/>
    <n v="0.14000000000000001"/>
    <n v="0.15"/>
    <n v="0.12"/>
    <n v="4.79"/>
    <n v="0"/>
    <n v="137197235000"/>
    <n v="27392931000"/>
    <n v="645894700"/>
    <n v="2221376000"/>
    <n v="11420000000"/>
    <n v="15204640000"/>
    <n v="112300000000"/>
    <n v="9966915000"/>
    <n v="13477235000"/>
    <n v="0"/>
  </r>
  <r>
    <x v="521"/>
    <s v="9127955K3"/>
    <s v="Bill"/>
    <s v="4-Week"/>
    <n v="5.5E-2"/>
    <n v="6.5000000000000002E-2"/>
    <n v="0.03"/>
    <n v="4.1500000000000004"/>
    <n v="2418028000"/>
    <n v="144912904800"/>
    <n v="34590754800"/>
    <n v="251285400"/>
    <n v="3989900000"/>
    <n v="14737000000"/>
    <n v="24289950000"/>
    <n v="123400000000"/>
    <n v="6310904800"/>
    <n v="6775904800"/>
    <n v="6.4895962804491059E-2"/>
  </r>
  <r>
    <x v="520"/>
    <s v="9127953W9"/>
    <s v="Bill"/>
    <s v="13-Week"/>
    <n v="7.4999999999999997E-2"/>
    <n v="8.5000000000000006E-2"/>
    <n v="0.06"/>
    <n v="4.62"/>
    <n v="0"/>
    <n v="141608555000"/>
    <n v="29506118600"/>
    <n v="738313100"/>
    <n v="2099210000"/>
    <n v="11990000000"/>
    <n v="17527280000"/>
    <n v="117750000000"/>
    <n v="9879628600"/>
    <n v="11868555000"/>
    <n v="0"/>
  </r>
  <r>
    <x v="522"/>
    <s v="9127956F3"/>
    <s v="Bill"/>
    <s v="52-Week"/>
    <n v="0.18"/>
    <n v="0.185"/>
    <n v="0.16"/>
    <n v="4.3099999999999996"/>
    <n v="0"/>
    <n v="111846700000"/>
    <n v="25758296000"/>
    <n v="141810100"/>
    <n v="2450476000"/>
    <n v="10505700000"/>
    <n v="18431120000"/>
    <n v="95943000000"/>
    <n v="4876700000"/>
    <n v="5398000000"/>
    <n v="0"/>
  </r>
  <r>
    <x v="523"/>
    <s v="9127956K2"/>
    <s v="Bill"/>
    <s v="26-Week"/>
    <n v="0.13500000000000001"/>
    <n v="0.14000000000000001"/>
    <n v="0.11"/>
    <n v="4.58"/>
    <n v="0"/>
    <n v="131945000000"/>
    <n v="28158677000"/>
    <n v="641901100"/>
    <n v="2279721500"/>
    <n v="10825000000"/>
    <n v="14074690000"/>
    <n v="105400000000"/>
    <n v="11804265500"/>
    <n v="15720000000"/>
    <n v="0"/>
  </r>
  <r>
    <x v="522"/>
    <s v="9127953N9"/>
    <s v="Bill"/>
    <s v="4-Week"/>
    <n v="0.05"/>
    <n v="5.5E-2"/>
    <n v="0"/>
    <n v="4.75"/>
    <n v="5937991000"/>
    <n v="142286980100"/>
    <n v="29720428100"/>
    <n v="280020100"/>
    <n v="2302160000"/>
    <n v="13100000000"/>
    <n v="16618600000"/>
    <n v="116850000000"/>
    <n v="10799668100"/>
    <n v="12336980100"/>
    <n v="0.16522673583442654"/>
  </r>
  <r>
    <x v="523"/>
    <s v="9127955U1"/>
    <s v="Bill"/>
    <s v="13-Week"/>
    <n v="7.0000000000000007E-2"/>
    <n v="7.4999999999999997E-2"/>
    <n v="0.05"/>
    <n v="4.57"/>
    <n v="0"/>
    <n v="140543186000"/>
    <n v="29979359000"/>
    <n v="764301800"/>
    <n v="2245984000"/>
    <n v="11660000000"/>
    <n v="17542230000"/>
    <n v="114300000000"/>
    <n v="10191145000"/>
    <n v="14583186000"/>
    <n v="0"/>
  </r>
  <r>
    <x v="524"/>
    <s v="9127955M9"/>
    <s v="Bill"/>
    <s v="4-Week"/>
    <n v="7.0000000000000007E-2"/>
    <n v="0.08"/>
    <n v="0.05"/>
    <n v="4.71"/>
    <n v="3781546000"/>
    <n v="141101466200"/>
    <n v="29780331900"/>
    <n v="220334600"/>
    <n v="3646922500"/>
    <n v="16894000000"/>
    <n v="16958830000"/>
    <n v="112605000000"/>
    <n v="9174579400"/>
    <n v="11602466200"/>
    <n v="0.11193896788139616"/>
  </r>
  <r>
    <x v="525"/>
    <s v="9127955W7"/>
    <s v="Bill"/>
    <s v="13-Week"/>
    <n v="7.4999999999999997E-2"/>
    <n v="8.5000000000000006E-2"/>
    <n v="5.5E-2"/>
    <n v="4.2"/>
    <n v="0"/>
    <n v="129246150000"/>
    <n v="30184650000"/>
    <n v="665480700"/>
    <n v="2516140000"/>
    <n v="11525000000"/>
    <n v="18347360000"/>
    <n v="108400000000"/>
    <n v="9321150000"/>
    <n v="9321150000"/>
    <n v="0"/>
  </r>
  <r>
    <x v="525"/>
    <s v="9127956M8"/>
    <s v="Bill"/>
    <s v="26-Week"/>
    <n v="0.14000000000000001"/>
    <n v="0.15"/>
    <n v="0.1"/>
    <n v="4.37"/>
    <n v="0"/>
    <n v="125476845000"/>
    <n v="27829085000"/>
    <n v="646559900"/>
    <n v="2036135000"/>
    <n v="10660000000"/>
    <n v="14083460000"/>
    <n v="101575000000"/>
    <n v="11709490000"/>
    <n v="13241845000"/>
    <n v="0"/>
  </r>
  <r>
    <x v="526"/>
    <s v="9127955N7"/>
    <s v="Bill"/>
    <s v="4-Week"/>
    <n v="0.06"/>
    <n v="6.5000000000000002E-2"/>
    <n v="0.04"/>
    <n v="4.88"/>
    <n v="6285071700"/>
    <n v="146248322300"/>
    <n v="29755262300"/>
    <n v="245818000"/>
    <n v="4124860000"/>
    <n v="15750000000"/>
    <n v="17948240000"/>
    <n v="120000000000"/>
    <n v="7682162300"/>
    <n v="10498322300"/>
    <n v="0.17320854798822427"/>
  </r>
  <r>
    <x v="527"/>
    <s v="9127955X5"/>
    <s v="Bill"/>
    <s v="13-Week"/>
    <n v="7.0000000000000007E-2"/>
    <n v="0.08"/>
    <n v="5.5E-2"/>
    <n v="4.5"/>
    <n v="0"/>
    <n v="134225622000"/>
    <n v="29148707000"/>
    <n v="745259200"/>
    <n v="2845120000"/>
    <n v="11730000000"/>
    <n v="17847115000"/>
    <n v="113330000000"/>
    <n v="8456472000"/>
    <n v="9165622000"/>
    <n v="0"/>
  </r>
  <r>
    <x v="527"/>
    <s v="9127955G2"/>
    <s v="Bill"/>
    <s v="26-Week"/>
    <n v="0.125"/>
    <n v="0.13500000000000001"/>
    <n v="0.1"/>
    <n v="4.4400000000000004"/>
    <n v="0"/>
    <n v="123083300000"/>
    <n v="26662010000"/>
    <n v="713050800"/>
    <n v="2206282500"/>
    <n v="10315000000"/>
    <n v="18740275000"/>
    <n v="105550000000"/>
    <n v="5715452500"/>
    <n v="7218300000"/>
    <n v="0"/>
  </r>
  <r>
    <x v="528"/>
    <s v="9127956N6"/>
    <s v="Bill"/>
    <s v="26-Week"/>
    <n v="0.12"/>
    <n v="0.13"/>
    <n v="0.1"/>
    <n v="4.4800000000000004"/>
    <n v="0"/>
    <n v="123845800000"/>
    <n v="26436030000"/>
    <n v="598433300"/>
    <n v="2018760000"/>
    <n v="9740000000"/>
    <n v="17518950000"/>
    <n v="105715000000"/>
    <n v="6898320000"/>
    <n v="8390800000"/>
    <n v="0"/>
  </r>
  <r>
    <x v="529"/>
    <s v="9127955P2"/>
    <s v="Bill"/>
    <s v="4-Week"/>
    <n v="7.0000000000000007E-2"/>
    <n v="7.4999999999999997E-2"/>
    <n v="0.05"/>
    <n v="4.4400000000000004"/>
    <n v="2418028000"/>
    <n v="132791833700"/>
    <n v="29506933700"/>
    <n v="226433800"/>
    <n v="3125625000"/>
    <n v="12250000000"/>
    <n v="20688975000"/>
    <n v="114150000000"/>
    <n v="5692333700"/>
    <n v="6391833700"/>
    <n v="7.52075598087181E-2"/>
  </r>
  <r>
    <x v="528"/>
    <s v="9127954B4"/>
    <s v="Bill"/>
    <s v="13-Week"/>
    <n v="7.0000000000000007E-2"/>
    <n v="0.08"/>
    <n v="0.04"/>
    <n v="4.72"/>
    <n v="0"/>
    <n v="140001423000"/>
    <n v="28254431000"/>
    <n v="796717400"/>
    <n v="2101600000"/>
    <n v="10970000000"/>
    <n v="17987528000"/>
    <n v="118265000000"/>
    <n v="8165303000"/>
    <n v="10766423000"/>
    <n v="0"/>
  </r>
  <r>
    <x v="530"/>
    <s v="9127956L0"/>
    <s v="Bill"/>
    <s v="52-Week"/>
    <n v="0.18"/>
    <n v="0.185"/>
    <n v="0.16500000000000001"/>
    <n v="4.5599999999999996"/>
    <n v="0"/>
    <n v="118533000000"/>
    <n v="25888225000"/>
    <n v="112067500"/>
    <n v="1951609000"/>
    <n v="10135000000"/>
    <n v="18269185000"/>
    <n v="101075000000"/>
    <n v="5667431000"/>
    <n v="7323000000"/>
    <n v="0"/>
  </r>
  <r>
    <x v="531"/>
    <s v="9127956P1"/>
    <s v="Bill"/>
    <s v="26-Week"/>
    <n v="0.14000000000000001"/>
    <n v="0.14499999999999999"/>
    <n v="0.12"/>
    <n v="4.75"/>
    <n v="0"/>
    <n v="132074500000"/>
    <n v="27037571500"/>
    <n v="562763500"/>
    <n v="2521537500"/>
    <n v="10630500000"/>
    <n v="19078630000"/>
    <n v="112505000000"/>
    <n v="5437404000"/>
    <n v="8939000000"/>
    <n v="0"/>
  </r>
  <r>
    <x v="530"/>
    <s v="9127953S8"/>
    <s v="Bill"/>
    <s v="4-Week"/>
    <n v="7.4999999999999997E-2"/>
    <n v="0.08"/>
    <n v="0.05"/>
    <n v="4.88"/>
    <n v="5937991000"/>
    <n v="146002100500"/>
    <n v="29683804200"/>
    <n v="266497400"/>
    <n v="3469000000"/>
    <n v="13800000000"/>
    <n v="20226700000"/>
    <n v="123871000000"/>
    <n v="5988104200"/>
    <n v="8331100500"/>
    <n v="0.16545760664022227"/>
  </r>
  <r>
    <x v="531"/>
    <s v="9127955Y3"/>
    <s v="Bill"/>
    <s v="13-Week"/>
    <n v="8.5000000000000006E-2"/>
    <n v="9.5000000000000001E-2"/>
    <n v="7.4999999999999997E-2"/>
    <n v="4.5999999999999996"/>
    <n v="0"/>
    <n v="136845547000"/>
    <n v="28978067000"/>
    <n v="722028400"/>
    <n v="1577900000"/>
    <n v="9600000000"/>
    <n v="19705000000"/>
    <n v="117900000000"/>
    <n v="7695167000"/>
    <n v="9345547000"/>
    <n v="0"/>
  </r>
  <r>
    <x v="532"/>
    <s v="9127955R8"/>
    <s v="Bill"/>
    <s v="4-Week"/>
    <n v="7.0000000000000007E-2"/>
    <n v="7.4999999999999997E-2"/>
    <n v="0.06"/>
    <n v="5.05"/>
    <n v="3781546000"/>
    <n v="151137152200"/>
    <n v="29749532600"/>
    <n v="200990900"/>
    <n v="4322266000"/>
    <n v="15495000000"/>
    <n v="14500320000"/>
    <n v="120700000000"/>
    <n v="10926946600"/>
    <n v="14942152200"/>
    <n v="0.11210536608197134"/>
  </r>
  <r>
    <x v="533"/>
    <s v="9127956S5"/>
    <s v="Bill"/>
    <s v="26-Week"/>
    <n v="0.13500000000000001"/>
    <n v="0.14499999999999999"/>
    <n v="0.115"/>
    <n v="4.63"/>
    <n v="0"/>
    <n v="128387200000"/>
    <n v="26832681500"/>
    <n v="618007000"/>
    <n v="2106221500"/>
    <n v="9800000000"/>
    <n v="19104265000"/>
    <n v="110350000000"/>
    <n v="5622195000"/>
    <n v="8237200000"/>
    <n v="0"/>
  </r>
  <r>
    <x v="533"/>
    <s v="9127956A4"/>
    <s v="Bill"/>
    <s v="13-Week"/>
    <n v="8.5000000000000006E-2"/>
    <n v="0.09"/>
    <n v="6.5000000000000002E-2"/>
    <n v="4.5599999999999996"/>
    <n v="0"/>
    <n v="135671440000"/>
    <n v="28942502500"/>
    <n v="758072900"/>
    <n v="2752312500"/>
    <n v="10400000000"/>
    <n v="21453500000"/>
    <n v="119250000000"/>
    <n v="4736690000"/>
    <n v="6021440000"/>
    <n v="0"/>
  </r>
  <r>
    <x v="534"/>
    <s v="9127956B2"/>
    <s v="Bill"/>
    <s v="13-Week"/>
    <n v="0.09"/>
    <n v="9.5000000000000001E-2"/>
    <n v="7.4999999999999997E-2"/>
    <n v="4.66"/>
    <n v="0"/>
    <n v="138720809000"/>
    <n v="28939297000"/>
    <n v="761025300"/>
    <n v="2327400000"/>
    <n v="9845000000"/>
    <n v="21216088000"/>
    <n v="122480000000"/>
    <n v="5395809000"/>
    <n v="6395809000"/>
    <n v="0"/>
  </r>
  <r>
    <x v="534"/>
    <s v="9127955L1"/>
    <s v="Bill"/>
    <s v="26-Week"/>
    <n v="0.14000000000000001"/>
    <n v="0.14499999999999999"/>
    <n v="0.12"/>
    <n v="5.17"/>
    <n v="0"/>
    <n v="138501057000"/>
    <n v="25962362000"/>
    <n v="637825100"/>
    <n v="1956459000"/>
    <n v="8905000000"/>
    <n v="17794904500"/>
    <n v="118705000000"/>
    <n v="6210998500"/>
    <n v="10891057000"/>
    <n v="0"/>
  </r>
  <r>
    <x v="535"/>
    <s v="9127955S6"/>
    <s v="Bill"/>
    <s v="4-Week"/>
    <n v="7.0000000000000007E-2"/>
    <n v="7.4999999999999997E-2"/>
    <n v="0.05"/>
    <n v="4.63"/>
    <n v="6285071700"/>
    <n v="138751641300"/>
    <n v="29756041300"/>
    <n v="244403500"/>
    <n v="2309760000"/>
    <n v="12400000000"/>
    <n v="22959520000"/>
    <n v="120900000000"/>
    <n v="4486761300"/>
    <n v="5451641300"/>
    <n v="0.17321158154108127"/>
  </r>
  <r>
    <x v="536"/>
    <s v="9127956T3"/>
    <s v="Bill"/>
    <s v="26-Week"/>
    <n v="0.13"/>
    <n v="0.14000000000000001"/>
    <n v="0.115"/>
    <n v="4.97"/>
    <n v="0"/>
    <n v="133264861000"/>
    <n v="25999789000"/>
    <n v="600460200"/>
    <n v="1593721000"/>
    <n v="8471675000"/>
    <n v="19101374000"/>
    <n v="116015000000"/>
    <n v="5304694000"/>
    <n v="8778186000"/>
    <n v="0"/>
  </r>
  <r>
    <x v="537"/>
    <s v="9127955T4"/>
    <s v="Bill"/>
    <s v="4-Week"/>
    <n v="0.06"/>
    <n v="6.5000000000000002E-2"/>
    <n v="0.05"/>
    <n v="4.95"/>
    <n v="2418028000"/>
    <n v="148314234600"/>
    <n v="29721724600"/>
    <n v="229062300"/>
    <n v="2377890000"/>
    <n v="11675000000"/>
    <n v="23392465000"/>
    <n v="131175000000"/>
    <n v="3951369600"/>
    <n v="5464234600"/>
    <n v="7.4702395113019723E-2"/>
  </r>
  <r>
    <x v="536"/>
    <s v="912795Y96"/>
    <s v="Bill"/>
    <s v="13-Week"/>
    <n v="0.08"/>
    <n v="8.5000000000000006E-2"/>
    <n v="6.5000000000000002E-2"/>
    <n v="4.6100000000000003"/>
    <n v="0"/>
    <n v="137541319000"/>
    <n v="29194306500"/>
    <n v="705901700"/>
    <n v="1906746000"/>
    <n v="10228221000"/>
    <n v="22700900000"/>
    <n v="121700000000"/>
    <n v="4586660500"/>
    <n v="5613098000"/>
    <n v="0"/>
  </r>
  <r>
    <x v="538"/>
    <s v="9127956R7"/>
    <s v="Bill"/>
    <s v="52-Week"/>
    <n v="0.18"/>
    <n v="0.185"/>
    <n v="0.16"/>
    <n v="5.07"/>
    <n v="0"/>
    <n v="126413800000"/>
    <n v="24674147000"/>
    <n v="155558000"/>
    <n v="4631532000"/>
    <n v="14210000000"/>
    <n v="15665470000"/>
    <n v="100517000000"/>
    <n v="4377145000"/>
    <n v="11686800000"/>
    <n v="0"/>
  </r>
  <r>
    <x v="539"/>
    <s v="9127956U0"/>
    <s v="Bill"/>
    <s v="26-Week"/>
    <n v="0.13500000000000001"/>
    <n v="0.14000000000000001"/>
    <n v="0.11"/>
    <n v="4.58"/>
    <n v="0"/>
    <n v="122054450000"/>
    <n v="25434152000"/>
    <n v="615986400"/>
    <n v="1451333500"/>
    <n v="8430000000"/>
    <n v="17612890000"/>
    <n v="102660000000"/>
    <n v="6369928500"/>
    <n v="10964450000"/>
    <n v="0"/>
  </r>
  <r>
    <x v="538"/>
    <s v="9127953W9"/>
    <s v="Bill"/>
    <s v="4-Week"/>
    <n v="5.5E-2"/>
    <n v="0.06"/>
    <n v="0"/>
    <n v="4.7699999999999996"/>
    <n v="5937991000"/>
    <n v="142738722900"/>
    <n v="29726547900"/>
    <n v="274285000"/>
    <n v="2575050000"/>
    <n v="13012000000"/>
    <n v="20700000000"/>
    <n v="121669000000"/>
    <n v="6451497900"/>
    <n v="8057722900"/>
    <n v="0.16522496719766058"/>
  </r>
  <r>
    <x v="539"/>
    <s v="9127956C0"/>
    <s v="Bill"/>
    <s v="13-Week"/>
    <n v="0.08"/>
    <n v="8.5000000000000006E-2"/>
    <n v="6.5000000000000002E-2"/>
    <n v="4.5199999999999996"/>
    <n v="0"/>
    <n v="134148091300"/>
    <n v="28605187300"/>
    <n v="731314400"/>
    <n v="1884040000"/>
    <n v="10320000000"/>
    <n v="19873176000"/>
    <n v="115655000000"/>
    <n v="6847971300"/>
    <n v="8173091300"/>
    <n v="0"/>
  </r>
  <r>
    <x v="540"/>
    <s v="9127956V8"/>
    <s v="Bill"/>
    <s v="26-Week"/>
    <n v="0.12"/>
    <n v="0.13"/>
    <n v="9.5000000000000001E-2"/>
    <n v="4.7300000000000004"/>
    <n v="0"/>
    <n v="126744000000"/>
    <n v="25917038000"/>
    <n v="648816200"/>
    <n v="1546398000"/>
    <n v="9080000000"/>
    <n v="19608440000"/>
    <n v="111410000000"/>
    <n v="4762200000"/>
    <n v="6254000000"/>
    <n v="0"/>
  </r>
  <r>
    <x v="541"/>
    <s v="9127955U1"/>
    <s v="Bill"/>
    <s v="4-Week"/>
    <n v="0.03"/>
    <n v="0.04"/>
    <n v="0"/>
    <n v="4.79"/>
    <n v="3781546000"/>
    <n v="143561118200"/>
    <n v="29715268200"/>
    <n v="284932900"/>
    <n v="2898850000"/>
    <n v="12500000000"/>
    <n v="21865300000"/>
    <n v="126110000000"/>
    <n v="4951118200"/>
    <n v="4951118200"/>
    <n v="0.11194051002767705"/>
  </r>
  <r>
    <x v="540"/>
    <s v="9127956G1"/>
    <s v="Bill"/>
    <s v="13-Week"/>
    <n v="7.0000000000000007E-2"/>
    <n v="7.4999999999999997E-2"/>
    <n v="0"/>
    <n v="4.53"/>
    <n v="0"/>
    <n v="134802800000"/>
    <n v="28966100000"/>
    <n v="752137700"/>
    <n v="2162300000"/>
    <n v="10600000000"/>
    <n v="20442800000"/>
    <n v="117250000000"/>
    <n v="6361000000"/>
    <n v="6952800000"/>
    <n v="0"/>
  </r>
  <r>
    <x v="542"/>
    <s v="9127955W7"/>
    <s v="Bill"/>
    <s v="4-Week"/>
    <n v="0.05"/>
    <n v="5.5E-2"/>
    <n v="0"/>
    <n v="4.53"/>
    <n v="6285071700"/>
    <n v="135637255400"/>
    <n v="29714895400"/>
    <n v="285828900"/>
    <n v="2366635000"/>
    <n v="10600000000"/>
    <n v="24511005000"/>
    <n v="122200000000"/>
    <n v="2837255400"/>
    <n v="2837255400"/>
    <n v="0.17321024733755325"/>
  </r>
  <r>
    <x v="543"/>
    <s v="9127956H9"/>
    <s v="Bill"/>
    <s v="13-Week"/>
    <n v="0.08"/>
    <n v="8.5000000000000006E-2"/>
    <n v="6.5000000000000002E-2"/>
    <n v="4.79"/>
    <n v="0"/>
    <n v="143044550000"/>
    <n v="29214845000"/>
    <n v="785350700"/>
    <n v="1936445000"/>
    <n v="10890000000"/>
    <n v="20613330000"/>
    <n v="124800000000"/>
    <n v="6665070000"/>
    <n v="7354550000"/>
    <n v="0"/>
  </r>
  <r>
    <x v="543"/>
    <s v="9127955Q0"/>
    <s v="Bill"/>
    <s v="26-Week"/>
    <n v="0.13500000000000001"/>
    <n v="0.14000000000000001"/>
    <n v="0.1"/>
    <n v="5.18"/>
    <n v="0"/>
    <n v="139012900000"/>
    <n v="26068218400"/>
    <n v="632621100"/>
    <n v="1874952000"/>
    <n v="10810000000"/>
    <n v="15710440000"/>
    <n v="113900000000"/>
    <n v="8482826400"/>
    <n v="14302900000"/>
    <n v="0"/>
  </r>
  <r>
    <x v="544"/>
    <s v="9127956X4"/>
    <s v="Bill"/>
    <s v="26-Week"/>
    <n v="0.14000000000000001"/>
    <n v="0.15"/>
    <n v="0.12"/>
    <n v="4.5"/>
    <n v="0"/>
    <n v="120708650000"/>
    <n v="26280294400"/>
    <n v="620418300"/>
    <n v="1201364000"/>
    <n v="8370000000"/>
    <n v="18187000000"/>
    <n v="103650000000"/>
    <n v="6891930400"/>
    <n v="8688650000"/>
    <n v="0"/>
  </r>
  <r>
    <x v="545"/>
    <s v="9127955X5"/>
    <s v="Bill"/>
    <s v="4-Week"/>
    <n v="0.04"/>
    <n v="0.05"/>
    <n v="0.02"/>
    <n v="4.54"/>
    <n v="2418028000"/>
    <n v="136038161800"/>
    <n v="29741107800"/>
    <n v="259726000"/>
    <n v="2643085000"/>
    <n v="9350000000"/>
    <n v="23417690000"/>
    <n v="123000000000"/>
    <n v="3680332800"/>
    <n v="3688161800"/>
    <n v="7.4587072640532992E-2"/>
  </r>
  <r>
    <x v="544"/>
    <s v="9127955C1"/>
    <s v="Bill"/>
    <s v="13-Week"/>
    <n v="8.5000000000000006E-2"/>
    <n v="9.5000000000000001E-2"/>
    <n v="0.05"/>
    <n v="4.43"/>
    <n v="0"/>
    <n v="132039585000"/>
    <n v="29092120000"/>
    <n v="758671100"/>
    <n v="1689060000"/>
    <n v="8675000000"/>
    <n v="21163475000"/>
    <n v="116125000000"/>
    <n v="6239585000"/>
    <n v="7239585000"/>
    <n v="0"/>
  </r>
  <r>
    <x v="546"/>
    <s v="9127956W6"/>
    <s v="Bill"/>
    <s v="52-Week"/>
    <n v="0.19500000000000001"/>
    <n v="0.20499999999999999"/>
    <n v="0.18"/>
    <n v="4.1500000000000004"/>
    <n v="0"/>
    <n v="103493333800"/>
    <n v="24758143800"/>
    <n v="141972200"/>
    <n v="3086270000"/>
    <n v="8285000000"/>
    <n v="18163540000"/>
    <n v="91700000000"/>
    <n v="3508333800"/>
    <n v="3508333800"/>
    <n v="0"/>
  </r>
  <r>
    <x v="547"/>
    <s v="9127956Y2"/>
    <s v="Bill"/>
    <s v="26-Week"/>
    <n v="0.14000000000000001"/>
    <n v="0.15"/>
    <n v="0.12"/>
    <n v="4.75"/>
    <n v="0"/>
    <n v="126762890000"/>
    <n v="25498032500"/>
    <n v="596308900"/>
    <n v="1640117500"/>
    <n v="8075000000"/>
    <n v="16557465000"/>
    <n v="111220000000"/>
    <n v="7300450000"/>
    <n v="7467890000"/>
    <n v="0"/>
  </r>
  <r>
    <x v="546"/>
    <s v="9127954B4"/>
    <s v="Bill"/>
    <s v="4-Week"/>
    <n v="0.05"/>
    <n v="0.06"/>
    <n v="0.04"/>
    <n v="4.43"/>
    <n v="5937991000"/>
    <n v="132436288900"/>
    <n v="29439616900"/>
    <n v="268485900"/>
    <n v="2755020000"/>
    <n v="10950000000"/>
    <n v="22984308000"/>
    <n v="117786000000"/>
    <n v="3700288900"/>
    <n v="3700288900"/>
    <n v="0.16658181491964766"/>
  </r>
  <r>
    <x v="547"/>
    <s v="9127956J5"/>
    <s v="Bill"/>
    <s v="13-Week"/>
    <n v="8.5000000000000006E-2"/>
    <n v="9.5000000000000001E-2"/>
    <n v="6.5000000000000002E-2"/>
    <n v="4.5"/>
    <n v="0"/>
    <n v="133431098000"/>
    <n v="28496018000"/>
    <n v="812273300"/>
    <n v="1954040000"/>
    <n v="9255000000"/>
    <n v="20065880000"/>
    <n v="117700000000"/>
    <n v="6476098000"/>
    <n v="6476098000"/>
    <n v="0"/>
  </r>
  <r>
    <x v="548"/>
    <s v="9127956Z9"/>
    <s v="Bill"/>
    <s v="26-Week"/>
    <n v="0.14000000000000001"/>
    <n v="0.15"/>
    <n v="0.12"/>
    <n v="4.82"/>
    <n v="0"/>
    <n v="128558487000"/>
    <n v="25378769500"/>
    <n v="622051900"/>
    <n v="1302700000"/>
    <n v="8645000000"/>
    <n v="14507350000"/>
    <n v="107975000000"/>
    <n v="9568719500"/>
    <n v="11938487000"/>
    <n v="0"/>
  </r>
  <r>
    <x v="549"/>
    <s v="9127955Y3"/>
    <s v="Bill"/>
    <s v="4-Week"/>
    <n v="0.06"/>
    <n v="7.4999999999999997E-2"/>
    <n v="0.05"/>
    <n v="4.6500000000000004"/>
    <n v="0"/>
    <n v="139002501200"/>
    <n v="29441516200"/>
    <n v="234555000"/>
    <n v="2374510000"/>
    <n v="10776000000"/>
    <n v="22605855000"/>
    <n v="122800000000"/>
    <n v="4461151200"/>
    <n v="5426501200"/>
    <n v="0"/>
  </r>
  <r>
    <x v="548"/>
    <s v="9127956K2"/>
    <s v="Bill"/>
    <s v="13-Week"/>
    <n v="0.09"/>
    <n v="0.1"/>
    <n v="7.0000000000000007E-2"/>
    <n v="4.68"/>
    <n v="0"/>
    <n v="138789569000"/>
    <n v="28354449000"/>
    <n v="745965100"/>
    <n v="1874400000"/>
    <n v="9875000000"/>
    <n v="20086730000"/>
    <n v="119730000000"/>
    <n v="6393319000"/>
    <n v="9184569000"/>
    <n v="0"/>
  </r>
  <r>
    <x v="550"/>
    <s v="9127956A4"/>
    <s v="Bill"/>
    <s v="4-Week"/>
    <n v="6.5000000000000002E-2"/>
    <n v="7.0000000000000007E-2"/>
    <n v="0.05"/>
    <n v="4.68"/>
    <n v="0"/>
    <n v="140066043600"/>
    <n v="29736483600"/>
    <n v="263708000"/>
    <n v="1616240000"/>
    <n v="10650000000"/>
    <n v="21154840000"/>
    <n v="121400000000"/>
    <n v="6965403600"/>
    <n v="8016043600"/>
    <n v="0"/>
  </r>
  <r>
    <x v="551"/>
    <s v="9127956M8"/>
    <s v="Bill"/>
    <s v="13-Week"/>
    <n v="8.5000000000000006E-2"/>
    <n v="0.09"/>
    <n v="7.0000000000000007E-2"/>
    <n v="4.58"/>
    <n v="0"/>
    <n v="136578000000"/>
    <n v="29097609500"/>
    <n v="652627300"/>
    <n v="1904709500"/>
    <n v="10385000000"/>
    <n v="19525620000"/>
    <n v="117900000000"/>
    <n v="7667280000"/>
    <n v="8293000000"/>
    <n v="0"/>
  </r>
  <r>
    <x v="551"/>
    <s v="9127955V9"/>
    <s v="Bill"/>
    <s v="26-Week"/>
    <n v="0.13500000000000001"/>
    <n v="0.14499999999999999"/>
    <n v="0.11"/>
    <n v="4.83"/>
    <n v="0"/>
    <n v="128981700000"/>
    <n v="25625947000"/>
    <n v="674789100"/>
    <n v="2731060500"/>
    <n v="9020000000"/>
    <n v="16256940000"/>
    <n v="110850000000"/>
    <n v="6637946500"/>
    <n v="9111700000"/>
    <n v="0"/>
  </r>
  <r>
    <x v="552"/>
    <s v="9127957B1"/>
    <s v="Bill"/>
    <s v="26-Week"/>
    <n v="0.13"/>
    <n v="0.13500000000000001"/>
    <n v="0.11"/>
    <n v="4.99"/>
    <n v="0"/>
    <n v="133437980000"/>
    <n v="25837015400"/>
    <n v="663339400"/>
    <n v="2064730000"/>
    <n v="10160000000"/>
    <n v="16065800000"/>
    <n v="110370000000"/>
    <n v="7706485400"/>
    <n v="12907980000"/>
    <n v="0"/>
  </r>
  <r>
    <x v="553"/>
    <s v="9127956B2"/>
    <s v="Bill"/>
    <s v="4-Week"/>
    <n v="6.5000000000000002E-2"/>
    <n v="7.4999999999999997E-2"/>
    <n v="0.05"/>
    <n v="4.53"/>
    <n v="0"/>
    <n v="135581335400"/>
    <n v="29719855400"/>
    <n v="280817100"/>
    <n v="2468960000"/>
    <n v="10475000000"/>
    <n v="23390160000"/>
    <n v="117350000000"/>
    <n v="3860735400"/>
    <n v="7756335400"/>
    <n v="0"/>
  </r>
  <r>
    <x v="552"/>
    <s v="9127955G2"/>
    <s v="Bill"/>
    <s v="13-Week"/>
    <n v="8.5000000000000006E-2"/>
    <n v="9.5000000000000001E-2"/>
    <n v="7.4999999999999997E-2"/>
    <n v="4.25"/>
    <n v="0"/>
    <n v="126561642000"/>
    <n v="29062366500"/>
    <n v="731340800"/>
    <n v="1836789500"/>
    <n v="9525000000"/>
    <n v="21881825000"/>
    <n v="111310000000"/>
    <n v="5343752000"/>
    <n v="5726642000"/>
    <n v="0"/>
  </r>
  <r>
    <x v="554"/>
    <s v="912795Y96"/>
    <s v="Bill"/>
    <s v="4-Week"/>
    <n v="7.0000000000000007E-2"/>
    <n v="0.08"/>
    <n v="0.05"/>
    <n v="4.5"/>
    <n v="0"/>
    <n v="134163335700"/>
    <n v="29214835700"/>
    <n v="244469700"/>
    <n v="3725950000"/>
    <n v="9935000000"/>
    <n v="21479450000"/>
    <n v="119058000000"/>
    <n v="4009435700"/>
    <n v="5170335700"/>
    <n v="0"/>
  </r>
  <r>
    <x v="555"/>
    <s v="9127957C9"/>
    <s v="Bill"/>
    <s v="26-Week"/>
    <n v="0.125"/>
    <n v="0.14000000000000001"/>
    <n v="0.11"/>
    <n v="5.17"/>
    <n v="0"/>
    <n v="138072434000"/>
    <n v="25390412000"/>
    <n v="711352300"/>
    <n v="1676617500"/>
    <n v="7143000000"/>
    <n v="12004720000"/>
    <n v="114450000000"/>
    <n v="11709074500"/>
    <n v="16479434000"/>
    <n v="0"/>
  </r>
  <r>
    <x v="554"/>
    <s v="9127957A3"/>
    <s v="Bill"/>
    <s v="52-Week"/>
    <n v="0.17"/>
    <n v="0.17499999999999999"/>
    <n v="0.16"/>
    <n v="4.71"/>
    <n v="0"/>
    <n v="117454265000"/>
    <n v="24661505000"/>
    <n v="138648700"/>
    <n v="1456584000"/>
    <n v="7210000000"/>
    <n v="18919880000"/>
    <n v="103815000000"/>
    <n v="4285041000"/>
    <n v="6429265000"/>
    <n v="0"/>
  </r>
  <r>
    <x v="555"/>
    <s v="9127956N6"/>
    <s v="Bill"/>
    <s v="13-Week"/>
    <n v="0.09"/>
    <n v="9.5000000000000001E-2"/>
    <n v="7.0000000000000007E-2"/>
    <n v="4.46"/>
    <n v="0"/>
    <n v="132335650000"/>
    <n v="28486118000"/>
    <n v="754316400"/>
    <n v="2269720000"/>
    <n v="8000000000"/>
    <n v="21632965000"/>
    <n v="119500000000"/>
    <n v="4583433000"/>
    <n v="4835650000"/>
    <n v="0"/>
  </r>
  <r>
    <x v="556"/>
    <s v="9127957D7"/>
    <s v="Bill"/>
    <s v="26-Week"/>
    <n v="0.13"/>
    <n v="0.14499999999999999"/>
    <n v="0.1"/>
    <n v="5.1100000000000003"/>
    <n v="0"/>
    <n v="142185225000"/>
    <n v="26977146000"/>
    <n v="624345200"/>
    <n v="1493911000"/>
    <n v="9460000000"/>
    <n v="16535400000"/>
    <n v="116050000000"/>
    <n v="8947835000"/>
    <n v="16675225000"/>
    <n v="0"/>
  </r>
  <r>
    <x v="557"/>
    <s v="9127956C0"/>
    <s v="Bill"/>
    <s v="4-Week"/>
    <n v="7.0000000000000007E-2"/>
    <n v="7.4999999999999997E-2"/>
    <n v="0"/>
    <n v="4.3899999999999997"/>
    <n v="0"/>
    <n v="153465223200"/>
    <n v="34764223200"/>
    <n v="235800200"/>
    <n v="2991920000"/>
    <n v="11525000000"/>
    <n v="21348940000"/>
    <n v="128687000000"/>
    <n v="10423363200"/>
    <n v="13253223200"/>
    <n v="0"/>
  </r>
  <r>
    <x v="556"/>
    <s v="9127956P1"/>
    <s v="Bill"/>
    <s v="13-Week"/>
    <n v="9.5000000000000001E-2"/>
    <n v="0.11"/>
    <n v="8.5000000000000006E-2"/>
    <n v="4.54"/>
    <n v="0"/>
    <n v="144137709000"/>
    <n v="30942451500"/>
    <n v="658662100"/>
    <n v="1884157500"/>
    <n v="10030000000"/>
    <n v="21250010000"/>
    <n v="125650000000"/>
    <n v="7808284000"/>
    <n v="8457709000"/>
    <n v="0"/>
  </r>
  <r>
    <x v="558"/>
    <s v="9127956G1"/>
    <s v="Bill"/>
    <s v="4-Week"/>
    <n v="7.4999999999999997E-2"/>
    <n v="8.5000000000000006E-2"/>
    <n v="6.5000000000000002E-2"/>
    <n v="4.2300000000000004"/>
    <n v="0"/>
    <n v="168916711100"/>
    <n v="39733611100"/>
    <n v="267565700"/>
    <n v="4339375000"/>
    <n v="14595000000"/>
    <n v="26433225000"/>
    <n v="142877000000"/>
    <n v="8961011100"/>
    <n v="11444711100"/>
    <n v="0"/>
  </r>
  <r>
    <x v="559"/>
    <s v="9127956S5"/>
    <s v="Bill"/>
    <s v="13-Week"/>
    <n v="0.09"/>
    <n v="0.1"/>
    <n v="7.4999999999999997E-2"/>
    <n v="4.5599999999999996"/>
    <n v="0"/>
    <n v="144833959300"/>
    <n v="31036011300"/>
    <n v="764982300"/>
    <n v="2401522000"/>
    <n v="9590000000"/>
    <n v="21537265000"/>
    <n v="125625000000"/>
    <n v="7097224300"/>
    <n v="9618959300"/>
    <n v="0"/>
  </r>
  <r>
    <x v="559"/>
    <s v="9127955Z0"/>
    <s v="Bill"/>
    <s v="26-Week"/>
    <n v="0.13"/>
    <n v="0.13500000000000001"/>
    <n v="0.11"/>
    <n v="5"/>
    <n v="0"/>
    <n v="138689410000"/>
    <n v="26653316000"/>
    <n v="647023900"/>
    <n v="1420000000"/>
    <n v="7525000000"/>
    <n v="13842486000"/>
    <n v="111575000000"/>
    <n v="11390830000"/>
    <n v="19589410000"/>
    <n v="0"/>
  </r>
  <r>
    <x v="560"/>
    <s v="9127956C0"/>
    <s v="Bill"/>
    <s v="15-Day"/>
    <n v="0.105"/>
    <n v="0.11"/>
    <n v="0.09"/>
    <n v="4.7699999999999996"/>
    <n v="0"/>
    <n v="119305000000"/>
    <n v="25001460000"/>
    <n v="5000"/>
    <n v="1833630000"/>
    <n v="9275000000"/>
    <n v="21706030000"/>
    <n v="107850000000"/>
    <n v="1461800000"/>
    <n v="2180000000"/>
    <n v="0"/>
  </r>
  <r>
    <x v="561"/>
    <s v="9127957F2"/>
    <s v="Bill"/>
    <s v="26-Week"/>
    <n v="0.13500000000000001"/>
    <n v="0.14499999999999999"/>
    <n v="0.12"/>
    <n v="4.8099999999999996"/>
    <n v="0"/>
    <n v="133555152000"/>
    <n v="26745967500"/>
    <n v="654949900"/>
    <n v="1649388500"/>
    <n v="9095000000"/>
    <n v="17400375000"/>
    <n v="114350000000"/>
    <n v="7696204000"/>
    <n v="10110152000"/>
    <n v="0"/>
  </r>
  <r>
    <x v="560"/>
    <s v="9127956H9"/>
    <s v="Bill"/>
    <s v="4-Week"/>
    <n v="0.1"/>
    <n v="0.11"/>
    <n v="0.09"/>
    <n v="4.16"/>
    <n v="0"/>
    <n v="166021707100"/>
    <n v="39721197100"/>
    <n v="279309100"/>
    <n v="3476910000"/>
    <n v="14300000000"/>
    <n v="26409980000"/>
    <n v="139950000000"/>
    <n v="9834307100"/>
    <n v="11771707100"/>
    <n v="0"/>
  </r>
  <r>
    <x v="561"/>
    <s v="9127955L1"/>
    <s v="Bill"/>
    <s v="13-Week"/>
    <n v="0.1"/>
    <n v="0.11"/>
    <n v="0.08"/>
    <n v="4.6900000000000004"/>
    <n v="0"/>
    <n v="149248273000"/>
    <n v="31121008000"/>
    <n v="729599900"/>
    <n v="2001120000"/>
    <n v="10270000000"/>
    <n v="19843350000"/>
    <n v="128300000000"/>
    <n v="9276538000"/>
    <n v="10678273000"/>
    <n v="0"/>
  </r>
  <r>
    <x v="562"/>
    <s v="9127957E5"/>
    <s v="Bill"/>
    <s v="52-Week"/>
    <n v="0.19"/>
    <n v="0.19500000000000001"/>
    <n v="0.185"/>
    <n v="4.55"/>
    <n v="0"/>
    <n v="113651000000"/>
    <n v="24837700000"/>
    <n v="163201700"/>
    <n v="2039488000"/>
    <n v="10130000000"/>
    <n v="14592772000"/>
    <n v="86435000000"/>
    <n v="8205440000"/>
    <n v="17086000000"/>
    <n v="0"/>
  </r>
  <r>
    <x v="563"/>
    <s v="9127957G0"/>
    <s v="Bill"/>
    <s v="26-Week"/>
    <n v="0.13500000000000001"/>
    <n v="0.14499999999999999"/>
    <n v="0.12"/>
    <n v="4.8899999999999997"/>
    <n v="0"/>
    <n v="135958000000"/>
    <n v="26903875000"/>
    <n v="616747400"/>
    <n v="2051500000"/>
    <n v="9970000000"/>
    <n v="17887500000"/>
    <n v="114100000000"/>
    <n v="6964875000"/>
    <n v="11888000000"/>
    <n v="0"/>
  </r>
  <r>
    <x v="564"/>
    <s v="9127956G1"/>
    <s v="Bill"/>
    <s v="14-Day"/>
    <n v="9.5000000000000001E-2"/>
    <n v="0.1"/>
    <n v="0.08"/>
    <n v="5.84"/>
    <n v="0"/>
    <n v="58370000000"/>
    <n v="9999021000"/>
    <n v="1005000"/>
    <n v="843800000"/>
    <n v="6100000000"/>
    <n v="9098420000"/>
    <n v="49750000000"/>
    <n v="56801000"/>
    <n v="2520000000"/>
    <n v="0"/>
  </r>
  <r>
    <x v="562"/>
    <s v="9127955C1"/>
    <s v="Bill"/>
    <s v="4-Week"/>
    <n v="0.1"/>
    <n v="0.11"/>
    <n v="8.5000000000000006E-2"/>
    <n v="4.0599999999999996"/>
    <n v="0"/>
    <n v="162093440900"/>
    <n v="39720860900"/>
    <n v="279182300"/>
    <n v="3205900000"/>
    <n v="13605000000"/>
    <n v="27064360000"/>
    <n v="136300000000"/>
    <n v="9450600900"/>
    <n v="12188440900"/>
    <n v="0"/>
  </r>
  <r>
    <x v="563"/>
    <s v="9127956T3"/>
    <s v="Bill"/>
    <s v="13-Week"/>
    <n v="9.5000000000000001E-2"/>
    <n v="0.105"/>
    <n v="8.5000000000000006E-2"/>
    <n v="4.43"/>
    <n v="0"/>
    <n v="140827530000"/>
    <n v="31166130000"/>
    <n v="685419900"/>
    <n v="2290500000"/>
    <n v="10831000000"/>
    <n v="25288000000"/>
    <n v="125900000000"/>
    <n v="3587630000"/>
    <n v="4096530000"/>
    <n v="0"/>
  </r>
  <r>
    <x v="565"/>
    <s v="912796CY3"/>
    <s v="Bill"/>
    <s v="18-Day"/>
    <n v="0.115"/>
    <n v="0.125"/>
    <n v="0"/>
    <n v="3.98"/>
    <n v="0"/>
    <n v="139410000000"/>
    <n v="34995678000"/>
    <n v="5000000"/>
    <n v="2617050000"/>
    <n v="10250000000"/>
    <n v="29528375000"/>
    <n v="123580000000"/>
    <n v="2850253000"/>
    <n v="5580000000"/>
    <n v="0"/>
  </r>
  <r>
    <x v="566"/>
    <s v="9127957H8"/>
    <s v="Bill"/>
    <s v="26-Week"/>
    <n v="0.13"/>
    <n v="0.14000000000000001"/>
    <n v="0.11"/>
    <n v="4.6100000000000003"/>
    <n v="0"/>
    <n v="127675000000"/>
    <n v="26497008000"/>
    <n v="604086800"/>
    <n v="1798680000"/>
    <n v="9650000000"/>
    <n v="18459160000"/>
    <n v="111005000000"/>
    <n v="6239168000"/>
    <n v="7020000000"/>
    <n v="0"/>
  </r>
  <r>
    <x v="567"/>
    <s v="9127956J5"/>
    <s v="Bill"/>
    <s v="4-Week"/>
    <n v="0.11"/>
    <n v="0.12"/>
    <n v="0"/>
    <n v="4.0999999999999996"/>
    <n v="0"/>
    <n v="162911921500"/>
    <n v="39013401500"/>
    <n v="213231700"/>
    <n v="4062580000"/>
    <n v="14155000000"/>
    <n v="27956040000"/>
    <n v="138250000000"/>
    <n v="6994781500"/>
    <n v="10506921500"/>
    <n v="0"/>
  </r>
  <r>
    <x v="566"/>
    <s v="9127956U0"/>
    <s v="Bill"/>
    <s v="13-Week"/>
    <n v="9.5000000000000001E-2"/>
    <n v="0.105"/>
    <n v="0.08"/>
    <n v="4.3499999999999996"/>
    <n v="0"/>
    <n v="137809042000"/>
    <n v="30493019500"/>
    <n v="713071400"/>
    <n v="2315215000"/>
    <n v="11480000000"/>
    <n v="18714400000"/>
    <n v="115675000000"/>
    <n v="9463404500"/>
    <n v="10654042000"/>
    <n v="0"/>
  </r>
  <r>
    <x v="568"/>
    <s v="912796CY3"/>
    <s v="Bill"/>
    <s v="11-Day"/>
    <n v="0.14000000000000001"/>
    <n v="0.14499999999999999"/>
    <n v="0.1"/>
    <n v="3.98"/>
    <n v="0"/>
    <n v="139290000000"/>
    <n v="34998800000"/>
    <n v="1200000"/>
    <n v="3261200000"/>
    <n v="11150000000"/>
    <n v="29500880000"/>
    <n v="125600000000"/>
    <n v="2236720000"/>
    <n v="2540000000"/>
    <n v="0"/>
  </r>
  <r>
    <x v="568"/>
    <s v="9127956K2"/>
    <s v="Bill"/>
    <s v="4-Week"/>
    <n v="9.5000000000000001E-2"/>
    <n v="0.105"/>
    <n v="0.08"/>
    <n v="4.3499999999999996"/>
    <n v="0"/>
    <n v="173552593000"/>
    <n v="39744561000"/>
    <n v="256203500"/>
    <n v="3519328000"/>
    <n v="14160000000"/>
    <n v="22683480000"/>
    <n v="143150000000"/>
    <n v="13541753000"/>
    <n v="16242593000"/>
    <n v="0"/>
  </r>
  <r>
    <x v="569"/>
    <s v="9127956V8"/>
    <s v="Bill"/>
    <s v="13-Week"/>
    <n v="9.5000000000000001E-2"/>
    <n v="0.1"/>
    <n v="0.08"/>
    <n v="4.6399999999999997"/>
    <n v="0"/>
    <n v="147525000000"/>
    <n v="30941700000"/>
    <n v="658391100"/>
    <n v="2452450000"/>
    <n v="11370000000"/>
    <n v="21570750000"/>
    <n v="129000000000"/>
    <n v="6918500000"/>
    <n v="7155000000"/>
    <n v="0"/>
  </r>
  <r>
    <x v="569"/>
    <s v="9127956E6"/>
    <s v="Bill"/>
    <s v="26-Week"/>
    <n v="0.13"/>
    <n v="0.13500000000000001"/>
    <n v="0.105"/>
    <n v="4.9400000000000004"/>
    <n v="0"/>
    <n v="137224700000"/>
    <n v="26998112500"/>
    <n v="603284400"/>
    <n v="1863362500"/>
    <n v="9550000000"/>
    <n v="14647795000"/>
    <n v="113950000000"/>
    <n v="10486955000"/>
    <n v="13724700000"/>
    <n v="0"/>
  </r>
  <r>
    <x v="570"/>
    <s v="9127955Q0"/>
    <s v="Bill"/>
    <s v="13-Week"/>
    <n v="9.5000000000000001E-2"/>
    <n v="0.1"/>
    <n v="0.08"/>
    <n v="4.66"/>
    <n v="0"/>
    <n v="148216954000"/>
    <n v="31078279000"/>
    <n v="722221400"/>
    <n v="2411520000"/>
    <n v="11405000000"/>
    <n v="21972690000"/>
    <n v="128450000000"/>
    <n v="6694069000"/>
    <n v="8361954000"/>
    <n v="0"/>
  </r>
  <r>
    <x v="570"/>
    <s v="9127957L9"/>
    <s v="Bill"/>
    <s v="26-Week"/>
    <n v="0.125"/>
    <n v="0.13"/>
    <n v="0.11"/>
    <n v="5.12"/>
    <n v="0"/>
    <n v="142390000000"/>
    <n v="27128021000"/>
    <n v="572215500"/>
    <n v="2219457000"/>
    <n v="10685000000"/>
    <n v="19253190000"/>
    <n v="119200000000"/>
    <n v="5655374000"/>
    <n v="12505000000"/>
    <n v="0"/>
  </r>
  <r>
    <x v="571"/>
    <s v="9127956M8"/>
    <s v="Bill"/>
    <s v="4-Week"/>
    <n v="0.08"/>
    <n v="0.09"/>
    <n v="7.0000000000000007E-2"/>
    <n v="4.26"/>
    <n v="0"/>
    <n v="170107463500"/>
    <n v="39725221000"/>
    <n v="274994200"/>
    <n v="2810955000"/>
    <n v="14050000000"/>
    <n v="27930380000"/>
    <n v="147000000000"/>
    <n v="8983886000"/>
    <n v="9057463500"/>
    <n v="0"/>
  </r>
  <r>
    <x v="572"/>
    <s v="9127955G2"/>
    <s v="Bill"/>
    <s v="4-Week"/>
    <n v="7.0000000000000007E-2"/>
    <n v="0.08"/>
    <n v="0"/>
    <n v="4.13"/>
    <n v="0"/>
    <n v="164946134900"/>
    <n v="39741164900"/>
    <n v="209924400"/>
    <n v="3077050000"/>
    <n v="13300000000"/>
    <n v="28249420000"/>
    <n v="142650000000"/>
    <n v="8414694900"/>
    <n v="8996134900"/>
    <n v="0"/>
  </r>
  <r>
    <x v="573"/>
    <s v="9127956X4"/>
    <s v="Bill"/>
    <s v="13-Week"/>
    <n v="9.5000000000000001E-2"/>
    <n v="0.105"/>
    <n v="0.08"/>
    <n v="4.59"/>
    <n v="0"/>
    <n v="146075815000"/>
    <n v="31192375000"/>
    <n v="608274900"/>
    <n v="2555515000"/>
    <n v="10430000000"/>
    <n v="25154595000"/>
    <n v="130600000000"/>
    <n v="3482265000"/>
    <n v="5045815000"/>
    <n v="0"/>
  </r>
  <r>
    <x v="572"/>
    <s v="9127957K1"/>
    <s v="Bill"/>
    <s v="52-Week"/>
    <n v="0.17"/>
    <n v="0.17499999999999999"/>
    <n v="0.16"/>
    <n v="4.92"/>
    <n v="0"/>
    <n v="122806500000"/>
    <n v="24873900000"/>
    <n v="126646700"/>
    <n v="1938500000"/>
    <n v="10305000000"/>
    <n v="15066450000"/>
    <n v="99387000000"/>
    <n v="7868950000"/>
    <n v="13114500000"/>
    <n v="0"/>
  </r>
  <r>
    <x v="573"/>
    <s v="9127957M7"/>
    <s v="Bill"/>
    <s v="26-Week"/>
    <n v="0.125"/>
    <n v="0.13"/>
    <n v="0.105"/>
    <n v="4.92"/>
    <n v="0"/>
    <n v="136862200000"/>
    <n v="27148345000"/>
    <n v="552429200"/>
    <n v="1909387500"/>
    <n v="9390000000"/>
    <n v="17732600000"/>
    <n v="117450000000"/>
    <n v="7506357500"/>
    <n v="10022200000"/>
    <n v="0"/>
  </r>
  <r>
    <x v="574"/>
    <s v="912795Z61"/>
    <s v="Bill"/>
    <s v="26-Week"/>
    <n v="0.13"/>
    <n v="0.14000000000000001"/>
    <n v="0.115"/>
    <n v="4.79"/>
    <n v="0"/>
    <n v="132593000000"/>
    <n v="26453836000"/>
    <n v="581333500"/>
    <n v="1808849000"/>
    <n v="9665000000"/>
    <n v="14556700000"/>
    <n v="108700000000"/>
    <n v="10088287000"/>
    <n v="14228000000"/>
    <n v="0"/>
  </r>
  <r>
    <x v="574"/>
    <s v="9127956Y2"/>
    <s v="Bill"/>
    <s v="13-Week"/>
    <n v="0.105"/>
    <n v="0.11"/>
    <n v="8.5000000000000006E-2"/>
    <n v="4.3499999999999996"/>
    <n v="0"/>
    <n v="137689595000"/>
    <n v="30361439000"/>
    <n v="670650100"/>
    <n v="2107804000"/>
    <n v="11115000000"/>
    <n v="22752240000"/>
    <n v="120625000000"/>
    <n v="5501395000"/>
    <n v="5949595000"/>
    <n v="0"/>
  </r>
  <r>
    <x v="575"/>
    <s v="9127956N6"/>
    <s v="Bill"/>
    <s v="4-Week"/>
    <n v="4.4999999999999998E-2"/>
    <n v="5.5E-2"/>
    <n v="0"/>
    <n v="3.95"/>
    <n v="0"/>
    <n v="156739035400"/>
    <n v="38904295900"/>
    <n v="269690300"/>
    <n v="4017175000"/>
    <n v="13250000000"/>
    <n v="31798085500"/>
    <n v="140400000000"/>
    <n v="3089035400"/>
    <n v="3089035400"/>
    <n v="0"/>
  </r>
  <r>
    <x v="576"/>
    <s v="9127956F3"/>
    <s v="Bill"/>
    <s v="26-Week"/>
    <n v="0.13"/>
    <n v="0.13500000000000001"/>
    <n v="0.11"/>
    <n v="4.79"/>
    <n v="0"/>
    <n v="132685883000"/>
    <n v="26462458000"/>
    <n v="587582800"/>
    <n v="2081330000"/>
    <n v="9635000000"/>
    <n v="15474700000"/>
    <n v="111700000000"/>
    <n v="8906428000"/>
    <n v="11350883000"/>
    <n v="0"/>
  </r>
  <r>
    <x v="577"/>
    <s v="9127956P1"/>
    <s v="Bill"/>
    <s v="4-Week"/>
    <n v="8.5000000000000006E-2"/>
    <n v="0.1"/>
    <n v="7.4999999999999997E-2"/>
    <n v="3.86"/>
    <n v="0"/>
    <n v="154011958800"/>
    <n v="39761463800"/>
    <n v="239577200"/>
    <n v="3838555000"/>
    <n v="13075000000"/>
    <n v="28435950000"/>
    <n v="133450000000"/>
    <n v="7486958800"/>
    <n v="7486958800"/>
    <n v="0"/>
  </r>
  <r>
    <x v="576"/>
    <s v="9127956Z9"/>
    <s v="Bill"/>
    <s v="13-Week"/>
    <n v="7.4999999999999997E-2"/>
    <n v="8.5000000000000006E-2"/>
    <n v="0"/>
    <n v="4.63"/>
    <n v="0"/>
    <n v="147288847000"/>
    <n v="31161632600"/>
    <n v="663447500"/>
    <n v="2214965000"/>
    <n v="11070000000"/>
    <n v="20501980000"/>
    <n v="127150000000"/>
    <n v="8444687600"/>
    <n v="9068847000"/>
    <n v="0"/>
  </r>
  <r>
    <x v="578"/>
    <s v="9127956S5"/>
    <s v="Bill"/>
    <s v="4-Week"/>
    <n v="0.11"/>
    <n v="0.115"/>
    <n v="0.1"/>
    <n v="4.17"/>
    <n v="0"/>
    <n v="166498214000"/>
    <n v="39748254000"/>
    <n v="253007600"/>
    <n v="2641840000"/>
    <n v="10210000000"/>
    <n v="27779400000"/>
    <n v="145100000000"/>
    <n v="9327014000"/>
    <n v="11188214000"/>
    <n v="0"/>
  </r>
  <r>
    <x v="579"/>
    <s v="9127955V9"/>
    <s v="Bill"/>
    <s v="13-Week"/>
    <n v="9.5000000000000001E-2"/>
    <n v="0.1"/>
    <n v="0.08"/>
    <n v="4.55"/>
    <n v="0"/>
    <n v="144728000000"/>
    <n v="31105067500"/>
    <n v="620367200"/>
    <n v="2617092500"/>
    <n v="10740000000"/>
    <n v="18327625000"/>
    <n v="123200000000"/>
    <n v="10160350000"/>
    <n v="10788000000"/>
    <n v="0"/>
  </r>
  <r>
    <x v="579"/>
    <s v="912795Z95"/>
    <s v="Bill"/>
    <s v="26-Week"/>
    <n v="0.13500000000000001"/>
    <n v="0.14499999999999999"/>
    <n v="0.11"/>
    <n v="4.68"/>
    <n v="0"/>
    <n v="129967700000"/>
    <n v="26935656000"/>
    <n v="664796100"/>
    <n v="2206446000"/>
    <n v="9315000000"/>
    <n v="18971690000"/>
    <n v="109900000000"/>
    <n v="5757520000"/>
    <n v="10752700000"/>
    <n v="0"/>
  </r>
  <r>
    <x v="580"/>
    <s v="912796AA7"/>
    <s v="Bill"/>
    <s v="26-Week"/>
    <n v="0.14000000000000001"/>
    <n v="0.15"/>
    <n v="0.12"/>
    <n v="5"/>
    <n v="0"/>
    <n v="138884586000"/>
    <n v="26786653000"/>
    <n v="613445600"/>
    <n v="2096567000"/>
    <n v="9875000000"/>
    <n v="14855780000"/>
    <n v="115150000000"/>
    <n v="9834306000"/>
    <n v="13859586000"/>
    <n v="0"/>
  </r>
  <r>
    <x v="581"/>
    <s v="912795Z87"/>
    <s v="Bill"/>
    <s v="52-Week"/>
    <n v="0.17499999999999999"/>
    <n v="0.18"/>
    <n v="0.16500000000000001"/>
    <n v="4.8600000000000003"/>
    <n v="0"/>
    <n v="121393000000"/>
    <n v="24856168300"/>
    <n v="144322000"/>
    <n v="2015014000"/>
    <n v="8837000000"/>
    <n v="11986935000"/>
    <n v="95375000000"/>
    <n v="10854219300"/>
    <n v="17181000000"/>
    <n v="0"/>
  </r>
  <r>
    <x v="581"/>
    <s v="9127955L1"/>
    <s v="Bill"/>
    <s v="4-Week"/>
    <n v="0.115"/>
    <n v="0.125"/>
    <n v="0.1"/>
    <n v="4.01"/>
    <n v="0"/>
    <n v="160243967000"/>
    <n v="39676092000"/>
    <n v="224607300"/>
    <n v="4079425000"/>
    <n v="13450000000"/>
    <n v="26834200000"/>
    <n v="137250000000"/>
    <n v="8762467000"/>
    <n v="9543967000"/>
    <n v="0"/>
  </r>
  <r>
    <x v="580"/>
    <s v="9127957B1"/>
    <s v="Bill"/>
    <s v="13-Week"/>
    <n v="9.5000000000000001E-2"/>
    <n v="0.105"/>
    <n v="8.5000000000000006E-2"/>
    <n v="4.6100000000000003"/>
    <n v="0"/>
    <n v="146824552000"/>
    <n v="31159123200"/>
    <n v="634050100"/>
    <n v="2893880000"/>
    <n v="9820000000"/>
    <n v="19372640000"/>
    <n v="127210000000"/>
    <n v="8892603200"/>
    <n v="9794552000"/>
    <n v="0"/>
  </r>
  <r>
    <x v="582"/>
    <s v="912796AB5"/>
    <s v="Bill"/>
    <s v="26-Week"/>
    <n v="0.14000000000000001"/>
    <n v="0.15"/>
    <n v="0.12"/>
    <n v="4.7300000000000004"/>
    <n v="0"/>
    <n v="131552500000"/>
    <n v="27056210500"/>
    <n v="574943300"/>
    <n v="2097885500"/>
    <n v="8695000000"/>
    <n v="19380450000"/>
    <n v="116150000000"/>
    <n v="5577875000"/>
    <n v="6707500000"/>
    <n v="0"/>
  </r>
  <r>
    <x v="583"/>
    <s v="9127956T3"/>
    <s v="Bill"/>
    <s v="4-Week"/>
    <n v="0.115"/>
    <n v="0.125"/>
    <n v="0.1"/>
    <n v="4.46"/>
    <n v="0"/>
    <n v="178022118300"/>
    <n v="39648625800"/>
    <n v="252210300"/>
    <n v="4716317500"/>
    <n v="13736855000"/>
    <n v="29348805000"/>
    <n v="157500000000"/>
    <n v="5583503300"/>
    <n v="6785263300"/>
    <n v="0"/>
  </r>
  <r>
    <x v="582"/>
    <s v="9127957C9"/>
    <s v="Bill"/>
    <s v="13-Week"/>
    <n v="0.09"/>
    <n v="0.1"/>
    <n v="7.4999999999999997E-2"/>
    <n v="4.6900000000000004"/>
    <n v="0"/>
    <n v="149189750000"/>
    <n v="31249615000"/>
    <n v="650812300"/>
    <n v="2204540000"/>
    <n v="10340000000"/>
    <n v="22445325000"/>
    <n v="131150000000"/>
    <n v="6599750000"/>
    <n v="7699750000"/>
    <n v="0"/>
  </r>
  <r>
    <x v="584"/>
    <s v="9127956U0"/>
    <s v="Bill"/>
    <s v="4-Week"/>
    <n v="0.12"/>
    <n v="0.13"/>
    <n v="0.09"/>
    <n v="5.23"/>
    <n v="0"/>
    <n v="130516584000"/>
    <n v="24689094000"/>
    <n v="161495300"/>
    <n v="2788156000"/>
    <n v="11969576000"/>
    <n v="11766080000"/>
    <n v="103150000000"/>
    <n v="10134858000"/>
    <n v="15397008000"/>
    <n v="0"/>
  </r>
  <r>
    <x v="584"/>
    <s v="9127957D7"/>
    <s v="Bill"/>
    <s v="13-Week"/>
    <n v="0.115"/>
    <n v="0.125"/>
    <n v="0"/>
    <n v="4.3600000000000003"/>
    <n v="0"/>
    <n v="138983940000"/>
    <n v="31430270000"/>
    <n v="420042700"/>
    <n v="2540330000"/>
    <n v="12315000000"/>
    <n v="20511400000"/>
    <n v="113000000000"/>
    <n v="8378540000"/>
    <n v="13668940000"/>
    <n v="0"/>
  </r>
  <r>
    <x v="584"/>
    <s v="9127956L0"/>
    <s v="Bill"/>
    <s v="26-Week"/>
    <n v="0.14499999999999999"/>
    <n v="0.16"/>
    <n v="7.0000000000000007E-2"/>
    <n v="4.4400000000000004"/>
    <n v="0"/>
    <n v="123987010000"/>
    <n v="27661819000"/>
    <n v="338741000"/>
    <n v="1318805000"/>
    <n v="5920000000"/>
    <n v="18139950000"/>
    <n v="106500000000"/>
    <n v="8203064000"/>
    <n v="11567010000"/>
    <n v="0"/>
  </r>
  <r>
    <x v="585"/>
    <s v="912796AF6"/>
    <s v="Bill"/>
    <s v="26-Week"/>
    <n v="0.14000000000000001"/>
    <n v="0.15"/>
    <n v="0.115"/>
    <n v="4.76"/>
    <n v="0"/>
    <n v="132427385000"/>
    <n v="27188321900"/>
    <n v="362234000"/>
    <n v="2149154000"/>
    <n v="9855000000"/>
    <n v="15625695000"/>
    <n v="112050000000"/>
    <n v="9413472900"/>
    <n v="10522385000"/>
    <n v="0"/>
  </r>
  <r>
    <x v="586"/>
    <s v="9127956X4"/>
    <s v="Bill"/>
    <s v="42-Day"/>
    <n v="0.12"/>
    <n v="0.125"/>
    <n v="0.1"/>
    <n v="4.72"/>
    <n v="0"/>
    <n v="117950000000"/>
    <n v="24999357500"/>
    <n v="1218000"/>
    <n v="2713062500"/>
    <n v="10100000000"/>
    <n v="21835845000"/>
    <n v="106850000000"/>
    <n v="450450000"/>
    <n v="1000000000"/>
    <n v="0"/>
  </r>
  <r>
    <x v="587"/>
    <s v="9127956V8"/>
    <s v="Bill"/>
    <s v="4-Week"/>
    <n v="0.115"/>
    <n v="0.12"/>
    <n v="0.1"/>
    <n v="4.7300000000000004"/>
    <n v="0"/>
    <n v="188753214600"/>
    <n v="39647708700"/>
    <n v="252713000"/>
    <n v="3668205000"/>
    <n v="13775000000"/>
    <n v="24754225000"/>
    <n v="158300000000"/>
    <n v="11225278700"/>
    <n v="16678214600"/>
    <n v="0"/>
  </r>
  <r>
    <x v="585"/>
    <s v="9127955Z0"/>
    <s v="Bill"/>
    <s v="13-Week"/>
    <n v="0.1"/>
    <n v="0.105"/>
    <n v="0.05"/>
    <n v="4.5599999999999996"/>
    <n v="0"/>
    <n v="145163565000"/>
    <n v="31374557500"/>
    <n v="426045100"/>
    <n v="2174397500"/>
    <n v="10905000000"/>
    <n v="23838145000"/>
    <n v="127750000000"/>
    <n v="5362015000"/>
    <n v="6508565000"/>
    <n v="0"/>
  </r>
  <r>
    <x v="588"/>
    <s v="912796DM8"/>
    <s v="Bill"/>
    <s v="46-Day"/>
    <n v="0.18"/>
    <n v="0.19"/>
    <n v="0.16"/>
    <n v="4.6900000000000004"/>
    <n v="0"/>
    <n v="117326000000"/>
    <n v="24998297400"/>
    <n v="1745000"/>
    <n v="3663140000"/>
    <n v="10925000000"/>
    <n v="17987070000"/>
    <n v="99600000000"/>
    <n v="3348087400"/>
    <n v="6801000000"/>
    <n v="0"/>
  </r>
  <r>
    <x v="588"/>
    <s v="912796AE9"/>
    <s v="Bill"/>
    <s v="52-Week"/>
    <n v="0.17499999999999999"/>
    <n v="0.18"/>
    <n v="0.16500000000000001"/>
    <n v="5.08"/>
    <n v="0"/>
    <n v="126799750000"/>
    <n v="24726066000"/>
    <n v="175836100"/>
    <n v="2137929500"/>
    <n v="9090000000"/>
    <n v="15121465000"/>
    <n v="101725000000"/>
    <n v="7466671500"/>
    <n v="15984750000"/>
    <n v="0"/>
  </r>
  <r>
    <x v="589"/>
    <s v="912796AG4"/>
    <s v="Bill"/>
    <s v="26-Week"/>
    <n v="0.14000000000000001"/>
    <n v="0.14499999999999999"/>
    <n v="0.1"/>
    <n v="4.9800000000000004"/>
    <n v="0"/>
    <n v="138700850000"/>
    <n v="27131854800"/>
    <n v="418518600"/>
    <n v="2050650000"/>
    <n v="9825650000"/>
    <n v="13372200000"/>
    <n v="114800000000"/>
    <n v="11709004800"/>
    <n v="14075200000"/>
    <n v="0"/>
  </r>
  <r>
    <x v="588"/>
    <s v="9127955Q0"/>
    <s v="Bill"/>
    <s v="4-Week"/>
    <n v="0.13500000000000001"/>
    <n v="0.14499999999999999"/>
    <n v="0.1"/>
    <n v="4.1399999999999997"/>
    <n v="0"/>
    <n v="165335147000"/>
    <n v="39605172000"/>
    <n v="245747000"/>
    <n v="2867530000"/>
    <n v="12000000000"/>
    <n v="22284965000"/>
    <n v="137650000000"/>
    <n v="14452677000"/>
    <n v="15685147000"/>
    <n v="0"/>
  </r>
  <r>
    <x v="589"/>
    <s v="9127957F2"/>
    <s v="Bill"/>
    <s v="13-Week"/>
    <n v="9.5000000000000001E-2"/>
    <n v="0.105"/>
    <n v="7.4999999999999997E-2"/>
    <n v="4.33"/>
    <n v="0"/>
    <n v="137662160000"/>
    <n v="31190042500"/>
    <n v="560184100"/>
    <n v="1832285000"/>
    <n v="10195000000"/>
    <n v="20916817500"/>
    <n v="118850000000"/>
    <n v="8440940000"/>
    <n v="8617160000"/>
    <n v="0"/>
  </r>
  <r>
    <x v="590"/>
    <s v="912796AH2"/>
    <s v="Bill"/>
    <s v="26-Week"/>
    <n v="0.13"/>
    <n v="0.13500000000000001"/>
    <n v="0.11"/>
    <n v="4.91"/>
    <n v="0"/>
    <n v="136898180000"/>
    <n v="27318275000"/>
    <n v="381828200"/>
    <n v="1695515000"/>
    <n v="9852000000"/>
    <n v="17473150000"/>
    <n v="116850000000"/>
    <n v="8149610000"/>
    <n v="10196180000"/>
    <n v="0"/>
  </r>
  <r>
    <x v="591"/>
    <s v="912796DN6"/>
    <s v="Bill"/>
    <s v="21-Day"/>
    <n v="0.14499999999999999"/>
    <n v="0.155"/>
    <n v="0.12"/>
    <n v="5.23"/>
    <n v="0"/>
    <n v="104535900000"/>
    <n v="19997525000"/>
    <n v="3011000"/>
    <n v="871625000"/>
    <n v="6075000000"/>
    <n v="14115000000"/>
    <n v="93450000000"/>
    <n v="5010900000"/>
    <n v="5010900000"/>
    <n v="0"/>
  </r>
  <r>
    <x v="590"/>
    <s v="9127957G0"/>
    <s v="Bill"/>
    <s v="13-Week"/>
    <n v="0.08"/>
    <n v="0.09"/>
    <n v="0.05"/>
    <n v="4.7300000000000004"/>
    <n v="0"/>
    <n v="150514070200"/>
    <n v="31293630200"/>
    <n v="507215100"/>
    <n v="2406000000"/>
    <n v="11421000000"/>
    <n v="22172560000"/>
    <n v="131878000000"/>
    <n v="6715070200"/>
    <n v="7215070200"/>
    <n v="0"/>
  </r>
  <r>
    <x v="591"/>
    <s v="9127956X4"/>
    <s v="Bill"/>
    <s v="4-Week"/>
    <n v="0.14499999999999999"/>
    <n v="0.155"/>
    <n v="0.12"/>
    <n v="4.12"/>
    <n v="0"/>
    <n v="164152876600"/>
    <n v="39545656600"/>
    <n v="305380400"/>
    <n v="2906755000"/>
    <n v="9750000000"/>
    <n v="29086025000"/>
    <n v="146850000000"/>
    <n v="7552876600"/>
    <n v="7552876600"/>
    <n v="0"/>
  </r>
  <r>
    <x v="592"/>
    <s v="9127956Y2"/>
    <s v="Bill"/>
    <s v="4-Week"/>
    <n v="0.16500000000000001"/>
    <n v="0.17499999999999999"/>
    <n v="0.15"/>
    <n v="4.32"/>
    <n v="0"/>
    <n v="171462556000"/>
    <n v="38764236000"/>
    <n v="250114500"/>
    <n v="5675680000"/>
    <n v="15150000000"/>
    <n v="29476000000"/>
    <n v="150550000000"/>
    <n v="3612556000"/>
    <n v="5762556000"/>
    <n v="0"/>
  </r>
  <r>
    <x v="593"/>
    <s v="9127957H8"/>
    <s v="Bill"/>
    <s v="13-Week"/>
    <n v="0.09"/>
    <n v="0.1"/>
    <n v="7.4999999999999997E-2"/>
    <n v="4.59"/>
    <n v="0"/>
    <n v="145536197000"/>
    <n v="30618184500"/>
    <n v="438192900"/>
    <n v="2585687500"/>
    <n v="11580000000"/>
    <n v="20576300000"/>
    <n v="126500000000"/>
    <n v="7456197000"/>
    <n v="7456197000"/>
    <n v="0"/>
  </r>
  <r>
    <x v="593"/>
    <s v="9127956R7"/>
    <s v="Bill"/>
    <s v="26-Week"/>
    <n v="0.13500000000000001"/>
    <n v="0.14499999999999999"/>
    <n v="0.11"/>
    <n v="4.9400000000000004"/>
    <n v="0"/>
    <n v="137000200000"/>
    <n v="26684888000"/>
    <n v="340523700"/>
    <n v="1930768000"/>
    <n v="9775000000"/>
    <n v="17360440000"/>
    <n v="119250000000"/>
    <n v="7393680000"/>
    <n v="7975200000"/>
    <n v="0"/>
  </r>
  <r>
    <x v="594"/>
    <s v="912796DT3"/>
    <s v="Bill"/>
    <s v="11-Day"/>
    <n v="0.16"/>
    <n v="0.16500000000000001"/>
    <n v="0.15"/>
    <n v="5.1100000000000003"/>
    <n v="0"/>
    <n v="127775000000"/>
    <n v="25000520000"/>
    <n v="0"/>
    <n v="4531500000"/>
    <n v="13975000000"/>
    <n v="16426420000"/>
    <n v="109250000000"/>
    <n v="4042600000"/>
    <n v="4550000000"/>
    <n v="0"/>
  </r>
  <r>
    <x v="595"/>
    <s v="912796AJ8"/>
    <s v="Bill"/>
    <s v="26-Week"/>
    <n v="0.13"/>
    <n v="0.14000000000000001"/>
    <n v="0.11"/>
    <n v="5.17"/>
    <n v="0"/>
    <n v="143726297000"/>
    <n v="27059988500"/>
    <n v="440468100"/>
    <n v="2717136500"/>
    <n v="11010000000"/>
    <n v="15204740000"/>
    <n v="120325000000"/>
    <n v="9138112000"/>
    <n v="12391297000"/>
    <n v="0"/>
  </r>
  <r>
    <x v="594"/>
    <s v="9127956Z9"/>
    <s v="Bill"/>
    <s v="4-Week"/>
    <n v="0.05"/>
    <n v="0.06"/>
    <n v="0"/>
    <n v="4.08"/>
    <n v="0"/>
    <n v="162663027600"/>
    <n v="39656992100"/>
    <n v="244043700"/>
    <n v="2671730000"/>
    <n v="10635000000"/>
    <n v="26283075000"/>
    <n v="141000000000"/>
    <n v="10702187100"/>
    <n v="11028027600"/>
    <n v="0"/>
  </r>
  <r>
    <x v="595"/>
    <s v="9127956E6"/>
    <s v="Bill"/>
    <s v="13-Week"/>
    <n v="8.5000000000000006E-2"/>
    <n v="0.09"/>
    <n v="0.05"/>
    <n v="4.3899999999999997"/>
    <n v="0"/>
    <n v="139789200000"/>
    <n v="31308172800"/>
    <n v="492908600"/>
    <n v="2268110000"/>
    <n v="10980000000"/>
    <n v="24455190000"/>
    <n v="124175000000"/>
    <n v="4584872800"/>
    <n v="4634200000"/>
    <n v="0"/>
  </r>
  <r>
    <x v="596"/>
    <s v="912796AL3"/>
    <s v="Bill"/>
    <s v="26-Week"/>
    <n v="0.13"/>
    <n v="0.13500000000000001"/>
    <n v="0.105"/>
    <n v="5.05"/>
    <n v="0"/>
    <n v="140564365000"/>
    <n v="27170000000"/>
    <n v="430410600"/>
    <n v="2370245000"/>
    <n v="11080000000"/>
    <n v="16259010000"/>
    <n v="120150000000"/>
    <n v="8540745000"/>
    <n v="9334365000"/>
    <n v="0"/>
  </r>
  <r>
    <x v="597"/>
    <s v="912796AK5"/>
    <s v="Bill"/>
    <s v="52-Week"/>
    <n v="0.155"/>
    <n v="0.16"/>
    <n v="0.14000000000000001"/>
    <n v="4.96"/>
    <n v="0"/>
    <n v="123814000000"/>
    <n v="24855249500"/>
    <n v="145390800"/>
    <n v="3859822500"/>
    <n v="13080000000"/>
    <n v="14387090000"/>
    <n v="100600000000"/>
    <n v="6608337000"/>
    <n v="10134000000"/>
    <n v="0"/>
  </r>
  <r>
    <x v="597"/>
    <s v="9127955V9"/>
    <s v="Bill"/>
    <s v="4-Week"/>
    <n v="0.04"/>
    <n v="0.05"/>
    <n v="0.01"/>
    <n v="4.6399999999999997"/>
    <n v="0"/>
    <n v="185407730000"/>
    <n v="39759680000"/>
    <n v="241592500"/>
    <n v="4287900000"/>
    <n v="13680000000"/>
    <n v="21565175000"/>
    <n v="157600000000"/>
    <n v="13906605000"/>
    <n v="14127730000"/>
    <n v="0"/>
  </r>
  <r>
    <x v="596"/>
    <s v="9127957L9"/>
    <s v="Bill"/>
    <s v="13-Week"/>
    <n v="0.08"/>
    <n v="0.09"/>
    <n v="7.0000000000000007E-2"/>
    <n v="4.63"/>
    <n v="0"/>
    <n v="147536032000"/>
    <n v="31409208000"/>
    <n v="492670600"/>
    <n v="3249776000"/>
    <n v="12180000000"/>
    <n v="26269870000"/>
    <n v="133150000000"/>
    <n v="1889562000"/>
    <n v="2206032000"/>
    <n v="0"/>
  </r>
  <r>
    <x v="598"/>
    <s v="912796DT3"/>
    <s v="Bill"/>
    <s v="3-Day"/>
    <n v="0.08"/>
    <n v="0.09"/>
    <n v="0.05"/>
    <n v="5.62"/>
    <n v="0"/>
    <n v="56250000000"/>
    <n v="10000380000"/>
    <n v="0"/>
    <n v="579680000"/>
    <n v="3875000000"/>
    <n v="9420700000"/>
    <n v="52375000000"/>
    <n v="0"/>
    <n v="0"/>
    <n v="0"/>
  </r>
  <r>
    <x v="599"/>
    <s v="912796AM1"/>
    <s v="Bill"/>
    <s v="26-Week"/>
    <n v="0.08"/>
    <n v="0.09"/>
    <n v="0.05"/>
    <n v="4.75"/>
    <n v="0"/>
    <n v="132249006000"/>
    <n v="27313766000"/>
    <n v="437078500"/>
    <n v="2292460000"/>
    <n v="10380000000"/>
    <n v="15448700000"/>
    <n v="108575000000"/>
    <n v="9572606000"/>
    <n v="13294006000"/>
    <n v="0"/>
  </r>
  <r>
    <x v="600"/>
    <s v="9127957B1"/>
    <s v="Bill"/>
    <s v="4-Week"/>
    <n v="0"/>
    <n v="1.4999999999999999E-2"/>
    <n v="0"/>
    <n v="3.99"/>
    <n v="0"/>
    <n v="159221123600"/>
    <n v="39672688600"/>
    <n v="327511800"/>
    <n v="2946245000"/>
    <n v="11575000000"/>
    <n v="32714365000"/>
    <n v="143625000000"/>
    <n v="4012078600"/>
    <n v="4021123600"/>
    <n v="0"/>
  </r>
  <r>
    <x v="599"/>
    <s v="9127957M7"/>
    <s v="Bill"/>
    <s v="13-Week"/>
    <n v="2.5000000000000001E-2"/>
    <n v="0.04"/>
    <n v="0"/>
    <n v="4.4400000000000004"/>
    <n v="0"/>
    <n v="141322220000"/>
    <n v="31372220000"/>
    <n v="527839800"/>
    <n v="2865375000"/>
    <n v="11306000000"/>
    <n v="22340625000"/>
    <n v="123850000000"/>
    <n v="6166220000"/>
    <n v="6166220000"/>
    <n v="0"/>
  </r>
  <r>
    <x v="601"/>
    <s v="9127957C9"/>
    <s v="Bill"/>
    <s v="4-Week"/>
    <n v="0.03"/>
    <n v="4.4999999999999998E-2"/>
    <n v="0"/>
    <n v="3.8"/>
    <n v="0"/>
    <n v="150714866000"/>
    <n v="38774966000"/>
    <n v="263889100"/>
    <n v="2567640000"/>
    <n v="11600000000"/>
    <n v="29642460000"/>
    <n v="132550000000"/>
    <n v="6564866000"/>
    <n v="6564866000"/>
    <n v="0"/>
  </r>
  <r>
    <x v="601"/>
    <s v="912795Z61"/>
    <s v="Bill"/>
    <s v="13-Week"/>
    <n v="7.0000000000000007E-2"/>
    <n v="8.5000000000000006E-2"/>
    <n v="5.0000000000000001E-3"/>
    <n v="4.0599999999999996"/>
    <n v="0"/>
    <n v="128509043000"/>
    <n v="30515883000"/>
    <n v="526009300"/>
    <n v="2583430000"/>
    <n v="9880000000"/>
    <n v="18928410000"/>
    <n v="109625000000"/>
    <n v="9004043000"/>
    <n v="9004043000"/>
    <n v="0"/>
  </r>
  <r>
    <x v="601"/>
    <s v="9127956W6"/>
    <s v="Bill"/>
    <s v="26-Week"/>
    <n v="0.115"/>
    <n v="0.13"/>
    <n v="0.1"/>
    <n v="4.5"/>
    <n v="0"/>
    <n v="124539728000"/>
    <n v="26558726000"/>
    <n v="442047700"/>
    <n v="965128000"/>
    <n v="8020000000"/>
    <n v="12149340000"/>
    <n v="99950000000"/>
    <n v="13444258000"/>
    <n v="16569728000"/>
    <n v="0"/>
  </r>
  <r>
    <x v="602"/>
    <s v="912796AN9"/>
    <s v="Bill"/>
    <s v="26-Week"/>
    <n v="0.115"/>
    <n v="0.12"/>
    <n v="9.5000000000000001E-2"/>
    <n v="4.9800000000000004"/>
    <n v="0"/>
    <n v="138204347500"/>
    <n v="26715133700"/>
    <n v="460564200"/>
    <n v="2680970000"/>
    <n v="10185000000"/>
    <n v="16026800000"/>
    <n v="116800000000"/>
    <n v="8007363700"/>
    <n v="11219347500"/>
    <n v="0"/>
  </r>
  <r>
    <x v="602"/>
    <s v="9127957D7"/>
    <s v="Bill"/>
    <s v="4-Week"/>
    <n v="6.5000000000000002E-2"/>
    <n v="7.4999999999999997E-2"/>
    <n v="0.05"/>
    <n v="4.4000000000000004"/>
    <n v="0"/>
    <n v="175763473600"/>
    <n v="39651753600"/>
    <n v="248361100"/>
    <n v="2250000000"/>
    <n v="11800000000"/>
    <n v="26088280000"/>
    <n v="152300000000"/>
    <n v="11313473600"/>
    <n v="11663473600"/>
    <n v="0"/>
  </r>
  <r>
    <x v="602"/>
    <s v="9127956F3"/>
    <s v="Bill"/>
    <s v="13-Week"/>
    <n v="7.0000000000000007E-2"/>
    <n v="7.4999999999999997E-2"/>
    <n v="0"/>
    <n v="4.54"/>
    <n v="0"/>
    <n v="144590186000"/>
    <n v="31343286000"/>
    <n v="506739000"/>
    <n v="2255500000"/>
    <n v="10530000000"/>
    <n v="23539650000"/>
    <n v="128000000000"/>
    <n v="5548136000"/>
    <n v="6060186000"/>
    <n v="0"/>
  </r>
  <r>
    <x v="603"/>
    <s v="912796AQ2"/>
    <s v="Bill"/>
    <s v="52-Week"/>
    <n v="0.13"/>
    <n v="0.14000000000000001"/>
    <n v="0.12"/>
    <n v="4.72"/>
    <n v="0"/>
    <n v="117876375000"/>
    <n v="24843291000"/>
    <n v="156811300"/>
    <n v="1734300000"/>
    <n v="9395000000"/>
    <n v="20628240000"/>
    <n v="104900000000"/>
    <n v="2480751000"/>
    <n v="3581375000"/>
    <n v="0"/>
  </r>
  <r>
    <x v="604"/>
    <s v="912795Z95"/>
    <s v="Bill"/>
    <s v="13-Week"/>
    <n v="0.06"/>
    <n v="6.5000000000000002E-2"/>
    <n v="0.05"/>
    <n v="4.8"/>
    <n v="0"/>
    <n v="152808500000"/>
    <n v="31348546000"/>
    <n v="501570900"/>
    <n v="2835370000"/>
    <n v="11655000000"/>
    <n v="21417830000"/>
    <n v="133800000000"/>
    <n v="7095346000"/>
    <n v="7353500000"/>
    <n v="0"/>
  </r>
  <r>
    <x v="604"/>
    <s v="912796AS8"/>
    <s v="Bill"/>
    <s v="26-Week"/>
    <n v="0.1"/>
    <n v="0.105"/>
    <n v="0.08"/>
    <n v="5.21"/>
    <n v="0"/>
    <n v="144858026000"/>
    <n v="26919444000"/>
    <n v="456184000"/>
    <n v="1938208000"/>
    <n v="10055000000"/>
    <n v="15557690000"/>
    <n v="124450000000"/>
    <n v="9423546000"/>
    <n v="10353026000"/>
    <n v="0"/>
  </r>
  <r>
    <x v="603"/>
    <s v="9127955Z0"/>
    <s v="Bill"/>
    <s v="4-Week"/>
    <n v="0.05"/>
    <n v="5.5E-2"/>
    <n v="0.04"/>
    <n v="4.5"/>
    <n v="0"/>
    <n v="179666960000"/>
    <n v="39720140000"/>
    <n v="280615700"/>
    <n v="2961620000"/>
    <n v="13400000000"/>
    <n v="25435750000"/>
    <n v="154900000000"/>
    <n v="11322770000"/>
    <n v="11366960000"/>
    <n v="0"/>
  </r>
  <r>
    <x v="605"/>
    <s v="9127957F2"/>
    <s v="Bill"/>
    <s v="4-Week"/>
    <n v="0.08"/>
    <n v="9.5000000000000001E-2"/>
    <n v="0.05"/>
    <n v="4.4400000000000004"/>
    <n v="0"/>
    <n v="154930294000"/>
    <n v="34637794000"/>
    <n v="362453400"/>
    <n v="3182875000"/>
    <n v="11675000000"/>
    <n v="20599625000"/>
    <n v="130700000000"/>
    <n v="10855294000"/>
    <n v="12555294000"/>
    <n v="0"/>
  </r>
  <r>
    <x v="606"/>
    <s v="912796AA7"/>
    <s v="Bill"/>
    <s v="13-Week"/>
    <n v="6.5000000000000002E-2"/>
    <n v="7.4999999999999997E-2"/>
    <n v="0.03"/>
    <n v="4.53"/>
    <n v="0"/>
    <n v="144303945000"/>
    <n v="31375060000"/>
    <n v="518161000"/>
    <n v="1936595000"/>
    <n v="10480000000"/>
    <n v="21264520000"/>
    <n v="125650000000"/>
    <n v="8173945000"/>
    <n v="8173945000"/>
    <n v="0"/>
  </r>
  <r>
    <x v="606"/>
    <s v="912796AT6"/>
    <s v="Bill"/>
    <s v="26-Week"/>
    <n v="0.1"/>
    <n v="0.105"/>
    <n v="7.4999999999999997E-2"/>
    <n v="4.95"/>
    <n v="0"/>
    <n v="137679400000"/>
    <n v="27137900000"/>
    <n v="462152700"/>
    <n v="2035912500"/>
    <n v="9625000000"/>
    <n v="15528750000"/>
    <n v="117250000000"/>
    <n v="9573237500"/>
    <n v="10804400000"/>
    <n v="0"/>
  </r>
  <r>
    <x v="607"/>
    <s v="9127957G0"/>
    <s v="Bill"/>
    <s v="4-Week"/>
    <n v="0.05"/>
    <n v="0.06"/>
    <n v="0.03"/>
    <n v="4.8600000000000003"/>
    <n v="0"/>
    <n v="145396478000"/>
    <n v="29698903000"/>
    <n v="302314500"/>
    <n v="2894900000"/>
    <n v="11025000000"/>
    <n v="18335925000"/>
    <n v="125300000000"/>
    <n v="8468078000"/>
    <n v="9071478000"/>
    <n v="0"/>
  </r>
  <r>
    <x v="608"/>
    <s v="912796AB5"/>
    <s v="Bill"/>
    <s v="13-Week"/>
    <n v="6.5000000000000002E-2"/>
    <n v="7.4999999999999997E-2"/>
    <n v="0.03"/>
    <n v="4.68"/>
    <n v="0"/>
    <n v="149364510000"/>
    <n v="31485685000"/>
    <n v="514659700"/>
    <n v="2389290000"/>
    <n v="10385000000"/>
    <n v="26764935000"/>
    <n v="136150000000"/>
    <n v="2331460000"/>
    <n v="2829510000"/>
    <n v="0"/>
  </r>
  <r>
    <x v="608"/>
    <s v="9127957A3"/>
    <s v="Bill"/>
    <s v="26-Week"/>
    <n v="0.09"/>
    <n v="9.5000000000000001E-2"/>
    <n v="6.5000000000000002E-2"/>
    <n v="4.9400000000000004"/>
    <n v="0"/>
    <n v="137514760000"/>
    <n v="27079195000"/>
    <n v="521489800"/>
    <n v="2088135000"/>
    <n v="10308000000"/>
    <n v="16944820000"/>
    <n v="118550000000"/>
    <n v="8046240000"/>
    <n v="8656760000"/>
    <n v="0"/>
  </r>
  <r>
    <x v="609"/>
    <s v="912796AU3"/>
    <s v="Bill"/>
    <s v="26-Week"/>
    <n v="0.105"/>
    <n v="0.11"/>
    <n v="8.5000000000000006E-2"/>
    <n v="5.01"/>
    <n v="0"/>
    <n v="138832225000"/>
    <n v="26547200000"/>
    <n v="453499700"/>
    <n v="2119225000"/>
    <n v="9960000000"/>
    <n v="17614000000"/>
    <n v="121000000000"/>
    <n v="6813975000"/>
    <n v="7872225000"/>
    <n v="0"/>
  </r>
  <r>
    <x v="610"/>
    <s v="9127957H8"/>
    <s v="Bill"/>
    <s v="4-Week"/>
    <n v="0.03"/>
    <n v="3.5000000000000003E-2"/>
    <n v="0"/>
    <n v="4.58"/>
    <n v="0"/>
    <n v="136854336400"/>
    <n v="29508826400"/>
    <n v="240271400"/>
    <n v="3299590000"/>
    <n v="14000000000"/>
    <n v="21964820000"/>
    <n v="117750000000"/>
    <n v="4244416400"/>
    <n v="5104336400"/>
    <n v="0"/>
  </r>
  <r>
    <x v="609"/>
    <s v="9127956L0"/>
    <s v="Bill"/>
    <s v="13-Week"/>
    <n v="7.0000000000000007E-2"/>
    <n v="7.4999999999999997E-2"/>
    <n v="5.5E-2"/>
    <n v="4.9800000000000004"/>
    <n v="0"/>
    <n v="158030680000"/>
    <n v="30608650000"/>
    <n v="453285400"/>
    <n v="1907420000"/>
    <n v="10930000000"/>
    <n v="20234710000"/>
    <n v="138150000000"/>
    <n v="8466520000"/>
    <n v="8950680000"/>
    <n v="0"/>
  </r>
  <r>
    <x v="611"/>
    <s v="9127956E6"/>
    <s v="Bill"/>
    <s v="4-Week"/>
    <n v="5.5E-2"/>
    <n v="6.5000000000000002E-2"/>
    <n v="0"/>
    <n v="4.6500000000000004"/>
    <n v="0"/>
    <n v="209101225000"/>
    <n v="44734385000"/>
    <n v="266670600"/>
    <n v="3074420000"/>
    <n v="16825000000"/>
    <n v="26122380000"/>
    <n v="173365000000"/>
    <n v="15537585000"/>
    <n v="18911225000"/>
    <n v="0"/>
  </r>
  <r>
    <x v="611"/>
    <s v="912796AR0"/>
    <s v="Bill"/>
    <s v="52-Week"/>
    <n v="0.14000000000000001"/>
    <n v="0.14499999999999999"/>
    <n v="0.13"/>
    <n v="4.5599999999999996"/>
    <n v="0"/>
    <n v="113794147000"/>
    <n v="24747780000"/>
    <n v="152582600"/>
    <n v="1583148000"/>
    <n v="9500000000"/>
    <n v="16661300000"/>
    <n v="95890000000"/>
    <n v="6503332000"/>
    <n v="8404147000"/>
    <n v="0"/>
  </r>
  <r>
    <x v="612"/>
    <s v="912796AV1"/>
    <s v="Bill"/>
    <s v="26-Week"/>
    <n v="0.105"/>
    <n v="0.11"/>
    <n v="0.08"/>
    <n v="4.92"/>
    <n v="0"/>
    <n v="136664584000"/>
    <n v="27009501500"/>
    <n v="491566600"/>
    <n v="2272797500"/>
    <n v="10004000000"/>
    <n v="16228300000"/>
    <n v="115900000000"/>
    <n v="8508404000"/>
    <n v="10760584000"/>
    <n v="0"/>
  </r>
  <r>
    <x v="612"/>
    <s v="912796AF6"/>
    <s v="Bill"/>
    <s v="13-Week"/>
    <n v="0.06"/>
    <n v="7.0000000000000007E-2"/>
    <n v="4.4999999999999998E-2"/>
    <n v="4.72"/>
    <n v="0"/>
    <n v="150580304000"/>
    <n v="31394304000"/>
    <n v="505963400"/>
    <n v="2148000000"/>
    <n v="10805000000"/>
    <n v="19503000000"/>
    <n v="129200000000"/>
    <n v="9743304000"/>
    <n v="10575304000"/>
    <n v="0"/>
  </r>
  <r>
    <x v="613"/>
    <s v="912796AA7"/>
    <s v="Bill"/>
    <s v="64-Day"/>
    <n v="0.09"/>
    <n v="0.1"/>
    <n v="0.08"/>
    <n v="4.2699999999999996"/>
    <n v="0"/>
    <n v="170985000000"/>
    <n v="40000245000"/>
    <n v="1105000"/>
    <n v="3556465000"/>
    <n v="13635000000"/>
    <n v="32711100000"/>
    <n v="151100000000"/>
    <n v="3732680000"/>
    <n v="6250000000"/>
    <n v="0"/>
  </r>
  <r>
    <x v="614"/>
    <s v="912796AG4"/>
    <s v="Bill"/>
    <s v="13-Week"/>
    <n v="7.4999999999999997E-2"/>
    <n v="8.5000000000000006E-2"/>
    <n v="0.06"/>
    <n v="4.7300000000000004"/>
    <n v="0"/>
    <n v="164944755000"/>
    <n v="34376102500"/>
    <n v="524124500"/>
    <n v="1949817500"/>
    <n v="11280000000"/>
    <n v="22508565000"/>
    <n v="143250000000"/>
    <n v="9917720000"/>
    <n v="10414755000"/>
    <n v="0"/>
  </r>
  <r>
    <x v="614"/>
    <s v="912796AX7"/>
    <s v="Bill"/>
    <s v="26-Week"/>
    <n v="0.11"/>
    <n v="0.12"/>
    <n v="9.5000000000000001E-2"/>
    <n v="4.5999999999999996"/>
    <n v="0"/>
    <n v="136852000000"/>
    <n v="28912045000"/>
    <n v="488959200"/>
    <n v="1580170000"/>
    <n v="10265000000"/>
    <n v="21533875000"/>
    <n v="118550000000"/>
    <n v="5798000000"/>
    <n v="8037000000"/>
    <n v="0"/>
  </r>
  <r>
    <x v="613"/>
    <s v="9127957L9"/>
    <s v="Bill"/>
    <s v="4-Week"/>
    <n v="6.5000000000000002E-2"/>
    <n v="0.08"/>
    <n v="0.05"/>
    <n v="4.1900000000000004"/>
    <n v="0"/>
    <n v="188066759000"/>
    <n v="44681876500"/>
    <n v="318740300"/>
    <n v="3587762500"/>
    <n v="14750000000"/>
    <n v="29676995000"/>
    <n v="161300000000"/>
    <n v="11417119000"/>
    <n v="12016759000"/>
    <n v="0"/>
  </r>
  <r>
    <x v="615"/>
    <s v="912796AB5"/>
    <s v="Bill"/>
    <s v="64-Day"/>
    <n v="0.12"/>
    <n v="0.13"/>
    <n v="0.11"/>
    <n v="4.58"/>
    <n v="0"/>
    <n v="160450000000"/>
    <n v="34991460000"/>
    <n v="9492000"/>
    <n v="2384280000"/>
    <n v="12250000000"/>
    <n v="29455760000"/>
    <n v="143750000000"/>
    <n v="3151420000"/>
    <n v="4450000000"/>
    <n v="0"/>
  </r>
  <r>
    <x v="616"/>
    <s v="9127957M7"/>
    <s v="Bill"/>
    <s v="4-Week"/>
    <n v="0.105"/>
    <n v="0.115"/>
    <n v="0.08"/>
    <n v="4.3499999999999996"/>
    <n v="0"/>
    <n v="195297992000"/>
    <n v="44697217000"/>
    <n v="303086500"/>
    <n v="1945000000"/>
    <n v="12760000000"/>
    <n v="23449530000"/>
    <n v="160850000000"/>
    <n v="19302687000"/>
    <n v="21687992000"/>
    <n v="0"/>
  </r>
  <r>
    <x v="615"/>
    <s v="912796AH2"/>
    <s v="Bill"/>
    <s v="13-Week"/>
    <n v="0.1"/>
    <n v="0.115"/>
    <n v="0.09"/>
    <n v="4.62"/>
    <n v="0"/>
    <n v="161115124900"/>
    <n v="34384154900"/>
    <n v="516296200"/>
    <n v="2579360000"/>
    <n v="11715000000"/>
    <n v="25479670000"/>
    <n v="143075000000"/>
    <n v="6325124900"/>
    <n v="6325124900"/>
    <n v="0"/>
  </r>
  <r>
    <x v="615"/>
    <s v="9127957E5"/>
    <s v="Bill"/>
    <s v="26-Week"/>
    <n v="0.12"/>
    <n v="0.13"/>
    <n v="0.11"/>
    <n v="5.12"/>
    <n v="0"/>
    <n v="152759100000"/>
    <n v="29058228000"/>
    <n v="462464100"/>
    <n v="1860016000"/>
    <n v="9835000000"/>
    <n v="16514000000"/>
    <n v="125040000000"/>
    <n v="10684212000"/>
    <n v="17884100000"/>
    <n v="0"/>
  </r>
  <r>
    <x v="617"/>
    <s v="912796AY5"/>
    <s v="Bill"/>
    <s v="26-Week"/>
    <n v="0.125"/>
    <n v="0.13500000000000001"/>
    <n v="0.105"/>
    <n v="4.5"/>
    <n v="0"/>
    <n v="133703300000"/>
    <n v="28657069000"/>
    <n v="393547600"/>
    <n v="1421459000"/>
    <n v="10300000000"/>
    <n v="19327810000"/>
    <n v="110800000000"/>
    <n v="7907800000"/>
    <n v="12603300000"/>
    <n v="0"/>
  </r>
  <r>
    <x v="618"/>
    <s v="912795Z61"/>
    <s v="Bill"/>
    <s v="4-Week"/>
    <n v="9.5000000000000001E-2"/>
    <n v="0.11"/>
    <n v="0.08"/>
    <n v="4.18"/>
    <n v="0"/>
    <n v="187900623900"/>
    <n v="44733633900"/>
    <n v="267842300"/>
    <n v="3719930000"/>
    <n v="13924950000"/>
    <n v="29666890000"/>
    <n v="161760000000"/>
    <n v="11346813900"/>
    <n v="12215673900"/>
    <n v="0"/>
  </r>
  <r>
    <x v="617"/>
    <s v="9127956R7"/>
    <s v="Bill"/>
    <s v="13-Week"/>
    <n v="0.115"/>
    <n v="0.125"/>
    <n v="0.1"/>
    <n v="4.46"/>
    <n v="0"/>
    <n v="154909756000"/>
    <n v="33669032000"/>
    <n v="524286000"/>
    <n v="2303856000"/>
    <n v="12090000000"/>
    <n v="24594440000"/>
    <n v="134800000000"/>
    <n v="6770736000"/>
    <n v="8019756000"/>
    <n v="0"/>
  </r>
  <r>
    <x v="619"/>
    <s v="912796EH8"/>
    <s v="Bill"/>
    <s v="40-Day"/>
    <n v="9.5000000000000001E-2"/>
    <n v="0.105"/>
    <n v="0.08"/>
    <n v="5.05"/>
    <n v="0"/>
    <n v="151449000000"/>
    <n v="30000380000"/>
    <n v="444000"/>
    <n v="2542640000"/>
    <n v="10400000000"/>
    <n v="18097960000"/>
    <n v="129350000000"/>
    <n v="9359780000"/>
    <n v="11699000000"/>
    <n v="0"/>
  </r>
  <r>
    <x v="619"/>
    <s v="912796AW9"/>
    <s v="Bill"/>
    <s v="52-Week"/>
    <n v="0.15"/>
    <n v="0.15"/>
    <n v="0.14000000000000001"/>
    <n v="4.9800000000000004"/>
    <n v="0"/>
    <n v="124229000000"/>
    <n v="24846033400"/>
    <n v="154889300"/>
    <n v="1849982000"/>
    <n v="9680000000"/>
    <n v="14008200000"/>
    <n v="99350000000"/>
    <n v="8987851400"/>
    <n v="15199000000"/>
    <n v="0"/>
  </r>
  <r>
    <x v="620"/>
    <s v="912796AZ2"/>
    <s v="Bill"/>
    <s v="26-Week"/>
    <n v="0.12"/>
    <n v="0.12"/>
    <n v="0.1"/>
    <n v="5.18"/>
    <n v="0"/>
    <n v="154591550000"/>
    <n v="29201890000"/>
    <n v="399776200"/>
    <n v="1250280000"/>
    <n v="10375000000"/>
    <n v="12195780000"/>
    <n v="120425000000"/>
    <n v="15755830000"/>
    <n v="23791550000"/>
    <n v="0"/>
  </r>
  <r>
    <x v="619"/>
    <s v="9127956F3"/>
    <s v="Bill"/>
    <s v="4-Week"/>
    <n v="7.0000000000000007E-2"/>
    <n v="8.5000000000000006E-2"/>
    <n v="0.05"/>
    <n v="4.4000000000000004"/>
    <n v="0"/>
    <n v="197526655000"/>
    <n v="44741132500"/>
    <n v="259915200"/>
    <n v="4175737500"/>
    <n v="15750000000"/>
    <n v="32061065000"/>
    <n v="172550000000"/>
    <n v="8504330000"/>
    <n v="9226655000"/>
    <n v="0"/>
  </r>
  <r>
    <x v="620"/>
    <s v="912796AJ8"/>
    <s v="Bill"/>
    <s v="13-Week"/>
    <n v="0.105"/>
    <n v="0.11"/>
    <n v="0.08"/>
    <n v="4.59"/>
    <n v="0"/>
    <n v="159974753000"/>
    <n v="34207673000"/>
    <n v="492455900"/>
    <n v="2083320000"/>
    <n v="10836000000"/>
    <n v="26320440000"/>
    <n v="141500000000"/>
    <n v="5803913000"/>
    <n v="7638753000"/>
    <n v="0"/>
  </r>
  <r>
    <x v="621"/>
    <s v="912796BB4"/>
    <s v="Bill"/>
    <s v="26-Week"/>
    <n v="0.105"/>
    <n v="0.115"/>
    <n v="0.09"/>
    <n v="4.8099999999999996"/>
    <n v="0"/>
    <n v="143457500000"/>
    <n v="29198550000"/>
    <n v="401532900"/>
    <n v="1795730000"/>
    <n v="10200000000"/>
    <n v="21413420000"/>
    <n v="124100000000"/>
    <n v="5989400000"/>
    <n v="9157500000"/>
    <n v="0"/>
  </r>
  <r>
    <x v="622"/>
    <s v="912795Z95"/>
    <s v="Bill"/>
    <s v="4-Week"/>
    <n v="0.09"/>
    <n v="0.1"/>
    <n v="0.08"/>
    <n v="4.4000000000000004"/>
    <n v="0"/>
    <n v="197634507000"/>
    <n v="44695537000"/>
    <n v="304993000"/>
    <n v="3677330000"/>
    <n v="15050000000"/>
    <n v="28877460000"/>
    <n v="169700000000"/>
    <n v="12140747000"/>
    <n v="12884507000"/>
    <n v="0"/>
  </r>
  <r>
    <x v="621"/>
    <s v="912796AL3"/>
    <s v="Bill"/>
    <s v="13-Week"/>
    <n v="8.5000000000000006E-2"/>
    <n v="9.5000000000000001E-2"/>
    <n v="0.06"/>
    <n v="4.49"/>
    <n v="0"/>
    <n v="156506247000"/>
    <n v="34473257000"/>
    <n v="527004100"/>
    <n v="2138320000"/>
    <n v="11010000000"/>
    <n v="27432660000"/>
    <n v="139050000000"/>
    <n v="4902277000"/>
    <n v="6446247000"/>
    <n v="0"/>
  </r>
  <r>
    <x v="623"/>
    <s v="912796AA7"/>
    <s v="Bill"/>
    <s v="4-Week"/>
    <n v="7.0000000000000007E-2"/>
    <n v="0.08"/>
    <n v="0.05"/>
    <n v="4.3899999999999997"/>
    <n v="0"/>
    <n v="197047731700"/>
    <n v="44694018200"/>
    <n v="306658700"/>
    <n v="4446835000"/>
    <n v="16050000000"/>
    <n v="26816335000"/>
    <n v="164050000000"/>
    <n v="13430848200"/>
    <n v="16947731700"/>
    <n v="0"/>
  </r>
  <r>
    <x v="624"/>
    <s v="912796AM1"/>
    <s v="Bill"/>
    <s v="13-Week"/>
    <n v="0.08"/>
    <n v="8.5000000000000006E-2"/>
    <n v="0.05"/>
    <n v="4.92"/>
    <n v="0"/>
    <n v="171573615000"/>
    <n v="34395965000"/>
    <n v="504260300"/>
    <n v="3407950000"/>
    <n v="12395000000"/>
    <n v="22500800000"/>
    <n v="146400000000"/>
    <n v="8487215000"/>
    <n v="12778615000"/>
    <n v="0"/>
  </r>
  <r>
    <x v="624"/>
    <s v="9127957K1"/>
    <s v="Bill"/>
    <s v="26-Week"/>
    <n v="0.1"/>
    <n v="0.11"/>
    <n v="8.5000000000000006E-2"/>
    <n v="5"/>
    <n v="0"/>
    <n v="149412000000"/>
    <n v="29309884500"/>
    <n v="376555500"/>
    <n v="2497547000"/>
    <n v="11185000000"/>
    <n v="20692515000"/>
    <n v="127100000000"/>
    <n v="6119822500"/>
    <n v="11127000000"/>
    <n v="0"/>
  </r>
  <r>
    <x v="625"/>
    <s v="912796AB5"/>
    <s v="Bill"/>
    <s v="4-Week"/>
    <n v="6.5000000000000002E-2"/>
    <n v="7.4999999999999997E-2"/>
    <n v="0.04"/>
    <n v="4.0999999999999996"/>
    <n v="0"/>
    <n v="183393209900"/>
    <n v="44056182400"/>
    <n v="254354300"/>
    <n v="3305507500"/>
    <n v="13425000000"/>
    <n v="30982465000"/>
    <n v="160200000000"/>
    <n v="9768209900"/>
    <n v="9768209900"/>
    <n v="0"/>
  </r>
  <r>
    <x v="626"/>
    <s v="9127956W6"/>
    <s v="Bill"/>
    <s v="13-Week"/>
    <n v="7.0000000000000007E-2"/>
    <n v="7.4999999999999997E-2"/>
    <n v="0.05"/>
    <n v="4.53"/>
    <n v="0"/>
    <n v="157381989100"/>
    <n v="33663945100"/>
    <n v="534336900"/>
    <n v="2463396000"/>
    <n v="11355000000"/>
    <n v="23416680000"/>
    <n v="138150000000"/>
    <n v="7783869100"/>
    <n v="7876989100"/>
    <n v="0"/>
  </r>
  <r>
    <x v="626"/>
    <s v="912796BC2"/>
    <s v="Bill"/>
    <s v="26-Week"/>
    <n v="0.1"/>
    <n v="0.105"/>
    <n v="0.08"/>
    <n v="4.8499999999999996"/>
    <n v="0"/>
    <n v="144171200000"/>
    <n v="28777581900"/>
    <n v="426468000"/>
    <n v="2229907500"/>
    <n v="10740000000"/>
    <n v="14658890000"/>
    <n v="117650000000"/>
    <n v="11888784400"/>
    <n v="15781200000"/>
    <n v="0"/>
  </r>
  <r>
    <x v="627"/>
    <s v="912796BA6"/>
    <s v="Bill"/>
    <s v="52-Week"/>
    <n v="0.13"/>
    <n v="0.14000000000000001"/>
    <n v="0.12"/>
    <n v="4.8899999999999997"/>
    <n v="0"/>
    <n v="121919196000"/>
    <n v="24736612000"/>
    <n v="163484400"/>
    <n v="1815216000"/>
    <n v="9250000000"/>
    <n v="14821080000"/>
    <n v="102716000000"/>
    <n v="8100316000"/>
    <n v="9953196000"/>
    <n v="0"/>
  </r>
  <r>
    <x v="628"/>
    <s v="912796BD0"/>
    <s v="Bill"/>
    <s v="26-Week"/>
    <n v="0.1"/>
    <n v="0.105"/>
    <n v="0.08"/>
    <n v="4.8499999999999996"/>
    <n v="0"/>
    <n v="144478250000"/>
    <n v="29096417500"/>
    <n v="403772300"/>
    <n v="1933050000"/>
    <n v="10740000000"/>
    <n v="20123310000"/>
    <n v="123650000000"/>
    <n v="7040057500"/>
    <n v="10088250000"/>
    <n v="0"/>
  </r>
  <r>
    <x v="627"/>
    <s v="9127956L0"/>
    <s v="Bill"/>
    <s v="4-Week"/>
    <n v="6.5000000000000002E-2"/>
    <n v="7.0000000000000007E-2"/>
    <n v="0.05"/>
    <n v="4.26"/>
    <n v="0"/>
    <n v="191243786000"/>
    <n v="44742658500"/>
    <n v="258592700"/>
    <n v="4144222500"/>
    <n v="15325000000"/>
    <n v="28213495000"/>
    <n v="162050000000"/>
    <n v="12384941000"/>
    <n v="13868786000"/>
    <n v="0"/>
  </r>
  <r>
    <x v="628"/>
    <s v="912796AN9"/>
    <s v="Bill"/>
    <s v="13-Week"/>
    <n v="6.5000000000000002E-2"/>
    <n v="7.4999999999999997E-2"/>
    <n v="0.05"/>
    <n v="4.6100000000000003"/>
    <n v="0"/>
    <n v="160345135000"/>
    <n v="33869503000"/>
    <n v="481852700"/>
    <n v="2454888000"/>
    <n v="11221000000"/>
    <n v="24640480000"/>
    <n v="142350000000"/>
    <n v="6774135000"/>
    <n v="6774135000"/>
    <n v="0"/>
  </r>
  <r>
    <x v="629"/>
    <s v="912796AF6"/>
    <s v="Bill"/>
    <s v="4-Week"/>
    <n v="0.05"/>
    <n v="0.06"/>
    <n v="0.04"/>
    <n v="4.58"/>
    <n v="0"/>
    <n v="205651848000"/>
    <n v="44698348000"/>
    <n v="302070400"/>
    <n v="3211750000"/>
    <n v="13425000000"/>
    <n v="23663500000"/>
    <n v="171750000000"/>
    <n v="17823098000"/>
    <n v="20476848000"/>
    <n v="0"/>
  </r>
  <r>
    <x v="630"/>
    <s v="912796AS8"/>
    <s v="Bill"/>
    <s v="13-Week"/>
    <n v="0.06"/>
    <n v="6.5000000000000002E-2"/>
    <n v="0.05"/>
    <n v="4.87"/>
    <n v="0"/>
    <n v="169809205000"/>
    <n v="34360505000"/>
    <n v="489887600"/>
    <n v="3515505000"/>
    <n v="12865705000"/>
    <n v="27282400000"/>
    <n v="151450000000"/>
    <n v="3562600000"/>
    <n v="5493500000"/>
    <n v="0"/>
  </r>
  <r>
    <x v="630"/>
    <s v="912796BF5"/>
    <s v="Bill"/>
    <s v="26-Week"/>
    <n v="0.09"/>
    <n v="9.5000000000000001E-2"/>
    <n v="7.0000000000000007E-2"/>
    <n v="4.95"/>
    <n v="0"/>
    <n v="147551171000"/>
    <n v="29125771000"/>
    <n v="475027000"/>
    <n v="3442771000"/>
    <n v="11621371000"/>
    <n v="20510400000"/>
    <n v="126000000000"/>
    <n v="5172600000"/>
    <n v="9929800000"/>
    <n v="0"/>
  </r>
  <r>
    <x v="631"/>
    <s v="912796AG4"/>
    <s v="Bill"/>
    <s v="4-Week"/>
    <n v="4.4999999999999998E-2"/>
    <n v="0.05"/>
    <n v="0.02"/>
    <n v="4.43"/>
    <n v="0"/>
    <n v="199136810000"/>
    <n v="44688535000"/>
    <n v="261530300"/>
    <n v="2833025000"/>
    <n v="13075000000"/>
    <n v="29350750000"/>
    <n v="171550000000"/>
    <n v="12504760000"/>
    <n v="14511810000"/>
    <n v="0"/>
  </r>
  <r>
    <x v="632"/>
    <s v="912796AT6"/>
    <s v="Bill"/>
    <s v="13-Week"/>
    <n v="0.05"/>
    <n v="5.5E-2"/>
    <n v="0.04"/>
    <n v="4.4000000000000004"/>
    <n v="0"/>
    <n v="153519577000"/>
    <n v="34351897000"/>
    <n v="541849800"/>
    <n v="2649180000"/>
    <n v="11560000000"/>
    <n v="25993140000"/>
    <n v="136050000000"/>
    <n v="5709577000"/>
    <n v="5909577000"/>
    <n v="0"/>
  </r>
  <r>
    <x v="632"/>
    <s v="912795Z87"/>
    <s v="Bill"/>
    <s v="26-Week"/>
    <n v="0.08"/>
    <n v="0.09"/>
    <n v="0.06"/>
    <n v="4.8499999999999996"/>
    <n v="0"/>
    <n v="144516065000"/>
    <n v="28969412000"/>
    <n v="431379800"/>
    <n v="2387292000"/>
    <n v="10455000000"/>
    <n v="17929205000"/>
    <n v="123050000000"/>
    <n v="8652915000"/>
    <n v="11011065000"/>
    <n v="0"/>
  </r>
  <r>
    <x v="633"/>
    <s v="912796BG3"/>
    <s v="Bill"/>
    <s v="26-Week"/>
    <n v="0.08"/>
    <n v="8.5000000000000006E-2"/>
    <n v="5.5E-2"/>
    <n v="5.14"/>
    <n v="0"/>
    <n v="142947245000"/>
    <n v="27053845000"/>
    <n v="400386500"/>
    <n v="1470700000"/>
    <n v="6550000000"/>
    <n v="16873300000"/>
    <n v="123550000000"/>
    <n v="8709845000"/>
    <n v="12847245000"/>
    <n v="0"/>
  </r>
  <r>
    <x v="634"/>
    <s v="912796AH2"/>
    <s v="Bill"/>
    <s v="4-Week"/>
    <n v="3.5000000000000003E-2"/>
    <n v="4.4999999999999998E-2"/>
    <n v="0.02"/>
    <n v="4.45"/>
    <n v="0"/>
    <n v="177832179900"/>
    <n v="39747254900"/>
    <n v="253927700"/>
    <n v="3861170000"/>
    <n v="13350000000"/>
    <n v="29003455000"/>
    <n v="156200000000"/>
    <n v="6882629900"/>
    <n v="8282179900"/>
    <n v="0"/>
  </r>
  <r>
    <x v="633"/>
    <s v="9127957A3"/>
    <s v="Bill"/>
    <s v="13-Week"/>
    <n v="4.4999999999999998E-2"/>
    <n v="0.05"/>
    <n v="0.03"/>
    <n v="4.75"/>
    <n v="0"/>
    <n v="151590245000"/>
    <n v="31534613000"/>
    <n v="466275400"/>
    <n v="2084060000"/>
    <n v="7410000000"/>
    <n v="25492768000"/>
    <n v="140200000000"/>
    <n v="3957785000"/>
    <n v="3980245000"/>
    <n v="0"/>
  </r>
  <r>
    <x v="635"/>
    <s v="912796BE8"/>
    <s v="Bill"/>
    <s v="52-Week"/>
    <n v="0.1"/>
    <n v="0.105"/>
    <n v="0.09"/>
    <n v="4.91"/>
    <n v="0"/>
    <n v="112565200000"/>
    <n v="22673000000"/>
    <n v="128064200"/>
    <n v="1741380000"/>
    <n v="8260000000"/>
    <n v="14228060000"/>
    <n v="92850000000"/>
    <n v="6703560000"/>
    <n v="11455200000"/>
    <n v="0"/>
  </r>
  <r>
    <x v="636"/>
    <s v="912796BH1"/>
    <s v="Bill"/>
    <s v="26-Week"/>
    <n v="7.0000000000000007E-2"/>
    <n v="0.08"/>
    <n v="0.05"/>
    <n v="5.43"/>
    <n v="0"/>
    <n v="129107250000"/>
    <n v="22867084000"/>
    <n v="330735900"/>
    <n v="1804754000"/>
    <n v="9405000000"/>
    <n v="12045260000"/>
    <n v="110050000000"/>
    <n v="9017070000"/>
    <n v="9652250000"/>
    <n v="0"/>
  </r>
  <r>
    <x v="635"/>
    <s v="9127956R7"/>
    <s v="Bill"/>
    <s v="4-Week"/>
    <n v="0.02"/>
    <n v="2.5000000000000001E-2"/>
    <n v="0"/>
    <n v="4.93"/>
    <n v="0"/>
    <n v="147017544000"/>
    <n v="29176919300"/>
    <n v="260967400"/>
    <n v="2550850000"/>
    <n v="12175000000"/>
    <n v="21568430000"/>
    <n v="128875000000"/>
    <n v="5057639300"/>
    <n v="5967544000"/>
    <n v="0"/>
  </r>
  <r>
    <x v="636"/>
    <s v="912796AU3"/>
    <s v="Bill"/>
    <s v="13-Week"/>
    <n v="0.04"/>
    <n v="0.05"/>
    <n v="0.03"/>
    <n v="4.8600000000000003"/>
    <n v="0"/>
    <n v="139894300000"/>
    <n v="27856842500"/>
    <n v="417116300"/>
    <n v="2944437500"/>
    <n v="11075000000"/>
    <n v="23044245000"/>
    <n v="125160000000"/>
    <n v="1868160000"/>
    <n v="3659300000"/>
    <n v="0"/>
  </r>
  <r>
    <x v="637"/>
    <s v="912796AJ8"/>
    <s v="Bill"/>
    <s v="4-Week"/>
    <n v="0"/>
    <n v="0"/>
    <n v="0"/>
    <n v="5.42"/>
    <n v="0"/>
    <n v="108148596000"/>
    <n v="19761784400"/>
    <n v="238842300"/>
    <n v="1274790000"/>
    <n v="9650000000"/>
    <n v="16456380000"/>
    <n v="95050000000"/>
    <n v="2030614400"/>
    <n v="3448596000"/>
    <n v="0"/>
  </r>
  <r>
    <x v="638"/>
    <s v="912796AV1"/>
    <s v="Bill"/>
    <s v="13-Week"/>
    <n v="3.5000000000000003E-2"/>
    <n v="0.04"/>
    <n v="0.01"/>
    <n v="4.96"/>
    <n v="0"/>
    <n v="143288530000"/>
    <n v="28390403000"/>
    <n v="510288200"/>
    <n v="2966230000"/>
    <n v="13135000000"/>
    <n v="22493790000"/>
    <n v="125740000000"/>
    <n v="2930383000"/>
    <n v="4413530000"/>
    <n v="0"/>
  </r>
  <r>
    <x v="638"/>
    <s v="912796BK4"/>
    <s v="Bill"/>
    <s v="26-Week"/>
    <n v="7.0000000000000007E-2"/>
    <n v="7.4999999999999997E-2"/>
    <n v="0.05"/>
    <n v="5.37"/>
    <n v="0"/>
    <n v="127965800000"/>
    <n v="23113432000"/>
    <n v="396209400"/>
    <n v="2295820000"/>
    <n v="11240000000"/>
    <n v="13949160000"/>
    <n v="106790000000"/>
    <n v="6868452000"/>
    <n v="9935800000"/>
    <n v="0"/>
  </r>
  <r>
    <x v="639"/>
    <s v="912796AL3"/>
    <s v="Bill"/>
    <s v="4-Week"/>
    <n v="5.0000000000000001E-3"/>
    <n v="0.01"/>
    <n v="0"/>
    <n v="5.08"/>
    <n v="0"/>
    <n v="101352673000"/>
    <n v="19729083900"/>
    <n v="271332700"/>
    <n v="1695570000"/>
    <n v="4675000000"/>
    <n v="15912080000"/>
    <n v="93350000000"/>
    <n v="2121433900"/>
    <n v="3327673000"/>
    <n v="0"/>
  </r>
  <r>
    <x v="640"/>
    <s v="912796AX7"/>
    <s v="Bill"/>
    <s v="13-Week"/>
    <n v="3.5000000000000003E-2"/>
    <n v="4.4999999999999998E-2"/>
    <n v="2.5000000000000001E-2"/>
    <n v="4.8600000000000003"/>
    <n v="0"/>
    <n v="140347155000"/>
    <n v="28356875000"/>
    <n v="494177400"/>
    <n v="2774830000"/>
    <n v="10645000000"/>
    <n v="18810700000"/>
    <n v="122000000000"/>
    <n v="6771345000"/>
    <n v="7702155000"/>
    <n v="0"/>
  </r>
  <r>
    <x v="640"/>
    <s v="912796AE9"/>
    <s v="Bill"/>
    <s v="26-Week"/>
    <n v="7.4999999999999997E-2"/>
    <n v="0.08"/>
    <n v="0.05"/>
    <n v="5.25"/>
    <n v="0"/>
    <n v="125216327000"/>
    <n v="23101999000"/>
    <n v="423536600"/>
    <n v="1795836000"/>
    <n v="9830000000"/>
    <n v="16238316000"/>
    <n v="109575000000"/>
    <n v="5067847000"/>
    <n v="5811327000"/>
    <n v="0"/>
  </r>
  <r>
    <x v="641"/>
    <s v="9127957E5"/>
    <s v="Bill"/>
    <s v="13-Week"/>
    <n v="3.5000000000000003E-2"/>
    <n v="4.4999999999999998E-2"/>
    <n v="0.02"/>
    <n v="4.54"/>
    <n v="0"/>
    <n v="135630114900"/>
    <n v="29413027400"/>
    <n v="487003000"/>
    <n v="1951750000"/>
    <n v="10725000000"/>
    <n v="21629062500"/>
    <n v="118075000000"/>
    <n v="5832214900"/>
    <n v="6830114900"/>
    <n v="0"/>
  </r>
  <r>
    <x v="641"/>
    <s v="912796BL2"/>
    <s v="Bill"/>
    <s v="26-Week"/>
    <n v="7.4999999999999997E-2"/>
    <n v="8.5000000000000006E-2"/>
    <n v="0.05"/>
    <n v="4.67"/>
    <n v="0"/>
    <n v="115889730000"/>
    <n v="24209092000"/>
    <n v="416105100"/>
    <n v="2413782000"/>
    <n v="10215000000"/>
    <n v="13637390000"/>
    <n v="97175000000"/>
    <n v="8157920000"/>
    <n v="8499730000"/>
    <n v="0"/>
  </r>
  <r>
    <x v="642"/>
    <s v="912796AM1"/>
    <s v="Bill"/>
    <s v="4-Week"/>
    <n v="2.5000000000000001E-2"/>
    <n v="3.5000000000000003E-2"/>
    <n v="0.01"/>
    <n v="4.41"/>
    <n v="0"/>
    <n v="198368785500"/>
    <n v="44766105500"/>
    <n v="234630300"/>
    <n v="3647167500"/>
    <n v="15400000000"/>
    <n v="27660370000"/>
    <n v="168450000000"/>
    <n v="13458568000"/>
    <n v="14518785500"/>
    <n v="0"/>
  </r>
  <r>
    <x v="643"/>
    <s v="912796BJ7"/>
    <s v="Bill"/>
    <s v="52-Week"/>
    <n v="0.13"/>
    <n v="0.13500000000000001"/>
    <n v="0.11"/>
    <n v="4.1900000000000004"/>
    <n v="0"/>
    <n v="104259233000"/>
    <n v="24576653500"/>
    <n v="147803600"/>
    <n v="2036878500"/>
    <n v="8594233000"/>
    <n v="12600850000"/>
    <n v="82051000000"/>
    <n v="9938925000"/>
    <n v="13614000000"/>
    <n v="0"/>
  </r>
  <r>
    <x v="644"/>
    <s v="912796BM0"/>
    <s v="Bill"/>
    <s v="26-Week"/>
    <n v="7.4999999999999997E-2"/>
    <n v="0.08"/>
    <n v="5.5E-2"/>
    <n v="5.13"/>
    <n v="0"/>
    <n v="127121825000"/>
    <n v="23865650000"/>
    <n v="384302300"/>
    <n v="2287190000"/>
    <n v="10245000000"/>
    <n v="11570650000"/>
    <n v="104400000000"/>
    <n v="10007810000"/>
    <n v="12476825000"/>
    <n v="0"/>
  </r>
  <r>
    <x v="643"/>
    <s v="9127956W6"/>
    <s v="Bill"/>
    <s v="4-Week"/>
    <n v="2.5000000000000001E-2"/>
    <n v="0.03"/>
    <n v="0"/>
    <n v="4.12"/>
    <n v="0"/>
    <n v="184395400000"/>
    <n v="44193050000"/>
    <n v="226335300"/>
    <n v="2602732000"/>
    <n v="13039232000"/>
    <n v="24726400000"/>
    <n v="154400000000"/>
    <n v="16863918000"/>
    <n v="16956168000"/>
    <n v="0"/>
  </r>
  <r>
    <x v="644"/>
    <s v="912796AY5"/>
    <s v="Bill"/>
    <s v="13-Week"/>
    <n v="3.5000000000000003E-2"/>
    <n v="4.4999999999999998E-2"/>
    <n v="0.02"/>
    <n v="4.55"/>
    <n v="0"/>
    <n v="135420360000"/>
    <n v="28822050000"/>
    <n v="479372400"/>
    <n v="1708715000"/>
    <n v="9629000000"/>
    <n v="20733305000"/>
    <n v="118850000000"/>
    <n v="6380030000"/>
    <n v="6941360000"/>
    <n v="0"/>
  </r>
  <r>
    <x v="645"/>
    <s v="912796ES4"/>
    <s v="Bill"/>
    <s v="13-Day"/>
    <n v="4.4999999999999998E-2"/>
    <n v="0.05"/>
    <n v="0.03"/>
    <n v="4.28"/>
    <n v="0"/>
    <n v="128490000000"/>
    <n v="30000991000"/>
    <n v="0"/>
    <n v="1677856000"/>
    <n v="10390000000"/>
    <n v="26692555000"/>
    <n v="116200000000"/>
    <n v="1630580000"/>
    <n v="1900000000"/>
    <n v="0"/>
  </r>
  <r>
    <x v="646"/>
    <s v="912796AN9"/>
    <s v="Bill"/>
    <s v="4-Week"/>
    <n v="0.03"/>
    <n v="0.04"/>
    <n v="0.02"/>
    <n v="4.38"/>
    <n v="0"/>
    <n v="152993140000"/>
    <n v="34749335000"/>
    <n v="252053400"/>
    <n v="2743300000"/>
    <n v="12575000000"/>
    <n v="24851295000"/>
    <n v="132100000000"/>
    <n v="7154740000"/>
    <n v="8318140000"/>
    <n v="0"/>
  </r>
  <r>
    <x v="645"/>
    <s v="912796AZ2"/>
    <s v="Bill"/>
    <s v="13-Week"/>
    <n v="0.04"/>
    <n v="4.4999999999999998E-2"/>
    <n v="0.02"/>
    <n v="4.97"/>
    <n v="0"/>
    <n v="148371200000"/>
    <n v="29359161000"/>
    <n v="441522700"/>
    <n v="2046240000"/>
    <n v="11590000000"/>
    <n v="22948025000"/>
    <n v="129050000000"/>
    <n v="4364896000"/>
    <n v="7731200000"/>
    <n v="0"/>
  </r>
  <r>
    <x v="645"/>
    <s v="912796BN8"/>
    <s v="Bill"/>
    <s v="26-Week"/>
    <n v="7.0000000000000007E-2"/>
    <n v="0.08"/>
    <n v="0.05"/>
    <n v="5.15"/>
    <n v="0"/>
    <n v="127740572000"/>
    <n v="23914705500"/>
    <n v="410869400"/>
    <n v="2675098500"/>
    <n v="11090000000"/>
    <n v="14104945000"/>
    <n v="106300000000"/>
    <n v="7134662000"/>
    <n v="10350572000"/>
    <n v="0"/>
  </r>
  <r>
    <x v="647"/>
    <s v="912796AS8"/>
    <s v="Bill"/>
    <s v="4-Week"/>
    <n v="3.5000000000000003E-2"/>
    <n v="0.04"/>
    <n v="0.02"/>
    <n v="4.63"/>
    <n v="0"/>
    <n v="138579260000"/>
    <n v="29730280000"/>
    <n v="269871200"/>
    <n v="3013230000"/>
    <n v="14675000000"/>
    <n v="19362790000"/>
    <n v="115550000000"/>
    <n v="7354260000"/>
    <n v="8354260000"/>
    <n v="0"/>
  </r>
  <r>
    <x v="648"/>
    <s v="912796BB4"/>
    <s v="Bill"/>
    <s v="13-Week"/>
    <n v="0.04"/>
    <n v="4.4999999999999998E-2"/>
    <n v="2.5000000000000001E-2"/>
    <n v="4.79"/>
    <n v="0"/>
    <n v="143056625000"/>
    <n v="29484215000"/>
    <n v="516648200"/>
    <n v="2724940000"/>
    <n v="12675000000"/>
    <n v="23784840000"/>
    <n v="125350000000"/>
    <n v="2974435000"/>
    <n v="5031625000"/>
    <n v="0"/>
  </r>
  <r>
    <x v="648"/>
    <s v="912796AK5"/>
    <s v="Bill"/>
    <s v="26-Week"/>
    <n v="7.0000000000000007E-2"/>
    <n v="0.08"/>
    <n v="0.05"/>
    <n v="4.99"/>
    <n v="0"/>
    <n v="123792435000"/>
    <n v="24152996500"/>
    <n v="371996900"/>
    <n v="2894596500"/>
    <n v="11480000000"/>
    <n v="14776155000"/>
    <n v="104350000000"/>
    <n v="6482245000"/>
    <n v="7962435000"/>
    <n v="0"/>
  </r>
  <r>
    <x v="649"/>
    <s v="912796BQ1"/>
    <s v="Bill"/>
    <s v="26-Week"/>
    <n v="7.0000000000000007E-2"/>
    <n v="7.4999999999999997E-2"/>
    <n v="0.05"/>
    <n v="4.78"/>
    <n v="0"/>
    <n v="118785300000"/>
    <n v="24294761000"/>
    <n v="429286000"/>
    <n v="3135783000"/>
    <n v="12725000000"/>
    <n v="13786630000"/>
    <n v="95925000000"/>
    <n v="7372348000"/>
    <n v="10135300000"/>
    <n v="0"/>
  </r>
  <r>
    <x v="650"/>
    <s v="912796AT6"/>
    <s v="Bill"/>
    <s v="4-Week"/>
    <n v="0.04"/>
    <n v="4.4999999999999998E-2"/>
    <n v="0.03"/>
    <n v="4.6100000000000003"/>
    <n v="0"/>
    <n v="137946282300"/>
    <n v="29722932300"/>
    <n v="278906400"/>
    <n v="2956980000"/>
    <n v="13450000000"/>
    <n v="21573910000"/>
    <n v="118000000000"/>
    <n v="5192042300"/>
    <n v="6496282300"/>
    <n v="0"/>
  </r>
  <r>
    <x v="649"/>
    <s v="9127957K1"/>
    <s v="Bill"/>
    <s v="13-Week"/>
    <n v="0.04"/>
    <n v="4.4999999999999998E-2"/>
    <n v="3.5000000000000003E-2"/>
    <n v="4.3499999999999996"/>
    <n v="0"/>
    <n v="129901120000"/>
    <n v="29408540000"/>
    <n v="491742100"/>
    <n v="3282135000"/>
    <n v="13875000000"/>
    <n v="22731910000"/>
    <n v="112275000000"/>
    <n v="3394495000"/>
    <n v="3751120000"/>
    <n v="0"/>
  </r>
  <r>
    <x v="651"/>
    <s v="912796BP3"/>
    <s v="Bill"/>
    <s v="52-Week"/>
    <n v="0.155"/>
    <n v="0.16"/>
    <n v="0.14000000000000001"/>
    <n v="4.0999999999999996"/>
    <n v="0"/>
    <n v="102004000000"/>
    <n v="24594100500"/>
    <n v="130102600"/>
    <n v="1948680500"/>
    <n v="8648000000"/>
    <n v="15970660000"/>
    <n v="86080000000"/>
    <n v="6674760000"/>
    <n v="7276000000"/>
    <n v="0"/>
  </r>
  <r>
    <x v="652"/>
    <s v="912796BR9"/>
    <s v="Bill"/>
    <s v="26-Week"/>
    <n v="9.5000000000000001E-2"/>
    <n v="0.105"/>
    <n v="7.4999999999999997E-2"/>
    <n v="4.53"/>
    <n v="0"/>
    <n v="111864800000"/>
    <n v="23600946000"/>
    <n v="423760200"/>
    <n v="1587446000"/>
    <n v="9580000000"/>
    <n v="14222850000"/>
    <n v="94175000000"/>
    <n v="7790650000"/>
    <n v="8109800000"/>
    <n v="0"/>
  </r>
  <r>
    <x v="652"/>
    <s v="912796BC2"/>
    <s v="Bill"/>
    <s v="13-Week"/>
    <n v="0.05"/>
    <n v="0.06"/>
    <n v="3.5000000000000003E-2"/>
    <n v="4.3"/>
    <n v="0"/>
    <n v="127442755000"/>
    <n v="28478163000"/>
    <n v="543064200"/>
    <n v="3670808000"/>
    <n v="12215000000"/>
    <n v="21154600000"/>
    <n v="111575000000"/>
    <n v="3652755000"/>
    <n v="3652755000"/>
    <n v="0"/>
  </r>
  <r>
    <x v="651"/>
    <s v="9127957A3"/>
    <s v="Bill"/>
    <s v="4-Week"/>
    <n v="0.02"/>
    <n v="0.03"/>
    <n v="0"/>
    <n v="4.55"/>
    <n v="0"/>
    <n v="135435378500"/>
    <n v="29061318500"/>
    <n v="253341300"/>
    <n v="2794900000"/>
    <n v="13425000000"/>
    <n v="22754520000"/>
    <n v="116910000000"/>
    <n v="3511898500"/>
    <n v="5100378500"/>
    <n v="0"/>
  </r>
  <r>
    <x v="653"/>
    <s v="912796BS7"/>
    <s v="Bill"/>
    <s v="26-Week"/>
    <n v="0.08"/>
    <n v="8.5000000000000006E-2"/>
    <n v="0.06"/>
    <n v="4.91"/>
    <n v="0"/>
    <n v="121582275000"/>
    <n v="23875168500"/>
    <n v="399479900"/>
    <n v="1772903500"/>
    <n v="10225000000"/>
    <n v="15053950000"/>
    <n v="98900000000"/>
    <n v="7048315000"/>
    <n v="12457275000"/>
    <n v="0"/>
  </r>
  <r>
    <x v="654"/>
    <s v="912796AU3"/>
    <s v="Bill"/>
    <s v="4-Week"/>
    <n v="5.0000000000000001E-3"/>
    <n v="1.4999999999999999E-2"/>
    <n v="0"/>
    <n v="4.09"/>
    <n v="0"/>
    <n v="122483224000"/>
    <n v="29777080000"/>
    <n v="223188200"/>
    <n v="2530000000"/>
    <n v="11305000000"/>
    <n v="21691350000"/>
    <n v="105365000000"/>
    <n v="5555730000"/>
    <n v="5813224000"/>
    <n v="0"/>
  </r>
  <r>
    <x v="653"/>
    <s v="912796BD0"/>
    <s v="Bill"/>
    <s v="13-Week"/>
    <n v="4.4999999999999998E-2"/>
    <n v="0.05"/>
    <n v="0.02"/>
    <n v="4.29"/>
    <n v="0"/>
    <n v="127496351500"/>
    <n v="28720139000"/>
    <n v="559149100"/>
    <n v="2384750000"/>
    <n v="12000000000"/>
    <n v="22530675000"/>
    <n v="108750000000"/>
    <n v="3804714000"/>
    <n v="6746351500"/>
    <n v="0"/>
  </r>
  <r>
    <x v="655"/>
    <s v="912796AV1"/>
    <s v="Bill"/>
    <s v="4-Week"/>
    <n v="0.02"/>
    <n v="2.5000000000000001E-2"/>
    <n v="5.0000000000000001E-3"/>
    <n v="4.08"/>
    <n v="0"/>
    <n v="142447472800"/>
    <n v="34761407800"/>
    <n v="238925700"/>
    <n v="3041225000"/>
    <n v="12800000000"/>
    <n v="21097710000"/>
    <n v="117225000000"/>
    <n v="10622472800"/>
    <n v="12422472800"/>
    <n v="0"/>
  </r>
  <r>
    <x v="656"/>
    <s v="912796BF5"/>
    <s v="Bill"/>
    <s v="13-Week"/>
    <n v="0.04"/>
    <n v="4.4999999999999998E-2"/>
    <n v="0.03"/>
    <n v="4.5199999999999996"/>
    <n v="0"/>
    <n v="134906899000"/>
    <n v="29389179000"/>
    <n v="461276300"/>
    <n v="3064360000"/>
    <n v="11850000000"/>
    <n v="22868640000"/>
    <n v="116130000000"/>
    <n v="3456179000"/>
    <n v="6926899000"/>
    <n v="0"/>
  </r>
  <r>
    <x v="656"/>
    <s v="912796AQ2"/>
    <s v="Bill"/>
    <s v="26-Week"/>
    <n v="7.0000000000000007E-2"/>
    <n v="7.4999999999999997E-2"/>
    <n v="0.05"/>
    <n v="5.03"/>
    <n v="0"/>
    <n v="124634205000"/>
    <n v="23870382500"/>
    <n v="429028700"/>
    <n v="2233992500"/>
    <n v="10950000000"/>
    <n v="14779335000"/>
    <n v="101400000000"/>
    <n v="6857055000"/>
    <n v="12284205000"/>
    <n v="0"/>
  </r>
  <r>
    <x v="657"/>
    <s v="912796BU2"/>
    <s v="Bill"/>
    <s v="26-Week"/>
    <n v="6.5000000000000002E-2"/>
    <n v="7.0000000000000007E-2"/>
    <n v="4.4999999999999998E-2"/>
    <n v="5.54"/>
    <n v="0"/>
    <n v="137610888000"/>
    <n v="24106618500"/>
    <n v="417689200"/>
    <n v="1831975500"/>
    <n v="11695000000"/>
    <n v="13506545000"/>
    <n v="109750000000"/>
    <n v="8768098000"/>
    <n v="16165888000"/>
    <n v="0"/>
  </r>
  <r>
    <x v="658"/>
    <s v="912796AX7"/>
    <s v="Bill"/>
    <s v="4-Week"/>
    <n v="1.4999999999999999E-2"/>
    <n v="0.02"/>
    <n v="0"/>
    <n v="4.62"/>
    <n v="0"/>
    <n v="161352711000"/>
    <n v="34713333700"/>
    <n v="281859200"/>
    <n v="3423913000"/>
    <n v="16270000000"/>
    <n v="27473210000"/>
    <n v="138800000000"/>
    <n v="3816210700"/>
    <n v="6282711000"/>
    <n v="0"/>
  </r>
  <r>
    <x v="657"/>
    <s v="912795Z87"/>
    <s v="Bill"/>
    <s v="13-Week"/>
    <n v="0.03"/>
    <n v="0.04"/>
    <n v="2.5000000000000001E-2"/>
    <n v="4.95"/>
    <n v="0"/>
    <n v="147818492000"/>
    <n v="29379220000"/>
    <n v="509869300"/>
    <n v="3003150000"/>
    <n v="14050000000"/>
    <n v="24463760000"/>
    <n v="129550000000"/>
    <n v="1912310000"/>
    <n v="4218492000"/>
    <n v="0"/>
  </r>
  <r>
    <x v="659"/>
    <s v="912796BT5"/>
    <s v="Bill"/>
    <s v="52-Week"/>
    <n v="0.11"/>
    <n v="0.115"/>
    <n v="0.1"/>
    <n v="4.6500000000000004"/>
    <n v="0"/>
    <n v="116124900000"/>
    <n v="24773946000"/>
    <n v="151265100"/>
    <n v="3090976000"/>
    <n v="11851000000"/>
    <n v="16654040000"/>
    <n v="98200000000"/>
    <n v="5028930000"/>
    <n v="6073900000"/>
    <n v="0"/>
  </r>
  <r>
    <x v="660"/>
    <s v="912796BV0"/>
    <s v="Bill"/>
    <s v="26-Week"/>
    <n v="0.06"/>
    <n v="7.0000000000000007E-2"/>
    <n v="0.05"/>
    <n v="5.31"/>
    <n v="0"/>
    <n v="131833260000"/>
    <n v="24044623500"/>
    <n v="479452300"/>
    <n v="1668038500"/>
    <n v="11365000000"/>
    <n v="12253675000"/>
    <n v="106925000000"/>
    <n v="10122910000"/>
    <n v="13543260000"/>
    <n v="0"/>
  </r>
  <r>
    <x v="659"/>
    <s v="9127957E5"/>
    <s v="Bill"/>
    <s v="4-Week"/>
    <n v="0.01"/>
    <n v="0.02"/>
    <n v="0"/>
    <n v="4.1399999999999997"/>
    <n v="0"/>
    <n v="165186983800"/>
    <n v="39732374500"/>
    <n v="268696400"/>
    <n v="2723510000"/>
    <n v="14175000000"/>
    <n v="32317350000"/>
    <n v="145600000000"/>
    <n v="4691514500"/>
    <n v="5411983800"/>
    <n v="0"/>
  </r>
  <r>
    <x v="660"/>
    <s v="912796BG3"/>
    <s v="Bill"/>
    <s v="13-Week"/>
    <n v="0.03"/>
    <n v="3.5000000000000003E-2"/>
    <n v="0.02"/>
    <n v="4.67"/>
    <n v="0"/>
    <n v="139500170000"/>
    <n v="29515972500"/>
    <n v="485186800"/>
    <n v="2822285000"/>
    <n v="14085000000"/>
    <n v="24457975000"/>
    <n v="120700000000"/>
    <n v="2235712500"/>
    <n v="4715170000"/>
    <n v="0"/>
  </r>
  <r>
    <x v="661"/>
    <s v="912796BW8"/>
    <s v="Bill"/>
    <s v="26-Week"/>
    <n v="0.06"/>
    <n v="6.5000000000000002E-2"/>
    <n v="4.4999999999999998E-2"/>
    <n v="5.0999999999999996"/>
    <n v="0"/>
    <n v="126255505000"/>
    <n v="23747585000"/>
    <n v="453170800"/>
    <n v="1045700000"/>
    <n v="8550000000"/>
    <n v="12390140000"/>
    <n v="106400000000"/>
    <n v="10311745000"/>
    <n v="11305505000"/>
    <n v="0"/>
  </r>
  <r>
    <x v="662"/>
    <s v="912796AY5"/>
    <s v="Bill"/>
    <s v="4-Week"/>
    <n v="0.02"/>
    <n v="0.03"/>
    <n v="0"/>
    <n v="3.94"/>
    <n v="0"/>
    <n v="176281284300"/>
    <n v="43956759300"/>
    <n v="255976900"/>
    <n v="2488735000"/>
    <n v="12070000000"/>
    <n v="31796640000"/>
    <n v="152950000000"/>
    <n v="9671384300"/>
    <n v="11261284300"/>
    <n v="0"/>
  </r>
  <r>
    <x v="661"/>
    <s v="912796BH1"/>
    <s v="Bill"/>
    <s v="13-Week"/>
    <n v="2.5000000000000001E-2"/>
    <n v="0.03"/>
    <n v="0.02"/>
    <n v="4.54"/>
    <n v="0"/>
    <n v="134863960000"/>
    <n v="28672055000"/>
    <n v="440918000"/>
    <n v="1295360000"/>
    <n v="10625000000"/>
    <n v="24111160000"/>
    <n v="119050000000"/>
    <n v="3265535000"/>
    <n v="5188960000"/>
    <n v="0"/>
  </r>
  <r>
    <x v="663"/>
    <s v="912796AZ2"/>
    <s v="Bill"/>
    <s v="4-Week"/>
    <n v="3.5000000000000003E-2"/>
    <n v="4.4999999999999998E-2"/>
    <n v="0.03"/>
    <n v="3.98"/>
    <n v="0"/>
    <n v="179008743800"/>
    <n v="44762528800"/>
    <n v="232632000"/>
    <n v="3132140000"/>
    <n v="11825000000"/>
    <n v="33406600000"/>
    <n v="157000000000"/>
    <n v="8223788800"/>
    <n v="10183743800"/>
    <n v="0"/>
  </r>
  <r>
    <x v="664"/>
    <s v="912796BK4"/>
    <s v="Bill"/>
    <s v="13-Week"/>
    <n v="3.5000000000000003E-2"/>
    <n v="0.04"/>
    <n v="0.02"/>
    <n v="4.7300000000000004"/>
    <n v="0"/>
    <n v="141159475000"/>
    <n v="29334355000"/>
    <n v="466017400"/>
    <n v="2498780000"/>
    <n v="10335500000"/>
    <n v="23372800000"/>
    <n v="126750000000"/>
    <n v="3462775000"/>
    <n v="4073975000"/>
    <n v="0"/>
  </r>
  <r>
    <x v="664"/>
    <s v="912796AR0"/>
    <s v="Bill"/>
    <s v="26-Week"/>
    <n v="6.5000000000000002E-2"/>
    <n v="7.4999999999999997E-2"/>
    <n v="0.05"/>
    <n v="5.13"/>
    <n v="0"/>
    <n v="127234475000"/>
    <n v="24057570000"/>
    <n v="467176100"/>
    <n v="1186455000"/>
    <n v="8225000000"/>
    <n v="13476065000"/>
    <n v="107650000000"/>
    <n v="9395050000"/>
    <n v="11359475000"/>
    <n v="0"/>
  </r>
  <r>
    <x v="665"/>
    <s v="912796AZ2"/>
    <s v="Bill"/>
    <s v="21-Day"/>
    <n v="0.05"/>
    <n v="0.06"/>
    <n v="0.04"/>
    <n v="4.8099999999999996"/>
    <n v="0"/>
    <n v="120360000000"/>
    <n v="24999300000"/>
    <n v="755000"/>
    <n v="1016800000"/>
    <n v="7800000000"/>
    <n v="19737900000"/>
    <n v="105150000000"/>
    <n v="4244600000"/>
    <n v="7410000000"/>
    <n v="0"/>
  </r>
  <r>
    <x v="665"/>
    <s v="912796BB4"/>
    <s v="Bill"/>
    <s v="4-Week"/>
    <n v="0.05"/>
    <n v="5.5E-2"/>
    <n v="0.03"/>
    <n v="4.08"/>
    <n v="0"/>
    <n v="183280412200"/>
    <n v="44686862200"/>
    <n v="264325000"/>
    <n v="2447400000"/>
    <n v="13375000000"/>
    <n v="29954850000"/>
    <n v="156950000000"/>
    <n v="12284612200"/>
    <n v="12955412200"/>
    <n v="0"/>
  </r>
  <r>
    <x v="666"/>
    <s v="912796AE9"/>
    <s v="Bill"/>
    <s v="13-Week"/>
    <n v="4.4999999999999998E-2"/>
    <n v="5.5E-2"/>
    <n v="0.03"/>
    <n v="4.78"/>
    <n v="0"/>
    <n v="142730000000"/>
    <n v="29417110000"/>
    <n v="483402100"/>
    <n v="1804520000"/>
    <n v="11770000000"/>
    <n v="20352590000"/>
    <n v="123000000000"/>
    <n v="7260000000"/>
    <n v="7960000000"/>
    <n v="0"/>
  </r>
  <r>
    <x v="666"/>
    <s v="912796BY4"/>
    <s v="Bill"/>
    <s v="26-Week"/>
    <n v="7.0000000000000007E-2"/>
    <n v="7.4999999999999997E-2"/>
    <n v="0.05"/>
    <n v="5.01"/>
    <n v="0"/>
    <n v="124008037000"/>
    <n v="23872767000"/>
    <n v="451737900"/>
    <n v="2177330000"/>
    <n v="10775000000"/>
    <n v="11062025000"/>
    <n v="101700000000"/>
    <n v="10633412000"/>
    <n v="11533037000"/>
    <n v="0"/>
  </r>
  <r>
    <x v="667"/>
    <s v="9127957K1"/>
    <s v="Bill"/>
    <s v="4-Week"/>
    <n v="0.04"/>
    <n v="4.4999999999999998E-2"/>
    <n v="0.03"/>
    <n v="4.22"/>
    <n v="0"/>
    <n v="210524273700"/>
    <n v="49743978700"/>
    <n v="257115900"/>
    <n v="4274075000"/>
    <n v="17875000000"/>
    <n v="38190550000"/>
    <n v="176250000000"/>
    <n v="7279353700"/>
    <n v="16399273700"/>
    <n v="0"/>
  </r>
  <r>
    <x v="668"/>
    <s v="912796BL2"/>
    <s v="Bill"/>
    <s v="13-Week"/>
    <n v="4.4999999999999998E-2"/>
    <n v="0.05"/>
    <n v="0.03"/>
    <n v="4.66"/>
    <n v="0"/>
    <n v="139296776000"/>
    <n v="29392416000"/>
    <n v="503434900"/>
    <n v="2433340000"/>
    <n v="11925000000"/>
    <n v="22119340000"/>
    <n v="121950000000"/>
    <n v="4839736000"/>
    <n v="5421776000"/>
    <n v="0"/>
  </r>
  <r>
    <x v="668"/>
    <s v="912796BZ1"/>
    <s v="Bill"/>
    <s v="26-Week"/>
    <n v="6.5000000000000002E-2"/>
    <n v="7.4999999999999997E-2"/>
    <n v="5.5E-2"/>
    <n v="5.31"/>
    <n v="0"/>
    <n v="131789625000"/>
    <n v="24039500000"/>
    <n v="400632400"/>
    <n v="2748375000"/>
    <n v="12075000000"/>
    <n v="10475250000"/>
    <n v="102600000000"/>
    <n v="10815875000"/>
    <n v="17114625000"/>
    <n v="0"/>
  </r>
  <r>
    <x v="667"/>
    <s v="912796BX6"/>
    <s v="Bill"/>
    <s v="52-Week"/>
    <n v="0.125"/>
    <n v="0.13500000000000001"/>
    <n v="0.1"/>
    <n v="4.67"/>
    <n v="0"/>
    <n v="116605650000"/>
    <n v="24758341200"/>
    <n v="166565500"/>
    <n v="1628392000"/>
    <n v="10175000000"/>
    <n v="17894160000"/>
    <n v="100050000000"/>
    <n v="5235789200"/>
    <n v="6380650000"/>
    <n v="0"/>
  </r>
  <r>
    <x v="669"/>
    <s v="912796CA5"/>
    <s v="Bill"/>
    <s v="26-Week"/>
    <n v="5.5E-2"/>
    <n v="6.5000000000000002E-2"/>
    <n v="0.04"/>
    <n v="5.37"/>
    <n v="0"/>
    <n v="133041338000"/>
    <n v="23871670500"/>
    <n v="352488800"/>
    <n v="2327382500"/>
    <n v="11610000000"/>
    <n v="11411100000"/>
    <n v="107250000000"/>
    <n v="10133188000"/>
    <n v="14181338000"/>
    <n v="0"/>
  </r>
  <r>
    <x v="670"/>
    <s v="912796BB4"/>
    <s v="Bill"/>
    <s v="14-Day"/>
    <n v="0.03"/>
    <n v="3.5000000000000003E-2"/>
    <n v="0.02"/>
    <n v="5.31"/>
    <n v="0"/>
    <n v="132814697000"/>
    <n v="25000550000"/>
    <n v="0"/>
    <n v="2637790000"/>
    <n v="9700000000"/>
    <n v="18705505000"/>
    <n v="112300000000"/>
    <n v="3657255000"/>
    <n v="10814697000"/>
    <n v="0"/>
  </r>
  <r>
    <x v="670"/>
    <s v="912796BC2"/>
    <s v="Bill"/>
    <s v="4-Week"/>
    <n v="0.03"/>
    <n v="0.04"/>
    <n v="0.02"/>
    <n v="3.83"/>
    <n v="0"/>
    <n v="190407449300"/>
    <n v="49044449300"/>
    <n v="271971500"/>
    <n v="5525300000"/>
    <n v="17950000000"/>
    <n v="34163500000"/>
    <n v="162250000000"/>
    <n v="9355649300"/>
    <n v="10207449300"/>
    <n v="0"/>
  </r>
  <r>
    <x v="669"/>
    <s v="912796BM0"/>
    <s v="Bill"/>
    <s v="13-Week"/>
    <n v="0.03"/>
    <n v="0.04"/>
    <n v="0.02"/>
    <n v="4.72"/>
    <n v="0"/>
    <n v="140103665000"/>
    <n v="28535785000"/>
    <n v="478177000"/>
    <n v="2512520000"/>
    <n v="12350000000"/>
    <n v="22740480000"/>
    <n v="123200000000"/>
    <n v="3282785000"/>
    <n v="4553665000"/>
    <n v="0"/>
  </r>
  <r>
    <x v="671"/>
    <s v="912796BD0"/>
    <s v="Bill"/>
    <s v="4-Week"/>
    <n v="0.01"/>
    <n v="0.02"/>
    <n v="0"/>
    <n v="4.05"/>
    <n v="0"/>
    <n v="202308657800"/>
    <n v="49735201000"/>
    <n v="265831600"/>
    <n v="3694700000"/>
    <n v="16475000000"/>
    <n v="35001800000"/>
    <n v="167900000000"/>
    <n v="11038701000"/>
    <n v="17933657800"/>
    <n v="0"/>
  </r>
  <r>
    <x v="672"/>
    <s v="912796BN8"/>
    <s v="Bill"/>
    <s v="13-Week"/>
    <n v="2.5000000000000001E-2"/>
    <n v="0.03"/>
    <n v="0.01"/>
    <n v="4.88"/>
    <n v="0"/>
    <n v="145662525000"/>
    <n v="29346445000"/>
    <n v="454275700"/>
    <n v="1419770000"/>
    <n v="13025000000"/>
    <n v="19173665000"/>
    <n v="123575000000"/>
    <n v="8753010000"/>
    <n v="9062525000"/>
    <n v="0"/>
  </r>
  <r>
    <x v="672"/>
    <s v="912796AW9"/>
    <s v="Bill"/>
    <s v="26-Week"/>
    <n v="0.05"/>
    <n v="5.5E-2"/>
    <n v="3.5000000000000003E-2"/>
    <n v="5.36"/>
    <n v="0"/>
    <n v="133144287000"/>
    <n v="24161537000"/>
    <n v="362579600"/>
    <n v="3173187500"/>
    <n v="14120000000"/>
    <n v="7835937500"/>
    <n v="102900000000"/>
    <n v="13152412000"/>
    <n v="16124287000"/>
    <n v="0"/>
  </r>
  <r>
    <x v="671"/>
    <s v="912796FL8"/>
    <s v="Bill"/>
    <s v="11-Day"/>
    <n v="0.02"/>
    <n v="0.03"/>
    <n v="0"/>
    <n v="4.2699999999999996"/>
    <n v="0"/>
    <n v="128185000000"/>
    <n v="30001195000"/>
    <n v="0"/>
    <n v="2260135000"/>
    <n v="10660000000"/>
    <n v="26685040000"/>
    <n v="113500000000"/>
    <n v="1056020000"/>
    <n v="4025000000"/>
    <n v="0"/>
  </r>
  <r>
    <x v="673"/>
    <s v="912796FM6"/>
    <s v="Bill"/>
    <s v="5-Day"/>
    <n v="3.5000000000000003E-2"/>
    <n v="0.04"/>
    <n v="0.01"/>
    <n v="3.77"/>
    <n v="0"/>
    <n v="131835000000"/>
    <n v="35000712500"/>
    <n v="0"/>
    <n v="2540660000"/>
    <n v="10950000000"/>
    <n v="32132470000"/>
    <n v="120550000000"/>
    <n v="327582500"/>
    <n v="335000000"/>
    <n v="0"/>
  </r>
  <r>
    <x v="674"/>
    <s v="912796AK5"/>
    <s v="Bill"/>
    <s v="13-Week"/>
    <n v="0.01"/>
    <n v="0.02"/>
    <n v="0"/>
    <n v="4.12"/>
    <n v="0"/>
    <n v="123190165000"/>
    <n v="29541080000"/>
    <n v="444491200"/>
    <n v="3007505000"/>
    <n v="13650000000"/>
    <n v="21496110000"/>
    <n v="103700000000"/>
    <n v="5037465000"/>
    <n v="5840165000"/>
    <n v="0"/>
  </r>
  <r>
    <x v="673"/>
    <s v="912796BF5"/>
    <s v="Bill"/>
    <s v="4-Week"/>
    <n v="0"/>
    <n v="0.01"/>
    <n v="0"/>
    <n v="4.45"/>
    <n v="0"/>
    <n v="155578440000"/>
    <n v="34758557600"/>
    <n v="243315200"/>
    <n v="2335265000"/>
    <n v="12472000000"/>
    <n v="21674985000"/>
    <n v="129175000000"/>
    <n v="10748307600"/>
    <n v="13931440000"/>
    <n v="0"/>
  </r>
  <r>
    <x v="674"/>
    <s v="912796CC1"/>
    <s v="Bill"/>
    <s v="26-Week"/>
    <n v="0.03"/>
    <n v="3.5000000000000003E-2"/>
    <n v="0"/>
    <n v="6.12"/>
    <n v="0"/>
    <n v="152129000000"/>
    <n v="24160720000"/>
    <n v="363750600"/>
    <n v="720360000"/>
    <n v="13465000000"/>
    <n v="11352360000"/>
    <n v="115350000000"/>
    <n v="12088000000"/>
    <n v="23314000000"/>
    <n v="0"/>
  </r>
  <r>
    <x v="675"/>
    <s v="912795Z87"/>
    <s v="Bill"/>
    <s v="4-Week"/>
    <n v="0"/>
    <n v="0"/>
    <n v="0"/>
    <n v="4.91"/>
    <n v="0"/>
    <n v="171620209700"/>
    <n v="34711272700"/>
    <n v="238800900"/>
    <n v="2363750000"/>
    <n v="13350000000"/>
    <n v="22928375000"/>
    <n v="140300000000"/>
    <n v="9419147700"/>
    <n v="17970209700"/>
    <n v="0"/>
  </r>
  <r>
    <x v="675"/>
    <s v="912796CB3"/>
    <s v="Bill"/>
    <s v="52-Week"/>
    <n v="0.11"/>
    <n v="0.12"/>
    <n v="0.09"/>
    <n v="4.51"/>
    <n v="0"/>
    <n v="98950000000"/>
    <n v="21752652000"/>
    <n v="172185500"/>
    <n v="3438792000"/>
    <n v="11045000000"/>
    <n v="13759680000"/>
    <n v="83005000000"/>
    <n v="4554180000"/>
    <n v="4900000000"/>
    <n v="0"/>
  </r>
  <r>
    <x v="676"/>
    <s v="912796CD9"/>
    <s v="Bill"/>
    <s v="26-Week"/>
    <n v="1.4999999999999999E-2"/>
    <n v="0.03"/>
    <n v="0.01"/>
    <n v="4.57"/>
    <n v="0"/>
    <n v="113559000000"/>
    <n v="24274631000"/>
    <n v="349952500"/>
    <n v="2846375000"/>
    <n v="12725000000"/>
    <n v="12902585000"/>
    <n v="90450000000"/>
    <n v="8525671000"/>
    <n v="10384000000"/>
    <n v="0"/>
  </r>
  <r>
    <x v="676"/>
    <s v="912796BQ1"/>
    <s v="Bill"/>
    <s v="13-Week"/>
    <n v="5.0000000000000001E-3"/>
    <n v="0.01"/>
    <n v="0"/>
    <n v="4.34"/>
    <n v="0"/>
    <n v="129594883000"/>
    <n v="29421963900"/>
    <n v="478172600"/>
    <n v="1971590000"/>
    <n v="12851000000"/>
    <n v="19261785000"/>
    <n v="107550000000"/>
    <n v="8188588900"/>
    <n v="9193883000"/>
    <n v="0"/>
  </r>
  <r>
    <x v="677"/>
    <s v="912796BR9"/>
    <s v="Bill"/>
    <s v="13-Week"/>
    <n v="0.01"/>
    <n v="0.02"/>
    <n v="0"/>
    <n v="4.54"/>
    <n v="0"/>
    <n v="134625319000"/>
    <n v="28501119000"/>
    <n v="502352600"/>
    <n v="2458000000"/>
    <n v="11750000000"/>
    <n v="17067600000"/>
    <n v="113826000000"/>
    <n v="8975519000"/>
    <n v="9049319000"/>
    <n v="0"/>
  </r>
  <r>
    <x v="678"/>
    <s v="912796BG3"/>
    <s v="Bill"/>
    <s v="4-Week"/>
    <n v="5.0000000000000001E-3"/>
    <n v="1.4999999999999999E-2"/>
    <n v="0"/>
    <n v="4.16"/>
    <n v="0"/>
    <n v="144879249300"/>
    <n v="34223882300"/>
    <n v="243518700"/>
    <n v="3161705000"/>
    <n v="13750000000"/>
    <n v="25091010000"/>
    <n v="125150000000"/>
    <n v="5971167300"/>
    <n v="5979249300"/>
    <n v="0"/>
  </r>
  <r>
    <x v="677"/>
    <s v="912796CE7"/>
    <s v="Bill"/>
    <s v="26-Week"/>
    <n v="4.4999999999999998E-2"/>
    <n v="0.05"/>
    <n v="0.03"/>
    <n v="4.79"/>
    <n v="0"/>
    <n v="118364700000"/>
    <n v="23609687800"/>
    <n v="392124000"/>
    <n v="2417164500"/>
    <n v="12330000000"/>
    <n v="10850015000"/>
    <n v="91850000000"/>
    <n v="10342508300"/>
    <n v="14184700000"/>
    <n v="0"/>
  </r>
  <r>
    <x v="679"/>
    <s v="912796BF5"/>
    <s v="Bill"/>
    <s v="7-Day"/>
    <n v="0.02"/>
    <n v="0.03"/>
    <n v="0"/>
    <n v="4.37"/>
    <n v="0"/>
    <n v="87464698000"/>
    <n v="19998748000"/>
    <n v="2000000"/>
    <n v="1950000000"/>
    <n v="7800000000"/>
    <n v="16034050000"/>
    <n v="77650000000"/>
    <n v="2014698000"/>
    <n v="2014698000"/>
    <n v="0"/>
  </r>
  <r>
    <x v="680"/>
    <s v="912796BH1"/>
    <s v="Bill"/>
    <s v="4-Week"/>
    <n v="9.5000000000000001E-2"/>
    <n v="0.12"/>
    <n v="0.05"/>
    <n v="3.09"/>
    <n v="0"/>
    <n v="108006560800"/>
    <n v="34724305800"/>
    <n v="275849600"/>
    <n v="3035920000"/>
    <n v="8665000000"/>
    <n v="24936825000"/>
    <n v="90590000000"/>
    <n v="6751560800"/>
    <n v="8751560800"/>
    <n v="0"/>
  </r>
  <r>
    <x v="681"/>
    <s v="912796BS7"/>
    <s v="Bill"/>
    <s v="13-Week"/>
    <n v="5.0000000000000001E-3"/>
    <n v="0.01"/>
    <n v="0"/>
    <n v="4.57"/>
    <n v="0"/>
    <n v="113446326800"/>
    <n v="24109416300"/>
    <n v="541734000"/>
    <n v="2173570000"/>
    <n v="9600000000"/>
    <n v="17533875000"/>
    <n v="99000000000"/>
    <n v="4401971300"/>
    <n v="4846326800"/>
    <n v="0"/>
  </r>
  <r>
    <x v="681"/>
    <s v="912796BA6"/>
    <s v="Bill"/>
    <s v="26-Week"/>
    <n v="3.5000000000000003E-2"/>
    <n v="0.04"/>
    <n v="0.01"/>
    <n v="4.67"/>
    <n v="0"/>
    <n v="115867597000"/>
    <n v="24043569000"/>
    <n v="381078600"/>
    <n v="2326997000"/>
    <n v="9930000000"/>
    <n v="12298190000"/>
    <n v="94950000000"/>
    <n v="9418382000"/>
    <n v="10987597000"/>
    <n v="0"/>
  </r>
  <r>
    <x v="682"/>
    <s v="912796FU8"/>
    <s v="Bill"/>
    <s v="5-Day"/>
    <n v="0.25"/>
    <n v="0.3"/>
    <n v="0.15"/>
    <n v="2.84"/>
    <n v="0"/>
    <n v="99540000000"/>
    <n v="35000962500"/>
    <n v="0"/>
    <n v="1746162500"/>
    <n v="5125000000"/>
    <n v="29656975000"/>
    <n v="90375000000"/>
    <n v="3597825000"/>
    <n v="4040000000"/>
    <n v="0"/>
  </r>
  <r>
    <x v="683"/>
    <s v="912796AQ2"/>
    <s v="Bill"/>
    <s v="13-Week"/>
    <n v="2.5000000000000001E-2"/>
    <n v="3.5000000000000003E-2"/>
    <n v="0"/>
    <n v="3.88"/>
    <n v="0"/>
    <n v="135170650000"/>
    <n v="34502950300"/>
    <n v="447752300"/>
    <n v="2172025000"/>
    <n v="10185000000"/>
    <n v="24945495000"/>
    <n v="114925000000"/>
    <n v="7385430300"/>
    <n v="10060650000"/>
    <n v="0"/>
  </r>
  <r>
    <x v="684"/>
    <s v="912796BK4"/>
    <s v="Bill"/>
    <s v="4-Week"/>
    <n v="0.25"/>
    <n v="0.35"/>
    <n v="0.15"/>
    <n v="2.75"/>
    <n v="0"/>
    <n v="82263081000"/>
    <n v="29730626000"/>
    <n v="269863000"/>
    <n v="2634000000"/>
    <n v="4884000000"/>
    <n v="17867545000"/>
    <n v="67500000000"/>
    <n v="9229081000"/>
    <n v="9879081000"/>
    <n v="0"/>
  </r>
  <r>
    <x v="683"/>
    <s v="912796CG2"/>
    <s v="Bill"/>
    <s v="26-Week"/>
    <n v="0.05"/>
    <n v="0.06"/>
    <n v="0.01"/>
    <n v="4.4000000000000004"/>
    <n v="0"/>
    <n v="131063400000"/>
    <n v="29042716500"/>
    <n v="382029100"/>
    <n v="1894281500"/>
    <n v="9925000000"/>
    <n v="9856615000"/>
    <n v="100550000000"/>
    <n v="17291820000"/>
    <n v="20588400000"/>
    <n v="0"/>
  </r>
  <r>
    <x v="685"/>
    <s v="912796CF4"/>
    <s v="Bill"/>
    <s v="52-Week"/>
    <n v="0.15"/>
    <n v="0.16"/>
    <n v="0.13"/>
    <n v="4.12"/>
    <n v="0"/>
    <n v="90366972800"/>
    <n v="21804960800"/>
    <n v="119054000"/>
    <n v="2173397500"/>
    <n v="7430000000"/>
    <n v="15315840500"/>
    <n v="72400000000"/>
    <n v="4315722800"/>
    <n v="10536972800"/>
    <n v="0"/>
  </r>
  <r>
    <x v="686"/>
    <s v="912796BU2"/>
    <s v="Bill"/>
    <s v="13-Week"/>
    <n v="0.11"/>
    <n v="0.13"/>
    <n v="0.05"/>
    <n v="3.13"/>
    <n v="0"/>
    <n v="109139173000"/>
    <n v="34445813000"/>
    <n v="454937000"/>
    <n v="1970000000"/>
    <n v="5470000000"/>
    <n v="28364840000"/>
    <n v="98875000000"/>
    <n v="4110973000"/>
    <n v="4794173000"/>
    <n v="0"/>
  </r>
  <r>
    <x v="686"/>
    <s v="912796CH0"/>
    <s v="Bill"/>
    <s v="26-Week"/>
    <n v="0.125"/>
    <n v="0.15"/>
    <n v="0.04"/>
    <n v="3.52"/>
    <n v="0"/>
    <n v="104544950000"/>
    <n v="28970435000"/>
    <n v="354089100"/>
    <n v="2591690000"/>
    <n v="6220000000"/>
    <n v="19314335000"/>
    <n v="91075000000"/>
    <n v="7064410000"/>
    <n v="7249950000"/>
    <n v="0"/>
  </r>
  <r>
    <x v="685"/>
    <s v="912796CJ6"/>
    <s v="Bill"/>
    <s v="189-Day"/>
    <n v="0.12"/>
    <n v="0.13500000000000001"/>
    <n v="0.05"/>
    <n v="3.83"/>
    <n v="0"/>
    <n v="99664000000"/>
    <n v="26000260000"/>
    <n v="0"/>
    <n v="2772710000"/>
    <n v="7685000000"/>
    <n v="14782000000"/>
    <n v="79750000000"/>
    <n v="8445550000"/>
    <n v="12229000000"/>
    <n v="0"/>
  </r>
  <r>
    <x v="685"/>
    <s v="912796AE9"/>
    <s v="Bill"/>
    <s v="4-Week"/>
    <n v="0.19"/>
    <n v="0.24"/>
    <n v="0.1"/>
    <n v="4.33"/>
    <n v="0"/>
    <n v="86302424800"/>
    <n v="19777144800"/>
    <n v="222970400"/>
    <n v="1589840000"/>
    <n v="6600000000"/>
    <n v="12724880000"/>
    <n v="68550000000"/>
    <n v="5462424800"/>
    <n v="11152424800"/>
    <n v="0"/>
  </r>
  <r>
    <x v="687"/>
    <s v="912796CJ6"/>
    <s v="Bill"/>
    <s v="26-Week"/>
    <n v="0.06"/>
    <n v="7.0000000000000007E-2"/>
    <n v="0.05"/>
    <n v="4.45"/>
    <n v="0"/>
    <n v="132369425000"/>
    <n v="28926187500"/>
    <n v="328039300"/>
    <n v="2923450000"/>
    <n v="11210000000"/>
    <n v="16759812500"/>
    <n v="109900000000"/>
    <n v="9242925000"/>
    <n v="11259425000"/>
    <n v="0"/>
  </r>
  <r>
    <x v="688"/>
    <s v="912796BL2"/>
    <s v="Bill"/>
    <s v="4-Week"/>
    <n v="2.5000000000000001E-2"/>
    <n v="0.03"/>
    <n v="0.01"/>
    <n v="4.3099999999999996"/>
    <n v="0"/>
    <n v="150785309300"/>
    <n v="34784365300"/>
    <n v="216573900"/>
    <n v="3462000000"/>
    <n v="15706800000"/>
    <n v="26689344000"/>
    <n v="128720000000"/>
    <n v="4633021300"/>
    <n v="6358509300"/>
    <n v="0"/>
  </r>
  <r>
    <x v="687"/>
    <s v="912796BV0"/>
    <s v="Bill"/>
    <s v="13-Week"/>
    <n v="0.03"/>
    <n v="3.5000000000000003E-2"/>
    <n v="0.01"/>
    <n v="4.03"/>
    <n v="0"/>
    <n v="140570970000"/>
    <n v="34567996000"/>
    <n v="432816400"/>
    <n v="4342326000"/>
    <n v="11705000000"/>
    <n v="27280290000"/>
    <n v="124000000000"/>
    <n v="2945380000"/>
    <n v="4865970000"/>
    <n v="0"/>
  </r>
  <r>
    <x v="689"/>
    <s v="912796BM0"/>
    <s v="Bill"/>
    <s v="4-Week"/>
    <n v="0.04"/>
    <n v="5.5E-2"/>
    <n v="0.03"/>
    <n v="3.78"/>
    <n v="0"/>
    <n v="169572021800"/>
    <n v="44299596800"/>
    <n v="213889900"/>
    <n v="3969205000"/>
    <n v="13425000000"/>
    <n v="30908370000"/>
    <n v="146125000000"/>
    <n v="9422021800"/>
    <n v="10022021800"/>
    <n v="0"/>
  </r>
  <r>
    <x v="690"/>
    <s v="912796BW8"/>
    <s v="Bill"/>
    <s v="13-Week"/>
    <n v="3.5000000000000003E-2"/>
    <n v="4.4999999999999998E-2"/>
    <n v="0.02"/>
    <n v="3.89"/>
    <n v="0"/>
    <n v="130933585000"/>
    <n v="32791385000"/>
    <n v="405302300"/>
    <n v="3090200000"/>
    <n v="11756000000"/>
    <n v="25273600000"/>
    <n v="114750000000"/>
    <n v="4427585000"/>
    <n v="4427585000"/>
    <n v="0"/>
  </r>
  <r>
    <x v="690"/>
    <s v="912796BE8"/>
    <s v="Bill"/>
    <s v="26-Week"/>
    <n v="6.5000000000000002E-2"/>
    <n v="0.08"/>
    <n v="4.4999999999999998E-2"/>
    <n v="4.22"/>
    <n v="0"/>
    <n v="125411945000"/>
    <n v="28795472800"/>
    <n v="329072700"/>
    <n v="2534120000"/>
    <n v="9857000000"/>
    <n v="15712020000"/>
    <n v="101875000000"/>
    <n v="10549332800"/>
    <n v="13679945000"/>
    <n v="0"/>
  </r>
  <r>
    <x v="691"/>
    <s v="912796CK3"/>
    <s v="Bill"/>
    <s v="26-Week"/>
    <n v="7.4999999999999997E-2"/>
    <n v="8.5000000000000006E-2"/>
    <n v="0.06"/>
    <n v="4.45"/>
    <n v="0"/>
    <n v="128173600000"/>
    <n v="28164985000"/>
    <n v="359873500"/>
    <n v="3137855000"/>
    <n v="10680000000"/>
    <n v="14191480000"/>
    <n v="106225000000"/>
    <n v="10835650000"/>
    <n v="11268600000"/>
    <n v="0"/>
  </r>
  <r>
    <x v="691"/>
    <s v="912796AR0"/>
    <s v="Bill"/>
    <s v="13-Week"/>
    <n v="0.04"/>
    <n v="0.05"/>
    <n v="0.02"/>
    <n v="4.1399999999999997"/>
    <n v="0"/>
    <n v="136004979900"/>
    <n v="32373005900"/>
    <n v="428095400"/>
    <n v="3266531000"/>
    <n v="11215000000"/>
    <n v="23194710000"/>
    <n v="118325000000"/>
    <n v="5911764900"/>
    <n v="6464979900"/>
    <n v="0"/>
  </r>
  <r>
    <x v="692"/>
    <s v="912796BN8"/>
    <s v="Bill"/>
    <s v="4-Week"/>
    <n v="0.04"/>
    <n v="0.05"/>
    <n v="0.03"/>
    <n v="3.9"/>
    <n v="0"/>
    <n v="175213816000"/>
    <n v="44732016000"/>
    <n v="268273000"/>
    <n v="5048250000"/>
    <n v="15750000000"/>
    <n v="27498700000"/>
    <n v="145250000000"/>
    <n v="12185066000"/>
    <n v="14213816000"/>
    <n v="0"/>
  </r>
  <r>
    <x v="693"/>
    <s v="912796CL1"/>
    <s v="Bill"/>
    <s v="52-Week"/>
    <n v="0.125"/>
    <n v="0.13500000000000001"/>
    <n v="0.12"/>
    <n v="4.4400000000000004"/>
    <n v="0"/>
    <n v="110575600000"/>
    <n v="24659947500"/>
    <n v="165245000"/>
    <n v="3858985000"/>
    <n v="11080650000"/>
    <n v="14980087500"/>
    <n v="88580000000"/>
    <n v="5820875000"/>
    <n v="10914950000"/>
    <n v="0"/>
  </r>
  <r>
    <x v="694"/>
    <s v="912796CM9"/>
    <s v="Bill"/>
    <s v="26-Week"/>
    <n v="0.09"/>
    <n v="9.5000000000000001E-2"/>
    <n v="7.0000000000000007E-2"/>
    <n v="4.46"/>
    <n v="0"/>
    <n v="128481250000"/>
    <n v="28139397500"/>
    <n v="385564900"/>
    <n v="2833342500"/>
    <n v="10520000000"/>
    <n v="17562430000"/>
    <n v="108525000000"/>
    <n v="7743625000"/>
    <n v="9436250000"/>
    <n v="0"/>
  </r>
  <r>
    <x v="694"/>
    <s v="912796BY4"/>
    <s v="Bill"/>
    <s v="13-Week"/>
    <n v="6.5000000000000002E-2"/>
    <n v="7.4999999999999997E-2"/>
    <n v="0.05"/>
    <n v="4.55"/>
    <n v="0"/>
    <n v="149553305000"/>
    <n v="32424495000"/>
    <n v="476380200"/>
    <n v="2452280000"/>
    <n v="12390000000"/>
    <n v="22725870000"/>
    <n v="128600000000"/>
    <n v="7246345000"/>
    <n v="8563305000"/>
    <n v="0"/>
  </r>
  <r>
    <x v="693"/>
    <s v="912796AK5"/>
    <s v="Bill"/>
    <s v="4-Week"/>
    <n v="0.05"/>
    <n v="0.06"/>
    <n v="0.04"/>
    <n v="4.08"/>
    <n v="0"/>
    <n v="183151658800"/>
    <n v="44769583800"/>
    <n v="231554600"/>
    <n v="3805625000"/>
    <n v="15150000000"/>
    <n v="27918200000"/>
    <n v="154100000000"/>
    <n v="13045758800"/>
    <n v="13901658800"/>
    <n v="0"/>
  </r>
  <r>
    <x v="695"/>
    <s v="912796BZ1"/>
    <s v="Bill"/>
    <s v="13-Week"/>
    <n v="7.4999999999999997E-2"/>
    <n v="0.08"/>
    <n v="0.06"/>
    <n v="4"/>
    <n v="0"/>
    <n v="127454155000"/>
    <n v="31449487500"/>
    <n v="450927900"/>
    <n v="3199947500"/>
    <n v="10435000000"/>
    <n v="25815150000"/>
    <n v="114050000000"/>
    <n v="2434390000"/>
    <n v="2969155000"/>
    <n v="0"/>
  </r>
  <r>
    <x v="696"/>
    <s v="912796BQ1"/>
    <s v="Bill"/>
    <s v="4-Week"/>
    <n v="0.05"/>
    <n v="0.06"/>
    <n v="0.03"/>
    <n v="3.86"/>
    <n v="0"/>
    <n v="173652651300"/>
    <n v="44773581300"/>
    <n v="226958100"/>
    <n v="5149150000"/>
    <n v="13431800000"/>
    <n v="29370820000"/>
    <n v="148875000000"/>
    <n v="10253611300"/>
    <n v="11345851300"/>
    <n v="0"/>
  </r>
  <r>
    <x v="695"/>
    <s v="912796CZ0"/>
    <s v="Bill"/>
    <s v="26-Week"/>
    <n v="0.09"/>
    <n v="0.1"/>
    <n v="7.4999999999999997E-2"/>
    <n v="4.4000000000000004"/>
    <n v="0"/>
    <n v="122348786000"/>
    <n v="27235386200"/>
    <n v="389872100"/>
    <n v="2908808000"/>
    <n v="9645000000"/>
    <n v="18000365000"/>
    <n v="105400000000"/>
    <n v="6326213200"/>
    <n v="7303786000"/>
    <n v="0"/>
  </r>
  <r>
    <x v="697"/>
    <s v="912796BR9"/>
    <s v="Bill"/>
    <s v="4-Week"/>
    <n v="5.5E-2"/>
    <n v="6.5000000000000002E-2"/>
    <n v="0"/>
    <n v="3.78"/>
    <n v="0"/>
    <n v="169448809800"/>
    <n v="44406859800"/>
    <n v="258789100"/>
    <n v="7510350000"/>
    <n v="15275000000"/>
    <n v="27250230000"/>
    <n v="141400000000"/>
    <n v="9646279800"/>
    <n v="12773809800"/>
    <n v="0"/>
  </r>
  <r>
    <x v="698"/>
    <s v="912796CA5"/>
    <s v="Bill"/>
    <s v="13-Week"/>
    <n v="7.0000000000000007E-2"/>
    <n v="0.08"/>
    <n v="0.05"/>
    <n v="4.3"/>
    <n v="0"/>
    <n v="136256086000"/>
    <n v="30736703500"/>
    <n v="489059700"/>
    <n v="1814850000"/>
    <n v="8535000000"/>
    <n v="17653525000"/>
    <n v="113550000000"/>
    <n v="11268328500"/>
    <n v="14171086000"/>
    <n v="0"/>
  </r>
  <r>
    <x v="698"/>
    <s v="912796BJ7"/>
    <s v="Bill"/>
    <s v="26-Week"/>
    <n v="9.5000000000000001E-2"/>
    <n v="0.105"/>
    <n v="7.4999999999999997E-2"/>
    <n v="4.1900000000000004"/>
    <n v="0"/>
    <n v="116274960000"/>
    <n v="26897350000"/>
    <n v="352674200"/>
    <n v="1977900000"/>
    <n v="8355000000"/>
    <n v="18007515000"/>
    <n v="100300000000"/>
    <n v="6911935000"/>
    <n v="7619960000"/>
    <n v="0"/>
  </r>
  <r>
    <x v="699"/>
    <s v="912796DA4"/>
    <s v="Bill"/>
    <s v="26-Week"/>
    <n v="0.09"/>
    <n v="0.1"/>
    <n v="8.5000000000000006E-2"/>
    <n v="4.82"/>
    <n v="0"/>
    <n v="129330725000"/>
    <n v="26087722500"/>
    <n v="336536400"/>
    <n v="2371712500"/>
    <n v="9515000000"/>
    <n v="16197875000"/>
    <n v="108350000000"/>
    <n v="7518135000"/>
    <n v="11465725000"/>
    <n v="0"/>
  </r>
  <r>
    <x v="699"/>
    <s v="912796BS7"/>
    <s v="Bill"/>
    <s v="4-Week"/>
    <n v="0.02"/>
    <n v="0.03"/>
    <n v="0"/>
    <n v="3.94"/>
    <n v="0"/>
    <n v="177030902000"/>
    <n v="44764502000"/>
    <n v="236303900"/>
    <n v="4876825000"/>
    <n v="16350000000"/>
    <n v="30536150000"/>
    <n v="149250000000"/>
    <n v="9351527000"/>
    <n v="11430902000"/>
    <n v="0"/>
  </r>
  <r>
    <x v="699"/>
    <s v="912796AW9"/>
    <s v="Bill"/>
    <s v="13-Week"/>
    <n v="6.5000000000000002E-2"/>
    <n v="7.4999999999999997E-2"/>
    <n v="0.05"/>
    <n v="4.49"/>
    <n v="0"/>
    <n v="142850650000"/>
    <n v="31283644400"/>
    <n v="416800400"/>
    <n v="4217220000"/>
    <n v="13025000000"/>
    <n v="20612520000"/>
    <n v="118950000000"/>
    <n v="6453904400"/>
    <n v="10875650000"/>
    <n v="0"/>
  </r>
  <r>
    <x v="700"/>
    <s v="912796DB2"/>
    <s v="Bill"/>
    <s v="52-Week"/>
    <n v="0.13"/>
    <n v="0.13500000000000001"/>
    <n v="0.12"/>
    <n v="4.4800000000000004"/>
    <n v="0"/>
    <n v="111821000000"/>
    <n v="24787349000"/>
    <n v="136846900"/>
    <n v="2120684000"/>
    <n v="7321000000"/>
    <n v="15301670000"/>
    <n v="93980000000"/>
    <n v="7364995000"/>
    <n v="10520000000"/>
    <n v="0"/>
  </r>
  <r>
    <x v="701"/>
    <s v="912796DC0"/>
    <s v="Bill"/>
    <s v="26-Week"/>
    <n v="0.09"/>
    <n v="9.5000000000000001E-2"/>
    <n v="7.4999999999999997E-2"/>
    <n v="4.6399999999999997"/>
    <n v="0"/>
    <n v="124551222000"/>
    <n v="26186970800"/>
    <n v="337216800"/>
    <n v="2430450000"/>
    <n v="8076000000"/>
    <n v="18181025000"/>
    <n v="109000000000"/>
    <n v="5575495800"/>
    <n v="7475222000"/>
    <n v="0"/>
  </r>
  <r>
    <x v="700"/>
    <s v="912796AQ2"/>
    <s v="Bill"/>
    <s v="4-Week"/>
    <n v="0.02"/>
    <n v="2.5000000000000001E-2"/>
    <n v="5.0000000000000001E-3"/>
    <n v="3.94"/>
    <n v="0"/>
    <n v="157495341800"/>
    <n v="39754421800"/>
    <n v="246163300"/>
    <n v="2387600000"/>
    <n v="12175000000"/>
    <n v="25858880000"/>
    <n v="131700000000"/>
    <n v="11507941800"/>
    <n v="13620341800"/>
    <n v="0"/>
  </r>
  <r>
    <x v="701"/>
    <s v="912796CC1"/>
    <s v="Bill"/>
    <s v="13-Week"/>
    <n v="6.5000000000000002E-2"/>
    <n v="7.0000000000000007E-2"/>
    <n v="0.06"/>
    <n v="4.33"/>
    <n v="0"/>
    <n v="138196650000"/>
    <n v="31517814000"/>
    <n v="483564100"/>
    <n v="4798684000"/>
    <n v="12221000000"/>
    <n v="24038810000"/>
    <n v="121050000000"/>
    <n v="2680320000"/>
    <n v="4925650000"/>
    <n v="0"/>
  </r>
  <r>
    <x v="702"/>
    <s v="912796BU2"/>
    <s v="Bill"/>
    <s v="4-Week"/>
    <n v="0"/>
    <n v="0.01"/>
    <n v="0"/>
    <n v="4.13"/>
    <n v="0"/>
    <n v="123567589000"/>
    <n v="29741364000"/>
    <n v="258884000"/>
    <n v="2945720000"/>
    <n v="13350000000"/>
    <n v="23364210000"/>
    <n v="106700000000"/>
    <n v="3431434000"/>
    <n v="3517589000"/>
    <n v="0"/>
  </r>
  <r>
    <x v="703"/>
    <s v="912796CD9"/>
    <s v="Bill"/>
    <s v="13-Week"/>
    <n v="0.06"/>
    <n v="6.5000000000000002E-2"/>
    <n v="0.04"/>
    <n v="4.5199999999999996"/>
    <n v="0"/>
    <n v="144233443000"/>
    <n v="31450154800"/>
    <n v="434970900"/>
    <n v="4823250000"/>
    <n v="12400000000"/>
    <n v="20993375000"/>
    <n v="123860000000"/>
    <n v="5633529800"/>
    <n v="7973443000"/>
    <n v="0"/>
  </r>
  <r>
    <x v="703"/>
    <s v="912796DD8"/>
    <s v="Bill"/>
    <s v="26-Week"/>
    <n v="0.08"/>
    <n v="0.09"/>
    <n v="6.5000000000000002E-2"/>
    <n v="4.4400000000000004"/>
    <n v="0"/>
    <n v="119054747000"/>
    <n v="26235791000"/>
    <n v="388573500"/>
    <n v="3205224000"/>
    <n v="9580000000"/>
    <n v="16930940000"/>
    <n v="101850000000"/>
    <n v="6099627000"/>
    <n v="7624747000"/>
    <n v="0"/>
  </r>
  <r>
    <x v="704"/>
    <s v="912796CE7"/>
    <s v="Bill"/>
    <s v="13-Week"/>
    <n v="0.06"/>
    <n v="7.0000000000000007E-2"/>
    <n v="0.02"/>
    <n v="3.99"/>
    <n v="0"/>
    <n v="126476650000"/>
    <n v="30706240000"/>
    <n v="470109500"/>
    <n v="3261690000"/>
    <n v="11150000000"/>
    <n v="18682800000"/>
    <n v="106150000000"/>
    <n v="8761750000"/>
    <n v="9176650000"/>
    <n v="0"/>
  </r>
  <r>
    <x v="704"/>
    <s v="912796BP3"/>
    <s v="Bill"/>
    <s v="26-Week"/>
    <n v="0.08"/>
    <n v="0.09"/>
    <n v="0.06"/>
    <n v="4.29"/>
    <n v="0"/>
    <n v="114431500000"/>
    <n v="25688130000"/>
    <n v="336935400"/>
    <n v="3455517500"/>
    <n v="9995000000"/>
    <n v="15068750000"/>
    <n v="94300000000"/>
    <n v="7163862500"/>
    <n v="10136500000"/>
    <n v="0"/>
  </r>
  <r>
    <x v="704"/>
    <s v="912796BV0"/>
    <s v="Bill"/>
    <s v="4-Week"/>
    <n v="0"/>
    <n v="5.0000000000000001E-3"/>
    <n v="0"/>
    <n v="5.0199999999999996"/>
    <n v="0"/>
    <n v="99481453100"/>
    <n v="19117153100"/>
    <n v="242735000"/>
    <n v="1914100000"/>
    <n v="10050000000"/>
    <n v="12521600000"/>
    <n v="84750000000"/>
    <n v="4681453100"/>
    <n v="4681453100"/>
    <n v="0"/>
  </r>
  <r>
    <x v="705"/>
    <s v="912796BW8"/>
    <s v="Bill"/>
    <s v="4-Week"/>
    <n v="0"/>
    <n v="5.0000000000000001E-3"/>
    <n v="0"/>
    <n v="4.26"/>
    <n v="0"/>
    <n v="84966632000"/>
    <n v="19790252000"/>
    <n v="210242000"/>
    <n v="1963463000"/>
    <n v="4413463000"/>
    <n v="11087720000"/>
    <n v="73100000000"/>
    <n v="6739069000"/>
    <n v="7453169000"/>
    <n v="0"/>
  </r>
  <r>
    <x v="705"/>
    <s v="912796BA6"/>
    <s v="Bill"/>
    <s v="13-Week"/>
    <n v="5.5E-2"/>
    <n v="6.5000000000000002E-2"/>
    <n v="0.03"/>
    <n v="3.84"/>
    <n v="0"/>
    <n v="114623048600"/>
    <n v="29301423600"/>
    <n v="448718500"/>
    <n v="3244650000"/>
    <n v="7175000000"/>
    <n v="20396105000"/>
    <n v="101750000000"/>
    <n v="5660668600"/>
    <n v="5698048600"/>
    <n v="0"/>
  </r>
  <r>
    <x v="705"/>
    <s v="912796DE6"/>
    <s v="Bill"/>
    <s v="26-Week"/>
    <n v="0.08"/>
    <n v="0.09"/>
    <n v="0.06"/>
    <n v="4.18"/>
    <n v="0"/>
    <n v="107855315000"/>
    <n v="25068870000"/>
    <n v="331805000"/>
    <n v="3336855000"/>
    <n v="6715000000"/>
    <n v="13712925000"/>
    <n v="92500000000"/>
    <n v="8019090000"/>
    <n v="8640315000"/>
    <n v="0"/>
  </r>
  <r>
    <x v="706"/>
    <s v="912796AR0"/>
    <s v="Bill"/>
    <s v="4-Week"/>
    <n v="0"/>
    <n v="0"/>
    <n v="0"/>
    <n v="5.66"/>
    <n v="0"/>
    <n v="101621010800"/>
    <n v="17760785700"/>
    <n v="240549700"/>
    <n v="2557600000"/>
    <n v="12600000000"/>
    <n v="13855200000"/>
    <n v="85050000000"/>
    <n v="1347985700"/>
    <n v="3971010800"/>
    <n v="0"/>
  </r>
  <r>
    <x v="706"/>
    <s v="912796DF3"/>
    <s v="Bill"/>
    <s v="52-Week"/>
    <n v="0.12"/>
    <n v="0.125"/>
    <n v="0.105"/>
    <n v="4.83"/>
    <n v="0"/>
    <n v="110983279000"/>
    <n v="22781976000"/>
    <n v="142374400"/>
    <n v="2719988500"/>
    <n v="9940000000"/>
    <n v="12737642500"/>
    <n v="91525000000"/>
    <n v="7324345000"/>
    <n v="9518279000"/>
    <n v="0"/>
  </r>
  <r>
    <x v="707"/>
    <s v="912796CG2"/>
    <s v="Bill"/>
    <s v="13-Week"/>
    <n v="0.05"/>
    <n v="5.5E-2"/>
    <n v="0.03"/>
    <n v="4.8499999999999996"/>
    <n v="0"/>
    <n v="135156600000"/>
    <n v="27382055000"/>
    <n v="468143600"/>
    <n v="2589482500"/>
    <n v="12650000000"/>
    <n v="18209155000"/>
    <n v="112100000000"/>
    <n v="6583417500"/>
    <n v="10406600000"/>
    <n v="0"/>
  </r>
  <r>
    <x v="707"/>
    <s v="912796DH9"/>
    <s v="Bill"/>
    <s v="26-Week"/>
    <n v="7.4999999999999997E-2"/>
    <n v="0.08"/>
    <n v="0.06"/>
    <n v="4.84"/>
    <n v="0"/>
    <n v="124885375000"/>
    <n v="25006035000"/>
    <n v="393612800"/>
    <n v="3153760000"/>
    <n v="12850000000"/>
    <n v="12758800000"/>
    <n v="99200000000"/>
    <n v="9093475000"/>
    <n v="12835375000"/>
    <n v="0"/>
  </r>
  <r>
    <x v="708"/>
    <s v="912796BY4"/>
    <s v="Bill"/>
    <s v="4-Week"/>
    <n v="0"/>
    <n v="0"/>
    <n v="0"/>
    <n v="6.36"/>
    <n v="0"/>
    <n v="95131808000"/>
    <n v="14750112600"/>
    <n v="253142800"/>
    <n v="1844617500"/>
    <n v="12125000000"/>
    <n v="11782936000"/>
    <n v="79030000000"/>
    <n v="1122559100"/>
    <n v="3976808000"/>
    <n v="0"/>
  </r>
  <r>
    <x v="709"/>
    <s v="912796CH0"/>
    <s v="Bill"/>
    <s v="13-Week"/>
    <n v="0.03"/>
    <n v="3.5000000000000003E-2"/>
    <n v="0.02"/>
    <n v="4.26"/>
    <n v="0"/>
    <n v="118811472000"/>
    <n v="27401352000"/>
    <n v="499344900"/>
    <n v="2886800000"/>
    <n v="10600000000"/>
    <n v="23238640000"/>
    <n v="105825000000"/>
    <n v="1275912000"/>
    <n v="2386472000"/>
    <n v="0"/>
  </r>
  <r>
    <x v="709"/>
    <s v="912796DJ5"/>
    <s v="Bill"/>
    <s v="26-Week"/>
    <n v="0.05"/>
    <n v="5.5E-2"/>
    <n v="0.03"/>
    <n v="4.71"/>
    <n v="0"/>
    <n v="121628216000"/>
    <n v="25109616000"/>
    <n v="414960800"/>
    <n v="2601680000"/>
    <n v="11660000000"/>
    <n v="14863360000"/>
    <n v="100850000000"/>
    <n v="7644576000"/>
    <n v="9118216000"/>
    <n v="0"/>
  </r>
  <r>
    <x v="710"/>
    <s v="912796BZ1"/>
    <s v="Bill"/>
    <s v="4-Week"/>
    <n v="0"/>
    <n v="0"/>
    <n v="0"/>
    <n v="6.63"/>
    <n v="0"/>
    <n v="79373910700"/>
    <n v="11793610100"/>
    <n v="208257200"/>
    <n v="696070000"/>
    <n v="5350000000"/>
    <n v="9789410000"/>
    <n v="69600000000"/>
    <n v="1308130100"/>
    <n v="4423910700"/>
    <n v="0"/>
  </r>
  <r>
    <x v="711"/>
    <s v="912796CJ6"/>
    <s v="Bill"/>
    <s v="13-Week"/>
    <n v="0.03"/>
    <n v="3.5000000000000003E-2"/>
    <n v="0"/>
    <n v="4.53"/>
    <n v="0"/>
    <n v="126454480000"/>
    <n v="27571808000"/>
    <n v="428832700"/>
    <n v="2472840000"/>
    <n v="14250000000"/>
    <n v="23658040000"/>
    <n v="110650000000"/>
    <n v="1440928000"/>
    <n v="1554480000"/>
    <n v="0"/>
  </r>
  <r>
    <x v="711"/>
    <s v="912796BT5"/>
    <s v="Bill"/>
    <s v="26-Week"/>
    <n v="5.5E-2"/>
    <n v="0.06"/>
    <n v="0.04"/>
    <n v="5.18"/>
    <n v="0"/>
    <n v="128444994000"/>
    <n v="23936647400"/>
    <n v="487809100"/>
    <n v="2494323400"/>
    <n v="13027000000"/>
    <n v="13597860000"/>
    <n v="104625000000"/>
    <n v="7844464000"/>
    <n v="10792994000"/>
    <n v="0"/>
  </r>
  <r>
    <x v="712"/>
    <s v="912796CA5"/>
    <s v="Bill"/>
    <s v="4-Week"/>
    <n v="0.04"/>
    <n v="0.05"/>
    <n v="0"/>
    <n v="4.92"/>
    <n v="0"/>
    <n v="48371106000"/>
    <n v="9185866000"/>
    <n v="255040300"/>
    <n v="1234340000"/>
    <n v="4269000000"/>
    <n v="6949420000"/>
    <n v="43100000000"/>
    <n v="1002106000"/>
    <n v="1002106000"/>
    <n v="0"/>
  </r>
  <r>
    <x v="713"/>
    <s v="912796BE8"/>
    <s v="Bill"/>
    <s v="13-Week"/>
    <n v="4.4999999999999998E-2"/>
    <n v="5.5E-2"/>
    <n v="3.5000000000000003E-2"/>
    <n v="3.94"/>
    <n v="0"/>
    <n v="109121750000"/>
    <n v="26753832000"/>
    <n v="397316900"/>
    <n v="1871365000"/>
    <n v="7750000000"/>
    <n v="17298722000"/>
    <n v="92925000000"/>
    <n v="7583745000"/>
    <n v="8446750000"/>
    <n v="0"/>
  </r>
  <r>
    <x v="713"/>
    <s v="912796DK2"/>
    <s v="Bill"/>
    <s v="26-Week"/>
    <n v="5.5E-2"/>
    <n v="6.5000000000000002E-2"/>
    <n v="0.04"/>
    <n v="4.8099999999999996"/>
    <n v="0"/>
    <n v="95099567000"/>
    <n v="18916767000"/>
    <n v="407737900"/>
    <n v="1381900000"/>
    <n v="6925000000"/>
    <n v="10084800000"/>
    <n v="79475000000"/>
    <n v="7450067000"/>
    <n v="8699567000"/>
    <n v="0"/>
  </r>
  <r>
    <x v="714"/>
    <s v="912796AW9"/>
    <s v="Bill"/>
    <s v="4-Week"/>
    <n v="0.11"/>
    <n v="0.13"/>
    <n v="0.05"/>
    <n v="4.5"/>
    <n v="0"/>
    <n v="35801278800"/>
    <n v="7764706300"/>
    <n v="217302900"/>
    <n v="1815790000"/>
    <n v="5130000000"/>
    <n v="5717637500"/>
    <n v="30240000000"/>
    <n v="231278800"/>
    <n v="431278800"/>
    <n v="0"/>
  </r>
  <r>
    <x v="714"/>
    <s v="912796DG1"/>
    <s v="Bill"/>
    <s v="52-Week"/>
    <n v="0.11"/>
    <n v="0.115"/>
    <n v="0.09"/>
    <n v="3.7"/>
    <n v="0"/>
    <n v="66285800000"/>
    <n v="17749242000"/>
    <n v="175254200"/>
    <n v="2194267000"/>
    <n v="5794000000"/>
    <n v="13728500000"/>
    <n v="58135000000"/>
    <n v="1826475000"/>
    <n v="2356800000"/>
    <n v="0"/>
  </r>
  <r>
    <x v="715"/>
    <s v="912796CK3"/>
    <s v="Bill"/>
    <s v="13-Week"/>
    <n v="0.03"/>
    <n v="0.04"/>
    <n v="0.02"/>
    <n v="3.93"/>
    <n v="0"/>
    <n v="109349400000"/>
    <n v="27368625000"/>
    <n v="431686100"/>
    <n v="2276080000"/>
    <n v="7725000000"/>
    <n v="22818145000"/>
    <n v="99350000000"/>
    <n v="2274400000"/>
    <n v="2274400000"/>
    <n v="0"/>
  </r>
  <r>
    <x v="715"/>
    <s v="912796DL0"/>
    <s v="Bill"/>
    <s v="26-Week"/>
    <n v="0.05"/>
    <n v="0.06"/>
    <n v="0.04"/>
    <n v="4.76"/>
    <n v="0"/>
    <n v="94139874000"/>
    <n v="18974259000"/>
    <n v="449832900"/>
    <n v="1921059000"/>
    <n v="7205269000"/>
    <n v="9672410000"/>
    <n v="78975000000"/>
    <n v="7380790000"/>
    <n v="7959605000"/>
    <n v="0"/>
  </r>
  <r>
    <x v="716"/>
    <s v="912796CJ6"/>
    <s v="Bill"/>
    <s v="72-Day"/>
    <n v="0.08"/>
    <n v="0.09"/>
    <n v="0.05"/>
    <n v="3.38"/>
    <n v="0"/>
    <n v="169055000000"/>
    <n v="49995325000"/>
    <n v="4960000"/>
    <n v="4763635000"/>
    <n v="15545000000"/>
    <n v="39736510000"/>
    <n v="145850000000"/>
    <n v="5495180000"/>
    <n v="7660000000"/>
    <n v="0"/>
  </r>
  <r>
    <x v="717"/>
    <s v="912796CC1"/>
    <s v="Bill"/>
    <s v="4-Week"/>
    <n v="0.02"/>
    <n v="0.03"/>
    <n v="0"/>
    <n v="5.88"/>
    <n v="0"/>
    <n v="46818000000"/>
    <n v="7753135000"/>
    <n v="247028300"/>
    <n v="898220000"/>
    <n v="7350000000"/>
    <n v="6295520000"/>
    <n v="37820000000"/>
    <n v="559395000"/>
    <n v="1648000000"/>
    <n v="0"/>
  </r>
  <r>
    <x v="716"/>
    <s v="912796CM9"/>
    <s v="Bill"/>
    <s v="13-Week"/>
    <n v="8.5000000000000006E-2"/>
    <n v="9.5000000000000001E-2"/>
    <n v="7.0000000000000007E-2"/>
    <n v="4.49"/>
    <n v="0"/>
    <n v="188135350000"/>
    <n v="41439500000"/>
    <n v="446706900"/>
    <n v="2587650000"/>
    <n v="14400000000"/>
    <n v="20894300000"/>
    <n v="147300000000"/>
    <n v="17957550000"/>
    <n v="26435350000"/>
    <n v="0"/>
  </r>
  <r>
    <x v="716"/>
    <s v="912796DQ9"/>
    <s v="Bill"/>
    <s v="26-Week"/>
    <n v="0.1"/>
    <n v="0.11"/>
    <n v="8.5000000000000006E-2"/>
    <n v="4.1100000000000003"/>
    <n v="0"/>
    <n v="171626000000"/>
    <n v="40868421400"/>
    <n v="456538800"/>
    <n v="4892120000"/>
    <n v="13210000000"/>
    <n v="23987650000"/>
    <n v="142100000000"/>
    <n v="11988651400"/>
    <n v="16316000000"/>
    <n v="0"/>
  </r>
  <r>
    <x v="718"/>
    <s v="912796CH0"/>
    <s v="Bill"/>
    <s v="58-Day"/>
    <n v="4.4999999999999998E-2"/>
    <n v="0.05"/>
    <n v="0.02"/>
    <n v="3.81"/>
    <n v="0"/>
    <n v="171361000000"/>
    <n v="45000846500"/>
    <n v="0"/>
    <n v="4336890000"/>
    <n v="14066000000"/>
    <n v="35737655000"/>
    <n v="151050000000"/>
    <n v="4926301500"/>
    <n v="6245000000"/>
    <n v="0"/>
  </r>
  <r>
    <x v="719"/>
    <s v="912796CD9"/>
    <s v="Bill"/>
    <s v="4-Week"/>
    <n v="0.03"/>
    <n v="3.5000000000000003E-2"/>
    <n v="0"/>
    <n v="4.4800000000000004"/>
    <n v="0"/>
    <n v="143242839400"/>
    <n v="31778598600"/>
    <n v="221983400"/>
    <n v="2246085000"/>
    <n v="10600000000"/>
    <n v="19942145000"/>
    <n v="122750000000"/>
    <n v="9590368600"/>
    <n v="9892839400"/>
    <n v="0"/>
  </r>
  <r>
    <x v="720"/>
    <s v="912796CZ0"/>
    <s v="Bill"/>
    <s v="13-Week"/>
    <n v="0.04"/>
    <n v="0.05"/>
    <n v="0.02"/>
    <n v="4.34"/>
    <n v="0"/>
    <n v="129592932000"/>
    <n v="29401840000"/>
    <n v="471229500"/>
    <n v="1589290000"/>
    <n v="9275000000"/>
    <n v="20898070000"/>
    <n v="112650000000"/>
    <n v="6914480000"/>
    <n v="7667932000"/>
    <n v="0"/>
  </r>
  <r>
    <x v="720"/>
    <s v="912796BX6"/>
    <s v="Bill"/>
    <s v="26-Week"/>
    <n v="7.0000000000000007E-2"/>
    <n v="7.4999999999999997E-2"/>
    <n v="0.05"/>
    <n v="4.07"/>
    <n v="0"/>
    <n v="121085447000"/>
    <n v="28995577000"/>
    <n v="449265100"/>
    <n v="4042620000"/>
    <n v="11520000000"/>
    <n v="18827920000"/>
    <n v="103425000000"/>
    <n v="6125037000"/>
    <n v="6140447000"/>
    <n v="0"/>
  </r>
  <r>
    <x v="721"/>
    <s v="912796CE7"/>
    <s v="Bill"/>
    <s v="4-Week"/>
    <n v="0.03"/>
    <n v="3.5000000000000003E-2"/>
    <n v="0.01"/>
    <n v="4.05"/>
    <n v="0"/>
    <n v="140901597000"/>
    <n v="34242319500"/>
    <n v="261783800"/>
    <n v="4288387500"/>
    <n v="13625000000"/>
    <n v="24536130000"/>
    <n v="121551000000"/>
    <n v="5417802000"/>
    <n v="5725597000"/>
    <n v="0"/>
  </r>
  <r>
    <x v="722"/>
    <s v="912796BJ7"/>
    <s v="Bill"/>
    <s v="13-Week"/>
    <n v="3.5000000000000003E-2"/>
    <n v="4.4999999999999998E-2"/>
    <n v="0.02"/>
    <n v="4.96"/>
    <n v="0"/>
    <n v="122749638000"/>
    <n v="23672448000"/>
    <n v="384037700"/>
    <n v="1898625000"/>
    <n v="11075000000"/>
    <n v="17562900000"/>
    <n v="105645000000"/>
    <n v="4210923000"/>
    <n v="6029638000"/>
    <n v="0"/>
  </r>
  <r>
    <x v="722"/>
    <s v="912796DR7"/>
    <s v="Bill"/>
    <s v="26-Week"/>
    <n v="7.0000000000000007E-2"/>
    <n v="7.4999999999999997E-2"/>
    <n v="5.5E-2"/>
    <n v="4.76"/>
    <n v="0"/>
    <n v="117920025000"/>
    <n v="23887070000"/>
    <n v="337718600"/>
    <n v="2788615000"/>
    <n v="9290000000"/>
    <n v="14553710000"/>
    <n v="99700000000"/>
    <n v="6544745000"/>
    <n v="8930025000"/>
    <n v="0"/>
  </r>
  <r>
    <x v="723"/>
    <s v="912796CK3"/>
    <s v="Bill"/>
    <s v="66-Day"/>
    <n v="4.4999999999999998E-2"/>
    <n v="0.05"/>
    <n v="0.03"/>
    <n v="4.53"/>
    <n v="0"/>
    <n v="90675000000"/>
    <n v="19998389000"/>
    <n v="2878000"/>
    <n v="1264870000"/>
    <n v="7850000000"/>
    <n v="17034075000"/>
    <n v="77435000000"/>
    <n v="1699444000"/>
    <n v="5390000000"/>
    <n v="0"/>
  </r>
  <r>
    <x v="724"/>
    <s v="912796BA6"/>
    <s v="Bill"/>
    <s v="4-Week"/>
    <n v="0.04"/>
    <n v="4.4999999999999998E-2"/>
    <n v="0.02"/>
    <n v="3.93"/>
    <n v="0"/>
    <n v="137293493800"/>
    <n v="34760053800"/>
    <n v="240421000"/>
    <n v="3938380000"/>
    <n v="14250000000"/>
    <n v="24928180000"/>
    <n v="117150000000"/>
    <n v="5893493800"/>
    <n v="5893493800"/>
    <n v="0"/>
  </r>
  <r>
    <x v="724"/>
    <s v="912796DP1"/>
    <s v="Bill"/>
    <s v="52-Week"/>
    <n v="0.115"/>
    <n v="0.12"/>
    <n v="0.1"/>
    <n v="4.8499999999999996"/>
    <n v="0"/>
    <n v="120912000000"/>
    <n v="24754459800"/>
    <n v="169584600"/>
    <n v="1606507000"/>
    <n v="7830000000"/>
    <n v="12731379500"/>
    <n v="93290000000"/>
    <n v="10416573300"/>
    <n v="19792000000"/>
    <n v="0"/>
  </r>
  <r>
    <x v="725"/>
    <s v="912796DA4"/>
    <s v="Bill"/>
    <s v="13-Week"/>
    <n v="0.04"/>
    <n v="0.05"/>
    <n v="0.03"/>
    <n v="5.0199999999999996"/>
    <n v="0"/>
    <n v="124861267000"/>
    <n v="24391897000"/>
    <n v="403242400"/>
    <n v="1268080000"/>
    <n v="11325000000"/>
    <n v="14049140000"/>
    <n v="101800000000"/>
    <n v="9074677000"/>
    <n v="11736267000"/>
    <n v="0"/>
  </r>
  <r>
    <x v="725"/>
    <s v="912796DS5"/>
    <s v="Bill"/>
    <s v="26-Week"/>
    <n v="7.4999999999999997E-2"/>
    <n v="0.08"/>
    <n v="5.5E-2"/>
    <n v="4.46"/>
    <n v="0"/>
    <n v="110853238000"/>
    <n v="24312988000"/>
    <n v="312179100"/>
    <n v="2873250000"/>
    <n v="11400000000"/>
    <n v="15737750000"/>
    <n v="92875000000"/>
    <n v="5701988000"/>
    <n v="6578238000"/>
    <n v="0"/>
  </r>
  <r>
    <x v="726"/>
    <s v="912796CG2"/>
    <s v="Bill"/>
    <s v="4-Week"/>
    <n v="0.05"/>
    <n v="5.5E-2"/>
    <n v="0.03"/>
    <n v="4.1100000000000003"/>
    <n v="0"/>
    <n v="143651850000"/>
    <n v="34758662500"/>
    <n v="243523500"/>
    <n v="3847000000"/>
    <n v="14569000000"/>
    <n v="27281875000"/>
    <n v="124275000000"/>
    <n v="3629787500"/>
    <n v="4807850000"/>
    <n v="0"/>
  </r>
  <r>
    <x v="727"/>
    <s v="912796DC0"/>
    <s v="Bill"/>
    <s v="13-Week"/>
    <n v="4.4999999999999998E-2"/>
    <n v="0.05"/>
    <n v="0.03"/>
    <n v="4.76"/>
    <n v="0"/>
    <n v="118543950000"/>
    <n v="24572412000"/>
    <n v="428776200"/>
    <n v="1313440000"/>
    <n v="9794000000"/>
    <n v="18134800000"/>
    <n v="102400000000"/>
    <n v="5124172000"/>
    <n v="6349950000"/>
    <n v="0"/>
  </r>
  <r>
    <x v="727"/>
    <s v="912796DV8"/>
    <s v="Bill"/>
    <s v="26-Week"/>
    <n v="7.4999999999999997E-2"/>
    <n v="0.08"/>
    <n v="6.5000000000000002E-2"/>
    <n v="4.97"/>
    <n v="0"/>
    <n v="113535500000"/>
    <n v="22175374000"/>
    <n v="348926000"/>
    <n v="1308132000"/>
    <n v="9794000000"/>
    <n v="13151540000"/>
    <n v="93800000000"/>
    <n v="7715702000"/>
    <n v="9941500000"/>
    <n v="0"/>
  </r>
  <r>
    <x v="728"/>
    <s v="912796CH0"/>
    <s v="Bill"/>
    <s v="4-Week"/>
    <n v="5.5E-2"/>
    <n v="0.06"/>
    <n v="0.04"/>
    <n v="4.2699999999999996"/>
    <n v="0"/>
    <n v="149267338100"/>
    <n v="34794323100"/>
    <n v="206264500"/>
    <n v="1491120000"/>
    <n v="10100000000"/>
    <n v="27740305000"/>
    <n v="130000000000"/>
    <n v="5562898100"/>
    <n v="9167338100"/>
    <n v="0"/>
  </r>
  <r>
    <x v="729"/>
    <s v="912796DD8"/>
    <s v="Bill"/>
    <s v="13-Week"/>
    <n v="4.4999999999999998E-2"/>
    <n v="0.05"/>
    <n v="0.02"/>
    <n v="4.42"/>
    <n v="0"/>
    <n v="109997416800"/>
    <n v="24528954900"/>
    <n v="371710600"/>
    <n v="806182500"/>
    <n v="7975000000"/>
    <n v="19332680000"/>
    <n v="97425000000"/>
    <n v="4390092400"/>
    <n v="4597416800"/>
    <n v="0"/>
  </r>
  <r>
    <x v="729"/>
    <s v="912796CB3"/>
    <s v="Bill"/>
    <s v="26-Week"/>
    <n v="7.4999999999999997E-2"/>
    <n v="0.08"/>
    <n v="0.05"/>
    <n v="4.8600000000000003"/>
    <n v="0"/>
    <n v="111151000000"/>
    <n v="22279640000"/>
    <n v="345156600"/>
    <n v="1077040000"/>
    <n v="7910000000"/>
    <n v="11645864000"/>
    <n v="90825000000"/>
    <n v="9556736000"/>
    <n v="12416000000"/>
    <n v="0"/>
  </r>
  <r>
    <x v="730"/>
    <s v="912796CJ6"/>
    <s v="Bill"/>
    <s v="4-Week"/>
    <n v="0.04"/>
    <n v="4.4999999999999998E-2"/>
    <n v="0.03"/>
    <n v="4.6500000000000004"/>
    <n v="0"/>
    <n v="138543410000"/>
    <n v="28956455000"/>
    <n v="228104600"/>
    <n v="2149470000"/>
    <n v="12550000000"/>
    <n v="20321375000"/>
    <n v="112975000000"/>
    <n v="6485610000"/>
    <n v="13018410000"/>
    <n v="0"/>
  </r>
  <r>
    <x v="731"/>
    <s v="912796BP3"/>
    <s v="Bill"/>
    <s v="13-Week"/>
    <n v="0.04"/>
    <n v="0.05"/>
    <n v="0.03"/>
    <n v="4.6100000000000003"/>
    <n v="0"/>
    <n v="114028124000"/>
    <n v="23729486000"/>
    <n v="463868900"/>
    <n v="1574470000"/>
    <n v="10030000000"/>
    <n v="19231700000"/>
    <n v="100700000000"/>
    <n v="2923316000"/>
    <n v="3298124000"/>
    <n v="0"/>
  </r>
  <r>
    <x v="731"/>
    <s v="912796DW6"/>
    <s v="Bill"/>
    <s v="26-Week"/>
    <n v="7.0000000000000007E-2"/>
    <n v="7.4999999999999997E-2"/>
    <n v="0.05"/>
    <n v="5.05"/>
    <n v="0"/>
    <n v="114892720000"/>
    <n v="21627438000"/>
    <n v="397528800"/>
    <n v="1951340000"/>
    <n v="9375000000"/>
    <n v="12004280000"/>
    <n v="92610000000"/>
    <n v="7671818000"/>
    <n v="12907720000"/>
    <n v="0"/>
  </r>
  <r>
    <x v="732"/>
    <s v="912796BE8"/>
    <s v="Bill"/>
    <s v="4-Week"/>
    <n v="1.4999999999999999E-2"/>
    <n v="0.02"/>
    <n v="0.01"/>
    <n v="4.67"/>
    <n v="0"/>
    <n v="116605671000"/>
    <n v="24754211000"/>
    <n v="246056400"/>
    <n v="1896400000"/>
    <n v="9400000000"/>
    <n v="17195920000"/>
    <n v="101200000000"/>
    <n v="5661891000"/>
    <n v="6005671000"/>
    <n v="0"/>
  </r>
  <r>
    <x v="732"/>
    <s v="912796DU0"/>
    <s v="Bill"/>
    <s v="52-Week"/>
    <n v="0.12"/>
    <n v="0.125"/>
    <n v="0.09"/>
    <n v="4.99"/>
    <n v="0"/>
    <n v="124511405000"/>
    <n v="24748909000"/>
    <n v="175748900"/>
    <n v="1618104000"/>
    <n v="7770000000"/>
    <n v="11031040000"/>
    <n v="97150000000"/>
    <n v="12099765000"/>
    <n v="19591405000"/>
    <n v="0"/>
  </r>
  <r>
    <x v="733"/>
    <s v="912796DE6"/>
    <s v="Bill"/>
    <s v="13-Week"/>
    <n v="3.5000000000000003E-2"/>
    <n v="4.4999999999999998E-2"/>
    <n v="0.01"/>
    <n v="4.83"/>
    <n v="0"/>
    <n v="120045430400"/>
    <n v="24287620400"/>
    <n v="464077100"/>
    <n v="2094810000"/>
    <n v="11505000000"/>
    <n v="20274980000"/>
    <n v="104200000000"/>
    <n v="1917830400"/>
    <n v="4340430400"/>
    <n v="0"/>
  </r>
  <r>
    <x v="733"/>
    <s v="912796DX4"/>
    <s v="Bill"/>
    <s v="26-Week"/>
    <n v="0.06"/>
    <n v="6.5000000000000002E-2"/>
    <n v="0.04"/>
    <n v="5.18"/>
    <n v="0"/>
    <n v="118184500000"/>
    <n v="22049960000"/>
    <n v="374054000"/>
    <n v="1655660000"/>
    <n v="10405000000"/>
    <n v="11045800000"/>
    <n v="95625000000"/>
    <n v="9348500000"/>
    <n v="12154500000"/>
    <n v="0"/>
  </r>
  <r>
    <x v="734"/>
    <s v="912796CK3"/>
    <s v="Bill"/>
    <s v="4-Week"/>
    <n v="0.02"/>
    <n v="2.5000000000000001E-2"/>
    <n v="0.01"/>
    <n v="4.9800000000000004"/>
    <n v="0"/>
    <n v="124359250000"/>
    <n v="24758780000"/>
    <n v="242087000"/>
    <n v="947470000"/>
    <n v="9150000000"/>
    <n v="18143505000"/>
    <n v="109200000000"/>
    <n v="5667805000"/>
    <n v="6009250000"/>
    <n v="0"/>
  </r>
  <r>
    <x v="735"/>
    <s v="912796DH9"/>
    <s v="Bill"/>
    <s v="13-Week"/>
    <n v="2.5000000000000001E-2"/>
    <n v="0.03"/>
    <n v="0.01"/>
    <n v="4.88"/>
    <n v="0"/>
    <n v="121443550000"/>
    <n v="24485577500"/>
    <n v="465159400"/>
    <n v="1910950000"/>
    <n v="10776000000"/>
    <n v="18601157500"/>
    <n v="105150000000"/>
    <n v="3973470000"/>
    <n v="5517550000"/>
    <n v="0"/>
  </r>
  <r>
    <x v="735"/>
    <s v="912796DZ9"/>
    <s v="Bill"/>
    <s v="26-Week"/>
    <n v="4.4999999999999998E-2"/>
    <n v="0.05"/>
    <n v="0.03"/>
    <n v="5.35"/>
    <n v="0"/>
    <n v="122007640000"/>
    <n v="22011384000"/>
    <n v="413511000"/>
    <n v="1642070000"/>
    <n v="11051640000"/>
    <n v="10962815000"/>
    <n v="97845000000"/>
    <n v="9406499000"/>
    <n v="13111000000"/>
    <n v="0"/>
  </r>
  <r>
    <x v="736"/>
    <s v="912796CM9"/>
    <s v="Bill"/>
    <s v="4-Week"/>
    <n v="0.02"/>
    <n v="2.5000000000000001E-2"/>
    <n v="0.01"/>
    <n v="5"/>
    <n v="0"/>
    <n v="124791547500"/>
    <n v="24763319500"/>
    <n v="237755900"/>
    <n v="1528200000"/>
    <n v="10850000000"/>
    <n v="16743120000"/>
    <n v="107300000000"/>
    <n v="6491999500"/>
    <n v="6641547500"/>
    <n v="0"/>
  </r>
  <r>
    <x v="737"/>
    <s v="912796DJ5"/>
    <s v="Bill"/>
    <s v="13-Week"/>
    <n v="2.5000000000000001E-2"/>
    <n v="3.5000000000000003E-2"/>
    <n v="1.4999999999999999E-2"/>
    <n v="4.59"/>
    <n v="0"/>
    <n v="114285962000"/>
    <n v="24452937000"/>
    <n v="429716700"/>
    <n v="1180675000"/>
    <n v="10475000000"/>
    <n v="18504550000"/>
    <n v="98375000000"/>
    <n v="4767712000"/>
    <n v="5435962000"/>
    <n v="0"/>
  </r>
  <r>
    <x v="737"/>
    <s v="912796CF4"/>
    <s v="Bill"/>
    <s v="26-Week"/>
    <n v="4.4999999999999998E-2"/>
    <n v="0.05"/>
    <n v="0.03"/>
    <n v="4.96"/>
    <n v="0"/>
    <n v="113076000000"/>
    <n v="22072160000"/>
    <n v="352854600"/>
    <n v="1616600000"/>
    <n v="10550000000"/>
    <n v="12592960000"/>
    <n v="93425000000"/>
    <n v="7862600000"/>
    <n v="9101000000"/>
    <n v="0"/>
  </r>
  <r>
    <x v="738"/>
    <s v="912796CZ0"/>
    <s v="Bill"/>
    <s v="4-Week"/>
    <n v="0.01"/>
    <n v="1.4999999999999999E-2"/>
    <n v="0"/>
    <n v="4.83"/>
    <n v="0"/>
    <n v="120628825000"/>
    <n v="24784960000"/>
    <n v="215263500"/>
    <n v="1300000000"/>
    <n v="11100000000"/>
    <n v="18505630000"/>
    <n v="104400000000"/>
    <n v="4979330000"/>
    <n v="5128825000"/>
    <n v="0"/>
  </r>
  <r>
    <x v="739"/>
    <s v="912796BT5"/>
    <s v="Bill"/>
    <s v="13-Week"/>
    <n v="2.5000000000000001E-2"/>
    <n v="0.03"/>
    <n v="0.01"/>
    <n v="4.6399999999999997"/>
    <n v="0"/>
    <n v="115548945000"/>
    <n v="24473377500"/>
    <n v="427000500"/>
    <n v="1107470000"/>
    <n v="11450000000"/>
    <n v="18201962500"/>
    <n v="96975000000"/>
    <n v="5163945000"/>
    <n v="7123945000"/>
    <n v="0"/>
  </r>
  <r>
    <x v="739"/>
    <s v="912796EA3"/>
    <s v="Bill"/>
    <s v="26-Week"/>
    <n v="4.4999999999999998E-2"/>
    <n v="0.05"/>
    <n v="0.03"/>
    <n v="4.6399999999999997"/>
    <n v="0"/>
    <n v="105716000000"/>
    <n v="22040460000"/>
    <n v="313482000"/>
    <n v="980350000"/>
    <n v="10595000000"/>
    <n v="12287470000"/>
    <n v="86300000000"/>
    <n v="8772640000"/>
    <n v="8821000000"/>
    <n v="0"/>
  </r>
  <r>
    <x v="740"/>
    <s v="912796BJ7"/>
    <s v="Bill"/>
    <s v="4-Week"/>
    <n v="0"/>
    <n v="0.01"/>
    <n v="0"/>
    <n v="4.55"/>
    <n v="0"/>
    <n v="113088266000"/>
    <n v="24388766000"/>
    <n v="276963100"/>
    <n v="1115750000"/>
    <n v="8700000000"/>
    <n v="20384750000"/>
    <n v="101500000000"/>
    <n v="2888266000"/>
    <n v="2888266000"/>
    <n v="0"/>
  </r>
  <r>
    <x v="740"/>
    <s v="912796DY2"/>
    <s v="Bill"/>
    <s v="52-Week"/>
    <n v="0.1"/>
    <n v="0.105"/>
    <n v="0.09"/>
    <n v="4.5"/>
    <n v="0"/>
    <n v="112207500000"/>
    <n v="24704394000"/>
    <n v="120081100"/>
    <n v="1952111500"/>
    <n v="6720000000"/>
    <n v="15386882500"/>
    <n v="93725000000"/>
    <n v="7365400000"/>
    <n v="11762500000"/>
    <n v="0"/>
  </r>
  <r>
    <x v="741"/>
    <s v="912796DK2"/>
    <s v="Bill"/>
    <s v="13-Week"/>
    <n v="1.4999999999999999E-2"/>
    <n v="0.02"/>
    <n v="0"/>
    <n v="4.8899999999999997"/>
    <n v="0"/>
    <n v="121120370000"/>
    <n v="23846265000"/>
    <n v="364104600"/>
    <n v="1504450000"/>
    <n v="11625000000"/>
    <n v="18564950000"/>
    <n v="105600000000"/>
    <n v="3776865000"/>
    <n v="3895370000"/>
    <n v="0"/>
  </r>
  <r>
    <x v="741"/>
    <s v="912796EB1"/>
    <s v="Bill"/>
    <s v="26-Week"/>
    <n v="0.04"/>
    <n v="4.4999999999999998E-2"/>
    <n v="2.5000000000000001E-2"/>
    <n v="5.28"/>
    <n v="0"/>
    <n v="120134427000"/>
    <n v="21712841900"/>
    <n v="296875400"/>
    <n v="1560780000"/>
    <n v="10770000000"/>
    <n v="11983260000"/>
    <n v="99950000000"/>
    <n v="8168801900"/>
    <n v="9414427000"/>
    <n v="0"/>
  </r>
  <r>
    <x v="742"/>
    <s v="912796DA4"/>
    <s v="Bill"/>
    <s v="4-Week"/>
    <n v="1.4999999999999999E-2"/>
    <n v="2.5000000000000001E-2"/>
    <n v="5.0000000000000001E-3"/>
    <n v="4.0999999999999996"/>
    <n v="0"/>
    <n v="143194950000"/>
    <n v="34760115000"/>
    <n v="241270900"/>
    <n v="1954530000"/>
    <n v="13100000000"/>
    <n v="29335635000"/>
    <n v="126625000000"/>
    <n v="3469950000"/>
    <n v="3469950000"/>
    <n v="0"/>
  </r>
  <r>
    <x v="743"/>
    <s v="912796DL0"/>
    <s v="Bill"/>
    <s v="13-Week"/>
    <n v="0.02"/>
    <n v="2.5000000000000001E-2"/>
    <n v="5.0000000000000001E-3"/>
    <n v="4.8600000000000003"/>
    <n v="0"/>
    <n v="120963000000"/>
    <n v="24497730000"/>
    <n v="402487500"/>
    <n v="1468440000"/>
    <n v="10150000000"/>
    <n v="17471290000"/>
    <n v="104825000000"/>
    <n v="5558000000"/>
    <n v="5988000000"/>
    <n v="0"/>
  </r>
  <r>
    <x v="743"/>
    <s v="912796ED7"/>
    <s v="Bill"/>
    <s v="26-Week"/>
    <n v="0.04"/>
    <n v="4.4999999999999998E-2"/>
    <n v="2.5000000000000001E-2"/>
    <n v="5.0599999999999996"/>
    <n v="0"/>
    <n v="115410000000"/>
    <n v="22038175000"/>
    <n v="386730200"/>
    <n v="1289840000"/>
    <n v="9075000000"/>
    <n v="12127280000"/>
    <n v="96425000000"/>
    <n v="8621055000"/>
    <n v="9910000000"/>
    <n v="0"/>
  </r>
  <r>
    <x v="744"/>
    <s v="912796DC0"/>
    <s v="Bill"/>
    <s v="4-Week"/>
    <n v="0.02"/>
    <n v="2.5000000000000001E-2"/>
    <n v="0.01"/>
    <n v="4.7"/>
    <n v="0"/>
    <n v="187677108100"/>
    <n v="39771418100"/>
    <n v="228904300"/>
    <n v="1278615000"/>
    <n v="14950000000"/>
    <n v="28444610000"/>
    <n v="161800000000"/>
    <n v="10048193100"/>
    <n v="10927108100"/>
    <n v="0"/>
  </r>
  <r>
    <x v="745"/>
    <s v="912796DQ9"/>
    <s v="Bill"/>
    <s v="13-Week"/>
    <n v="0.02"/>
    <n v="2.5000000000000001E-2"/>
    <n v="5.0000000000000001E-3"/>
    <n v="5.05"/>
    <n v="0"/>
    <n v="125841152100"/>
    <n v="24469228100"/>
    <n v="431237800"/>
    <n v="1020410000"/>
    <n v="8575000000"/>
    <n v="14026895000"/>
    <n v="106275000000"/>
    <n v="9421923100"/>
    <n v="10991152100"/>
    <n v="0"/>
  </r>
  <r>
    <x v="745"/>
    <s v="912796CL1"/>
    <s v="Bill"/>
    <s v="26-Week"/>
    <n v="0.04"/>
    <n v="0.05"/>
    <n v="2.5000000000000001E-2"/>
    <n v="4.95"/>
    <n v="0"/>
    <n v="112932400000"/>
    <n v="22141301000"/>
    <n v="383016100"/>
    <n v="611601000"/>
    <n v="8570000000"/>
    <n v="15392300000"/>
    <n v="98225000000"/>
    <n v="6137400000"/>
    <n v="6137400000"/>
    <n v="0"/>
  </r>
  <r>
    <x v="746"/>
    <s v="912796DD8"/>
    <s v="Bill"/>
    <s v="4-Week"/>
    <n v="0.02"/>
    <n v="0.03"/>
    <n v="0.01"/>
    <n v="4.04"/>
    <n v="0"/>
    <n v="181404580000"/>
    <n v="44771700000"/>
    <n v="229725800"/>
    <n v="5088300000"/>
    <n v="16419000000"/>
    <n v="34502800000"/>
    <n v="159175000000"/>
    <n v="5180600000"/>
    <n v="5810580000"/>
    <n v="0"/>
  </r>
  <r>
    <x v="747"/>
    <s v="912796BX6"/>
    <s v="Bill"/>
    <s v="13-Week"/>
    <n v="0.02"/>
    <n v="2.5000000000000001E-2"/>
    <n v="5.0000000000000001E-3"/>
    <n v="4.82"/>
    <n v="0"/>
    <n v="119908102000"/>
    <n v="24442202000"/>
    <n v="458442300"/>
    <n v="1349950000"/>
    <n v="10200000000"/>
    <n v="17934150000"/>
    <n v="104450000000"/>
    <n v="5158102000"/>
    <n v="5258102000"/>
    <n v="0"/>
  </r>
  <r>
    <x v="747"/>
    <s v="912796EE5"/>
    <s v="Bill"/>
    <s v="26-Week"/>
    <n v="0.04"/>
    <n v="0.05"/>
    <n v="0"/>
    <n v="5.08"/>
    <n v="0"/>
    <n v="116043810000"/>
    <n v="22273309500"/>
    <n v="352364300"/>
    <n v="1301297500"/>
    <n v="9275000000"/>
    <n v="12946412000"/>
    <n v="97675000000"/>
    <n v="8025600000"/>
    <n v="9093810000"/>
    <n v="0"/>
  </r>
  <r>
    <x v="748"/>
    <s v="912796BP3"/>
    <s v="Bill"/>
    <s v="4-Week"/>
    <n v="0.03"/>
    <n v="0.04"/>
    <n v="0.02"/>
    <n v="3.77"/>
    <n v="0"/>
    <n v="169027823000"/>
    <n v="44488363000"/>
    <n v="228330900"/>
    <n v="4850486000"/>
    <n v="13255726000"/>
    <n v="30768400000"/>
    <n v="146200000000"/>
    <n v="8869477000"/>
    <n v="9572097000"/>
    <n v="0"/>
  </r>
  <r>
    <x v="748"/>
    <s v="912796EC9"/>
    <s v="Bill"/>
    <s v="52-Week"/>
    <n v="0.09"/>
    <n v="9.5000000000000001E-2"/>
    <n v="7.4999999999999997E-2"/>
    <n v="4.57"/>
    <n v="0"/>
    <n v="114110000000"/>
    <n v="24771177000"/>
    <n v="152852300"/>
    <n v="1392732000"/>
    <n v="6785000000"/>
    <n v="14558220000"/>
    <n v="95800000000"/>
    <n v="8820225000"/>
    <n v="11525000000"/>
    <n v="0"/>
  </r>
  <r>
    <x v="749"/>
    <s v="912796DR7"/>
    <s v="Bill"/>
    <s v="13-Week"/>
    <n v="2.5000000000000001E-2"/>
    <n v="0.03"/>
    <n v="0.01"/>
    <n v="4.93"/>
    <n v="0"/>
    <n v="122103733000"/>
    <n v="23930083000"/>
    <n v="406886800"/>
    <n v="902840000"/>
    <n v="7500000000"/>
    <n v="16028240000"/>
    <n v="107400000000"/>
    <n v="6999003000"/>
    <n v="7203733000"/>
    <n v="0"/>
  </r>
  <r>
    <x v="749"/>
    <s v="912796EF2"/>
    <s v="Bill"/>
    <s v="26-Week"/>
    <n v="4.4999999999999998E-2"/>
    <n v="0.05"/>
    <n v="0.03"/>
    <n v="5.19"/>
    <n v="0"/>
    <n v="118102512000"/>
    <n v="21698987000"/>
    <n v="350595000"/>
    <n v="673105000"/>
    <n v="6805000000"/>
    <n v="11832160000"/>
    <n v="101450000000"/>
    <n v="9193722000"/>
    <n v="9847512000"/>
    <n v="0"/>
  </r>
  <r>
    <x v="750"/>
    <s v="912796DD8"/>
    <s v="Bill"/>
    <s v="14-Day"/>
    <n v="4.4999999999999998E-2"/>
    <n v="0.05"/>
    <n v="0.03"/>
    <n v="4.66"/>
    <n v="0"/>
    <n v="116380000000"/>
    <n v="25000574000"/>
    <n v="0"/>
    <n v="1547280000"/>
    <n v="9750000000"/>
    <n v="23241980000"/>
    <n v="105150000000"/>
    <n v="211314000"/>
    <n v="1480000000"/>
    <n v="0"/>
  </r>
  <r>
    <x v="750"/>
    <s v="912796DE6"/>
    <s v="Bill"/>
    <s v="4-Week"/>
    <n v="2.5000000000000001E-2"/>
    <n v="3.5000000000000003E-2"/>
    <n v="0.01"/>
    <n v="4.38"/>
    <n v="0"/>
    <n v="153091300000"/>
    <n v="34738230000"/>
    <n v="264397100"/>
    <n v="2219400000"/>
    <n v="9800000000"/>
    <n v="26177530000"/>
    <n v="136950000000"/>
    <n v="6341300000"/>
    <n v="6341300000"/>
    <n v="0"/>
  </r>
  <r>
    <x v="751"/>
    <s v="912796DS5"/>
    <s v="Bill"/>
    <s v="13-Week"/>
    <n v="2.5000000000000001E-2"/>
    <n v="3.5000000000000003E-2"/>
    <n v="1.4999999999999999E-2"/>
    <n v="5.05"/>
    <n v="0"/>
    <n v="125752017000"/>
    <n v="24399502000"/>
    <n v="400782700"/>
    <n v="1290490000"/>
    <n v="8500000000"/>
    <n v="14354545000"/>
    <n v="107650000000"/>
    <n v="8754467000"/>
    <n v="9602017000"/>
    <n v="0"/>
  </r>
  <r>
    <x v="751"/>
    <s v="912796EG0"/>
    <s v="Bill"/>
    <s v="26-Week"/>
    <n v="4.4999999999999998E-2"/>
    <n v="5.5E-2"/>
    <n v="0.03"/>
    <n v="4.9000000000000004"/>
    <n v="0"/>
    <n v="112039325000"/>
    <n v="22362256000"/>
    <n v="319585500"/>
    <n v="1177771000"/>
    <n v="7170000000"/>
    <n v="13365160000"/>
    <n v="97050000000"/>
    <n v="7819325000"/>
    <n v="7819325000"/>
    <n v="0"/>
  </r>
  <r>
    <x v="752"/>
    <s v="912796DH9"/>
    <s v="Bill"/>
    <s v="4-Week"/>
    <n v="2.5000000000000001E-2"/>
    <n v="0.03"/>
    <n v="0.01"/>
    <n v="4.68"/>
    <n v="0"/>
    <n v="140017800100"/>
    <n v="29747945100"/>
    <n v="252375900"/>
    <n v="1595060000"/>
    <n v="9875000000"/>
    <n v="19123490000"/>
    <n v="121050000000"/>
    <n v="9029395100"/>
    <n v="9092800100"/>
    <n v="0"/>
  </r>
  <r>
    <x v="753"/>
    <s v="912796DV8"/>
    <s v="Bill"/>
    <s v="13-Week"/>
    <n v="0.03"/>
    <n v="3.5000000000000003E-2"/>
    <n v="1.4999999999999999E-2"/>
    <n v="4.96"/>
    <n v="0"/>
    <n v="123614150000"/>
    <n v="24540790000"/>
    <n v="441482800"/>
    <n v="900240000"/>
    <n v="8650000000"/>
    <n v="17106800000"/>
    <n v="108200000000"/>
    <n v="6533750000"/>
    <n v="6764150000"/>
    <n v="0"/>
  </r>
  <r>
    <x v="753"/>
    <s v="912796DB2"/>
    <s v="Bill"/>
    <s v="26-Week"/>
    <n v="0.05"/>
    <n v="0.06"/>
    <n v="0.03"/>
    <n v="5.28"/>
    <n v="0"/>
    <n v="120874600000"/>
    <n v="22385014000"/>
    <n v="340337500"/>
    <n v="1264780000"/>
    <n v="8765000000"/>
    <n v="14126400000"/>
    <n v="103100000000"/>
    <n v="6993834000"/>
    <n v="9009600000"/>
    <n v="0"/>
  </r>
  <r>
    <x v="754"/>
    <s v="912796DJ5"/>
    <s v="Bill"/>
    <s v="4-Week"/>
    <n v="0.02"/>
    <n v="0.03"/>
    <n v="0.01"/>
    <n v="4.3099999999999996"/>
    <n v="0"/>
    <n v="128920553000"/>
    <n v="29742844000"/>
    <n v="259365900"/>
    <n v="1406248000"/>
    <n v="5953233000"/>
    <n v="21397400000"/>
    <n v="115750000000"/>
    <n v="6939196000"/>
    <n v="7217320000"/>
    <n v="0"/>
  </r>
  <r>
    <x v="755"/>
    <s v="912796CB3"/>
    <s v="Bill"/>
    <s v="13-Week"/>
    <n v="0.03"/>
    <n v="3.5000000000000003E-2"/>
    <n v="0.01"/>
    <n v="4.4000000000000004"/>
    <n v="0"/>
    <n v="109587664400"/>
    <n v="24528825500"/>
    <n v="372021500"/>
    <n v="1165400000"/>
    <n v="6209000000"/>
    <n v="20864775000"/>
    <n v="100600000000"/>
    <n v="2498650500"/>
    <n v="2778664400"/>
    <n v="0"/>
  </r>
  <r>
    <x v="755"/>
    <s v="912796EK1"/>
    <s v="Bill"/>
    <s v="26-Week"/>
    <n v="0.06"/>
    <n v="7.0000000000000007E-2"/>
    <n v="3.5000000000000003E-2"/>
    <n v="4.76"/>
    <n v="0"/>
    <n v="108941675000"/>
    <n v="22357095000"/>
    <n v="367776000"/>
    <n v="1326520000"/>
    <n v="6294000000"/>
    <n v="13273900000"/>
    <n v="93400000000"/>
    <n v="7756675000"/>
    <n v="9247675000"/>
    <n v="0"/>
  </r>
  <r>
    <x v="756"/>
    <s v="912796BT5"/>
    <s v="Bill"/>
    <s v="4-Week"/>
    <n v="0"/>
    <n v="0.01"/>
    <n v="0"/>
    <n v="4.38"/>
    <n v="0"/>
    <n v="108604827000"/>
    <n v="24056062000"/>
    <n v="210797000"/>
    <n v="2250160000"/>
    <n v="7750000000"/>
    <n v="18601075000"/>
    <n v="97650000000"/>
    <n v="3204827000"/>
    <n v="3204827000"/>
    <n v="0"/>
  </r>
  <r>
    <x v="756"/>
    <s v="912796EJ4"/>
    <s v="Bill"/>
    <s v="52-Week"/>
    <n v="0.1"/>
    <n v="0.11"/>
    <n v="0.09"/>
    <n v="4.05"/>
    <n v="0"/>
    <n v="101003000000"/>
    <n v="24791854000"/>
    <n v="132345600"/>
    <n v="872034000"/>
    <n v="4220000000"/>
    <n v="13923580000"/>
    <n v="85270000000"/>
    <n v="9996240000"/>
    <n v="11513000000"/>
    <n v="0"/>
  </r>
  <r>
    <x v="757"/>
    <s v="912796DW6"/>
    <s v="Bill"/>
    <s v="13-Week"/>
    <n v="1.4999999999999999E-2"/>
    <n v="2.5000000000000001E-2"/>
    <n v="0.01"/>
    <n v="4.17"/>
    <n v="0"/>
    <n v="103000000000"/>
    <n v="23676050000"/>
    <n v="414333200"/>
    <n v="2620650000"/>
    <n v="7900000000"/>
    <n v="19075400000"/>
    <n v="93120000000"/>
    <n v="1980000000"/>
    <n v="1980000000"/>
    <n v="0"/>
  </r>
  <r>
    <x v="757"/>
    <s v="912796EL9"/>
    <s v="Bill"/>
    <s v="26-Week"/>
    <n v="4.4999999999999998E-2"/>
    <n v="0.05"/>
    <n v="2.5000000000000001E-2"/>
    <n v="4.5999999999999996"/>
    <n v="0"/>
    <n v="104582625000"/>
    <n v="21793629000"/>
    <n v="331133000"/>
    <n v="3066320000"/>
    <n v="9105000000"/>
    <n v="11541200000"/>
    <n v="87880000000"/>
    <n v="7186109000"/>
    <n v="7597625000"/>
    <n v="0"/>
  </r>
  <r>
    <x v="758"/>
    <s v="912796DK2"/>
    <s v="Bill"/>
    <s v="4-Week"/>
    <n v="1.4999999999999999E-2"/>
    <n v="2.5000000000000001E-2"/>
    <n v="0.01"/>
    <n v="4.1900000000000004"/>
    <n v="0"/>
    <n v="125436672800"/>
    <n v="29767207800"/>
    <n v="233209700"/>
    <n v="3136445000"/>
    <n v="8575000000"/>
    <n v="20269090000"/>
    <n v="110500000000"/>
    <n v="6361672800"/>
    <n v="6361672800"/>
    <n v="0"/>
  </r>
  <r>
    <x v="759"/>
    <s v="912796DX4"/>
    <s v="Bill"/>
    <s v="13-Week"/>
    <n v="0.03"/>
    <n v="0.04"/>
    <n v="0.01"/>
    <n v="4.0999999999999996"/>
    <n v="0"/>
    <n v="101898015000"/>
    <n v="24300645000"/>
    <n v="450106600"/>
    <n v="684145000"/>
    <n v="4243000000"/>
    <n v="17339010000"/>
    <n v="90675000000"/>
    <n v="6277490000"/>
    <n v="6980015000"/>
    <n v="0"/>
  </r>
  <r>
    <x v="759"/>
    <s v="912796EM7"/>
    <s v="Bill"/>
    <s v="26-Week"/>
    <n v="5.5E-2"/>
    <n v="6.5000000000000002E-2"/>
    <n v="0.04"/>
    <n v="4.41"/>
    <n v="0"/>
    <n v="100499000000"/>
    <n v="21974605500"/>
    <n v="350489800"/>
    <n v="952790500"/>
    <n v="4405000000"/>
    <n v="12616390000"/>
    <n v="86280000000"/>
    <n v="8405425000"/>
    <n v="9814000000"/>
    <n v="0"/>
  </r>
  <r>
    <x v="760"/>
    <s v="912796DL0"/>
    <s v="Bill"/>
    <s v="4-Week"/>
    <n v="1.4999999999999999E-2"/>
    <n v="0.02"/>
    <n v="0.01"/>
    <n v="4.2699999999999996"/>
    <n v="0"/>
    <n v="149072993100"/>
    <n v="34763008100"/>
    <n v="238157800"/>
    <n v="3601365000"/>
    <n v="11250000000"/>
    <n v="27710670000"/>
    <n v="134200000000"/>
    <n v="3450973100"/>
    <n v="3622993100"/>
    <n v="0"/>
  </r>
  <r>
    <x v="761"/>
    <s v="912796DZ9"/>
    <s v="Bill"/>
    <s v="13-Week"/>
    <n v="0.02"/>
    <n v="0.03"/>
    <n v="5.0000000000000001E-3"/>
    <n v="4.62"/>
    <n v="0"/>
    <n v="115153100000"/>
    <n v="24540728000"/>
    <n v="409485700"/>
    <n v="1836307000"/>
    <n v="8360000000"/>
    <n v="19064335000"/>
    <n v="102575000000"/>
    <n v="3640086000"/>
    <n v="4218100000"/>
    <n v="0"/>
  </r>
  <r>
    <x v="761"/>
    <s v="912796DF3"/>
    <s v="Bill"/>
    <s v="26-Week"/>
    <n v="5.5E-2"/>
    <n v="0.06"/>
    <n v="3.5000000000000003E-2"/>
    <n v="4.8600000000000003"/>
    <n v="0"/>
    <n v="110883618700"/>
    <n v="22112912700"/>
    <n v="386410300"/>
    <n v="2150634000"/>
    <n v="7370000000"/>
    <n v="12121740000"/>
    <n v="94650000000"/>
    <n v="7840538700"/>
    <n v="8863618700"/>
    <n v="0"/>
  </r>
  <r>
    <x v="762"/>
    <s v="912796DQ9"/>
    <s v="Bill"/>
    <s v="4-Week"/>
    <n v="1.4999999999999999E-2"/>
    <n v="0.02"/>
    <n v="0"/>
    <n v="4.32"/>
    <n v="0"/>
    <n v="150874725000"/>
    <n v="34768310000"/>
    <n v="233046500"/>
    <n v="1709970000"/>
    <n v="9600000000"/>
    <n v="23519340000"/>
    <n v="131650000000"/>
    <n v="9539000000"/>
    <n v="9624725000"/>
    <n v="0"/>
  </r>
  <r>
    <x v="763"/>
    <s v="912796CF4"/>
    <s v="Bill"/>
    <s v="13-Week"/>
    <n v="0.02"/>
    <n v="2.5000000000000001E-2"/>
    <n v="0"/>
    <n v="4.82"/>
    <n v="0"/>
    <n v="119927451000"/>
    <n v="24464011000"/>
    <n v="436957900"/>
    <n v="1388099000"/>
    <n v="8225589000"/>
    <n v="16366080000"/>
    <n v="103675000000"/>
    <n v="6709832000"/>
    <n v="8026862000"/>
    <n v="0"/>
  </r>
  <r>
    <x v="763"/>
    <s v="912796EP0"/>
    <s v="Bill"/>
    <s v="26-Week"/>
    <n v="0.05"/>
    <n v="0.06"/>
    <n v="3.5000000000000003E-2"/>
    <n v="4.93"/>
    <n v="0"/>
    <n v="112548331000"/>
    <n v="22255046000"/>
    <n v="365105400"/>
    <n v="1156625000"/>
    <n v="6954950000"/>
    <n v="12835040000"/>
    <n v="97330000000"/>
    <n v="8263381000"/>
    <n v="8263381000"/>
    <n v="0"/>
  </r>
  <r>
    <x v="764"/>
    <s v="912796BX6"/>
    <s v="Bill"/>
    <s v="4-Week"/>
    <n v="1.4999999999999999E-2"/>
    <n v="2.5000000000000001E-2"/>
    <n v="0.01"/>
    <n v="3.94"/>
    <n v="0"/>
    <n v="137687466000"/>
    <n v="34771121000"/>
    <n v="229987700"/>
    <n v="1701975000"/>
    <n v="6750000000"/>
    <n v="30181680000"/>
    <n v="128050000000"/>
    <n v="2887466000"/>
    <n v="2887466000"/>
    <n v="0"/>
  </r>
  <r>
    <x v="765"/>
    <s v="912796EA3"/>
    <s v="Bill"/>
    <s v="13-Week"/>
    <n v="0.02"/>
    <n v="2.5000000000000001E-2"/>
    <n v="5.0000000000000001E-3"/>
    <n v="4.6500000000000004"/>
    <n v="0"/>
    <n v="120486552500"/>
    <n v="25518452500"/>
    <n v="464136700"/>
    <n v="1850690000"/>
    <n v="8775000000"/>
    <n v="17207570000"/>
    <n v="104310000000"/>
    <n v="6460192500"/>
    <n v="7401552500"/>
    <n v="0"/>
  </r>
  <r>
    <x v="764"/>
    <s v="912796EN5"/>
    <s v="Bill"/>
    <s v="52-Week"/>
    <n v="0.1"/>
    <n v="0.11"/>
    <n v="0.09"/>
    <n v="4.2699999999999996"/>
    <n v="0"/>
    <n v="106565800000"/>
    <n v="24802411000"/>
    <n v="122364200"/>
    <n v="821566000"/>
    <n v="4550000000"/>
    <n v="16878715000"/>
    <n v="88950000000"/>
    <n v="7102130000"/>
    <n v="13065800000"/>
    <n v="0"/>
  </r>
  <r>
    <x v="765"/>
    <s v="912796EQ8"/>
    <s v="Bill"/>
    <s v="26-Week"/>
    <n v="0.05"/>
    <n v="5.5E-2"/>
    <n v="3.5000000000000003E-2"/>
    <n v="4.66"/>
    <n v="0"/>
    <n v="110965250000"/>
    <n v="23171148500"/>
    <n v="453355100"/>
    <n v="1920597500"/>
    <n v="7255000000"/>
    <n v="11675325000"/>
    <n v="93590000000"/>
    <n v="9575226000"/>
    <n v="10120250000"/>
    <n v="0"/>
  </r>
  <r>
    <x v="766"/>
    <s v="912796DR7"/>
    <s v="Bill"/>
    <s v="4-Week"/>
    <n v="2.5000000000000001E-2"/>
    <n v="0.03"/>
    <n v="0.02"/>
    <n v="4.12"/>
    <n v="0"/>
    <n v="163636015000"/>
    <n v="38969395000"/>
    <n v="242943600"/>
    <n v="2450125000"/>
    <n v="8900000000"/>
    <n v="25972720000"/>
    <n v="143800000000"/>
    <n v="10546550000"/>
    <n v="10936015000"/>
    <n v="0"/>
  </r>
  <r>
    <x v="767"/>
    <s v="912796EB1"/>
    <s v="Bill"/>
    <s v="13-Week"/>
    <n v="0.02"/>
    <n v="0.03"/>
    <n v="0.01"/>
    <n v="4.71"/>
    <n v="0"/>
    <n v="125956645000"/>
    <n v="25697145000"/>
    <n v="403050600"/>
    <n v="1329800000"/>
    <n v="6275000000"/>
    <n v="17131700000"/>
    <n v="111095000000"/>
    <n v="7235645000"/>
    <n v="8586645000"/>
    <n v="0"/>
  </r>
  <r>
    <x v="767"/>
    <s v="912796ER6"/>
    <s v="Bill"/>
    <s v="26-Week"/>
    <n v="0.05"/>
    <n v="5.5E-2"/>
    <n v="3.5000000000000003E-2"/>
    <n v="4.7300000000000004"/>
    <n v="0"/>
    <n v="112157887000"/>
    <n v="22672387000"/>
    <n v="398145000"/>
    <n v="812025000"/>
    <n v="5680000000"/>
    <n v="12186825000"/>
    <n v="95690000000"/>
    <n v="9673537000"/>
    <n v="10787887000"/>
    <n v="0"/>
  </r>
  <r>
    <x v="768"/>
    <s v="912796DS5"/>
    <s v="Bill"/>
    <s v="4-Week"/>
    <n v="1.4999999999999999E-2"/>
    <n v="0.02"/>
    <n v="0"/>
    <n v="4.26"/>
    <n v="0"/>
    <n v="169988193100"/>
    <n v="39770513100"/>
    <n v="230220400"/>
    <n v="2948000000"/>
    <n v="10350000000"/>
    <n v="27521400000"/>
    <n v="148850000000"/>
    <n v="9301113100"/>
    <n v="10788193100"/>
    <n v="0"/>
  </r>
  <r>
    <x v="769"/>
    <s v="912796ED7"/>
    <s v="Bill"/>
    <s v="13-Week"/>
    <n v="0.02"/>
    <n v="2.5000000000000001E-2"/>
    <n v="5.0000000000000001E-3"/>
    <n v="4.5599999999999996"/>
    <n v="0"/>
    <n v="127180050000"/>
    <n v="27515531000"/>
    <n v="384927300"/>
    <n v="1763160000"/>
    <n v="6275000000"/>
    <n v="18585040000"/>
    <n v="113530000000"/>
    <n v="7167331000"/>
    <n v="7375050000"/>
    <n v="0"/>
  </r>
  <r>
    <x v="769"/>
    <s v="912796DG1"/>
    <s v="Bill"/>
    <s v="26-Week"/>
    <n v="4.4999999999999998E-2"/>
    <n v="0.05"/>
    <n v="3.5000000000000003E-2"/>
    <n v="4.87"/>
    <n v="0"/>
    <n v="120913600000"/>
    <n v="24116750000"/>
    <n v="407295500"/>
    <n v="1060487500"/>
    <n v="5325000000"/>
    <n v="16160050000"/>
    <n v="105825000000"/>
    <n v="6896212500"/>
    <n v="9763600000"/>
    <n v="0"/>
  </r>
  <r>
    <x v="770"/>
    <s v="912796DV8"/>
    <s v="Bill"/>
    <s v="4-Week"/>
    <n v="0.03"/>
    <n v="0.04"/>
    <n v="0.02"/>
    <n v="3.73"/>
    <n v="0"/>
    <n v="186296515000"/>
    <n v="49739015000"/>
    <n v="261994100"/>
    <n v="3354250000"/>
    <n v="9950000000"/>
    <n v="36567910000"/>
    <n v="166330000000"/>
    <n v="9816855000"/>
    <n v="10016515000"/>
    <n v="0"/>
  </r>
  <r>
    <x v="771"/>
    <s v="912796CL1"/>
    <s v="Bill"/>
    <s v="13-Week"/>
    <n v="0.02"/>
    <n v="0.03"/>
    <n v="5.0000000000000001E-3"/>
    <n v="4.47"/>
    <n v="0"/>
    <n v="128992454900"/>
    <n v="28452629900"/>
    <n v="448656400"/>
    <n v="1365360000"/>
    <n v="4400000000"/>
    <n v="18465380000"/>
    <n v="114865000000"/>
    <n v="8621889900"/>
    <n v="9727454900"/>
    <n v="0"/>
  </r>
  <r>
    <x v="771"/>
    <s v="912796EU9"/>
    <s v="Bill"/>
    <s v="26-Week"/>
    <n v="4.4999999999999998E-2"/>
    <n v="0.05"/>
    <n v="2.5000000000000001E-2"/>
    <n v="4.72"/>
    <n v="0"/>
    <n v="117097950000"/>
    <n v="24032370000"/>
    <n v="392977700"/>
    <n v="827740000"/>
    <n v="4050000000"/>
    <n v="15503320000"/>
    <n v="101950000000"/>
    <n v="7701310000"/>
    <n v="11097950000"/>
    <n v="0"/>
  </r>
  <r>
    <x v="772"/>
    <s v="912796CB3"/>
    <s v="Bill"/>
    <s v="4-Week"/>
    <n v="2.5000000000000001E-2"/>
    <n v="3.5000000000000003E-2"/>
    <n v="0.02"/>
    <n v="3.86"/>
    <n v="0"/>
    <n v="192622656000"/>
    <n v="49732336000"/>
    <n v="269458900"/>
    <n v="4335200000"/>
    <n v="9950000000"/>
    <n v="34484160000"/>
    <n v="171500000000"/>
    <n v="10912976000"/>
    <n v="11172656000"/>
    <n v="0"/>
  </r>
  <r>
    <x v="773"/>
    <s v="912796EV7"/>
    <s v="Bill"/>
    <s v="26-Week"/>
    <n v="4.4999999999999998E-2"/>
    <n v="0.05"/>
    <n v="0.03"/>
    <n v="4.83"/>
    <n v="0"/>
    <n v="120014595000"/>
    <n v="24145835000"/>
    <n v="398791400"/>
    <n v="878340000"/>
    <n v="5067595000"/>
    <n v="11678595000"/>
    <n v="102450000000"/>
    <n v="11588900000"/>
    <n v="12497000000"/>
    <n v="0"/>
  </r>
  <r>
    <x v="773"/>
    <s v="912796EE5"/>
    <s v="Bill"/>
    <s v="13-Week"/>
    <n v="2.5000000000000001E-2"/>
    <n v="0.03"/>
    <n v="0.01"/>
    <n v="4.7"/>
    <n v="0"/>
    <n v="135651339000"/>
    <n v="28446079000"/>
    <n v="454078900"/>
    <n v="1026942000"/>
    <n v="6778302000"/>
    <n v="14656180000"/>
    <n v="115800000000"/>
    <n v="12762957000"/>
    <n v="13073037000"/>
    <n v="0"/>
  </r>
  <r>
    <x v="772"/>
    <s v="912796ET2"/>
    <s v="Bill"/>
    <s v="52-Week"/>
    <n v="9.5000000000000001E-2"/>
    <n v="0.105"/>
    <n v="0.09"/>
    <n v="4.0999999999999996"/>
    <n v="0"/>
    <n v="102357875000"/>
    <n v="24770428000"/>
    <n v="154127100"/>
    <n v="740426000"/>
    <n v="2340000000"/>
    <n v="14861275000"/>
    <n v="88850000000"/>
    <n v="9168727000"/>
    <n v="11167875000"/>
    <n v="0"/>
  </r>
  <r>
    <x v="774"/>
    <s v="912796DW6"/>
    <s v="Bill"/>
    <s v="4-Week"/>
    <n v="2.5000000000000001E-2"/>
    <n v="0.03"/>
    <n v="5.0000000000000001E-3"/>
    <n v="3.8"/>
    <n v="0"/>
    <n v="189035500000"/>
    <n v="48984890000"/>
    <n v="271909200"/>
    <n v="2680215000"/>
    <n v="8500000000"/>
    <n v="31452260000"/>
    <n v="165275000000"/>
    <n v="14852415000"/>
    <n v="15260500000"/>
    <n v="0"/>
  </r>
  <r>
    <x v="775"/>
    <s v="912796EW5"/>
    <s v="Bill"/>
    <s v="26-Week"/>
    <n v="0.04"/>
    <n v="0.05"/>
    <n v="0.03"/>
    <n v="4.58"/>
    <n v="0"/>
    <n v="108851915000"/>
    <n v="22906826000"/>
    <n v="337396600"/>
    <n v="1456372500"/>
    <n v="6204665000"/>
    <n v="15894740000"/>
    <n v="93050000000"/>
    <n v="5555713500"/>
    <n v="9597250000"/>
    <n v="0"/>
  </r>
  <r>
    <x v="775"/>
    <s v="912796EF2"/>
    <s v="Bill"/>
    <s v="13-Week"/>
    <n v="0.02"/>
    <n v="0.03"/>
    <n v="0.01"/>
    <n v="4.3099999999999996"/>
    <n v="0"/>
    <n v="123837648000"/>
    <n v="27835488000"/>
    <n v="383313600"/>
    <n v="2256980000"/>
    <n v="6706580000"/>
    <n v="22650720000"/>
    <n v="113750000000"/>
    <n v="2927788000"/>
    <n v="3381068000"/>
    <n v="0"/>
  </r>
  <r>
    <x v="776"/>
    <s v="912796HP7"/>
    <s v="Bill"/>
    <s v="11-Day"/>
    <n v="0.02"/>
    <n v="2.5000000000000001E-2"/>
    <n v="0.01"/>
    <n v="4.54"/>
    <n v="0"/>
    <n v="68040000000"/>
    <n v="15000450000"/>
    <n v="0"/>
    <n v="450000000"/>
    <n v="2250000000"/>
    <n v="14076240000"/>
    <n v="65300000000"/>
    <n v="474210000"/>
    <n v="490000000"/>
    <n v="0"/>
  </r>
  <r>
    <x v="776"/>
    <s v="912796DX4"/>
    <s v="Bill"/>
    <s v="4-Week"/>
    <n v="0.01"/>
    <n v="1.4999999999999999E-2"/>
    <n v="0"/>
    <n v="4.49"/>
    <n v="0"/>
    <n v="179180804500"/>
    <n v="39775639500"/>
    <n v="224947100"/>
    <n v="1658880000"/>
    <n v="6800000000"/>
    <n v="20116525000"/>
    <n v="153700000000"/>
    <n v="18000234500"/>
    <n v="18680804500"/>
    <n v="0"/>
  </r>
  <r>
    <x v="777"/>
    <s v="912796EG0"/>
    <s v="Bill"/>
    <s v="13-Week"/>
    <n v="0.02"/>
    <n v="2.5000000000000001E-2"/>
    <n v="5.0000000000000001E-3"/>
    <n v="4.58"/>
    <n v="0"/>
    <n v="127528367000"/>
    <n v="27396357000"/>
    <n v="404216700"/>
    <n v="2300290000"/>
    <n v="6225000000"/>
    <n v="18598940000"/>
    <n v="114580000000"/>
    <n v="6497127000"/>
    <n v="6723367000"/>
    <n v="0"/>
  </r>
  <r>
    <x v="777"/>
    <s v="912796DP1"/>
    <s v="Bill"/>
    <s v="26-Week"/>
    <n v="4.4999999999999998E-2"/>
    <n v="0.05"/>
    <n v="2.5000000000000001E-2"/>
    <n v="4.79"/>
    <n v="0"/>
    <n v="114267227000"/>
    <n v="23374157000"/>
    <n v="350289300"/>
    <n v="1262030000"/>
    <n v="4355000000"/>
    <n v="16392900000"/>
    <n v="103750000000"/>
    <n v="5719227000"/>
    <n v="6162227000"/>
    <n v="0"/>
  </r>
  <r>
    <x v="778"/>
    <s v="912796DZ9"/>
    <s v="Bill"/>
    <s v="4-Week"/>
    <n v="0"/>
    <n v="5.0000000000000001E-3"/>
    <n v="0"/>
    <n v="4.7300000000000004"/>
    <n v="0"/>
    <n v="165162144400"/>
    <n v="34768602400"/>
    <n v="231803600"/>
    <n v="1027060000"/>
    <n v="6050000000"/>
    <n v="21508798000"/>
    <n v="145150000000"/>
    <n v="12232744400"/>
    <n v="13962144400"/>
    <n v="0"/>
  </r>
  <r>
    <x v="779"/>
    <s v="912796EY1"/>
    <s v="Bill"/>
    <s v="26-Week"/>
    <n v="0.04"/>
    <n v="4.4999999999999998E-2"/>
    <n v="2.5000000000000001E-2"/>
    <n v="5.38"/>
    <n v="0"/>
    <n v="123023518000"/>
    <n v="22260489500"/>
    <n v="363590100"/>
    <n v="1248971500"/>
    <n v="6175000000"/>
    <n v="13716630000"/>
    <n v="108100000000"/>
    <n v="7294888000"/>
    <n v="8748518000"/>
    <n v="0"/>
  </r>
  <r>
    <x v="779"/>
    <s v="912796DB2"/>
    <s v="Bill"/>
    <s v="13-Week"/>
    <n v="1.4999999999999999E-2"/>
    <n v="0.02"/>
    <n v="0"/>
    <n v="5.39"/>
    <n v="0"/>
    <n v="139666684000"/>
    <n v="25583408100"/>
    <n v="416812100"/>
    <n v="1408785000"/>
    <n v="5875000000"/>
    <n v="17486610000"/>
    <n v="126775000000"/>
    <n v="6688013100"/>
    <n v="7016684000"/>
    <n v="0"/>
  </r>
  <r>
    <x v="780"/>
    <s v="912796EX3"/>
    <s v="Bill"/>
    <s v="52-Week"/>
    <n v="0.11"/>
    <n v="0.12"/>
    <n v="0.105"/>
    <n v="4.0599999999999996"/>
    <n v="0"/>
    <n v="101395000000"/>
    <n v="24784992000"/>
    <n v="139350500"/>
    <n v="796712000"/>
    <n v="3185000000"/>
    <n v="15132680000"/>
    <n v="88800000000"/>
    <n v="8855600000"/>
    <n v="9410000000"/>
    <n v="0"/>
  </r>
  <r>
    <x v="780"/>
    <s v="912796CF4"/>
    <s v="Bill"/>
    <s v="4-Week"/>
    <n v="0"/>
    <n v="0"/>
    <n v="0"/>
    <n v="4.6100000000000003"/>
    <n v="0"/>
    <n v="137941726100"/>
    <n v="29764689700"/>
    <n v="236268800"/>
    <n v="882450000"/>
    <n v="5175000000"/>
    <n v="24275700000"/>
    <n v="123850000000"/>
    <n v="4606539700"/>
    <n v="8916726100"/>
    <n v="0"/>
  </r>
  <r>
    <x v="781"/>
    <s v="912796EK1"/>
    <s v="Bill"/>
    <s v="13-Week"/>
    <n v="0.01"/>
    <n v="1.4999999999999999E-2"/>
    <n v="5.0000000000000001E-3"/>
    <n v="4.91"/>
    <n v="0"/>
    <n v="117465825000"/>
    <n v="23511539800"/>
    <n v="389029600"/>
    <n v="1945490000"/>
    <n v="6815000000"/>
    <n v="19084180000"/>
    <n v="107350000000"/>
    <n v="2481869800"/>
    <n v="3300825000"/>
    <n v="0"/>
  </r>
  <r>
    <x v="781"/>
    <s v="912796EZ8"/>
    <s v="Bill"/>
    <s v="26-Week"/>
    <n v="0.04"/>
    <n v="4.4999999999999998E-2"/>
    <n v="0.02"/>
    <n v="4.99"/>
    <n v="0"/>
    <n v="114167000000"/>
    <n v="22393425000"/>
    <n v="330601700"/>
    <n v="1745465000"/>
    <n v="4985000000"/>
    <n v="14495400000"/>
    <n v="101475000000"/>
    <n v="6152560000"/>
    <n v="7707000000"/>
    <n v="0"/>
  </r>
  <r>
    <x v="782"/>
    <s v="912796EL9"/>
    <s v="Bill"/>
    <s v="13-Week"/>
    <n v="5.0000000000000001E-3"/>
    <n v="0.01"/>
    <n v="0"/>
    <n v="4.59"/>
    <n v="0"/>
    <n v="108851450000"/>
    <n v="22597265000"/>
    <n v="416654800"/>
    <n v="1021185000"/>
    <n v="5100000000"/>
    <n v="18161230000"/>
    <n v="99850000000"/>
    <n v="3414850000"/>
    <n v="3901450000"/>
    <n v="0"/>
  </r>
  <r>
    <x v="782"/>
    <s v="912796FA2"/>
    <s v="Bill"/>
    <s v="26-Week"/>
    <n v="0.03"/>
    <n v="0.04"/>
    <n v="0.01"/>
    <n v="4.71"/>
    <n v="0"/>
    <n v="106965000000"/>
    <n v="21661197500"/>
    <n v="363653300"/>
    <n v="2950957500"/>
    <n v="7550000000"/>
    <n v="13856755000"/>
    <n v="91080000000"/>
    <n v="4853485000"/>
    <n v="8335000000"/>
    <n v="0"/>
  </r>
  <r>
    <x v="783"/>
    <s v="912796EA3"/>
    <s v="Bill"/>
    <s v="4-Week"/>
    <n v="0"/>
    <n v="0"/>
    <n v="0"/>
    <n v="5.1100000000000003"/>
    <n v="0"/>
    <n v="203765400000"/>
    <n v="39459854600"/>
    <n v="216706500"/>
    <n v="1304550000"/>
    <n v="8000000000"/>
    <n v="31686070000"/>
    <n v="173050000000"/>
    <n v="6469234600"/>
    <n v="22715400000"/>
    <n v="0"/>
  </r>
  <r>
    <x v="784"/>
    <s v="912796EM7"/>
    <s v="Bill"/>
    <s v="13-Week"/>
    <n v="5.0000000000000001E-3"/>
    <n v="1.4999999999999999E-2"/>
    <n v="0"/>
    <n v="4.17"/>
    <n v="0"/>
    <n v="99341000000"/>
    <n v="23307137500"/>
    <n v="443190000"/>
    <n v="1580777500"/>
    <n v="4395000000"/>
    <n v="19030360000"/>
    <n v="92250000000"/>
    <n v="2696000000"/>
    <n v="2696000000"/>
    <n v="0"/>
  </r>
  <r>
    <x v="784"/>
    <s v="912796DU0"/>
    <s v="Bill"/>
    <s v="26-Week"/>
    <n v="3.5000000000000003E-2"/>
    <n v="0.04"/>
    <n v="1.4999999999999999E-2"/>
    <n v="4.3"/>
    <n v="0"/>
    <n v="102513220000"/>
    <n v="23206870000"/>
    <n v="317256100"/>
    <n v="1945250000"/>
    <n v="5376000000"/>
    <n v="15411200000"/>
    <n v="88580000000"/>
    <n v="5850420000"/>
    <n v="8557220000"/>
    <n v="0"/>
  </r>
  <r>
    <x v="785"/>
    <s v="912796EB1"/>
    <s v="Bill"/>
    <s v="4-Week"/>
    <n v="0.01"/>
    <n v="0.02"/>
    <n v="0"/>
    <n v="3.77"/>
    <n v="0"/>
    <n v="113010194500"/>
    <n v="29777984500"/>
    <n v="222308500"/>
    <n v="1501720000"/>
    <n v="5368000000"/>
    <n v="16650970000"/>
    <n v="94295000000"/>
    <n v="11625294500"/>
    <n v="13347194500"/>
    <n v="0"/>
  </r>
  <r>
    <x v="786"/>
    <s v="912796ED7"/>
    <s v="Bill"/>
    <s v="4-Week"/>
    <n v="5.0000000000000001E-3"/>
    <n v="0.01"/>
    <n v="0"/>
    <n v="4.5599999999999996"/>
    <n v="0"/>
    <n v="145611394400"/>
    <n v="31767464800"/>
    <n v="234649300"/>
    <n v="1263395400"/>
    <n v="5058000000"/>
    <n v="20114740000"/>
    <n v="129335000000"/>
    <n v="10389329400"/>
    <n v="11218394400"/>
    <n v="0"/>
  </r>
  <r>
    <x v="787"/>
    <s v="912796DF3"/>
    <s v="Bill"/>
    <s v="13-Week"/>
    <n v="0.01"/>
    <n v="1.4999999999999999E-2"/>
    <n v="0"/>
    <n v="5.05"/>
    <n v="0"/>
    <n v="120787111000"/>
    <n v="23539126000"/>
    <n v="411512400"/>
    <n v="979585000"/>
    <n v="6950000000"/>
    <n v="17820825000"/>
    <n v="104740000000"/>
    <n v="4738716000"/>
    <n v="9097111000"/>
    <n v="0"/>
  </r>
  <r>
    <x v="787"/>
    <s v="912796FC8"/>
    <s v="Bill"/>
    <s v="26-Week"/>
    <n v="3.5000000000000003E-2"/>
    <n v="0.04"/>
    <n v="0.02"/>
    <n v="4.62"/>
    <n v="0"/>
    <n v="110083180000"/>
    <n v="23168210500"/>
    <n v="356953100"/>
    <n v="1563115000"/>
    <n v="5775000000"/>
    <n v="13992150000"/>
    <n v="94550000000"/>
    <n v="7612945500"/>
    <n v="9758180000"/>
    <n v="0"/>
  </r>
  <r>
    <x v="788"/>
    <s v="912796FB0"/>
    <s v="Bill"/>
    <s v="52-Week"/>
    <n v="8.5000000000000006E-2"/>
    <n v="0.1"/>
    <n v="0.08"/>
    <n v="3.86"/>
    <n v="0"/>
    <n v="96195000000"/>
    <n v="24773990000"/>
    <n v="151207200"/>
    <n v="789405000"/>
    <n v="3465000000"/>
    <n v="16862835000"/>
    <n v="83015000000"/>
    <n v="7121750000"/>
    <n v="9715000000"/>
    <n v="0"/>
  </r>
  <r>
    <x v="789"/>
    <s v="912796FD6"/>
    <s v="Bill"/>
    <s v="26-Week"/>
    <n v="0.03"/>
    <n v="0.04"/>
    <n v="1.4999999999999999E-2"/>
    <n v="4.32"/>
    <n v="0"/>
    <n v="115913575000"/>
    <n v="26183517000"/>
    <n v="341247400"/>
    <n v="1278812000"/>
    <n v="6515000000"/>
    <n v="14163230000"/>
    <n v="97900000000"/>
    <n v="10741475000"/>
    <n v="11498575000"/>
    <n v="0"/>
  </r>
  <r>
    <x v="788"/>
    <s v="912796CL1"/>
    <s v="Bill"/>
    <s v="4-Week"/>
    <n v="5.0000000000000001E-3"/>
    <n v="1.4999999999999999E-2"/>
    <n v="0"/>
    <n v="3.68"/>
    <n v="0"/>
    <n v="121254410100"/>
    <n v="32739767600"/>
    <n v="261172800"/>
    <n v="1207582500"/>
    <n v="4393000000"/>
    <n v="28080775000"/>
    <n v="113410000000"/>
    <n v="3451410100"/>
    <n v="3451410100"/>
    <n v="0"/>
  </r>
  <r>
    <x v="789"/>
    <s v="912796EP0"/>
    <s v="Bill"/>
    <s v="13-Week"/>
    <n v="5.0000000000000001E-3"/>
    <n v="0.01"/>
    <n v="0"/>
    <n v="4.33"/>
    <n v="0"/>
    <n v="103507297000"/>
    <n v="23504109500"/>
    <n v="396582600"/>
    <n v="1261937500"/>
    <n v="5375000000"/>
    <n v="17664875000"/>
    <n v="93445000000"/>
    <n v="4577297000"/>
    <n v="4687297000"/>
    <n v="0"/>
  </r>
  <r>
    <x v="790"/>
    <s v="912796FE4"/>
    <s v="Bill"/>
    <s v="26-Week"/>
    <n v="4.4999999999999998E-2"/>
    <n v="0.05"/>
    <n v="0.03"/>
    <n v="3.91"/>
    <n v="0"/>
    <n v="116690000000"/>
    <n v="29339068000"/>
    <n v="314988700"/>
    <n v="2599389000"/>
    <n v="6010000000"/>
    <n v="20205615000"/>
    <n v="102000000000"/>
    <n v="6534064000"/>
    <n v="8680000000"/>
    <n v="0"/>
  </r>
  <r>
    <x v="790"/>
    <s v="912796EQ8"/>
    <s v="Bill"/>
    <s v="13-Week"/>
    <n v="1.4999999999999999E-2"/>
    <n v="0.02"/>
    <n v="0.01"/>
    <n v="4.5999999999999996"/>
    <n v="0"/>
    <n v="110056918800"/>
    <n v="23598418800"/>
    <n v="402395000"/>
    <n v="928125000"/>
    <n v="4200000000"/>
    <n v="17256250000"/>
    <n v="99850000000"/>
    <n v="5414043800"/>
    <n v="6006918800"/>
    <n v="0"/>
  </r>
  <r>
    <x v="791"/>
    <s v="912796EE5"/>
    <s v="Bill"/>
    <s v="4-Week"/>
    <n v="2.5000000000000001E-2"/>
    <n v="0.03"/>
    <n v="0.01"/>
    <n v="4.0199999999999996"/>
    <n v="0"/>
    <n v="136415997000"/>
    <n v="33758057000"/>
    <n v="243946500"/>
    <n v="1212360000"/>
    <n v="4750000000"/>
    <n v="27269700000"/>
    <n v="126390000000"/>
    <n v="5275997000"/>
    <n v="5275997000"/>
    <n v="0"/>
  </r>
  <r>
    <x v="792"/>
    <s v="912796EF2"/>
    <s v="Bill"/>
    <s v="4-Week"/>
    <n v="0.01"/>
    <n v="0.02"/>
    <n v="0"/>
    <n v="4.0199999999999996"/>
    <n v="0"/>
    <n v="135755920500"/>
    <n v="33213470500"/>
    <n v="217580100"/>
    <n v="2523530000"/>
    <n v="7050000000"/>
    <n v="24775810000"/>
    <n v="122540000000"/>
    <n v="5914130500"/>
    <n v="6165920500"/>
    <n v="0"/>
  </r>
  <r>
    <x v="793"/>
    <s v="912796ER6"/>
    <s v="Bill"/>
    <s v="13-Week"/>
    <n v="0.01"/>
    <n v="0.02"/>
    <n v="0"/>
    <n v="4.83"/>
    <n v="0"/>
    <n v="114737400000"/>
    <n v="22843750000"/>
    <n v="369575800"/>
    <n v="921610000"/>
    <n v="4300000000"/>
    <n v="15699740000"/>
    <n v="104215000000"/>
    <n v="6222400000"/>
    <n v="6222400000"/>
    <n v="0"/>
  </r>
  <r>
    <x v="793"/>
    <s v="912796DY2"/>
    <s v="Bill"/>
    <s v="26-Week"/>
    <n v="4.4999999999999998E-2"/>
    <n v="5.5E-2"/>
    <n v="0.03"/>
    <n v="4.03"/>
    <n v="0"/>
    <n v="119757000000"/>
    <n v="28741654000"/>
    <n v="282411700"/>
    <n v="1414794000"/>
    <n v="4485000000"/>
    <n v="17104860000"/>
    <n v="105050000000"/>
    <n v="10222000000"/>
    <n v="10222000000"/>
    <n v="0"/>
  </r>
  <r>
    <x v="794"/>
    <s v="912796FF1"/>
    <s v="Bill"/>
    <s v="26-Week"/>
    <n v="0.05"/>
    <n v="0.06"/>
    <n v="3.5000000000000003E-2"/>
    <n v="4.1900000000000004"/>
    <n v="0"/>
    <n v="124964702000"/>
    <n v="29205498500"/>
    <n v="319028800"/>
    <n v="994586500"/>
    <n v="6265000000"/>
    <n v="13915260000"/>
    <n v="103950000000"/>
    <n v="14295652000"/>
    <n v="14749702000"/>
    <n v="0"/>
  </r>
  <r>
    <x v="795"/>
    <s v="912796EG0"/>
    <s v="Bill"/>
    <s v="4-Week"/>
    <n v="2.5000000000000001E-2"/>
    <n v="3.5000000000000003E-2"/>
    <n v="0.02"/>
    <n v="4.0199999999999996"/>
    <n v="0"/>
    <n v="144637224400"/>
    <n v="35744424400"/>
    <n v="258166000"/>
    <n v="2046780000"/>
    <n v="7800000000"/>
    <n v="27320420000"/>
    <n v="130460000000"/>
    <n v="6377224400"/>
    <n v="6377224400"/>
    <n v="0"/>
  </r>
  <r>
    <x v="794"/>
    <s v="912796DG1"/>
    <s v="Bill"/>
    <s v="13-Week"/>
    <n v="0.01"/>
    <n v="0.02"/>
    <n v="0"/>
    <n v="4.67"/>
    <n v="0"/>
    <n v="111599000000"/>
    <n v="23555320000"/>
    <n v="345263000"/>
    <n v="1424400000"/>
    <n v="5300000000"/>
    <n v="16484720000"/>
    <n v="100090000000"/>
    <n v="5646200000"/>
    <n v="6209000000"/>
    <n v="0"/>
  </r>
  <r>
    <x v="796"/>
    <s v="912796FG9"/>
    <s v="Bill"/>
    <s v="52-Week"/>
    <n v="0.125"/>
    <n v="0.14000000000000001"/>
    <n v="0.12"/>
    <n v="3.59"/>
    <n v="0"/>
    <n v="89507200000"/>
    <n v="24801600000"/>
    <n v="123144700"/>
    <n v="961400000"/>
    <n v="3400000000"/>
    <n v="16753000000"/>
    <n v="78025000000"/>
    <n v="7087200000"/>
    <n v="8082200000"/>
    <n v="0"/>
  </r>
  <r>
    <x v="797"/>
    <s v="912796FH7"/>
    <s v="Bill"/>
    <s v="26-Week"/>
    <n v="0.05"/>
    <n v="0.06"/>
    <n v="3.5000000000000003E-2"/>
    <n v="3.83"/>
    <n v="0"/>
    <n v="106436325000"/>
    <n v="27187925000"/>
    <n v="336446400"/>
    <n v="1526850000"/>
    <n v="5115000000"/>
    <n v="15709750000"/>
    <n v="90155000000"/>
    <n v="9951325000"/>
    <n v="11166325000"/>
    <n v="0"/>
  </r>
  <r>
    <x v="796"/>
    <s v="912796DB2"/>
    <s v="Bill"/>
    <s v="4-Week"/>
    <n v="0.03"/>
    <n v="4.4999999999999998E-2"/>
    <n v="0.02"/>
    <n v="3.84"/>
    <n v="0"/>
    <n v="153485380100"/>
    <n v="39729775100"/>
    <n v="271168800"/>
    <n v="2092580000"/>
    <n v="6250000000"/>
    <n v="28106815000"/>
    <n v="137705000000"/>
    <n v="9530380100"/>
    <n v="9530380100"/>
    <n v="0"/>
  </r>
  <r>
    <x v="797"/>
    <s v="912796EU9"/>
    <s v="Bill"/>
    <s v="13-Week"/>
    <n v="0.02"/>
    <n v="2.5000000000000001E-2"/>
    <n v="5.0000000000000001E-3"/>
    <n v="4.6500000000000004"/>
    <n v="0"/>
    <n v="110970574900"/>
    <n v="23488199900"/>
    <n v="411967300"/>
    <n v="852035000"/>
    <n v="5425000000"/>
    <n v="12098590000"/>
    <n v="94250000000"/>
    <n v="10537574900"/>
    <n v="11295574900"/>
    <n v="0"/>
  </r>
  <r>
    <x v="798"/>
    <s v="912796FJ3"/>
    <s v="Bill"/>
    <s v="26-Week"/>
    <n v="0.06"/>
    <n v="7.0000000000000007E-2"/>
    <n v="0.04"/>
    <n v="3.83"/>
    <n v="0"/>
    <n v="106683349000"/>
    <n v="27363417000"/>
    <n v="361398600"/>
    <n v="1386728000"/>
    <n v="4790000000"/>
    <n v="17344970000"/>
    <n v="93030000000"/>
    <n v="8631719000"/>
    <n v="8863349000"/>
    <n v="0"/>
  </r>
  <r>
    <x v="799"/>
    <s v="912796EK1"/>
    <s v="Bill"/>
    <s v="4-Week"/>
    <n v="2.5000000000000001E-2"/>
    <n v="3.5000000000000003E-2"/>
    <n v="0"/>
    <n v="3.51"/>
    <n v="0"/>
    <n v="140319197000"/>
    <n v="39746729000"/>
    <n v="253583100"/>
    <n v="1894792000"/>
    <n v="7765000000"/>
    <n v="30897740000"/>
    <n v="125600000000"/>
    <n v="6954197000"/>
    <n v="6954197000"/>
    <n v="0"/>
  </r>
  <r>
    <x v="798"/>
    <s v="912796EV7"/>
    <s v="Bill"/>
    <s v="13-Week"/>
    <n v="0.01"/>
    <n v="2.5000000000000001E-2"/>
    <n v="0"/>
    <n v="4.5"/>
    <n v="0"/>
    <n v="107565712000"/>
    <n v="23489432000"/>
    <n v="410937400"/>
    <n v="1049920000"/>
    <n v="6175000000"/>
    <n v="14538800000"/>
    <n v="93490000000"/>
    <n v="7900712000"/>
    <n v="7900712000"/>
    <n v="0"/>
  </r>
  <r>
    <x v="800"/>
    <s v="912796EW5"/>
    <s v="Bill"/>
    <s v="13-Week"/>
    <n v="0.01"/>
    <n v="0.02"/>
    <n v="0"/>
    <n v="4.28"/>
    <n v="0"/>
    <n v="101328153000"/>
    <n v="22668673000"/>
    <n v="390465200"/>
    <n v="2108360000"/>
    <n v="6325000000"/>
    <n v="18087160000"/>
    <n v="92530000000"/>
    <n v="2473153000"/>
    <n v="2473153000"/>
    <n v="0"/>
  </r>
  <r>
    <x v="800"/>
    <s v="912796EC9"/>
    <s v="Bill"/>
    <s v="26-Week"/>
    <n v="6.5000000000000002E-2"/>
    <n v="7.0000000000000007E-2"/>
    <n v="0.04"/>
    <n v="4.03"/>
    <n v="0"/>
    <n v="111513765000"/>
    <n v="26659577500"/>
    <n v="349018600"/>
    <n v="1364742500"/>
    <n v="4985000000"/>
    <n v="12927940000"/>
    <n v="93750000000"/>
    <n v="12366895000"/>
    <n v="12778765000"/>
    <n v="0"/>
  </r>
  <r>
    <x v="801"/>
    <s v="912796EL9"/>
    <s v="Bill"/>
    <s v="4-Week"/>
    <n v="4.4999999999999998E-2"/>
    <n v="0.06"/>
    <n v="0.03"/>
    <n v="3.65"/>
    <n v="0"/>
    <n v="144576204500"/>
    <n v="38773689500"/>
    <n v="233562400"/>
    <n v="1581205000"/>
    <n v="6685000000"/>
    <n v="29881280000"/>
    <n v="130580000000"/>
    <n v="7311204500"/>
    <n v="7311204500"/>
    <n v="0"/>
  </r>
  <r>
    <x v="802"/>
    <s v="912796FK0"/>
    <s v="Bill"/>
    <s v="26-Week"/>
    <n v="6.5000000000000002E-2"/>
    <n v="7.4999999999999997E-2"/>
    <n v="5.5E-2"/>
    <n v="4.21"/>
    <n v="0"/>
    <n v="108870248000"/>
    <n v="25334463400"/>
    <n v="290731200"/>
    <n v="1772143000"/>
    <n v="4930000000"/>
    <n v="15585040000"/>
    <n v="95210000000"/>
    <n v="7977280400"/>
    <n v="8730248000"/>
    <n v="0"/>
  </r>
  <r>
    <x v="803"/>
    <s v="912796EM7"/>
    <s v="Bill"/>
    <s v="4-Week"/>
    <n v="0.02"/>
    <n v="0.03"/>
    <n v="0"/>
    <n v="3.75"/>
    <n v="0"/>
    <n v="187174699000"/>
    <n v="49732854000"/>
    <n v="267214800"/>
    <n v="1529405000"/>
    <n v="8010000000"/>
    <n v="32791450000"/>
    <n v="163700000000"/>
    <n v="15411999000"/>
    <n v="15464699000"/>
    <n v="0"/>
  </r>
  <r>
    <x v="802"/>
    <s v="912796DP1"/>
    <s v="Bill"/>
    <s v="13-Week"/>
    <n v="1.4999999999999999E-2"/>
    <n v="2.5000000000000001E-2"/>
    <n v="0"/>
    <n v="4.67"/>
    <n v="0"/>
    <n v="111470667000"/>
    <n v="23451079000"/>
    <n v="349070300"/>
    <n v="1046432000"/>
    <n v="5880000000"/>
    <n v="16753980000"/>
    <n v="99690000000"/>
    <n v="5650667000"/>
    <n v="5900667000"/>
    <n v="0"/>
  </r>
  <r>
    <x v="804"/>
    <s v="912796FQ7"/>
    <s v="Bill"/>
    <s v="26-Week"/>
    <n v="0.08"/>
    <n v="0.09"/>
    <n v="0.06"/>
    <n v="4.2"/>
    <n v="0"/>
    <n v="108514480000"/>
    <n v="25348951500"/>
    <n v="375181100"/>
    <n v="1002161500"/>
    <n v="4885000000"/>
    <n v="14427310000"/>
    <n v="93710000000"/>
    <n v="9919480000"/>
    <n v="9919480000"/>
    <n v="0"/>
  </r>
  <r>
    <x v="805"/>
    <s v="912796DF3"/>
    <s v="Bill"/>
    <s v="4-Week"/>
    <n v="0.02"/>
    <n v="0.04"/>
    <n v="0"/>
    <n v="3.52"/>
    <n v="0"/>
    <n v="175881780100"/>
    <n v="49721660100"/>
    <n v="279311500"/>
    <n v="2443640000"/>
    <n v="8450000000"/>
    <n v="36296240000"/>
    <n v="156450000000"/>
    <n v="10981780100"/>
    <n v="10981780100"/>
    <n v="0"/>
  </r>
  <r>
    <x v="804"/>
    <s v="912796EY1"/>
    <s v="Bill"/>
    <s v="13-Week"/>
    <n v="0.02"/>
    <n v="2.5000000000000001E-2"/>
    <n v="5.0000000000000001E-3"/>
    <n v="4.51"/>
    <n v="0"/>
    <n v="107703237200"/>
    <n v="23571431200"/>
    <n v="428924900"/>
    <n v="1508834000"/>
    <n v="6345000000"/>
    <n v="14744360000"/>
    <n v="94040000000"/>
    <n v="7318237200"/>
    <n v="7318237200"/>
    <n v="0"/>
  </r>
  <r>
    <x v="805"/>
    <s v="912796FN4"/>
    <s v="Bill"/>
    <s v="52-Week"/>
    <n v="0.2"/>
    <n v="0.21"/>
    <n v="0.17"/>
    <n v="3.44"/>
    <n v="0"/>
    <n v="85825000000"/>
    <n v="24767405000"/>
    <n v="156675400"/>
    <n v="1747880000"/>
    <n v="4650000000"/>
    <n v="19348500000"/>
    <n v="76875000000"/>
    <n v="3671025000"/>
    <n v="4300000000"/>
    <n v="0"/>
  </r>
  <r>
    <x v="806"/>
    <s v="912796FR5"/>
    <s v="Bill"/>
    <s v="26-Week"/>
    <n v="9.5000000000000001E-2"/>
    <n v="0.11"/>
    <n v="0.06"/>
    <n v="3.81"/>
    <n v="0"/>
    <n v="98558343000"/>
    <n v="25371930500"/>
    <n v="352147500"/>
    <n v="1443025500"/>
    <n v="4016343000"/>
    <n v="14552205000"/>
    <n v="84395000000"/>
    <n v="9376700000"/>
    <n v="10147000000"/>
    <n v="0"/>
  </r>
  <r>
    <x v="807"/>
    <s v="912796EP0"/>
    <s v="Bill"/>
    <s v="4-Week"/>
    <n v="0.01"/>
    <n v="0.02"/>
    <n v="0"/>
    <n v="3.28"/>
    <n v="0"/>
    <n v="131114897000"/>
    <n v="39751567000"/>
    <n v="248501700"/>
    <n v="1572675000"/>
    <n v="6200000000"/>
    <n v="29973995000"/>
    <n v="116710000000"/>
    <n v="8204897000"/>
    <n v="8204897000"/>
    <n v="0"/>
  </r>
  <r>
    <x v="806"/>
    <s v="912796EZ8"/>
    <s v="Bill"/>
    <s v="13-Week"/>
    <n v="2.5000000000000001E-2"/>
    <n v="3.5000000000000003E-2"/>
    <n v="0.01"/>
    <n v="3.98"/>
    <n v="0"/>
    <n v="95149284800"/>
    <n v="23513674800"/>
    <n v="386822400"/>
    <n v="2272005000"/>
    <n v="5422350000"/>
    <n v="18584735000"/>
    <n v="87070000000"/>
    <n v="2656934800"/>
    <n v="2656934800"/>
    <n v="0"/>
  </r>
  <r>
    <x v="808"/>
    <s v="912796EQ8"/>
    <s v="Bill"/>
    <s v="4-Week"/>
    <n v="0"/>
    <n v="0.01"/>
    <n v="0"/>
    <n v="3.74"/>
    <n v="0"/>
    <n v="111984069500"/>
    <n v="29772784500"/>
    <n v="227601900"/>
    <n v="1110755000"/>
    <n v="6125000000"/>
    <n v="19789210000"/>
    <n v="95696000000"/>
    <n v="8872819500"/>
    <n v="10163069500"/>
    <n v="0"/>
  </r>
  <r>
    <x v="809"/>
    <s v="912796FA2"/>
    <s v="Bill"/>
    <s v="13-Week"/>
    <n v="0.04"/>
    <n v="5.5E-2"/>
    <n v="0.03"/>
    <n v="3.83"/>
    <n v="0"/>
    <n v="91516950000"/>
    <n v="23496825000"/>
    <n v="403429800"/>
    <n v="2270155000"/>
    <n v="4875000000"/>
    <n v="13990130000"/>
    <n v="79371000000"/>
    <n v="7236540000"/>
    <n v="7270950000"/>
    <n v="0"/>
  </r>
  <r>
    <x v="809"/>
    <s v="912796EJ4"/>
    <s v="Bill"/>
    <s v="26-Week"/>
    <n v="0.14000000000000001"/>
    <n v="0.155"/>
    <n v="0.115"/>
    <n v="3.74"/>
    <n v="0"/>
    <n v="89123438000"/>
    <n v="23279334000"/>
    <n v="344819400"/>
    <n v="2069381000"/>
    <n v="4539000000"/>
    <n v="12485565000"/>
    <n v="75690000000"/>
    <n v="8724388000"/>
    <n v="8894438000"/>
    <n v="0"/>
  </r>
  <r>
    <x v="810"/>
    <s v="912796ER6"/>
    <s v="Bill"/>
    <s v="4-Week"/>
    <n v="0"/>
    <n v="1.4999999999999999E-2"/>
    <n v="0"/>
    <n v="3.67"/>
    <n v="0"/>
    <n v="109056229000"/>
    <n v="28892304000"/>
    <n v="244198800"/>
    <n v="666105000"/>
    <n v="4950000000"/>
    <n v="17334970000"/>
    <n v="93215000000"/>
    <n v="10891229000"/>
    <n v="10891229000"/>
    <n v="0"/>
  </r>
  <r>
    <x v="811"/>
    <s v="912796DU0"/>
    <s v="Bill"/>
    <s v="13-Week"/>
    <n v="0.03"/>
    <n v="0.04"/>
    <n v="0.02"/>
    <n v="3.94"/>
    <n v="0"/>
    <n v="93231875000"/>
    <n v="22644063000"/>
    <n v="365666600"/>
    <n v="1935888000"/>
    <n v="6075000000"/>
    <n v="15914210000"/>
    <n v="81485000000"/>
    <n v="4793965000"/>
    <n v="5671875000"/>
    <n v="0"/>
  </r>
  <r>
    <x v="811"/>
    <s v="912796FS3"/>
    <s v="Bill"/>
    <s v="26-Week"/>
    <n v="0.12"/>
    <n v="0.13"/>
    <n v="0.06"/>
    <n v="3.94"/>
    <n v="0"/>
    <n v="93315100000"/>
    <n v="22730952000"/>
    <n v="275127000"/>
    <n v="1503932000"/>
    <n v="5035000000"/>
    <n v="15067840000"/>
    <n v="77639000000"/>
    <n v="6159180000"/>
    <n v="10641100000"/>
    <n v="0"/>
  </r>
  <r>
    <x v="812"/>
    <s v="912796DG1"/>
    <s v="Bill"/>
    <s v="4-Week"/>
    <n v="0"/>
    <n v="0.01"/>
    <n v="0"/>
    <n v="3.77"/>
    <n v="0"/>
    <n v="112698704100"/>
    <n v="29742529100"/>
    <n v="257989900"/>
    <n v="1100000000"/>
    <n v="4950000000"/>
    <n v="24549730000"/>
    <n v="101955000000"/>
    <n v="4092799100"/>
    <n v="5793704100"/>
    <n v="0"/>
  </r>
  <r>
    <x v="812"/>
    <s v="912796FP9"/>
    <s v="Bill"/>
    <s v="52-Week"/>
    <n v="0.245"/>
    <n v="0.25"/>
    <n v="0.23"/>
    <n v="3.84"/>
    <n v="0"/>
    <n v="95805000000"/>
    <n v="24802288000"/>
    <n v="122566200"/>
    <n v="965780500"/>
    <n v="3950000000"/>
    <n v="12902235000"/>
    <n v="76905000000"/>
    <n v="10934272500"/>
    <n v="14950000000"/>
    <n v="0"/>
  </r>
  <r>
    <x v="813"/>
    <s v="912796FC8"/>
    <s v="Bill"/>
    <s v="13-Week"/>
    <n v="0.02"/>
    <n v="0.03"/>
    <n v="0"/>
    <n v="4.1500000000000004"/>
    <n v="0"/>
    <n v="99324222000"/>
    <n v="23626050000"/>
    <n v="374049900"/>
    <n v="1627988000"/>
    <n v="5735000000"/>
    <n v="18774560000"/>
    <n v="88900000000"/>
    <n v="3223502000"/>
    <n v="4689222000"/>
    <n v="0"/>
  </r>
  <r>
    <x v="813"/>
    <s v="912796FT1"/>
    <s v="Bill"/>
    <s v="26-Week"/>
    <n v="0.11"/>
    <n v="0.11"/>
    <n v="0.06"/>
    <n v="4.57"/>
    <n v="0"/>
    <n v="108975000000"/>
    <n v="23248699000"/>
    <n v="351443300"/>
    <n v="1304980000"/>
    <n v="6180000000"/>
    <n v="13427900000"/>
    <n v="82579000000"/>
    <n v="8515819000"/>
    <n v="20216000000"/>
    <n v="0"/>
  </r>
  <r>
    <x v="814"/>
    <s v="912796EU9"/>
    <s v="Bill"/>
    <s v="4-Week"/>
    <n v="5.0000000000000001E-3"/>
    <n v="1.4999999999999999E-2"/>
    <n v="0"/>
    <n v="3.84"/>
    <n v="0"/>
    <n v="114899097000"/>
    <n v="29735657000"/>
    <n v="264806900"/>
    <n v="1633360000"/>
    <n v="4150000000"/>
    <n v="23003200000"/>
    <n v="105650000000"/>
    <n v="5099097000"/>
    <n v="5099097000"/>
    <n v="0"/>
  </r>
  <r>
    <x v="815"/>
    <s v="912796FD6"/>
    <s v="Bill"/>
    <s v="13-Week"/>
    <n v="0.02"/>
    <n v="2.5000000000000001E-2"/>
    <n v="0"/>
    <n v="4.25"/>
    <n v="0"/>
    <n v="101387473000"/>
    <n v="23326879500"/>
    <n v="473214300"/>
    <n v="2245409000"/>
    <n v="6466000000"/>
    <n v="15752805000"/>
    <n v="88700000000"/>
    <n v="5328665500"/>
    <n v="6221473000"/>
    <n v="0"/>
  </r>
  <r>
    <x v="815"/>
    <s v="912796FW4"/>
    <s v="Bill"/>
    <s v="26-Week"/>
    <n v="7.4999999999999997E-2"/>
    <n v="8.5000000000000006E-2"/>
    <n v="0.06"/>
    <n v="4.22"/>
    <n v="0"/>
    <n v="100723000000"/>
    <n v="23465045000"/>
    <n v="359008100"/>
    <n v="1722820000"/>
    <n v="6051000000"/>
    <n v="10927400000"/>
    <n v="83300000000"/>
    <n v="10814825000"/>
    <n v="11372000000"/>
    <n v="0"/>
  </r>
  <r>
    <x v="816"/>
    <s v="912796EV7"/>
    <s v="Bill"/>
    <s v="4-Week"/>
    <n v="0"/>
    <n v="5.0000000000000001E-3"/>
    <n v="0"/>
    <n v="3.74"/>
    <n v="0"/>
    <n v="111819119500"/>
    <n v="29731618600"/>
    <n v="269046400"/>
    <n v="543005000"/>
    <n v="4650000000"/>
    <n v="23007745000"/>
    <n v="100900000000"/>
    <n v="6180868600"/>
    <n v="6269119500"/>
    <n v="0"/>
  </r>
  <r>
    <x v="817"/>
    <s v="912796FE4"/>
    <s v="Bill"/>
    <s v="13-Week"/>
    <n v="1.4999999999999999E-2"/>
    <n v="2.5000000000000001E-2"/>
    <n v="0"/>
    <n v="4.3099999999999996"/>
    <n v="0"/>
    <n v="103134303400"/>
    <n v="23627143400"/>
    <n v="373040500"/>
    <n v="2940550000"/>
    <n v="7265000000"/>
    <n v="17500760000"/>
    <n v="91200000000"/>
    <n v="3185833400"/>
    <n v="4669303400"/>
    <n v="0"/>
  </r>
  <r>
    <x v="817"/>
    <s v="912796EN5"/>
    <s v="Bill"/>
    <s v="26-Week"/>
    <n v="7.0000000000000007E-2"/>
    <n v="7.4999999999999997E-2"/>
    <n v="0.06"/>
    <n v="4.18"/>
    <n v="0"/>
    <n v="99634625000"/>
    <n v="23263942500"/>
    <n v="460485600"/>
    <n v="1879756000"/>
    <n v="6525000000"/>
    <n v="13790905000"/>
    <n v="84490000000"/>
    <n v="7593281500"/>
    <n v="8619625000"/>
    <n v="0"/>
  </r>
  <r>
    <x v="818"/>
    <s v="912796DY2"/>
    <s v="Bill"/>
    <s v="13-Week"/>
    <n v="1.4999999999999999E-2"/>
    <n v="0.02"/>
    <n v="5.0000000000000001E-3"/>
    <n v="4.46"/>
    <n v="0"/>
    <n v="105579050000"/>
    <n v="22617502500"/>
    <n v="382852300"/>
    <n v="2633022500"/>
    <n v="9300000000"/>
    <n v="14905430000"/>
    <n v="90150000000"/>
    <n v="5079050000"/>
    <n v="6129050000"/>
    <n v="0"/>
  </r>
  <r>
    <x v="818"/>
    <s v="912796FX2"/>
    <s v="Bill"/>
    <s v="26-Week"/>
    <n v="6.5000000000000002E-2"/>
    <n v="7.4999999999999997E-2"/>
    <n v="0.06"/>
    <n v="4.26"/>
    <n v="0"/>
    <n v="101081580000"/>
    <n v="22751985000"/>
    <n v="372606500"/>
    <n v="2792365000"/>
    <n v="7540000000"/>
    <n v="13948810000"/>
    <n v="86900000000"/>
    <n v="6010810000"/>
    <n v="6641580000"/>
    <n v="0"/>
  </r>
  <r>
    <x v="818"/>
    <s v="912796EW5"/>
    <s v="Bill"/>
    <s v="4-Week"/>
    <n v="0.01"/>
    <n v="0.02"/>
    <n v="0"/>
    <n v="3.78"/>
    <n v="0"/>
    <n v="112251374000"/>
    <n v="28802619000"/>
    <n v="208671700"/>
    <n v="1274265000"/>
    <n v="6400000000"/>
    <n v="22056980000"/>
    <n v="100380000000"/>
    <n v="5471374000"/>
    <n v="5471374000"/>
    <n v="0"/>
  </r>
  <r>
    <x v="819"/>
    <s v="912796DP1"/>
    <s v="Bill"/>
    <s v="4-Week"/>
    <n v="5.0000000000000001E-3"/>
    <n v="0.02"/>
    <n v="0"/>
    <n v="3.79"/>
    <n v="0"/>
    <n v="151023869100"/>
    <n v="39597839100"/>
    <n v="303560500"/>
    <n v="1913825000"/>
    <n v="4600000000"/>
    <n v="27904845000"/>
    <n v="135700000000"/>
    <n v="9779169100"/>
    <n v="10723869100"/>
    <n v="0"/>
  </r>
  <r>
    <x v="819"/>
    <s v="912796FV6"/>
    <s v="Bill"/>
    <s v="52-Week"/>
    <n v="0.2"/>
    <n v="0.20499999999999999"/>
    <n v="0.185"/>
    <n v="3.81"/>
    <n v="0"/>
    <n v="95071563000"/>
    <n v="24743923000"/>
    <n v="180308200"/>
    <n v="1133160000"/>
    <n v="3490000000"/>
    <n v="13919800000"/>
    <n v="77855000000"/>
    <n v="9690963000"/>
    <n v="13726563000"/>
    <n v="0"/>
  </r>
  <r>
    <x v="820"/>
    <s v="912796FF1"/>
    <s v="Bill"/>
    <s v="13-Week"/>
    <n v="0.01"/>
    <n v="1.4999999999999999E-2"/>
    <n v="0"/>
    <n v="4.13"/>
    <n v="0"/>
    <n v="106847000000"/>
    <n v="25448017000"/>
    <n v="352094300"/>
    <n v="1750400000"/>
    <n v="6785000000"/>
    <n v="18935870000"/>
    <n v="95000000000"/>
    <n v="4761747000"/>
    <n v="5062000000"/>
    <n v="0"/>
  </r>
  <r>
    <x v="820"/>
    <s v="912796FY0"/>
    <s v="Bill"/>
    <s v="26-Week"/>
    <n v="5.5E-2"/>
    <n v="6.5000000000000002E-2"/>
    <n v="0.04"/>
    <n v="4.2"/>
    <n v="0"/>
    <n v="108311087000"/>
    <n v="25015699500"/>
    <n v="358741100"/>
    <n v="2322487500"/>
    <n v="6120000000"/>
    <n v="14562125000"/>
    <n v="94060000000"/>
    <n v="8131087000"/>
    <n v="8131087000"/>
    <n v="0"/>
  </r>
  <r>
    <x v="821"/>
    <s v="912796EY1"/>
    <s v="Bill"/>
    <s v="4-Week"/>
    <n v="5.0000000000000001E-3"/>
    <n v="1.4999999999999999E-2"/>
    <n v="0"/>
    <n v="3.95"/>
    <n v="0"/>
    <n v="157681264300"/>
    <n v="39738679300"/>
    <n v="262695200"/>
    <n v="2534048000"/>
    <n v="7615243000"/>
    <n v="27921085000"/>
    <n v="140575000000"/>
    <n v="9283546300"/>
    <n v="9491021300"/>
    <n v="0"/>
  </r>
  <r>
    <x v="822"/>
    <s v="912796FH7"/>
    <s v="Bill"/>
    <s v="13-Week"/>
    <n v="0.01"/>
    <n v="0.02"/>
    <n v="0"/>
    <n v="4.4400000000000004"/>
    <n v="0"/>
    <n v="114808500000"/>
    <n v="25496605000"/>
    <n v="403663500"/>
    <n v="280735000"/>
    <n v="5776000000"/>
    <n v="15177110000"/>
    <n v="98800000000"/>
    <n v="10038760000"/>
    <n v="10232500000"/>
    <n v="0"/>
  </r>
  <r>
    <x v="822"/>
    <s v="912796GA1"/>
    <s v="Bill"/>
    <s v="26-Week"/>
    <n v="0.08"/>
    <n v="8.5000000000000006E-2"/>
    <n v="7.0000000000000007E-2"/>
    <n v="4.43"/>
    <n v="0"/>
    <n v="114178000000"/>
    <n v="25025750000"/>
    <n v="398330400"/>
    <n v="1242225000"/>
    <n v="4710000000"/>
    <n v="11939400000"/>
    <n v="94485000000"/>
    <n v="11844125000"/>
    <n v="14983000000"/>
    <n v="0"/>
  </r>
  <r>
    <x v="823"/>
    <s v="912796EZ8"/>
    <s v="Bill"/>
    <s v="4-Week"/>
    <n v="0"/>
    <n v="0.01"/>
    <n v="0"/>
    <n v="3.75"/>
    <n v="0"/>
    <n v="149862054500"/>
    <n v="39747779500"/>
    <n v="252341500"/>
    <n v="1935500000"/>
    <n v="6570000000"/>
    <n v="27210725000"/>
    <n v="132306000000"/>
    <n v="10601554500"/>
    <n v="10986054500"/>
    <n v="0"/>
  </r>
  <r>
    <x v="824"/>
    <s v="912796FJ3"/>
    <s v="Bill"/>
    <s v="13-Week"/>
    <n v="5.0000000000000001E-3"/>
    <n v="1.4999999999999999E-2"/>
    <n v="0"/>
    <n v="4.13"/>
    <n v="0"/>
    <n v="106801402000"/>
    <n v="25507227000"/>
    <n v="393435800"/>
    <n v="2181450000"/>
    <n v="6725000000"/>
    <n v="19885950000"/>
    <n v="96600000000"/>
    <n v="3439827000"/>
    <n v="3476402000"/>
    <n v="0"/>
  </r>
  <r>
    <x v="824"/>
    <s v="912796ET2"/>
    <s v="Bill"/>
    <s v="26-Week"/>
    <n v="0.06"/>
    <n v="6.5000000000000002E-2"/>
    <n v="0.01"/>
    <n v="4.3899999999999997"/>
    <n v="0"/>
    <n v="113308150000"/>
    <n v="25127512500"/>
    <n v="416515200"/>
    <n v="1386022500"/>
    <n v="5300000000"/>
    <n v="13012370000"/>
    <n v="95950000000"/>
    <n v="10729120000"/>
    <n v="12058150000"/>
    <n v="0"/>
  </r>
  <r>
    <x v="825"/>
    <s v="912796FA2"/>
    <s v="Bill"/>
    <s v="4-Week"/>
    <n v="5.0000000000000001E-3"/>
    <n v="1.4999999999999999E-2"/>
    <n v="0"/>
    <n v="3.68"/>
    <n v="0"/>
    <n v="146145049000"/>
    <n v="38787629000"/>
    <n v="254619600"/>
    <n v="2091360000"/>
    <n v="7650000000"/>
    <n v="23025280000"/>
    <n v="124800000000"/>
    <n v="13670989000"/>
    <n v="13695049000"/>
    <n v="0"/>
  </r>
  <r>
    <x v="826"/>
    <s v="912796EC9"/>
    <s v="Bill"/>
    <s v="13-Week"/>
    <n v="0.01"/>
    <n v="0.02"/>
    <n v="0"/>
    <n v="4.21"/>
    <n v="0"/>
    <n v="108077243000"/>
    <n v="24696793000"/>
    <n v="354439500"/>
    <n v="1438210000"/>
    <n v="7450000000"/>
    <n v="17481340000"/>
    <n v="94850000000"/>
    <n v="5777243000"/>
    <n v="5777243000"/>
    <n v="0"/>
  </r>
  <r>
    <x v="826"/>
    <s v="912796GB9"/>
    <s v="Bill"/>
    <s v="26-Week"/>
    <n v="0.06"/>
    <n v="6.5000000000000002E-2"/>
    <n v="0.04"/>
    <n v="4.22"/>
    <n v="0"/>
    <n v="108394250000"/>
    <n v="24705120000"/>
    <n v="322260900"/>
    <n v="1546410000"/>
    <n v="5140000000"/>
    <n v="14016740000"/>
    <n v="93510000000"/>
    <n v="9141970000"/>
    <n v="9744250000"/>
    <n v="0"/>
  </r>
  <r>
    <x v="827"/>
    <s v="912796DU0"/>
    <s v="Bill"/>
    <s v="4-Week"/>
    <n v="0"/>
    <n v="5.0000000000000001E-3"/>
    <n v="0"/>
    <n v="4.05"/>
    <n v="0"/>
    <n v="121116459100"/>
    <n v="29705035100"/>
    <n v="295199100"/>
    <n v="2089205000"/>
    <n v="5150000000"/>
    <n v="19452060000"/>
    <n v="107750000000"/>
    <n v="8163770100"/>
    <n v="8216459100"/>
    <n v="0"/>
  </r>
  <r>
    <x v="828"/>
    <s v="912796FK0"/>
    <s v="Bill"/>
    <s v="13-Week"/>
    <n v="0.01"/>
    <n v="1.4999999999999999E-2"/>
    <n v="0"/>
    <n v="4.3"/>
    <n v="0"/>
    <n v="111177467000"/>
    <n v="25445476000"/>
    <n v="354581700"/>
    <n v="2000475000"/>
    <n v="7535000000"/>
    <n v="16421000000"/>
    <n v="95715000000"/>
    <n v="7024001000"/>
    <n v="7927467000"/>
    <n v="0"/>
  </r>
  <r>
    <x v="827"/>
    <s v="912796FZ7"/>
    <s v="Bill"/>
    <s v="52-Week"/>
    <n v="0.255"/>
    <n v="0.26"/>
    <n v="0.245"/>
    <n v="3.91"/>
    <n v="0"/>
    <n v="97559750000"/>
    <n v="24766393500"/>
    <n v="157881500"/>
    <n v="762620000"/>
    <n v="3090000000"/>
    <n v="11883927000"/>
    <n v="78545000000"/>
    <n v="12119846500"/>
    <n v="15924750000"/>
    <n v="0"/>
  </r>
  <r>
    <x v="828"/>
    <s v="912796GC7"/>
    <s v="Bill"/>
    <s v="26-Week"/>
    <n v="7.0000000000000007E-2"/>
    <n v="7.4999999999999997E-2"/>
    <n v="0.06"/>
    <n v="4.16"/>
    <n v="0"/>
    <n v="107600798000"/>
    <n v="25334738000"/>
    <n v="289521900"/>
    <n v="656738000"/>
    <n v="4306998000"/>
    <n v="15654000000"/>
    <n v="93260000000"/>
    <n v="9024000000"/>
    <n v="10033800000"/>
    <n v="0"/>
  </r>
  <r>
    <x v="829"/>
    <s v="912796FQ7"/>
    <s v="Bill"/>
    <s v="13-Week"/>
    <n v="5.0000000000000001E-3"/>
    <n v="1.4999999999999999E-2"/>
    <n v="0"/>
    <n v="4.18"/>
    <n v="0"/>
    <n v="108390200000"/>
    <n v="25627350000"/>
    <n v="373177300"/>
    <n v="1770400000"/>
    <n v="6050000000"/>
    <n v="19002700000"/>
    <n v="97112000000"/>
    <n v="4854250000"/>
    <n v="5228200000"/>
    <n v="0"/>
  </r>
  <r>
    <x v="829"/>
    <s v="912796GE3"/>
    <s v="Bill"/>
    <s v="26-Week"/>
    <n v="8.5000000000000006E-2"/>
    <n v="9.5000000000000001E-2"/>
    <n v="0.08"/>
    <n v="3.96"/>
    <n v="0"/>
    <n v="102312792000"/>
    <n v="25289707000"/>
    <n v="335152300"/>
    <n v="1439275000"/>
    <n v="3840000000"/>
    <n v="15516380000"/>
    <n v="89515000000"/>
    <n v="8334052000"/>
    <n v="8957792000"/>
    <n v="0"/>
  </r>
  <r>
    <x v="830"/>
    <s v="912796FC8"/>
    <s v="Bill"/>
    <s v="4-Week"/>
    <n v="5.0000000000000001E-3"/>
    <n v="1.4999999999999999E-2"/>
    <n v="0"/>
    <n v="3.43"/>
    <n v="0"/>
    <n v="136902146300"/>
    <n v="39713321300"/>
    <n v="287675800"/>
    <n v="2408150000"/>
    <n v="5879950000"/>
    <n v="31182975000"/>
    <n v="124900000000"/>
    <n v="6122196300"/>
    <n v="6122196300"/>
    <n v="0"/>
  </r>
  <r>
    <x v="831"/>
    <s v="912796FD6"/>
    <s v="Bill"/>
    <s v="4-Week"/>
    <n v="0.03"/>
    <n v="0.05"/>
    <n v="0"/>
    <n v="3.57"/>
    <n v="0"/>
    <n v="142536054500"/>
    <n v="39756758500"/>
    <n v="243829200"/>
    <n v="1213000000"/>
    <n v="5801000000"/>
    <n v="30236704000"/>
    <n v="128428000000"/>
    <n v="8307054500"/>
    <n v="8307054500"/>
    <n v="0"/>
  </r>
  <r>
    <x v="832"/>
    <s v="912796FR5"/>
    <s v="Bill"/>
    <s v="13-Week"/>
    <n v="2.5000000000000001E-2"/>
    <n v="0.04"/>
    <n v="0.01"/>
    <n v="3.69"/>
    <n v="0"/>
    <n v="95413279700"/>
    <n v="25528879700"/>
    <n v="371379500"/>
    <n v="1892880000"/>
    <n v="4775000000"/>
    <n v="18097720000"/>
    <n v="85100000000"/>
    <n v="5538279700"/>
    <n v="5538279700"/>
    <n v="0"/>
  </r>
  <r>
    <x v="832"/>
    <s v="912796EX3"/>
    <s v="Bill"/>
    <s v="26-Week"/>
    <n v="0.13"/>
    <n v="0.14499999999999999"/>
    <n v="0.08"/>
    <n v="3.59"/>
    <n v="0"/>
    <n v="92750000000"/>
    <n v="25424300000"/>
    <n v="299981800"/>
    <n v="1091430000"/>
    <n v="2400000000"/>
    <n v="17092870000"/>
    <n v="83110000000"/>
    <n v="7240000000"/>
    <n v="7240000000"/>
    <n v="0"/>
  </r>
  <r>
    <x v="833"/>
    <s v="912796FE4"/>
    <s v="Bill"/>
    <s v="4-Week"/>
    <n v="5.0000000000000001E-3"/>
    <n v="0.02"/>
    <n v="0"/>
    <n v="3.45"/>
    <n v="0"/>
    <n v="136972934000"/>
    <n v="38939999000"/>
    <n v="231271500"/>
    <n v="1566450000"/>
    <n v="3675000000"/>
    <n v="25625615000"/>
    <n v="120550000000"/>
    <n v="11747934000"/>
    <n v="12747934000"/>
    <n v="0"/>
  </r>
  <r>
    <x v="834"/>
    <s v="912796EJ4"/>
    <s v="Bill"/>
    <s v="13-Week"/>
    <n v="0.01"/>
    <n v="0.02"/>
    <n v="0"/>
    <n v="3.78"/>
    <n v="0"/>
    <n v="89510677200"/>
    <n v="22706927200"/>
    <n v="387814800"/>
    <n v="3084690000"/>
    <n v="6440000000"/>
    <n v="16340500000"/>
    <n v="79450000000"/>
    <n v="3281737200"/>
    <n v="3620677200"/>
    <n v="0"/>
  </r>
  <r>
    <x v="834"/>
    <s v="912796GF0"/>
    <s v="Bill"/>
    <s v="26-Week"/>
    <n v="0.09"/>
    <n v="0.105"/>
    <n v="0.08"/>
    <n v="3.72"/>
    <n v="0"/>
    <n v="88158320000"/>
    <n v="22818197500"/>
    <n v="355988800"/>
    <n v="1378232500"/>
    <n v="2485000000"/>
    <n v="12928645000"/>
    <n v="77162000000"/>
    <n v="8511320000"/>
    <n v="8511320000"/>
    <n v="0"/>
  </r>
  <r>
    <x v="835"/>
    <s v="912796DY2"/>
    <s v="Bill"/>
    <s v="4-Week"/>
    <n v="3.5000000000000003E-2"/>
    <n v="0.05"/>
    <n v="0"/>
    <n v="3.39"/>
    <n v="0"/>
    <n v="135166054100"/>
    <n v="39736244100"/>
    <n v="264310600"/>
    <n v="1754660000"/>
    <n v="3825000000"/>
    <n v="22990530000"/>
    <n v="116350000000"/>
    <n v="14991054100"/>
    <n v="14991054100"/>
    <n v="0"/>
  </r>
  <r>
    <x v="835"/>
    <s v="912796GD5"/>
    <s v="Bill"/>
    <s v="52-Week"/>
    <n v="0.255"/>
    <n v="0.26"/>
    <n v="0.24"/>
    <n v="3.71"/>
    <n v="0"/>
    <n v="92665000000"/>
    <n v="24829667800"/>
    <n v="170599700"/>
    <n v="1097825000"/>
    <n v="2350000000"/>
    <n v="12402790000"/>
    <n v="72182000000"/>
    <n v="11329052800"/>
    <n v="18133000000"/>
    <n v="0"/>
  </r>
  <r>
    <x v="836"/>
    <s v="912796FS3"/>
    <s v="Bill"/>
    <s v="13-Week"/>
    <n v="0.02"/>
    <n v="3.5000000000000003E-2"/>
    <n v="0"/>
    <n v="3.9"/>
    <n v="0"/>
    <n v="92864360000"/>
    <n v="23255637500"/>
    <n v="394459700"/>
    <n v="1346640000"/>
    <n v="3000000000"/>
    <n v="15796337500"/>
    <n v="82310000000"/>
    <n v="6112660000"/>
    <n v="7554360000"/>
    <n v="0"/>
  </r>
  <r>
    <x v="836"/>
    <s v="912796GG8"/>
    <s v="Bill"/>
    <s v="26-Week"/>
    <n v="0.12"/>
    <n v="0.13500000000000001"/>
    <n v="0.09"/>
    <n v="3.66"/>
    <n v="0"/>
    <n v="86652735000"/>
    <n v="22796350000"/>
    <n v="304128900"/>
    <n v="1213265000"/>
    <n v="2350000000"/>
    <n v="15233430000"/>
    <n v="77140000000"/>
    <n v="6349655000"/>
    <n v="7162735000"/>
    <n v="0"/>
  </r>
  <r>
    <x v="837"/>
    <s v="912796FF1"/>
    <s v="Bill"/>
    <s v="4-Week"/>
    <n v="0"/>
    <n v="1.4999999999999999E-2"/>
    <n v="0"/>
    <n v="3.83"/>
    <n v="0"/>
    <n v="114497705100"/>
    <n v="29736125100"/>
    <n v="264393700"/>
    <n v="1727880000"/>
    <n v="4750000000"/>
    <n v="20715540000"/>
    <n v="102425000000"/>
    <n v="7292705100"/>
    <n v="7322705100"/>
    <n v="0"/>
  </r>
  <r>
    <x v="838"/>
    <s v="912796FT1"/>
    <s v="Bill"/>
    <s v="13-Week"/>
    <n v="0.01"/>
    <n v="0.02"/>
    <n v="0"/>
    <n v="4.2300000000000004"/>
    <n v="0"/>
    <n v="101164670000"/>
    <n v="23654989000"/>
    <n v="345375600"/>
    <n v="1520125000"/>
    <n v="4700000000"/>
    <n v="17555780000"/>
    <n v="91670000000"/>
    <n v="4579084000"/>
    <n v="4794670000"/>
    <n v="0"/>
  </r>
  <r>
    <x v="838"/>
    <s v="912796GJ2"/>
    <s v="Bill"/>
    <s v="26-Week"/>
    <n v="8.5000000000000006E-2"/>
    <n v="9.5000000000000001E-2"/>
    <n v="7.4999999999999997E-2"/>
    <n v="4.05"/>
    <n v="0"/>
    <n v="96458400000"/>
    <n v="23206880000"/>
    <n v="317138100"/>
    <n v="2249520000"/>
    <n v="4000000000"/>
    <n v="15361760000"/>
    <n v="86800000000"/>
    <n v="5595600000"/>
    <n v="5658400000"/>
    <n v="0"/>
  </r>
  <r>
    <x v="839"/>
    <s v="912796FH7"/>
    <s v="Bill"/>
    <s v="4-Week"/>
    <n v="0.01"/>
    <n v="1.4999999999999999E-2"/>
    <n v="0"/>
    <n v="4.0199999999999996"/>
    <n v="0"/>
    <n v="120204669500"/>
    <n v="29738894500"/>
    <n v="261105900"/>
    <n v="1456875000"/>
    <n v="9675000000"/>
    <n v="19379600000"/>
    <n v="101550000000"/>
    <n v="8902419500"/>
    <n v="8979669500"/>
    <n v="0"/>
  </r>
  <r>
    <x v="840"/>
    <s v="912796FW4"/>
    <s v="Bill"/>
    <s v="13-Week"/>
    <n v="1.4999999999999999E-2"/>
    <n v="2.5000000000000001E-2"/>
    <n v="0"/>
    <n v="4.07"/>
    <n v="0"/>
    <n v="97008473000"/>
    <n v="23407033000"/>
    <n v="393352600"/>
    <n v="1197440000"/>
    <n v="4300000000"/>
    <n v="14301120000"/>
    <n v="84800000000"/>
    <n v="7908473000"/>
    <n v="7908473000"/>
    <n v="0"/>
  </r>
  <r>
    <x v="840"/>
    <s v="912796FB0"/>
    <s v="Bill"/>
    <s v="26-Week"/>
    <n v="0.1"/>
    <n v="0.105"/>
    <n v="0.08"/>
    <n v="4.32"/>
    <n v="0"/>
    <n v="102976500000"/>
    <n v="23193286000"/>
    <n v="330921300"/>
    <n v="1144655000"/>
    <n v="4520000000"/>
    <n v="9882570000"/>
    <n v="84810000000"/>
    <n v="12166061000"/>
    <n v="13646500000"/>
    <n v="0"/>
  </r>
  <r>
    <x v="841"/>
    <s v="912796FJ3"/>
    <s v="Bill"/>
    <s v="4-Week"/>
    <n v="0.01"/>
    <n v="1.4999999999999999E-2"/>
    <n v="0"/>
    <n v="4.01"/>
    <n v="0"/>
    <n v="120054224000"/>
    <n v="29764224000"/>
    <n v="236198100"/>
    <n v="1917000000"/>
    <n v="5925000000"/>
    <n v="17937000000"/>
    <n v="103850000000"/>
    <n v="9910224000"/>
    <n v="10279224000"/>
    <n v="0"/>
  </r>
  <r>
    <x v="842"/>
    <s v="912796EN5"/>
    <s v="Bill"/>
    <s v="13-Week"/>
    <n v="1.4999999999999999E-2"/>
    <n v="2.5000000000000001E-2"/>
    <n v="0"/>
    <n v="4.21"/>
    <n v="0"/>
    <n v="100661086000"/>
    <n v="23630511000"/>
    <n v="369925800"/>
    <n v="2554605000"/>
    <n v="6300000000"/>
    <n v="18279820000"/>
    <n v="91565000000"/>
    <n v="2796086000"/>
    <n v="2796086000"/>
    <n v="0"/>
  </r>
  <r>
    <x v="842"/>
    <s v="912796GK9"/>
    <s v="Bill"/>
    <s v="26-Week"/>
    <n v="0.08"/>
    <n v="0.09"/>
    <n v="7.0000000000000007E-2"/>
    <n v="4.49"/>
    <n v="0"/>
    <n v="106889000000"/>
    <n v="23144073000"/>
    <n v="309582600"/>
    <n v="1468385000"/>
    <n v="5235000000"/>
    <n v="12521720000"/>
    <n v="91240000000"/>
    <n v="9153968000"/>
    <n v="10414000000"/>
    <n v="0"/>
  </r>
  <r>
    <x v="843"/>
    <s v="912796EC9"/>
    <s v="Bill"/>
    <s v="4-Week"/>
    <n v="0"/>
    <n v="0"/>
    <n v="0"/>
    <n v="4.25"/>
    <n v="0"/>
    <n v="126495901100"/>
    <n v="28907121100"/>
    <n v="278120500"/>
    <n v="1261600000"/>
    <n v="7650000000"/>
    <n v="18884575000"/>
    <n v="105800000000"/>
    <n v="8760946100"/>
    <n v="13045901100"/>
    <n v="0"/>
  </r>
  <r>
    <x v="843"/>
    <s v="912796GH6"/>
    <s v="Bill"/>
    <s v="52-Week"/>
    <n v="0.24"/>
    <n v="0.245"/>
    <n v="0.22"/>
    <n v="4.1100000000000003"/>
    <n v="0"/>
    <n v="102209287000"/>
    <n v="24491123000"/>
    <n v="133267800"/>
    <n v="464683000"/>
    <n v="3567117000"/>
    <n v="12511895000"/>
    <n v="81780000000"/>
    <n v="11514545000"/>
    <n v="16862170000"/>
    <n v="0"/>
  </r>
  <r>
    <x v="844"/>
    <s v="912796FX2"/>
    <s v="Bill"/>
    <s v="13-Week"/>
    <n v="1.4999999999999999E-2"/>
    <n v="0.02"/>
    <n v="0"/>
    <n v="4.3099999999999996"/>
    <n v="0"/>
    <n v="102194940000"/>
    <n v="22845370000"/>
    <n v="355056000"/>
    <n v="1814529000"/>
    <n v="8215000000"/>
    <n v="15035960000"/>
    <n v="86990000000"/>
    <n v="5994881000"/>
    <n v="6989940000"/>
    <n v="0"/>
  </r>
  <r>
    <x v="844"/>
    <s v="912796GL7"/>
    <s v="Bill"/>
    <s v="26-Week"/>
    <n v="0.09"/>
    <n v="9.5000000000000001E-2"/>
    <n v="7.0000000000000007E-2"/>
    <n v="4.6100000000000003"/>
    <n v="0"/>
    <n v="109605187000"/>
    <n v="22931837000"/>
    <n v="292917900"/>
    <n v="240550000"/>
    <n v="5870000000"/>
    <n v="8291500000"/>
    <n v="85825000000"/>
    <n v="14399787000"/>
    <n v="17910187000"/>
    <n v="0"/>
  </r>
  <r>
    <x v="845"/>
    <s v="912796FK0"/>
    <s v="Bill"/>
    <s v="4-Week"/>
    <n v="0"/>
    <n v="0"/>
    <n v="0"/>
    <n v="3.83"/>
    <n v="0"/>
    <n v="114759680200"/>
    <n v="29723733800"/>
    <n v="279673700"/>
    <n v="1231775000"/>
    <n v="5750000000"/>
    <n v="23743525000"/>
    <n v="101600000000"/>
    <n v="4748433800"/>
    <n v="7409680200"/>
    <n v="0"/>
  </r>
  <r>
    <x v="846"/>
    <s v="912796FY0"/>
    <s v="Bill"/>
    <s v="13-Week"/>
    <n v="5.0000000000000001E-3"/>
    <n v="1.4999999999999999E-2"/>
    <n v="0"/>
    <n v="4.13"/>
    <n v="0"/>
    <n v="98731000000"/>
    <n v="23540284000"/>
    <n v="360584500"/>
    <n v="1385684000"/>
    <n v="7820000000"/>
    <n v="18287330000"/>
    <n v="85856000000"/>
    <n v="3867270000"/>
    <n v="5055000000"/>
    <n v="0"/>
  </r>
  <r>
    <x v="846"/>
    <s v="912796GM5"/>
    <s v="Bill"/>
    <s v="26-Week"/>
    <n v="0.06"/>
    <n v="7.0000000000000007E-2"/>
    <n v="0.03"/>
    <n v="3.94"/>
    <n v="0"/>
    <n v="93783452000"/>
    <n v="23122887000"/>
    <n v="301537400"/>
    <n v="2158087500"/>
    <n v="7100000000"/>
    <n v="13236347500"/>
    <n v="78955000000"/>
    <n v="7728452000"/>
    <n v="7728452000"/>
    <n v="0"/>
  </r>
  <r>
    <x v="847"/>
    <s v="912796FQ7"/>
    <s v="Bill"/>
    <s v="4-Week"/>
    <n v="0"/>
    <n v="0.01"/>
    <n v="0"/>
    <n v="3.95"/>
    <n v="0"/>
    <n v="157737321500"/>
    <n v="39748406500"/>
    <n v="252399700"/>
    <n v="2021315000"/>
    <n v="8800000000"/>
    <n v="25257845000"/>
    <n v="136250000000"/>
    <n v="12469246500"/>
    <n v="12687321500"/>
    <n v="0"/>
  </r>
  <r>
    <x v="848"/>
    <s v="912796GA1"/>
    <s v="Bill"/>
    <s v="13-Week"/>
    <n v="0.01"/>
    <n v="0.02"/>
    <n v="0"/>
    <n v="4.43"/>
    <n v="0"/>
    <n v="105622300000"/>
    <n v="23418430000"/>
    <n v="381603400"/>
    <n v="784665000"/>
    <n v="6270000000"/>
    <n v="14349710000"/>
    <n v="90050000000"/>
    <n v="8284055000"/>
    <n v="9302300000"/>
    <n v="0"/>
  </r>
  <r>
    <x v="848"/>
    <s v="912796FG9"/>
    <s v="Bill"/>
    <s v="26-Week"/>
    <n v="7.4999999999999997E-2"/>
    <n v="8.5000000000000006E-2"/>
    <n v="0.06"/>
    <n v="4.25"/>
    <n v="0"/>
    <n v="101306000000"/>
    <n v="23257702500"/>
    <n v="366322800"/>
    <n v="788987500"/>
    <n v="4790000000"/>
    <n v="9529065000"/>
    <n v="82950000000"/>
    <n v="12939650000"/>
    <n v="13566000000"/>
    <n v="0"/>
  </r>
  <r>
    <x v="849"/>
    <s v="912796FR5"/>
    <s v="Bill"/>
    <s v="4-Week"/>
    <n v="5.0000000000000001E-3"/>
    <n v="1.4999999999999999E-2"/>
    <n v="0"/>
    <n v="3.38"/>
    <n v="0"/>
    <n v="151713654000"/>
    <n v="44763579000"/>
    <n v="236503300"/>
    <n v="2743565000"/>
    <n v="4725000000"/>
    <n v="35027000000"/>
    <n v="139800000000"/>
    <n v="6993014000"/>
    <n v="7188654000"/>
    <n v="0"/>
  </r>
  <r>
    <x v="850"/>
    <s v="912796ET2"/>
    <s v="Bill"/>
    <s v="13-Week"/>
    <n v="5.0000000000000001E-3"/>
    <n v="1.4999999999999999E-2"/>
    <n v="0"/>
    <n v="4.4000000000000004"/>
    <n v="0"/>
    <n v="105141000000"/>
    <n v="23550706000"/>
    <n v="349365300"/>
    <n v="1103736000"/>
    <n v="4245000000"/>
    <n v="17351280000"/>
    <n v="95300000000"/>
    <n v="5095690000"/>
    <n v="5596000000"/>
    <n v="0"/>
  </r>
  <r>
    <x v="850"/>
    <s v="912796GP8"/>
    <s v="Bill"/>
    <s v="26-Week"/>
    <n v="7.4999999999999997E-2"/>
    <n v="0.08"/>
    <n v="0.05"/>
    <n v="4.51"/>
    <n v="0"/>
    <n v="107516280000"/>
    <n v="23394050000"/>
    <n v="329989400"/>
    <n v="806427500"/>
    <n v="2840000000"/>
    <n v="9535780000"/>
    <n v="90200000000"/>
    <n v="13051842500"/>
    <n v="14476280000"/>
    <n v="0"/>
  </r>
  <r>
    <x v="851"/>
    <s v="912796EJ4"/>
    <s v="Bill"/>
    <s v="4-Week"/>
    <n v="0"/>
    <n v="0.01"/>
    <n v="0"/>
    <n v="3.35"/>
    <n v="0"/>
    <n v="149762683900"/>
    <n v="43842787900"/>
    <n v="244661100"/>
    <n v="2330280000"/>
    <n v="7700000000"/>
    <n v="33227610000"/>
    <n v="133600000000"/>
    <n v="8284897900"/>
    <n v="8462683900"/>
    <n v="0"/>
  </r>
  <r>
    <x v="852"/>
    <s v="912796GB9"/>
    <s v="Bill"/>
    <s v="13-Week"/>
    <n v="0.01"/>
    <n v="1.4999999999999999E-2"/>
    <n v="0"/>
    <n v="4.7"/>
    <n v="0"/>
    <n v="111410400000"/>
    <n v="22661820000"/>
    <n v="343960500"/>
    <n v="1247770000"/>
    <n v="6775000000"/>
    <n v="15729800000"/>
    <n v="96840000000"/>
    <n v="5684250000"/>
    <n v="7795400000"/>
    <n v="0"/>
  </r>
  <r>
    <x v="852"/>
    <s v="912796GQ6"/>
    <s v="Bill"/>
    <s v="26-Week"/>
    <n v="0.08"/>
    <n v="8.5000000000000006E-2"/>
    <n v="0.06"/>
    <n v="4.45"/>
    <n v="0"/>
    <n v="105417255000"/>
    <n v="22686455000"/>
    <n v="342448900"/>
    <n v="355720000"/>
    <n v="4760000000"/>
    <n v="13310880000"/>
    <n v="91391000000"/>
    <n v="9019855000"/>
    <n v="9266255000"/>
    <n v="0"/>
  </r>
  <r>
    <x v="851"/>
    <s v="912796GN3"/>
    <s v="Bill"/>
    <s v="52-Week"/>
    <n v="0.24"/>
    <n v="0.255"/>
    <n v="0.22500000000000001"/>
    <n v="3.78"/>
    <n v="0"/>
    <n v="93988000000"/>
    <n v="24569790000"/>
    <n v="154652400"/>
    <n v="1609475000"/>
    <n v="4526000000"/>
    <n v="14031195000"/>
    <n v="79760000000"/>
    <n v="8929120000"/>
    <n v="9702000000"/>
    <n v="0"/>
  </r>
  <r>
    <x v="853"/>
    <s v="912796KK4"/>
    <s v="Bill"/>
    <s v="12-Day"/>
    <n v="3.5000000000000003E-2"/>
    <n v="0.05"/>
    <n v="0.01"/>
    <n v="3.86"/>
    <n v="0"/>
    <n v="115825000000"/>
    <n v="30000105000"/>
    <n v="0"/>
    <n v="1877560000"/>
    <n v="7025000000"/>
    <n v="25372545000"/>
    <n v="102050000000"/>
    <n v="2750000000"/>
    <n v="6750000000"/>
    <n v="0"/>
  </r>
  <r>
    <x v="853"/>
    <s v="912796FS3"/>
    <s v="Bill"/>
    <s v="4-Week"/>
    <n v="0"/>
    <n v="5.0000000000000001E-3"/>
    <n v="0"/>
    <n v="3.51"/>
    <n v="0"/>
    <n v="122630526200"/>
    <n v="34736713700"/>
    <n v="263573600"/>
    <n v="1698000000"/>
    <n v="5398000000"/>
    <n v="28480475000"/>
    <n v="112250000000"/>
    <n v="4558238700"/>
    <n v="4982526200"/>
    <n v="0"/>
  </r>
  <r>
    <x v="854"/>
    <s v="912796GC7"/>
    <s v="Bill"/>
    <s v="13-Week"/>
    <n v="0"/>
    <n v="0.01"/>
    <n v="0"/>
    <n v="4.49"/>
    <n v="0"/>
    <n v="107256567000"/>
    <n v="23454530800"/>
    <n v="345664400"/>
    <n v="956220000"/>
    <n v="5900000000"/>
    <n v="16331450000"/>
    <n v="93650000000"/>
    <n v="6166860800"/>
    <n v="7706567000"/>
    <n v="0"/>
  </r>
  <r>
    <x v="854"/>
    <s v="912796GR4"/>
    <s v="Bill"/>
    <s v="26-Week"/>
    <n v="6.5000000000000002E-2"/>
    <n v="7.0000000000000007E-2"/>
    <n v="0.05"/>
    <n v="4.58"/>
    <n v="0"/>
    <n v="109160000000"/>
    <n v="23303750000"/>
    <n v="321213800"/>
    <n v="1129527500"/>
    <n v="5820000000"/>
    <n v="11354900000"/>
    <n v="90890000000"/>
    <n v="10819322500"/>
    <n v="12450000000"/>
    <n v="0"/>
  </r>
  <r>
    <x v="855"/>
    <s v="912796FT1"/>
    <s v="Bill"/>
    <s v="4-Week"/>
    <n v="0"/>
    <n v="5.0000000000000001E-3"/>
    <n v="0"/>
    <n v="3.79"/>
    <n v="0"/>
    <n v="132264496500"/>
    <n v="34747971600"/>
    <n v="252534400"/>
    <n v="1755750000"/>
    <n v="6050000000"/>
    <n v="21008400000"/>
    <n v="113785000000"/>
    <n v="11983821600"/>
    <n v="12429496500"/>
    <n v="0"/>
  </r>
  <r>
    <x v="856"/>
    <s v="912796GE3"/>
    <s v="Bill"/>
    <s v="13-Week"/>
    <n v="0.01"/>
    <n v="1.4999999999999999E-2"/>
    <n v="0"/>
    <n v="4.29"/>
    <n v="0"/>
    <n v="102486500000"/>
    <n v="23626275000"/>
    <n v="373776700"/>
    <n v="1864525000"/>
    <n v="6370000000"/>
    <n v="18735250000"/>
    <n v="92790000000"/>
    <n v="3026500000"/>
    <n v="3326500000"/>
    <n v="0"/>
  </r>
  <r>
    <x v="856"/>
    <s v="912796FN4"/>
    <s v="Bill"/>
    <s v="26-Week"/>
    <n v="7.4999999999999997E-2"/>
    <n v="0.08"/>
    <n v="0.05"/>
    <n v="4.49"/>
    <n v="0"/>
    <n v="107206240000"/>
    <n v="23383468000"/>
    <n v="340760400"/>
    <n v="1084020000"/>
    <n v="5430420000"/>
    <n v="11211000000"/>
    <n v="90490000000"/>
    <n v="11088448000"/>
    <n v="11285820000"/>
    <n v="0"/>
  </r>
  <r>
    <x v="857"/>
    <s v="912796FW4"/>
    <s v="Bill"/>
    <s v="4-Week"/>
    <n v="0"/>
    <n v="0"/>
    <n v="0"/>
    <n v="4.6399999999999997"/>
    <n v="0"/>
    <n v="115840604000"/>
    <n v="24767533400"/>
    <n v="234321200"/>
    <n v="1531175000"/>
    <n v="6750000000"/>
    <n v="19842350000"/>
    <n v="99100000000"/>
    <n v="3394008400"/>
    <n v="9990604000"/>
    <n v="0"/>
  </r>
  <r>
    <x v="858"/>
    <s v="912796EX3"/>
    <s v="Bill"/>
    <s v="13-Week"/>
    <n v="5.0000000000000001E-3"/>
    <n v="0.01"/>
    <n v="0"/>
    <n v="4.57"/>
    <n v="0"/>
    <n v="109105204800"/>
    <n v="23531219700"/>
    <n v="368946300"/>
    <n v="2171242500"/>
    <n v="6161000000"/>
    <n v="17663301500"/>
    <n v="98860000000"/>
    <n v="3696675700"/>
    <n v="4084204800"/>
    <n v="0"/>
  </r>
  <r>
    <x v="858"/>
    <s v="912796GT0"/>
    <s v="Bill"/>
    <s v="26-Week"/>
    <n v="0.09"/>
    <n v="0.1"/>
    <n v="7.0000000000000007E-2"/>
    <n v="4.1900000000000004"/>
    <n v="0"/>
    <n v="99877650000"/>
    <n v="23399350000"/>
    <n v="325547100"/>
    <n v="1645550000"/>
    <n v="4265000000"/>
    <n v="15781150000"/>
    <n v="89640000000"/>
    <n v="5972650000"/>
    <n v="5972650000"/>
    <n v="0"/>
  </r>
  <r>
    <x v="859"/>
    <s v="912796GS2"/>
    <s v="Bill"/>
    <s v="52-Week"/>
    <n v="0.27"/>
    <n v="0.28999999999999998"/>
    <n v="0.25"/>
    <n v="3.44"/>
    <n v="0"/>
    <n v="85745000000"/>
    <n v="24792547000"/>
    <n v="131624100"/>
    <n v="1457597000"/>
    <n v="3270000000"/>
    <n v="16079950000"/>
    <n v="75220000000"/>
    <n v="7255000000"/>
    <n v="7255000000"/>
    <n v="0"/>
  </r>
  <r>
    <x v="860"/>
    <s v="912796GF0"/>
    <s v="Bill"/>
    <s v="13-Week"/>
    <n v="0"/>
    <n v="0.01"/>
    <n v="0"/>
    <n v="4.16"/>
    <n v="0"/>
    <n v="98494070000"/>
    <n v="22623110000"/>
    <n v="379149800"/>
    <n v="2263820000"/>
    <n v="8225000000"/>
    <n v="15570220000"/>
    <n v="85390000000"/>
    <n v="4789070000"/>
    <n v="4879070000"/>
    <n v="0"/>
  </r>
  <r>
    <x v="860"/>
    <s v="912796GU7"/>
    <s v="Bill"/>
    <s v="26-Week"/>
    <n v="7.0000000000000007E-2"/>
    <n v="0.08"/>
    <n v="0.05"/>
    <n v="4.29"/>
    <n v="0"/>
    <n v="101576700000"/>
    <n v="22670844000"/>
    <n v="351822400"/>
    <n v="1703104000"/>
    <n v="6340000000"/>
    <n v="10831040000"/>
    <n v="85090000000"/>
    <n v="10136700000"/>
    <n v="10146700000"/>
    <n v="0"/>
  </r>
  <r>
    <x v="859"/>
    <s v="912796EN5"/>
    <s v="Bill"/>
    <s v="4-Week"/>
    <n v="0"/>
    <n v="0"/>
    <n v="0"/>
    <n v="4.8"/>
    <n v="0"/>
    <n v="118937083900"/>
    <n v="23980311600"/>
    <n v="227982900"/>
    <n v="674200000"/>
    <n v="3400000000"/>
    <n v="16717800300"/>
    <n v="95693000000"/>
    <n v="6588311300"/>
    <n v="19844083900"/>
    <n v="0"/>
  </r>
  <r>
    <x v="861"/>
    <s v="912796FX2"/>
    <s v="Bill"/>
    <s v="4-Week"/>
    <n v="0"/>
    <n v="1.4999999999999999E-2"/>
    <n v="0"/>
    <n v="3.73"/>
    <n v="0"/>
    <n v="111754407200"/>
    <n v="29720857200"/>
    <n v="279313600"/>
    <n v="1131175000"/>
    <n v="3480000000"/>
    <n v="20155275000"/>
    <n v="99840000000"/>
    <n v="8434407200"/>
    <n v="8434407200"/>
    <n v="0"/>
  </r>
  <r>
    <x v="862"/>
    <s v="912796GG8"/>
    <s v="Bill"/>
    <s v="13-Week"/>
    <n v="5.0000000000000001E-3"/>
    <n v="1.4999999999999999E-2"/>
    <n v="0"/>
    <n v="3.96"/>
    <n v="0"/>
    <n v="94232000000"/>
    <n v="23157187500"/>
    <n v="391608000"/>
    <n v="1141687500"/>
    <n v="3875000000"/>
    <n v="16958500000"/>
    <n v="85300000000"/>
    <n v="5057000000"/>
    <n v="5057000000"/>
    <n v="0"/>
  </r>
  <r>
    <x v="862"/>
    <s v="912796GV5"/>
    <s v="Bill"/>
    <s v="26-Week"/>
    <n v="0.09"/>
    <n v="0.11"/>
    <n v="7.4999999999999997E-2"/>
    <n v="3.84"/>
    <n v="0"/>
    <n v="91497000000"/>
    <n v="23247910000"/>
    <n v="274491600"/>
    <n v="1350120000"/>
    <n v="4275000000"/>
    <n v="12615790000"/>
    <n v="77940000000"/>
    <n v="9282000000"/>
    <n v="9282000000"/>
    <n v="0"/>
  </r>
  <r>
    <x v="863"/>
    <s v="912796FY0"/>
    <s v="Bill"/>
    <s v="4-Week"/>
    <n v="0"/>
    <n v="1.4999999999999999E-2"/>
    <n v="0"/>
    <n v="3.39"/>
    <n v="0"/>
    <n v="135428756500"/>
    <n v="39745061500"/>
    <n v="254967400"/>
    <n v="2590930000"/>
    <n v="7100000000"/>
    <n v="25425375000"/>
    <n v="116600000000"/>
    <n v="11728756500"/>
    <n v="11728756500"/>
    <n v="0"/>
  </r>
  <r>
    <x v="864"/>
    <s v="912796GJ2"/>
    <s v="Bill"/>
    <s v="13-Week"/>
    <n v="0.01"/>
    <n v="1.4999999999999999E-2"/>
    <n v="0"/>
    <n v="3.82"/>
    <n v="0"/>
    <n v="91230300000"/>
    <n v="23536417000"/>
    <n v="363998800"/>
    <n v="2136845000"/>
    <n v="5970000000"/>
    <n v="18953062000"/>
    <n v="82540000000"/>
    <n v="2446510000"/>
    <n v="2720300000"/>
    <n v="0"/>
  </r>
  <r>
    <x v="864"/>
    <s v="912796FP9"/>
    <s v="Bill"/>
    <s v="26-Week"/>
    <n v="7.4999999999999997E-2"/>
    <n v="8.5000000000000006E-2"/>
    <n v="5.5E-2"/>
    <n v="4.03"/>
    <n v="0"/>
    <n v="96197000000"/>
    <n v="23410485000"/>
    <n v="288837300"/>
    <n v="2572645000"/>
    <n v="5750000000"/>
    <n v="10850840000"/>
    <n v="80440000000"/>
    <n v="9987000000"/>
    <n v="10007000000"/>
    <n v="0"/>
  </r>
  <r>
    <x v="865"/>
    <s v="912796GA1"/>
    <s v="Bill"/>
    <s v="4-Week"/>
    <n v="0.01"/>
    <n v="0.02"/>
    <n v="0"/>
    <n v="2.98"/>
    <n v="0"/>
    <n v="133919621500"/>
    <n v="44745871500"/>
    <n v="255059600"/>
    <n v="2993100000"/>
    <n v="8150000000"/>
    <n v="34733150000"/>
    <n v="118750000000"/>
    <n v="7019621500"/>
    <n v="7019621500"/>
    <n v="0"/>
  </r>
  <r>
    <x v="866"/>
    <s v="912796FB0"/>
    <s v="Bill"/>
    <s v="13-Week"/>
    <n v="0.01"/>
    <n v="1.4999999999999999E-2"/>
    <n v="0"/>
    <n v="4.07"/>
    <n v="0"/>
    <n v="96994323000"/>
    <n v="23425123000"/>
    <n v="375364700"/>
    <n v="2954765000"/>
    <n v="6975000000"/>
    <n v="14540920000"/>
    <n v="83740000000"/>
    <n v="5929438000"/>
    <n v="6279323000"/>
    <n v="0"/>
  </r>
  <r>
    <x v="866"/>
    <s v="912796GX1"/>
    <s v="Bill"/>
    <s v="26-Week"/>
    <n v="9.5000000000000001E-2"/>
    <n v="0.1"/>
    <n v="0.06"/>
    <n v="3.89"/>
    <n v="0"/>
    <n v="92897351000"/>
    <n v="23473443400"/>
    <n v="350700500"/>
    <n v="1143430000"/>
    <n v="5350000000"/>
    <n v="14473480000"/>
    <n v="79120000000"/>
    <n v="7856533400"/>
    <n v="8427351000"/>
    <n v="0"/>
  </r>
  <r>
    <x v="867"/>
    <s v="912796ET2"/>
    <s v="Bill"/>
    <s v="4-Week"/>
    <n v="0.02"/>
    <n v="3.5000000000000003E-2"/>
    <n v="0"/>
    <n v="3.52"/>
    <n v="0"/>
    <n v="140735951300"/>
    <n v="39740061300"/>
    <n v="260974600"/>
    <n v="2744205000"/>
    <n v="8300000000"/>
    <n v="28155695000"/>
    <n v="123500000000"/>
    <n v="8840161300"/>
    <n v="8935951300"/>
    <n v="0"/>
  </r>
  <r>
    <x v="867"/>
    <s v="912796GW3"/>
    <s v="Bill"/>
    <s v="52-Week"/>
    <n v="0.315"/>
    <n v="0.33"/>
    <n v="0.28999999999999998"/>
    <n v="3.37"/>
    <n v="0"/>
    <n v="84080000000"/>
    <n v="24777771000"/>
    <n v="146544700"/>
    <n v="1124327000"/>
    <n v="2925000000"/>
    <n v="17687060000"/>
    <n v="71775000000"/>
    <n v="5966384000"/>
    <n v="9380000000"/>
    <n v="0"/>
  </r>
  <r>
    <x v="868"/>
    <s v="912796GK9"/>
    <s v="Bill"/>
    <s v="13-Week"/>
    <n v="0.02"/>
    <n v="0.03"/>
    <n v="0"/>
    <n v="3.83"/>
    <n v="0"/>
    <n v="91646996800"/>
    <n v="23628656800"/>
    <n v="371686200"/>
    <n v="1661550000"/>
    <n v="4475000000"/>
    <n v="16527410000"/>
    <n v="81390000000"/>
    <n v="5439696800"/>
    <n v="5781996800"/>
    <n v="0"/>
  </r>
  <r>
    <x v="868"/>
    <s v="912796GY9"/>
    <s v="Bill"/>
    <s v="26-Week"/>
    <n v="0.125"/>
    <n v="0.13500000000000001"/>
    <n v="7.0000000000000007E-2"/>
    <n v="3.67"/>
    <n v="0"/>
    <n v="87345500000"/>
    <n v="23281305000"/>
    <n v="442839000"/>
    <n v="628740000"/>
    <n v="3800000000"/>
    <n v="14560510000"/>
    <n v="75240000000"/>
    <n v="8092055000"/>
    <n v="8305500000"/>
    <n v="0"/>
  </r>
  <r>
    <x v="869"/>
    <s v="912796GB9"/>
    <s v="Bill"/>
    <s v="4-Week"/>
    <n v="0.04"/>
    <n v="0.05"/>
    <n v="0.01"/>
    <n v="3.47"/>
    <n v="0"/>
    <n v="138171967000"/>
    <n v="39318967000"/>
    <n v="289668400"/>
    <n v="2833640000"/>
    <n v="7500000000"/>
    <n v="26492335000"/>
    <n v="120450000000"/>
    <n v="9992992000"/>
    <n v="10221967000"/>
    <n v="0"/>
  </r>
  <r>
    <x v="870"/>
    <s v="912796GL7"/>
    <s v="Bill"/>
    <s v="13-Week"/>
    <n v="0.04"/>
    <n v="0.05"/>
    <n v="0.02"/>
    <n v="3.68"/>
    <n v="0"/>
    <n v="87018214500"/>
    <n v="22725764500"/>
    <n v="374645400"/>
    <n v="2206375000"/>
    <n v="4478000000"/>
    <n v="16504095000"/>
    <n v="78390000000"/>
    <n v="4015294500"/>
    <n v="4150214500"/>
    <n v="0"/>
  </r>
  <r>
    <x v="870"/>
    <s v="912796GZ6"/>
    <s v="Bill"/>
    <s v="26-Week"/>
    <n v="0.13"/>
    <n v="0.14499999999999999"/>
    <n v="0.11"/>
    <n v="3.99"/>
    <n v="0"/>
    <n v="94487600000"/>
    <n v="22682450000"/>
    <n v="341824600"/>
    <n v="1003825000"/>
    <n v="4710000000"/>
    <n v="10914875000"/>
    <n v="78840000000"/>
    <n v="10763750000"/>
    <n v="10937600000"/>
    <n v="0"/>
  </r>
  <r>
    <x v="871"/>
    <s v="912796GC7"/>
    <s v="Bill"/>
    <s v="4-Week"/>
    <n v="0.04"/>
    <n v="0.05"/>
    <n v="0.01"/>
    <n v="3.62"/>
    <n v="0"/>
    <n v="144520562000"/>
    <n v="39742298000"/>
    <n v="257844700"/>
    <n v="1069590000"/>
    <n v="5400470000"/>
    <n v="29128240000"/>
    <n v="129350000000"/>
    <n v="9544468000"/>
    <n v="9770092000"/>
    <n v="0"/>
  </r>
  <r>
    <x v="872"/>
    <s v="912796GM5"/>
    <s v="Bill"/>
    <s v="13-Week"/>
    <n v="0.06"/>
    <n v="7.4999999999999997E-2"/>
    <n v="4.4999999999999998E-2"/>
    <n v="4.09"/>
    <n v="0"/>
    <n v="97687050000"/>
    <n v="23521653500"/>
    <n v="328798600"/>
    <n v="630928500"/>
    <n v="3495000000"/>
    <n v="14738675000"/>
    <n v="86040000000"/>
    <n v="8152050000"/>
    <n v="8152050000"/>
    <n v="0"/>
  </r>
  <r>
    <x v="872"/>
    <s v="912796FV6"/>
    <s v="Bill"/>
    <s v="26-Week"/>
    <n v="0.15"/>
    <n v="0.16500000000000001"/>
    <n v="0.12"/>
    <n v="3.89"/>
    <n v="0"/>
    <n v="92679000000"/>
    <n v="23235538000"/>
    <n v="288510600"/>
    <n v="1841819000"/>
    <n v="4330000000"/>
    <n v="14052600000"/>
    <n v="80665000000"/>
    <n v="7341119000"/>
    <n v="7684000000"/>
    <n v="0"/>
  </r>
  <r>
    <x v="873"/>
    <s v="912796KV0"/>
    <s v="Bill"/>
    <s v="19-Day"/>
    <n v="7.0000000000000007E-2"/>
    <n v="7.4999999999999997E-2"/>
    <n v="0.05"/>
    <n v="3.44"/>
    <n v="0"/>
    <n v="86020000000"/>
    <n v="25000030000"/>
    <n v="0"/>
    <n v="1499260000"/>
    <n v="5390000000"/>
    <n v="15380020000"/>
    <n v="72500000000"/>
    <n v="8120750000"/>
    <n v="8130000000"/>
    <n v="0"/>
  </r>
  <r>
    <x v="873"/>
    <s v="912796GE3"/>
    <s v="Bill"/>
    <s v="4-Week"/>
    <n v="0.04"/>
    <n v="0.05"/>
    <n v="0"/>
    <n v="3.13"/>
    <n v="0"/>
    <n v="125039571500"/>
    <n v="39748541500"/>
    <n v="251555400"/>
    <n v="2173950000"/>
    <n v="7500000000"/>
    <n v="28775740000"/>
    <n v="107900000000"/>
    <n v="8798851500"/>
    <n v="9639571500"/>
    <n v="0"/>
  </r>
  <r>
    <x v="874"/>
    <s v="912796FG9"/>
    <s v="Bill"/>
    <s v="13-Week"/>
    <n v="0.11"/>
    <n v="0.125"/>
    <n v="0.1"/>
    <n v="3.64"/>
    <n v="0"/>
    <n v="86956678500"/>
    <n v="23530241100"/>
    <n v="369902000"/>
    <n v="1133970000"/>
    <n v="4715000000"/>
    <n v="12861290000"/>
    <n v="71990000000"/>
    <n v="9534981100"/>
    <n v="10251678500"/>
    <n v="0"/>
  </r>
  <r>
    <x v="874"/>
    <s v="912796HB8"/>
    <s v="Bill"/>
    <s v="26-Week"/>
    <n v="0.23"/>
    <n v="0.245"/>
    <n v="0.18"/>
    <n v="3.52"/>
    <n v="0"/>
    <n v="83549860000"/>
    <n v="23048770000"/>
    <n v="375435200"/>
    <n v="769215000"/>
    <n v="4410000000"/>
    <n v="13384695000"/>
    <n v="69560000000"/>
    <n v="8894860000"/>
    <n v="9579860000"/>
    <n v="0"/>
  </r>
  <r>
    <x v="875"/>
    <s v="912796EX3"/>
    <s v="Bill"/>
    <s v="4-Week"/>
    <n v="0.03"/>
    <n v="0.04"/>
    <n v="0"/>
    <n v="3.34"/>
    <n v="0"/>
    <n v="133247975900"/>
    <n v="39746536900"/>
    <n v="253885200"/>
    <n v="1454876000"/>
    <n v="6451636000"/>
    <n v="28117755000"/>
    <n v="115050000000"/>
    <n v="10173905900"/>
    <n v="11746339900"/>
    <n v="0"/>
  </r>
  <r>
    <x v="875"/>
    <s v="912796HA0"/>
    <s v="Bill"/>
    <s v="52-Week"/>
    <n v="0.40500000000000003"/>
    <n v="0.41"/>
    <n v="0.39"/>
    <n v="3.8"/>
    <n v="0"/>
    <n v="83580000000"/>
    <n v="21875488500"/>
    <n v="125185700"/>
    <n v="397825000"/>
    <n v="3000000000"/>
    <n v="10332600000"/>
    <n v="66080000000"/>
    <n v="11145063500"/>
    <n v="14500000000"/>
    <n v="0"/>
  </r>
  <r>
    <x v="876"/>
    <s v="912796GP8"/>
    <s v="Bill"/>
    <s v="13-Week"/>
    <n v="0.1"/>
    <n v="0.105"/>
    <n v="8.5000000000000006E-2"/>
    <n v="3.81"/>
    <n v="0"/>
    <n v="90879884400"/>
    <n v="23531644400"/>
    <n v="368517900"/>
    <n v="2702300000"/>
    <n v="6150000000"/>
    <n v="11920320000"/>
    <n v="74890000000"/>
    <n v="8909024400"/>
    <n v="9839884400"/>
    <n v="0"/>
  </r>
  <r>
    <x v="876"/>
    <s v="912796HC6"/>
    <s v="Bill"/>
    <s v="26-Week"/>
    <n v="0.23499999999999999"/>
    <n v="0.245"/>
    <n v="0.18"/>
    <n v="3.69"/>
    <n v="0"/>
    <n v="87632500000"/>
    <n v="23172612000"/>
    <n v="371429200"/>
    <n v="1058040000"/>
    <n v="4615000000"/>
    <n v="10703880000"/>
    <n v="71040000000"/>
    <n v="11410692000"/>
    <n v="11977500000"/>
    <n v="0"/>
  </r>
  <r>
    <x v="877"/>
    <s v="912796GF0"/>
    <s v="Bill"/>
    <s v="4-Week"/>
    <n v="0.03"/>
    <n v="4.4999999999999998E-2"/>
    <n v="0.01"/>
    <n v="3.27"/>
    <n v="0"/>
    <n v="129937236000"/>
    <n v="38973836000"/>
    <n v="295396100"/>
    <n v="1449920000"/>
    <n v="5725000000"/>
    <n v="27255480000"/>
    <n v="113725000000"/>
    <n v="10268436000"/>
    <n v="10487236000"/>
    <n v="0"/>
  </r>
  <r>
    <x v="878"/>
    <s v="912796GQ6"/>
    <s v="Bill"/>
    <s v="13-Week"/>
    <n v="0.03"/>
    <n v="0.05"/>
    <n v="1.4999999999999999E-2"/>
    <n v="3.49"/>
    <n v="0"/>
    <n v="82582582400"/>
    <n v="22923224900"/>
    <n v="374170200"/>
    <n v="1913252500"/>
    <n v="3890000000"/>
    <n v="19763305000"/>
    <n v="77390000000"/>
    <n v="1246667400"/>
    <n v="1302582400"/>
    <n v="0"/>
  </r>
  <r>
    <x v="878"/>
    <s v="912796HD4"/>
    <s v="Bill"/>
    <s v="26-Week"/>
    <n v="0.18"/>
    <n v="0.2"/>
    <n v="0.16"/>
    <n v="3.51"/>
    <n v="0"/>
    <n v="83234000000"/>
    <n v="22975625000"/>
    <n v="346725600"/>
    <n v="1239175000"/>
    <n v="3245000000"/>
    <n v="14427450000"/>
    <n v="72680000000"/>
    <n v="7309000000"/>
    <n v="7309000000"/>
    <n v="0"/>
  </r>
  <r>
    <x v="879"/>
    <s v="912796KW8"/>
    <s v="Bill"/>
    <s v="14-Day"/>
    <n v="6.5000000000000002E-2"/>
    <n v="7.4999999999999997E-2"/>
    <n v="0.04"/>
    <n v="3.68"/>
    <n v="0"/>
    <n v="91950000000"/>
    <n v="25000250000"/>
    <n v="0"/>
    <n v="1898000000"/>
    <n v="4400000000"/>
    <n v="14007250000"/>
    <n v="77700000000"/>
    <n v="9095000000"/>
    <n v="9850000000"/>
    <n v="0"/>
  </r>
  <r>
    <x v="880"/>
    <s v="912796GG8"/>
    <s v="Bill"/>
    <s v="4-Week"/>
    <n v="0"/>
    <n v="0"/>
    <n v="0"/>
    <n v="3.48"/>
    <n v="0"/>
    <n v="121408154000"/>
    <n v="34744070700"/>
    <n v="258953900"/>
    <n v="1033983300"/>
    <n v="3118780000"/>
    <n v="30620160000"/>
    <n v="112650000000"/>
    <n v="3089927400"/>
    <n v="5639374000"/>
    <n v="0"/>
  </r>
  <r>
    <x v="879"/>
    <s v="912796GR4"/>
    <s v="Bill"/>
    <s v="13-Week"/>
    <n v="8.5000000000000006E-2"/>
    <n v="9.5000000000000001E-2"/>
    <n v="7.0000000000000007E-2"/>
    <n v="3.71"/>
    <n v="0"/>
    <n v="88576750000"/>
    <n v="23453995000"/>
    <n v="346105100"/>
    <n v="1726275000"/>
    <n v="3085000000"/>
    <n v="14413890000"/>
    <n v="77850000000"/>
    <n v="7313830000"/>
    <n v="7641750000"/>
    <n v="0"/>
  </r>
  <r>
    <x v="879"/>
    <s v="912796FZ7"/>
    <s v="Bill"/>
    <s v="26-Week"/>
    <n v="0.255"/>
    <n v="0.27"/>
    <n v="0.18"/>
    <n v="3.74"/>
    <n v="0"/>
    <n v="89290800000"/>
    <n v="23450587500"/>
    <n v="273734500"/>
    <n v="1574112500"/>
    <n v="2910000000"/>
    <n v="13468475000"/>
    <n v="77090000000"/>
    <n v="8408000000"/>
    <n v="9290800000"/>
    <n v="0"/>
  </r>
  <r>
    <x v="881"/>
    <s v="912796GG8"/>
    <s v="Bill"/>
    <s v="21-Day"/>
    <n v="0.01"/>
    <n v="1.4999999999999999E-2"/>
    <n v="0"/>
    <n v="3.18"/>
    <n v="0"/>
    <n v="79470000000"/>
    <n v="25000520000"/>
    <n v="0"/>
    <n v="953840000"/>
    <n v="1700000000"/>
    <n v="23426680000"/>
    <n v="76850000000"/>
    <n v="620000000"/>
    <n v="920000000"/>
    <n v="0"/>
  </r>
  <r>
    <x v="881"/>
    <s v="912796GJ2"/>
    <s v="Bill"/>
    <s v="4-Week"/>
    <n v="0"/>
    <n v="5.0000000000000001E-3"/>
    <n v="0"/>
    <n v="3.55"/>
    <n v="0"/>
    <n v="106099466600"/>
    <n v="29747544100"/>
    <n v="252691500"/>
    <n v="831875000"/>
    <n v="2600000000"/>
    <n v="24542750000"/>
    <n v="97930000000"/>
    <n v="4372919100"/>
    <n v="5569466600"/>
    <n v="0"/>
  </r>
  <r>
    <x v="882"/>
    <s v="912796FN4"/>
    <s v="Bill"/>
    <s v="13-Week"/>
    <n v="7.0000000000000007E-2"/>
    <n v="7.4999999999999997E-2"/>
    <n v="0.06"/>
    <n v="3.89"/>
    <n v="0"/>
    <n v="85269000000"/>
    <n v="21641687500"/>
    <n v="358452500"/>
    <n v="1753300000"/>
    <n v="4465000000"/>
    <n v="13568065000"/>
    <n v="71500000000"/>
    <n v="6320322500"/>
    <n v="9304000000"/>
    <n v="0"/>
  </r>
  <r>
    <x v="882"/>
    <s v="912796HF9"/>
    <s v="Bill"/>
    <s v="26-Week"/>
    <n v="0.26500000000000001"/>
    <n v="0.27500000000000002"/>
    <n v="0.19"/>
    <n v="3.82"/>
    <n v="0"/>
    <n v="83351820000"/>
    <n v="21361249000"/>
    <n v="262807000"/>
    <n v="1166544000"/>
    <n v="3220000000"/>
    <n v="8973570000"/>
    <n v="68600000000"/>
    <n v="11221135000"/>
    <n v="11531820000"/>
    <n v="0"/>
  </r>
  <r>
    <x v="883"/>
    <s v="912796FB0"/>
    <s v="Bill"/>
    <s v="4-Week"/>
    <n v="0"/>
    <n v="0"/>
    <n v="0"/>
    <n v="4.07"/>
    <n v="0"/>
    <n v="81251367900"/>
    <n v="19768095900"/>
    <n v="232978000"/>
    <n v="511112500"/>
    <n v="4375000000"/>
    <n v="14469430000"/>
    <n v="69365000000"/>
    <n v="4787553400"/>
    <n v="7511367900"/>
    <n v="0"/>
  </r>
  <r>
    <x v="883"/>
    <s v="912796HE2"/>
    <s v="Bill"/>
    <s v="52-Week"/>
    <n v="0.41499999999999998"/>
    <n v="0.44"/>
    <n v="0.4"/>
    <n v="3.17"/>
    <n v="0"/>
    <n v="63175000000"/>
    <n v="19793241500"/>
    <n v="131001800"/>
    <n v="1172814000"/>
    <n v="1845000000"/>
    <n v="13395427500"/>
    <n v="56105000000"/>
    <n v="5225000000"/>
    <n v="5225000000"/>
    <n v="0"/>
  </r>
  <r>
    <x v="884"/>
    <s v="912796GT0"/>
    <s v="Bill"/>
    <s v="13-Week"/>
    <n v="4.4999999999999998E-2"/>
    <n v="5.5E-2"/>
    <n v="2.5000000000000001E-2"/>
    <n v="3.84"/>
    <n v="0"/>
    <n v="76264313300"/>
    <n v="19549568300"/>
    <n v="350578000"/>
    <n v="1138020000"/>
    <n v="3575000000"/>
    <n v="14650825000"/>
    <n v="68691000000"/>
    <n v="3760723300"/>
    <n v="3998313300"/>
    <n v="0"/>
  </r>
  <r>
    <x v="884"/>
    <s v="912796HG7"/>
    <s v="Bill"/>
    <s v="26-Week"/>
    <n v="0.25"/>
    <n v="0.26"/>
    <n v="0.2"/>
    <n v="3.99"/>
    <n v="0"/>
    <n v="79253900000"/>
    <n v="19463395000"/>
    <n v="261104500"/>
    <n v="441983000"/>
    <n v="2600000000"/>
    <n v="9387652000"/>
    <n v="65910000000"/>
    <n v="9633760000"/>
    <n v="10743900000"/>
    <n v="0"/>
  </r>
  <r>
    <x v="885"/>
    <s v="912796GK9"/>
    <s v="Bill"/>
    <s v="4-Week"/>
    <n v="0"/>
    <n v="0"/>
    <n v="0"/>
    <n v="9.4700000000000006"/>
    <n v="0"/>
    <n v="141869374000"/>
    <n v="14738848900"/>
    <n v="262858400"/>
    <n v="1508510000"/>
    <n v="14550000000"/>
    <n v="8738540000"/>
    <n v="89950000000"/>
    <n v="4491798900"/>
    <n v="37369374000"/>
    <n v="0"/>
  </r>
  <r>
    <x v="886"/>
    <s v="912796GU7"/>
    <s v="Bill"/>
    <s v="13-Week"/>
    <n v="0"/>
    <n v="5.0000000000000001E-3"/>
    <n v="0"/>
    <n v="3.95"/>
    <n v="0"/>
    <n v="78434603000"/>
    <n v="19518046700"/>
    <n v="382594500"/>
    <n v="1169820000"/>
    <n v="5750000000"/>
    <n v="15651915000"/>
    <n v="68300000000"/>
    <n v="2696311700"/>
    <n v="4384603000"/>
    <n v="0"/>
  </r>
  <r>
    <x v="886"/>
    <s v="912796HH5"/>
    <s v="Bill"/>
    <s v="26-Week"/>
    <n v="0.1"/>
    <n v="0.115"/>
    <n v="0.09"/>
    <n v="3.86"/>
    <n v="0"/>
    <n v="76602000000"/>
    <n v="19391191500"/>
    <n v="333094300"/>
    <n v="2801480000"/>
    <n v="6190000000"/>
    <n v="11395735000"/>
    <n v="63560000000"/>
    <n v="5193976500"/>
    <n v="6852000000"/>
    <n v="0"/>
  </r>
  <r>
    <x v="887"/>
    <s v="912796GL7"/>
    <s v="Bill"/>
    <s v="4-Week"/>
    <n v="0"/>
    <n v="0"/>
    <n v="0"/>
    <n v="10.72"/>
    <n v="0"/>
    <n v="107046721200"/>
    <n v="9797598100"/>
    <n v="208664700"/>
    <n v="652992400"/>
    <n v="7254715700"/>
    <n v="4964115600"/>
    <n v="59749000000"/>
    <n v="4180490100"/>
    <n v="40043005500"/>
    <n v="0"/>
  </r>
  <r>
    <x v="888"/>
    <s v="912796GV5"/>
    <s v="Bill"/>
    <s v="13-Week"/>
    <n v="5.0000000000000001E-3"/>
    <n v="1.4999999999999999E-2"/>
    <n v="0"/>
    <n v="3.83"/>
    <n v="0"/>
    <n v="67705824300"/>
    <n v="16831179300"/>
    <n v="392579400"/>
    <n v="500000000"/>
    <n v="4760000000"/>
    <n v="9555355000"/>
    <n v="56170000000"/>
    <n v="6775824300"/>
    <n v="6775824300"/>
    <n v="0"/>
  </r>
  <r>
    <x v="888"/>
    <s v="912796GD5"/>
    <s v="Bill"/>
    <s v="26-Week"/>
    <n v="0.09"/>
    <n v="0.105"/>
    <n v="0.06"/>
    <n v="3.64"/>
    <n v="0"/>
    <n v="64547800000"/>
    <n v="17005337500"/>
    <n v="307062800"/>
    <n v="977462500"/>
    <n v="3985000000"/>
    <n v="7523500000"/>
    <n v="51875000000"/>
    <n v="8504375000"/>
    <n v="8687800000"/>
    <n v="0"/>
  </r>
  <r>
    <x v="889"/>
    <s v="912796LH0"/>
    <s v="Bill"/>
    <s v="25-Day"/>
    <n v="0"/>
    <n v="0"/>
    <n v="0"/>
    <n v="7.93"/>
    <n v="0"/>
    <n v="119056977000"/>
    <n v="15006961100"/>
    <n v="0"/>
    <n v="1106325000"/>
    <n v="8950000000"/>
    <n v="8687250000"/>
    <n v="75000000000"/>
    <n v="5213386100"/>
    <n v="35106977000"/>
    <n v="0"/>
  </r>
  <r>
    <x v="889"/>
    <s v="912796GM5"/>
    <s v="Bill"/>
    <s v="4-Week"/>
    <n v="0"/>
    <n v="0"/>
    <n v="0"/>
    <n v="9.74"/>
    <n v="0"/>
    <n v="77688699500"/>
    <n v="7754708700"/>
    <n v="250485900"/>
    <n v="643200000"/>
    <n v="7500000000"/>
    <n v="4793984000"/>
    <n v="48570000000"/>
    <n v="2317524700"/>
    <n v="21618699500"/>
    <n v="0"/>
  </r>
  <r>
    <x v="890"/>
    <s v="912796FP9"/>
    <s v="Bill"/>
    <s v="13-Week"/>
    <n v="0"/>
    <n v="0"/>
    <n v="0"/>
    <n v="4.1399999999999997"/>
    <n v="0"/>
    <n v="86535600000"/>
    <n v="20596501200"/>
    <n v="406326300"/>
    <n v="835780000"/>
    <n v="4250000000"/>
    <n v="14035340000"/>
    <n v="72350000000"/>
    <n v="5725381200"/>
    <n v="9935600000"/>
    <n v="0"/>
  </r>
  <r>
    <x v="890"/>
    <s v="912796HK8"/>
    <s v="Bill"/>
    <s v="26-Week"/>
    <n v="5.5E-2"/>
    <n v="6.5000000000000002E-2"/>
    <n v="0.04"/>
    <n v="3.86"/>
    <n v="0"/>
    <n v="80145000000"/>
    <n v="20184696000"/>
    <n v="339813700"/>
    <n v="1289600000"/>
    <n v="3320000000"/>
    <n v="12572176000"/>
    <n v="67920000000"/>
    <n v="6322920000"/>
    <n v="8905000000"/>
    <n v="0"/>
  </r>
  <r>
    <x v="891"/>
    <s v="912796FG9"/>
    <s v="Bill"/>
    <s v="4-Week"/>
    <n v="0"/>
    <n v="0"/>
    <n v="0"/>
    <n v="9.66"/>
    <n v="0"/>
    <n v="48023792300"/>
    <n v="4747338600"/>
    <n v="252687300"/>
    <n v="485830800"/>
    <n v="6749000000"/>
    <n v="3314220000"/>
    <n v="32600000000"/>
    <n v="947287800"/>
    <n v="8674792300"/>
    <n v="0"/>
  </r>
  <r>
    <x v="891"/>
    <s v="912796HJ1"/>
    <s v="Bill"/>
    <s v="52-Week"/>
    <n v="0.19"/>
    <n v="0.20499999999999999"/>
    <n v="0.18"/>
    <n v="4.12"/>
    <n v="0"/>
    <n v="40922000000"/>
    <n v="9769440000"/>
    <n v="154710400"/>
    <n v="439920000"/>
    <n v="1320000000"/>
    <n v="5752520000"/>
    <n v="34575000000"/>
    <n v="3577000000"/>
    <n v="5027000000"/>
    <n v="0"/>
  </r>
  <r>
    <x v="892"/>
    <s v="912796GX1"/>
    <s v="Bill"/>
    <s v="13-Week"/>
    <n v="0"/>
    <n v="0"/>
    <n v="0"/>
    <n v="4.13"/>
    <n v="0"/>
    <n v="82287931000"/>
    <n v="19635422600"/>
    <n v="365090900"/>
    <n v="900060000"/>
    <n v="4500000000"/>
    <n v="14840275000"/>
    <n v="68700000000"/>
    <n v="3895087600"/>
    <n v="9087931000"/>
    <n v="0"/>
  </r>
  <r>
    <x v="892"/>
    <s v="912796HL6"/>
    <s v="Bill"/>
    <s v="26-Week"/>
    <n v="7.0000000000000007E-2"/>
    <n v="0.08"/>
    <n v="0.06"/>
    <n v="3.75"/>
    <n v="0"/>
    <n v="74157265000"/>
    <n v="19106885000"/>
    <n v="318125800"/>
    <n v="1342320000"/>
    <n v="3920000000"/>
    <n v="12735650000"/>
    <n v="63000000000"/>
    <n v="5028915000"/>
    <n v="7237265000"/>
    <n v="0"/>
  </r>
  <r>
    <x v="893"/>
    <s v="912796GP8"/>
    <s v="Bill"/>
    <s v="4-Week"/>
    <n v="0.09"/>
    <n v="0.12"/>
    <n v="0.05"/>
    <n v="4.53"/>
    <n v="0"/>
    <n v="22383602800"/>
    <n v="4726601200"/>
    <n v="273431200"/>
    <n v="113680000"/>
    <n v="2490000000"/>
    <n v="2827318400"/>
    <n v="16933000000"/>
    <n v="1785602800"/>
    <n v="2960602800"/>
    <n v="0"/>
  </r>
  <r>
    <x v="894"/>
    <s v="912796GY9"/>
    <s v="Bill"/>
    <s v="13-Week"/>
    <n v="0"/>
    <n v="1.4999999999999999E-2"/>
    <n v="0"/>
    <n v="3.54"/>
    <n v="0"/>
    <n v="91776364800"/>
    <n v="25677523900"/>
    <n v="322581200"/>
    <n v="1369055000"/>
    <n v="4850005000"/>
    <n v="17593109100"/>
    <n v="80161000000"/>
    <n v="6715359800"/>
    <n v="6765359800"/>
    <n v="0"/>
  </r>
  <r>
    <x v="894"/>
    <s v="912796HM4"/>
    <s v="Bill"/>
    <s v="26-Week"/>
    <n v="0.09"/>
    <n v="0.11"/>
    <n v="0.06"/>
    <n v="3.56"/>
    <n v="0"/>
    <n v="91935600000"/>
    <n v="25328677000"/>
    <n v="295688100"/>
    <n v="1619435000"/>
    <n v="4650000000"/>
    <n v="15073642000"/>
    <n v="78650000000"/>
    <n v="8635600000"/>
    <n v="8635600000"/>
    <n v="0"/>
  </r>
  <r>
    <x v="895"/>
    <s v="912796GQ6"/>
    <s v="Bill"/>
    <s v="4-Week"/>
    <n v="0"/>
    <n v="0.01"/>
    <n v="0"/>
    <n v="3.75"/>
    <n v="0"/>
    <n v="18506143200"/>
    <n v="4765803200"/>
    <n v="234261300"/>
    <n v="305580000"/>
    <n v="1355580000"/>
    <n v="4344660000"/>
    <n v="17035000000"/>
    <n v="115563200"/>
    <n v="115563200"/>
    <n v="0"/>
  </r>
  <r>
    <x v="896"/>
    <s v="912796GZ6"/>
    <s v="Bill"/>
    <s v="13-Week"/>
    <n v="5.0000000000000001E-3"/>
    <n v="0.02"/>
    <n v="0"/>
    <n v="3.39"/>
    <n v="0"/>
    <n v="86920295000"/>
    <n v="24757555000"/>
    <n v="347368200"/>
    <n v="1375860000"/>
    <n v="4325000000"/>
    <n v="17958400000"/>
    <n v="77172000000"/>
    <n v="5423295000"/>
    <n v="5423295000"/>
    <n v="0"/>
  </r>
  <r>
    <x v="896"/>
    <s v="912796GH6"/>
    <s v="Bill"/>
    <s v="26-Week"/>
    <n v="0.13"/>
    <n v="0.155"/>
    <n v="0.1"/>
    <n v="3.34"/>
    <n v="0"/>
    <n v="85460987000"/>
    <n v="24713611000"/>
    <n v="310605500"/>
    <n v="1075360000"/>
    <n v="3590000000"/>
    <n v="16689264000"/>
    <n v="74922000000"/>
    <n v="6948987000"/>
    <n v="6948987000"/>
    <n v="0"/>
  </r>
  <r>
    <x v="897"/>
    <s v="912796FP9"/>
    <s v="Bill"/>
    <s v="69-Day"/>
    <n v="0.05"/>
    <n v="7.0000000000000007E-2"/>
    <n v="0.03"/>
    <n v="2.99"/>
    <n v="0"/>
    <n v="104630000000"/>
    <n v="35000240000"/>
    <n v="0"/>
    <n v="2247920000"/>
    <n v="5180000000"/>
    <n v="25114120000"/>
    <n v="91175000000"/>
    <n v="7638200000"/>
    <n v="8275000000"/>
    <n v="0"/>
  </r>
  <r>
    <x v="898"/>
    <s v="912796GX1"/>
    <s v="Bill"/>
    <s v="72-Day"/>
    <n v="5.5E-2"/>
    <n v="0.08"/>
    <n v="0"/>
    <n v="2.76"/>
    <n v="0"/>
    <n v="124206000000"/>
    <n v="45000060000"/>
    <n v="0"/>
    <n v="3320740000"/>
    <n v="7820000000"/>
    <n v="36182160000"/>
    <n v="110336000000"/>
    <n v="5497160000"/>
    <n v="6050000000"/>
    <n v="0"/>
  </r>
  <r>
    <x v="898"/>
    <s v="912796HN2"/>
    <s v="Bill"/>
    <s v="26-Week"/>
    <n v="0.25"/>
    <n v="0.28000000000000003"/>
    <n v="0.21"/>
    <n v="3.75"/>
    <n v="0"/>
    <n v="96685300000"/>
    <n v="25289388000"/>
    <n v="311073000"/>
    <n v="640888000"/>
    <n v="4725000000"/>
    <n v="8763200000"/>
    <n v="70110000000"/>
    <n v="15885300000"/>
    <n v="21850300000"/>
    <n v="0"/>
  </r>
  <r>
    <x v="899"/>
    <s v="912796GR4"/>
    <s v="Bill"/>
    <s v="4-Week"/>
    <n v="0.06"/>
    <n v="7.0000000000000007E-2"/>
    <n v="0.03"/>
    <n v="3.46"/>
    <n v="0"/>
    <n v="172807972800"/>
    <n v="49756730300"/>
    <n v="244091600"/>
    <n v="3460290000"/>
    <n v="10600000000"/>
    <n v="30987377500"/>
    <n v="146787000000"/>
    <n v="15309062800"/>
    <n v="15420972800"/>
    <n v="0"/>
  </r>
  <r>
    <x v="898"/>
    <s v="912796FV6"/>
    <s v="Bill"/>
    <s v="13-Week"/>
    <n v="0.1"/>
    <n v="0.11"/>
    <n v="0.09"/>
    <n v="3.69"/>
    <n v="0"/>
    <n v="102921779000"/>
    <n v="27520811000"/>
    <n v="329367500"/>
    <n v="585305000"/>
    <n v="4047029000"/>
    <n v="8990316000"/>
    <n v="79040000000"/>
    <n v="17945190000"/>
    <n v="19834750000"/>
    <n v="0"/>
  </r>
  <r>
    <x v="900"/>
    <s v="912796FN4"/>
    <s v="Bill"/>
    <s v="4-Week"/>
    <n v="6.5000000000000002E-2"/>
    <n v="7.4999999999999997E-2"/>
    <n v="0.04"/>
    <n v="3.34"/>
    <n v="0"/>
    <n v="173158553700"/>
    <n v="51735702700"/>
    <n v="265267200"/>
    <n v="3320000000"/>
    <n v="8570000000"/>
    <n v="31719065000"/>
    <n v="143920000000"/>
    <n v="16696637700"/>
    <n v="20668553700"/>
    <n v="0"/>
  </r>
  <r>
    <x v="900"/>
    <s v="912796HQ5"/>
    <s v="Bill"/>
    <s v="52-Week"/>
    <n v="0.48"/>
    <n v="0.5"/>
    <n v="0.45"/>
    <n v="4.03"/>
    <n v="0"/>
    <n v="48268000000"/>
    <n v="11862480000"/>
    <n v="137615000"/>
    <n v="543072500"/>
    <n v="2525000000"/>
    <n v="5638682500"/>
    <n v="39193000000"/>
    <n v="5680725000"/>
    <n v="6550000000"/>
    <n v="0"/>
  </r>
  <r>
    <x v="901"/>
    <s v="912796HB8"/>
    <s v="Bill"/>
    <s v="13-Week"/>
    <n v="0.11"/>
    <n v="0.13500000000000001"/>
    <n v="0.08"/>
    <n v="3.31"/>
    <n v="0"/>
    <n v="98808938500"/>
    <n v="29483438500"/>
    <n v="386572400"/>
    <n v="4088125000"/>
    <n v="7280000000"/>
    <n v="22956375000"/>
    <n v="88990000000"/>
    <n v="2438938500"/>
    <n v="2538938500"/>
    <n v="0"/>
  </r>
  <r>
    <x v="901"/>
    <s v="912796HR3"/>
    <s v="Bill"/>
    <s v="26-Week"/>
    <n v="0.32500000000000001"/>
    <n v="0.34"/>
    <n v="0.3"/>
    <n v="3.69"/>
    <n v="0"/>
    <n v="102692500000"/>
    <n v="27405326000"/>
    <n v="295084700"/>
    <n v="1854560000"/>
    <n v="5060000000"/>
    <n v="9210505000"/>
    <n v="77905000000"/>
    <n v="16340261000"/>
    <n v="19727500000"/>
    <n v="0"/>
  </r>
  <r>
    <x v="902"/>
    <s v="912796GT0"/>
    <s v="Bill"/>
    <s v="4-Week"/>
    <n v="0.06"/>
    <n v="7.4999999999999997E-2"/>
    <n v="0.05"/>
    <n v="3.41"/>
    <n v="0"/>
    <n v="187521002800"/>
    <n v="54721272800"/>
    <n v="279337400"/>
    <n v="4520360000"/>
    <n v="11800000000"/>
    <n v="38474510000"/>
    <n v="161550000000"/>
    <n v="11726402800"/>
    <n v="14171002800"/>
    <n v="0"/>
  </r>
  <r>
    <x v="903"/>
    <s v="912796HC6"/>
    <s v="Bill"/>
    <s v="13-Week"/>
    <n v="0.13"/>
    <n v="0.14499999999999999"/>
    <n v="0.1"/>
    <n v="3.42"/>
    <n v="0"/>
    <n v="102276454400"/>
    <n v="29542369400"/>
    <n v="358232900"/>
    <n v="3451050000"/>
    <n v="6690000000"/>
    <n v="21754865000"/>
    <n v="91250000000"/>
    <n v="4336454400"/>
    <n v="4336454400"/>
    <n v="0"/>
  </r>
  <r>
    <x v="903"/>
    <s v="912796HS1"/>
    <s v="Bill"/>
    <s v="26-Week"/>
    <n v="0.31"/>
    <n v="0.33"/>
    <n v="0.28000000000000003"/>
    <n v="3.91"/>
    <n v="0"/>
    <n v="108838262000"/>
    <n v="27469842000"/>
    <n v="330260600"/>
    <n v="2475000000"/>
    <n v="6175000000"/>
    <n v="11829515000"/>
    <n v="88000000000"/>
    <n v="13165327000"/>
    <n v="14663262000"/>
    <n v="0"/>
  </r>
  <r>
    <x v="904"/>
    <s v="912796GN3"/>
    <s v="Bill"/>
    <s v="26-Week"/>
    <n v="0.33"/>
    <n v="0.35"/>
    <n v="0.28999999999999998"/>
    <n v="3.46"/>
    <n v="0"/>
    <n v="89039000000"/>
    <n v="24949554000"/>
    <n v="325579100"/>
    <n v="2271330000"/>
    <n v="5220000000"/>
    <n v="15062380000"/>
    <n v="76170000000"/>
    <n v="7615844000"/>
    <n v="7649000000"/>
    <n v="0"/>
  </r>
  <r>
    <x v="905"/>
    <s v="912796GU7"/>
    <s v="Bill"/>
    <s v="4-Week"/>
    <n v="9.5000000000000001E-2"/>
    <n v="0.12"/>
    <n v="0.06"/>
    <n v="3.22"/>
    <n v="0"/>
    <n v="160311026800"/>
    <n v="49088176800"/>
    <n v="240784900"/>
    <n v="3627715000"/>
    <n v="9335000000"/>
    <n v="37321135000"/>
    <n v="141925000000"/>
    <n v="8139326800"/>
    <n v="9051026800"/>
    <n v="0"/>
  </r>
  <r>
    <x v="904"/>
    <s v="912796HD4"/>
    <s v="Bill"/>
    <s v="13-Week"/>
    <n v="0.125"/>
    <n v="0.14000000000000001"/>
    <n v="0.1"/>
    <n v="3.66"/>
    <n v="0"/>
    <n v="101124704700"/>
    <n v="26618312200"/>
    <n v="382267700"/>
    <n v="1464300000"/>
    <n v="5200000000"/>
    <n v="16405300000"/>
    <n v="86750000000"/>
    <n v="8748712200"/>
    <n v="9174704700"/>
    <n v="0"/>
  </r>
  <r>
    <x v="906"/>
    <s v="912796GV5"/>
    <s v="Bill"/>
    <s v="4-Week"/>
    <n v="0.17"/>
    <n v="0.19"/>
    <n v="0.125"/>
    <n v="3.13"/>
    <n v="0"/>
    <n v="140697717800"/>
    <n v="44792820300"/>
    <n v="207428500"/>
    <n v="5254925000"/>
    <n v="8015000000"/>
    <n v="30530177500"/>
    <n v="123675000000"/>
    <n v="9007717800"/>
    <n v="9007717800"/>
    <n v="0"/>
  </r>
  <r>
    <x v="907"/>
    <s v="912796FZ7"/>
    <s v="Bill"/>
    <s v="13-Week"/>
    <n v="0.19500000000000001"/>
    <n v="0.215"/>
    <n v="0.18"/>
    <n v="3.35"/>
    <n v="0"/>
    <n v="93314825000"/>
    <n v="27489025000"/>
    <n v="311343500"/>
    <n v="1945000000"/>
    <n v="5445000000"/>
    <n v="20064200000"/>
    <n v="82390000000"/>
    <n v="5479825000"/>
    <n v="5479825000"/>
    <n v="0"/>
  </r>
  <r>
    <x v="907"/>
    <s v="912796HT9"/>
    <s v="Bill"/>
    <s v="26-Week"/>
    <n v="0.39"/>
    <n v="0.41499999999999998"/>
    <n v="0.35"/>
    <n v="3.65"/>
    <n v="0"/>
    <n v="94397000000"/>
    <n v="25565800000"/>
    <n v="234344700"/>
    <n v="1696720000"/>
    <n v="4915000000"/>
    <n v="13672080000"/>
    <n v="79000000000"/>
    <n v="10197000000"/>
    <n v="10482000000"/>
    <n v="0"/>
  </r>
  <r>
    <x v="908"/>
    <s v="912796FP9"/>
    <s v="Bill"/>
    <s v="4-Week"/>
    <n v="0.2"/>
    <n v="0.23499999999999999"/>
    <n v="0.15"/>
    <n v="3.42"/>
    <n v="0"/>
    <n v="153413218000"/>
    <n v="44722975500"/>
    <n v="277187900"/>
    <n v="4866345000"/>
    <n v="9305000000"/>
    <n v="25919412500"/>
    <n v="128371000000"/>
    <n v="13937218000"/>
    <n v="15737218000"/>
    <n v="0"/>
  </r>
  <r>
    <x v="908"/>
    <s v="912796HU6"/>
    <s v="Bill"/>
    <s v="52-Week"/>
    <n v="0.7"/>
    <n v="0.74"/>
    <n v="0.68"/>
    <n v="3.58"/>
    <n v="0"/>
    <n v="49965000000"/>
    <n v="13853736000"/>
    <n v="146417800"/>
    <n v="909000000"/>
    <n v="1694000000"/>
    <n v="8347736000"/>
    <n v="43674000000"/>
    <n v="4597000000"/>
    <n v="4597000000"/>
    <n v="0"/>
  </r>
  <r>
    <x v="909"/>
    <s v="912796HF9"/>
    <s v="Bill"/>
    <s v="13-Week"/>
    <n v="0.255"/>
    <n v="0.28000000000000003"/>
    <n v="0.2"/>
    <n v="3.28"/>
    <n v="0"/>
    <n v="91440500000"/>
    <n v="27628370000"/>
    <n v="371794500"/>
    <n v="2272810000"/>
    <n v="3675000000"/>
    <n v="18355060000"/>
    <n v="80765000000"/>
    <n v="7000500000"/>
    <n v="7000500000"/>
    <n v="0"/>
  </r>
  <r>
    <x v="909"/>
    <s v="912796HW2"/>
    <s v="Bill"/>
    <s v="26-Week"/>
    <n v="0.51"/>
    <n v="0.53500000000000003"/>
    <n v="0.47"/>
    <n v="3.42"/>
    <n v="0"/>
    <n v="88586443000"/>
    <n v="25556893000"/>
    <n v="343340900"/>
    <n v="1430680000"/>
    <n v="3150000000"/>
    <n v="15834770000"/>
    <n v="77145000000"/>
    <n v="8291443000"/>
    <n v="8291443000"/>
    <n v="0"/>
  </r>
  <r>
    <x v="910"/>
    <s v="912796GX1"/>
    <s v="Bill"/>
    <s v="4-Week"/>
    <n v="0.18"/>
    <n v="0.20499999999999999"/>
    <n v="0.15"/>
    <n v="3.08"/>
    <n v="0"/>
    <n v="138485756800"/>
    <n v="44705701800"/>
    <n v="294647500"/>
    <n v="6182350000"/>
    <n v="9030000000"/>
    <n v="28447595000"/>
    <n v="119280000000"/>
    <n v="10075756800"/>
    <n v="10175756800"/>
    <n v="0"/>
  </r>
  <r>
    <x v="911"/>
    <s v="912796HG7"/>
    <s v="Bill"/>
    <s v="13-Week"/>
    <n v="0.26"/>
    <n v="0.28000000000000003"/>
    <n v="0.2"/>
    <n v="3.58"/>
    <n v="0"/>
    <n v="99709709800"/>
    <n v="27536074500"/>
    <n v="364091900"/>
    <n v="4083630000"/>
    <n v="5799000000"/>
    <n v="13443525000"/>
    <n v="83730000000"/>
    <n v="10008919500"/>
    <n v="10180709800"/>
    <n v="0"/>
  </r>
  <r>
    <x v="911"/>
    <s v="912796HX0"/>
    <s v="Bill"/>
    <s v="26-Week"/>
    <n v="0.56000000000000005"/>
    <n v="0.58499999999999996"/>
    <n v="0.51"/>
    <n v="3.63"/>
    <n v="0"/>
    <n v="93915100000"/>
    <n v="25586895000"/>
    <n v="313289400"/>
    <n v="2943585000"/>
    <n v="5200000000"/>
    <n v="12754530000"/>
    <n v="77135000000"/>
    <n v="9888780000"/>
    <n v="11580100000"/>
    <n v="0"/>
  </r>
  <r>
    <x v="912"/>
    <s v="912796GY9"/>
    <s v="Bill"/>
    <s v="4-Week"/>
    <n v="0.18"/>
    <n v="0.19500000000000001"/>
    <n v="0.14000000000000001"/>
    <n v="3.5"/>
    <n v="0"/>
    <n v="156957613000"/>
    <n v="44621153000"/>
    <n v="279125900"/>
    <n v="4670000000"/>
    <n v="9020000000"/>
    <n v="27671320000"/>
    <n v="133640000000"/>
    <n v="12279833000"/>
    <n v="14297613000"/>
    <n v="0"/>
  </r>
  <r>
    <x v="913"/>
    <s v="912796GS2"/>
    <s v="Bill"/>
    <s v="26-Week"/>
    <n v="0.49"/>
    <n v="0.51500000000000001"/>
    <n v="0.4"/>
    <n v="3.56"/>
    <n v="0"/>
    <n v="91831500000"/>
    <n v="25397542000"/>
    <n v="402475900"/>
    <n v="2038502000"/>
    <n v="5160000000"/>
    <n v="12144940000"/>
    <n v="75410000000"/>
    <n v="11214100000"/>
    <n v="11261500000"/>
    <n v="0"/>
  </r>
  <r>
    <x v="913"/>
    <s v="912796HH5"/>
    <s v="Bill"/>
    <s v="13-Week"/>
    <n v="0.23"/>
    <n v="0.25"/>
    <n v="0.19"/>
    <n v="3.63"/>
    <n v="0"/>
    <n v="100970050000"/>
    <n v="27441828600"/>
    <n v="358183800"/>
    <n v="3652034000"/>
    <n v="6555000000"/>
    <n v="18133932500"/>
    <n v="87580000000"/>
    <n v="5655862100"/>
    <n v="6835050000"/>
    <n v="0"/>
  </r>
  <r>
    <x v="914"/>
    <s v="912796HY8"/>
    <s v="Bill"/>
    <s v="26-Week"/>
    <n v="0.53500000000000003"/>
    <n v="0.55000000000000004"/>
    <n v="0.47"/>
    <n v="4.1500000000000004"/>
    <n v="0"/>
    <n v="106688993000"/>
    <n v="24801184800"/>
    <n v="299480200"/>
    <n v="1568605000"/>
    <n v="4115993000"/>
    <n v="9331097000"/>
    <n v="79610000000"/>
    <n v="13901482800"/>
    <n v="22963000000"/>
    <n v="0"/>
  </r>
  <r>
    <x v="915"/>
    <s v="912796GZ6"/>
    <s v="Bill"/>
    <s v="4-Week"/>
    <n v="0.14000000000000001"/>
    <n v="0.17"/>
    <n v="0.08"/>
    <n v="3.24"/>
    <n v="0"/>
    <n v="145098749400"/>
    <n v="44465869400"/>
    <n v="234242800"/>
    <n v="3238570000"/>
    <n v="3675000000"/>
    <n v="27208550000"/>
    <n v="126905000000"/>
    <n v="14018749400"/>
    <n v="14518749400"/>
    <n v="0"/>
  </r>
  <r>
    <x v="914"/>
    <s v="912796GD5"/>
    <s v="Bill"/>
    <s v="13-Week"/>
    <n v="0.24"/>
    <n v="0.26"/>
    <n v="0.2"/>
    <n v="3.64"/>
    <n v="0"/>
    <n v="100486267300"/>
    <n v="26682414300"/>
    <n v="324627200"/>
    <n v="1951296000"/>
    <n v="5016431000"/>
    <n v="15964462500"/>
    <n v="85430000000"/>
    <n v="8766655800"/>
    <n v="10039836300"/>
    <n v="0"/>
  </r>
  <r>
    <x v="916"/>
    <s v="912796FV6"/>
    <s v="Bill"/>
    <s v="4-Week"/>
    <n v="0.18"/>
    <n v="0.2"/>
    <n v="0.1"/>
    <n v="3.44"/>
    <n v="0"/>
    <n v="154615438000"/>
    <n v="44710783000"/>
    <n v="289691100"/>
    <n v="1410420000"/>
    <n v="6720000000"/>
    <n v="33279925000"/>
    <n v="137875000000"/>
    <n v="10020438000"/>
    <n v="10020438000"/>
    <n v="0"/>
  </r>
  <r>
    <x v="916"/>
    <s v="912796HV4"/>
    <s v="Bill"/>
    <s v="52-Week"/>
    <n v="0.65500000000000003"/>
    <n v="0.67"/>
    <n v="0.64"/>
    <n v="3.95"/>
    <n v="0"/>
    <n v="63101000000"/>
    <n v="15862544000"/>
    <n v="135918400"/>
    <n v="697764000"/>
    <n v="2430000000"/>
    <n v="10882780000"/>
    <n v="54714000000"/>
    <n v="4282000000"/>
    <n v="5957000000"/>
    <n v="0"/>
  </r>
  <r>
    <x v="917"/>
    <s v="912796HK8"/>
    <s v="Bill"/>
    <s v="13-Week"/>
    <n v="0.19500000000000001"/>
    <n v="0.215"/>
    <n v="0.15"/>
    <n v="3.56"/>
    <n v="0"/>
    <n v="99169256900"/>
    <n v="27547706900"/>
    <n v="352390600"/>
    <n v="3237550000"/>
    <n v="6110000000"/>
    <n v="19165900000"/>
    <n v="85445000000"/>
    <n v="5144256900"/>
    <n v="7614256900"/>
    <n v="0"/>
  </r>
  <r>
    <x v="917"/>
    <s v="912796HZ5"/>
    <s v="Bill"/>
    <s v="26-Week"/>
    <n v="0.48"/>
    <n v="0.5"/>
    <n v="0.45"/>
    <n v="3.96"/>
    <n v="0"/>
    <n v="102406100000"/>
    <n v="25451146400"/>
    <n v="324190900"/>
    <n v="1718995000"/>
    <n v="4610000000"/>
    <n v="12826560000"/>
    <n v="83225000000"/>
    <n v="10905591400"/>
    <n v="14571100000"/>
    <n v="0"/>
  </r>
  <r>
    <x v="918"/>
    <s v="912796HB8"/>
    <s v="Bill"/>
    <s v="4-Week"/>
    <n v="0.2"/>
    <n v="0.22"/>
    <n v="0.14000000000000001"/>
    <n v="3.35"/>
    <n v="0"/>
    <n v="150267995700"/>
    <n v="44702595700"/>
    <n v="257409700"/>
    <n v="3675000000"/>
    <n v="6975000000"/>
    <n v="28134600000"/>
    <n v="130400000000"/>
    <n v="12892995700"/>
    <n v="12892995700"/>
    <n v="0"/>
  </r>
  <r>
    <x v="919"/>
    <s v="912796HL6"/>
    <s v="Bill"/>
    <s v="13-Week"/>
    <n v="0.2"/>
    <n v="0.215"/>
    <n v="0.18"/>
    <n v="3.74"/>
    <n v="0"/>
    <n v="104323780000"/>
    <n v="27589913000"/>
    <n v="410396100"/>
    <n v="1988490000"/>
    <n v="6145000000"/>
    <n v="17953660000"/>
    <n v="88525000000"/>
    <n v="7647763000"/>
    <n v="9653780000"/>
    <n v="0"/>
  </r>
  <r>
    <x v="919"/>
    <s v="912796JB6"/>
    <s v="Bill"/>
    <s v="26-Week"/>
    <n v="0.45"/>
    <n v="0.47"/>
    <n v="0.42"/>
    <n v="4.1900000000000004"/>
    <n v="0"/>
    <n v="108396500000"/>
    <n v="25446579000"/>
    <n v="453820400"/>
    <n v="2205837500"/>
    <n v="6115000000"/>
    <n v="12226300000"/>
    <n v="83250000000"/>
    <n v="11014441500"/>
    <n v="19031500000"/>
    <n v="0"/>
  </r>
  <r>
    <x v="920"/>
    <s v="912796HC6"/>
    <s v="Bill"/>
    <s v="4-Week"/>
    <n v="0.22500000000000001"/>
    <n v="0.25"/>
    <n v="0.15"/>
    <n v="3.09"/>
    <n v="0"/>
    <n v="154385809800"/>
    <n v="49721779800"/>
    <n v="278939500"/>
    <n v="1922560000"/>
    <n v="5461600000"/>
    <n v="37834427500"/>
    <n v="137900000000"/>
    <n v="9964792300"/>
    <n v="11024209800"/>
    <n v="0"/>
  </r>
  <r>
    <x v="921"/>
    <s v="912796HM4"/>
    <s v="Bill"/>
    <s v="13-Week"/>
    <n v="0.24"/>
    <n v="0.255"/>
    <n v="0.15"/>
    <n v="3.41"/>
    <n v="0"/>
    <n v="105170433000"/>
    <n v="30593258000"/>
    <n v="406895300"/>
    <n v="4800475000"/>
    <n v="8520000000"/>
    <n v="18782350000"/>
    <n v="89640000000"/>
    <n v="7010433000"/>
    <n v="7010433000"/>
    <n v="0"/>
  </r>
  <r>
    <x v="921"/>
    <s v="912796GW3"/>
    <s v="Bill"/>
    <s v="26-Week"/>
    <n v="0.35"/>
    <n v="0.37"/>
    <n v="0.3"/>
    <n v="3.67"/>
    <n v="0"/>
    <n v="94721000000"/>
    <n v="25285539900"/>
    <n v="514908200"/>
    <n v="1199540000"/>
    <n v="4475000000"/>
    <n v="19094670000"/>
    <n v="82293000000"/>
    <n v="4991329900"/>
    <n v="7953000000"/>
    <n v="0"/>
  </r>
  <r>
    <x v="922"/>
    <s v="912796HD4"/>
    <s v="Bill"/>
    <s v="4-Week"/>
    <n v="0.27"/>
    <n v="0.29499999999999998"/>
    <n v="0.2"/>
    <n v="3.69"/>
    <n v="0"/>
    <n v="202878927900"/>
    <n v="54730958400"/>
    <n v="269465500"/>
    <n v="2250170000"/>
    <n v="9795000000"/>
    <n v="31441732500"/>
    <n v="170300000000"/>
    <n v="21039055900"/>
    <n v="22783927900"/>
    <n v="0"/>
  </r>
  <r>
    <x v="923"/>
    <s v="912796GH6"/>
    <s v="Bill"/>
    <s v="13-Week"/>
    <n v="0.28000000000000003"/>
    <n v="0.30499999999999999"/>
    <n v="0.25"/>
    <n v="3.31"/>
    <n v="0"/>
    <n v="111233256500"/>
    <n v="32657526000"/>
    <n v="344505200"/>
    <n v="2507442000"/>
    <n v="6355000000"/>
    <n v="20846827500"/>
    <n v="95525000000"/>
    <n v="9303256500"/>
    <n v="9353256500"/>
    <n v="0"/>
  </r>
  <r>
    <x v="923"/>
    <s v="912796JC4"/>
    <s v="Bill"/>
    <s v="26-Week"/>
    <n v="0.38"/>
    <n v="0.41499999999999998"/>
    <n v="0.35"/>
    <n v="3.39"/>
    <n v="0"/>
    <n v="93631100000"/>
    <n v="26685600000"/>
    <n v="414700400"/>
    <n v="1573000000"/>
    <n v="4490000000"/>
    <n v="16496500000"/>
    <n v="80525000000"/>
    <n v="8616100000"/>
    <n v="8616100000"/>
    <n v="0"/>
  </r>
  <r>
    <x v="924"/>
    <s v="912796FZ7"/>
    <s v="Bill"/>
    <s v="4-Week"/>
    <n v="0.25"/>
    <n v="0.27"/>
    <n v="0.21"/>
    <n v="3.59"/>
    <n v="0"/>
    <n v="197009309000"/>
    <n v="54680760000"/>
    <n v="319483900"/>
    <n v="5414350000"/>
    <n v="12800000000"/>
    <n v="27321040000"/>
    <n v="158625000000"/>
    <n v="21945370000"/>
    <n v="25584309000"/>
    <n v="0"/>
  </r>
  <r>
    <x v="925"/>
    <s v="912796HN2"/>
    <s v="Bill"/>
    <s v="13-Week"/>
    <n v="0.33"/>
    <n v="0.35"/>
    <n v="0.3"/>
    <n v="3.44"/>
    <n v="0"/>
    <n v="126963740000"/>
    <n v="36500740000"/>
    <n v="399617600"/>
    <n v="2610515000"/>
    <n v="6813035000"/>
    <n v="21652650000"/>
    <n v="107625000000"/>
    <n v="12237575000"/>
    <n v="12525705000"/>
    <n v="0"/>
  </r>
  <r>
    <x v="925"/>
    <s v="912796JD2"/>
    <s v="Bill"/>
    <s v="26-Week"/>
    <n v="0.45"/>
    <n v="0.46500000000000002"/>
    <n v="0.41"/>
    <n v="3.86"/>
    <n v="0"/>
    <n v="115159670000"/>
    <n v="29327792000"/>
    <n v="372361500"/>
    <n v="1688020000"/>
    <n v="5165000000"/>
    <n v="13080200000"/>
    <n v="95100000000"/>
    <n v="14559572000"/>
    <n v="14894670000"/>
    <n v="0"/>
  </r>
  <r>
    <x v="924"/>
    <s v="912796JA8"/>
    <s v="Bill"/>
    <s v="52-Week"/>
    <n v="0.51"/>
    <n v="0.53"/>
    <n v="0.49"/>
    <n v="3.59"/>
    <n v="0"/>
    <n v="64400000000"/>
    <n v="17787360000"/>
    <n v="212737300"/>
    <n v="981610000"/>
    <n v="1840000000"/>
    <n v="12240750000"/>
    <n v="57995000000"/>
    <n v="4565000000"/>
    <n v="4565000000"/>
    <n v="0"/>
  </r>
  <r>
    <x v="926"/>
    <s v="912796HR3"/>
    <s v="Bill"/>
    <s v="13-Week"/>
    <n v="0.3"/>
    <n v="0.315"/>
    <n v="0.28000000000000003"/>
    <n v="3.38"/>
    <n v="0"/>
    <n v="124719855400"/>
    <n v="36486825400"/>
    <n v="413279800"/>
    <n v="4195000000"/>
    <n v="6995000000"/>
    <n v="20992190000"/>
    <n v="105370000000"/>
    <n v="11299635400"/>
    <n v="12354855400"/>
    <n v="0"/>
  </r>
  <r>
    <x v="927"/>
    <s v="912796HF9"/>
    <s v="Bill"/>
    <s v="4-Week"/>
    <n v="0.25"/>
    <n v="0.26500000000000001"/>
    <n v="0.21"/>
    <n v="3.55"/>
    <n v="0"/>
    <n v="195195720800"/>
    <n v="54733743300"/>
    <n v="266293700"/>
    <n v="4281740000"/>
    <n v="11212000000"/>
    <n v="31350020000"/>
    <n v="162475000000"/>
    <n v="19101983300"/>
    <n v="21508720800"/>
    <n v="0"/>
  </r>
  <r>
    <x v="926"/>
    <s v="912796JF7"/>
    <s v="Bill"/>
    <s v="26-Week"/>
    <n v="0.4"/>
    <n v="0.42"/>
    <n v="0.38"/>
    <n v="3.86"/>
    <n v="0"/>
    <n v="115012850000"/>
    <n v="29282801000"/>
    <n v="417599600"/>
    <n v="2197956000"/>
    <n v="5485000000"/>
    <n v="10962750000"/>
    <n v="88925000000"/>
    <n v="16122095000"/>
    <n v="20602850000"/>
    <n v="0"/>
  </r>
  <r>
    <x v="928"/>
    <s v="912796HG7"/>
    <s v="Bill"/>
    <s v="4-Week"/>
    <n v="0.25"/>
    <n v="0.27"/>
    <n v="0.21"/>
    <n v="3.23"/>
    <n v="0"/>
    <n v="177476300800"/>
    <n v="54702550800"/>
    <n v="297605900"/>
    <n v="3094500000"/>
    <n v="8850000000"/>
    <n v="38017750000"/>
    <n v="155036000000"/>
    <n v="13590300800"/>
    <n v="13590300800"/>
    <n v="0"/>
  </r>
  <r>
    <x v="929"/>
    <s v="912796HS1"/>
    <s v="Bill"/>
    <s v="13-Week"/>
    <n v="0.28999999999999998"/>
    <n v="0.3"/>
    <n v="0.25"/>
    <n v="3.41"/>
    <n v="0"/>
    <n v="125659874400"/>
    <n v="36493717400"/>
    <n v="406346600"/>
    <n v="3426197500"/>
    <n v="7230000000"/>
    <n v="20959660000"/>
    <n v="103225000000"/>
    <n v="12107859900"/>
    <n v="15204874400"/>
    <n v="0"/>
  </r>
  <r>
    <x v="929"/>
    <s v="912796HA0"/>
    <s v="Bill"/>
    <s v="26-Week"/>
    <n v="0.39"/>
    <n v="0.41"/>
    <n v="0.37"/>
    <n v="3.43"/>
    <n v="0"/>
    <n v="102267625000"/>
    <n v="29394557000"/>
    <n v="425801600"/>
    <n v="1781070000"/>
    <n v="4795000000"/>
    <n v="17349940000"/>
    <n v="87110000000"/>
    <n v="10263547000"/>
    <n v="10362625000"/>
    <n v="0"/>
  </r>
  <r>
    <x v="930"/>
    <s v="912796HH5"/>
    <s v="Bill"/>
    <s v="4-Week"/>
    <n v="0.27"/>
    <n v="0.28499999999999998"/>
    <n v="0.2"/>
    <n v="3.39"/>
    <n v="0"/>
    <n v="186122341900"/>
    <n v="54704491900"/>
    <n v="295512200"/>
    <n v="4875000000"/>
    <n v="10425000000"/>
    <n v="29821700000"/>
    <n v="155350000000"/>
    <n v="20007791900"/>
    <n v="20347341900"/>
    <n v="0"/>
  </r>
  <r>
    <x v="931"/>
    <s v="912796GN3"/>
    <s v="Bill"/>
    <s v="13-Week"/>
    <n v="0.29499999999999998"/>
    <n v="0.32"/>
    <n v="0.28000000000000003"/>
    <n v="3.18"/>
    <n v="0"/>
    <n v="116442401800"/>
    <n v="35768033800"/>
    <n v="332225500"/>
    <n v="2711262000"/>
    <n v="5478750000"/>
    <n v="28413120000"/>
    <n v="106320000000"/>
    <n v="4643651800"/>
    <n v="4643651800"/>
    <n v="0"/>
  </r>
  <r>
    <x v="931"/>
    <s v="912796JG5"/>
    <s v="Bill"/>
    <s v="26-Week"/>
    <n v="0.44"/>
    <n v="0.45500000000000002"/>
    <n v="0.42"/>
    <n v="3.83"/>
    <n v="0"/>
    <n v="113776605900"/>
    <n v="28736400900"/>
    <n v="363605400"/>
    <n v="1125000000"/>
    <n v="4650000000"/>
    <n v="10395095000"/>
    <n v="88600000000"/>
    <n v="17216305900"/>
    <n v="20526605900"/>
    <n v="0"/>
  </r>
  <r>
    <x v="932"/>
    <s v="912796GD5"/>
    <s v="Bill"/>
    <s v="4-Week"/>
    <n v="0.28000000000000003"/>
    <n v="0.29499999999999998"/>
    <n v="0.24"/>
    <n v="3.29"/>
    <n v="0"/>
    <n v="180398580000"/>
    <n v="54590480000"/>
    <n v="309807100"/>
    <n v="4080200000"/>
    <n v="5750000000"/>
    <n v="23836700000"/>
    <n v="147325000000"/>
    <n v="26673580000"/>
    <n v="27323580000"/>
    <n v="0"/>
  </r>
  <r>
    <x v="932"/>
    <s v="912796JE0"/>
    <s v="Bill"/>
    <s v="52-Week"/>
    <n v="0.63"/>
    <n v="0.66"/>
    <n v="0.59"/>
    <n v="3.29"/>
    <n v="0"/>
    <n v="65588500000"/>
    <n v="19792879000"/>
    <n v="207140500"/>
    <n v="1092780000"/>
    <n v="2050000000"/>
    <n v="13425895000"/>
    <n v="58230000000"/>
    <n v="5274204000"/>
    <n v="5308500000"/>
    <n v="0"/>
  </r>
  <r>
    <x v="933"/>
    <s v="912796HT9"/>
    <s v="Bill"/>
    <s v="13-Week"/>
    <n v="0.31"/>
    <n v="0.32500000000000001"/>
    <n v="0.27"/>
    <n v="3.26"/>
    <n v="0"/>
    <n v="119980900000"/>
    <n v="36351900000"/>
    <n v="348426900"/>
    <n v="2109400000"/>
    <n v="3900000000"/>
    <n v="22811600000"/>
    <n v="102650000000"/>
    <n v="11430900000"/>
    <n v="13430900000"/>
    <n v="0"/>
  </r>
  <r>
    <x v="933"/>
    <s v="912796JH3"/>
    <s v="Bill"/>
    <s v="26-Week"/>
    <n v="0.45500000000000002"/>
    <n v="0.48"/>
    <n v="0.43"/>
    <n v="3.46"/>
    <n v="0"/>
    <n v="103265105000"/>
    <n v="29557405000"/>
    <n v="342666300"/>
    <n v="1236800000"/>
    <n v="3280000000"/>
    <n v="14310500000"/>
    <n v="85975000000"/>
    <n v="14010105000"/>
    <n v="14010105000"/>
    <n v="0"/>
  </r>
  <r>
    <x v="934"/>
    <s v="912796HK8"/>
    <s v="Bill"/>
    <s v="4-Week"/>
    <n v="0.26500000000000001"/>
    <n v="0.27500000000000002"/>
    <n v="0.25"/>
    <n v="3.44"/>
    <n v="0"/>
    <n v="205920325800"/>
    <n v="59629223300"/>
    <n v="271199600"/>
    <n v="6760000000"/>
    <n v="11640000000"/>
    <n v="32735190000"/>
    <n v="169925000000"/>
    <n v="20134033300"/>
    <n v="24355325800"/>
    <n v="0"/>
  </r>
  <r>
    <x v="935"/>
    <s v="912796HW2"/>
    <s v="Bill"/>
    <s v="13-Week"/>
    <n v="0.29499999999999998"/>
    <n v="0.315"/>
    <n v="0.25"/>
    <n v="3.47"/>
    <n v="0"/>
    <n v="127942189400"/>
    <n v="36590939400"/>
    <n v="309199500"/>
    <n v="3725000000"/>
    <n v="6625000000"/>
    <n v="21851500000"/>
    <n v="109725000000"/>
    <n v="11014439400"/>
    <n v="11592189400"/>
    <n v="0"/>
  </r>
  <r>
    <x v="935"/>
    <s v="912796JK6"/>
    <s v="Bill"/>
    <s v="26-Week"/>
    <n v="0.46"/>
    <n v="0.47499999999999998"/>
    <n v="0.44"/>
    <n v="3.84"/>
    <n v="0"/>
    <n v="114806853000"/>
    <n v="29555473000"/>
    <n v="344603100"/>
    <n v="1400220000"/>
    <n v="4952000000"/>
    <n v="12468880000"/>
    <n v="93175000000"/>
    <n v="15686373000"/>
    <n v="16679853000"/>
    <n v="0"/>
  </r>
  <r>
    <x v="936"/>
    <s v="912796HL6"/>
    <s v="Bill"/>
    <s v="4-Week"/>
    <n v="0.27"/>
    <n v="0.28000000000000003"/>
    <n v="0.25"/>
    <n v="3.22"/>
    <n v="0"/>
    <n v="192849842800"/>
    <n v="59645637800"/>
    <n v="254967000"/>
    <n v="5539377000"/>
    <n v="10271042000"/>
    <n v="36946385000"/>
    <n v="163100000000"/>
    <n v="17159875800"/>
    <n v="19478800800"/>
    <n v="0"/>
  </r>
  <r>
    <x v="937"/>
    <s v="912796HX0"/>
    <s v="Bill"/>
    <s v="13-Week"/>
    <n v="0.315"/>
    <n v="0.33500000000000002"/>
    <n v="0"/>
    <n v="3.47"/>
    <n v="0"/>
    <n v="127887927500"/>
    <n v="36439007500"/>
    <n v="361275200"/>
    <n v="1356580000"/>
    <n v="4370000000"/>
    <n v="19892250000"/>
    <n v="107335000000"/>
    <n v="15190177500"/>
    <n v="16182927500"/>
    <n v="0"/>
  </r>
  <r>
    <x v="937"/>
    <s v="912796HE2"/>
    <s v="Bill"/>
    <s v="26-Week"/>
    <n v="0.49"/>
    <n v="0.51"/>
    <n v="0.47"/>
    <n v="3.61"/>
    <n v="0"/>
    <n v="107868800000"/>
    <n v="29591334500"/>
    <n v="308723800"/>
    <n v="665000000"/>
    <n v="4965000000"/>
    <n v="16631750000"/>
    <n v="90109000000"/>
    <n v="12294584500"/>
    <n v="12794800000"/>
    <n v="0"/>
  </r>
  <r>
    <x v="938"/>
    <s v="912796HM4"/>
    <s v="Bill"/>
    <s v="4-Week"/>
    <n v="0.25"/>
    <n v="0.27"/>
    <n v="0.2"/>
    <n v="3.56"/>
    <n v="0"/>
    <n v="195710076900"/>
    <n v="54652071900"/>
    <n v="249877500"/>
    <n v="4844430000"/>
    <n v="10925000000"/>
    <n v="32221985000"/>
    <n v="165016000000"/>
    <n v="17585656900"/>
    <n v="19769076900"/>
    <n v="0"/>
  </r>
  <r>
    <x v="939"/>
    <s v="912796GS2"/>
    <s v="Bill"/>
    <s v="13-Week"/>
    <n v="0.28999999999999998"/>
    <n v="0.3"/>
    <n v="0.25"/>
    <n v="3.41"/>
    <n v="0"/>
    <n v="115239185000"/>
    <n v="33457225000"/>
    <n v="343331600"/>
    <n v="3655200000"/>
    <n v="7075000000"/>
    <n v="17124360000"/>
    <n v="94056000000"/>
    <n v="12677665000"/>
    <n v="14108185000"/>
    <n v="0"/>
  </r>
  <r>
    <x v="939"/>
    <s v="912796JL4"/>
    <s v="Bill"/>
    <s v="26-Week"/>
    <n v="0.41499999999999998"/>
    <n v="0.44"/>
    <n v="0.39500000000000002"/>
    <n v="3.19"/>
    <n v="0"/>
    <n v="88787985000"/>
    <n v="27480735000"/>
    <n v="339428800"/>
    <n v="2098325000"/>
    <n v="5375000000"/>
    <n v="16709425000"/>
    <n v="74740000000"/>
    <n v="8672985000"/>
    <n v="8672985000"/>
    <n v="0"/>
  </r>
  <r>
    <x v="940"/>
    <s v="912796GH6"/>
    <s v="Bill"/>
    <s v="4-Week"/>
    <n v="0.185"/>
    <n v="0.2"/>
    <n v="0.1"/>
    <n v="3.28"/>
    <n v="0"/>
    <n v="147123130000"/>
    <n v="44581726700"/>
    <n v="318461600"/>
    <n v="1990290000"/>
    <n v="7250000000"/>
    <n v="27630820000"/>
    <n v="123725000000"/>
    <n v="14960616700"/>
    <n v="16148130000"/>
    <n v="0"/>
  </r>
  <r>
    <x v="940"/>
    <s v="912796JJ9"/>
    <s v="Bill"/>
    <s v="52-Week"/>
    <n v="0.63"/>
    <n v="0.66"/>
    <n v="0.62"/>
    <n v="3.14"/>
    <n v="0"/>
    <n v="62353494000"/>
    <n v="19502414000"/>
    <n v="196041700"/>
    <n v="1136900000"/>
    <n v="2345000000"/>
    <n v="12077020000"/>
    <n v="53720000000"/>
    <n v="6288494000"/>
    <n v="6288494000"/>
    <n v="0"/>
  </r>
  <r>
    <x v="941"/>
    <s v="912796HY8"/>
    <s v="Bill"/>
    <s v="13-Week"/>
    <n v="0.28499999999999998"/>
    <n v="0.3"/>
    <n v="0.25"/>
    <n v="3.81"/>
    <n v="0"/>
    <n v="116920000000"/>
    <n v="29807105000"/>
    <n v="343178700"/>
    <n v="2355880000"/>
    <n v="6250000000"/>
    <n v="15043320000"/>
    <n v="94860000000"/>
    <n v="12407905000"/>
    <n v="15810000000"/>
    <n v="0"/>
  </r>
  <r>
    <x v="941"/>
    <s v="912796JM2"/>
    <s v="Bill"/>
    <s v="26-Week"/>
    <n v="0.45"/>
    <n v="0.47499999999999998"/>
    <n v="0.43"/>
    <n v="3.58"/>
    <n v="0"/>
    <n v="91865988000"/>
    <n v="24881875500"/>
    <n v="316770200"/>
    <n v="1357850000"/>
    <n v="4795000000"/>
    <n v="9227337500"/>
    <n v="72600000000"/>
    <n v="14296688000"/>
    <n v="14470988000"/>
    <n v="0"/>
  </r>
  <r>
    <x v="942"/>
    <s v="912796HN2"/>
    <s v="Bill"/>
    <s v="4-Week"/>
    <n v="0.17"/>
    <n v="0.185"/>
    <n v="0.15"/>
    <n v="3.58"/>
    <n v="0"/>
    <n v="124877025800"/>
    <n v="34652545800"/>
    <n v="247604700"/>
    <n v="1850000000"/>
    <n v="6500000000"/>
    <n v="20231700000"/>
    <n v="105050000000"/>
    <n v="12570845800"/>
    <n v="13327025800"/>
    <n v="0"/>
  </r>
  <r>
    <x v="943"/>
    <s v="912796JN0"/>
    <s v="Bill"/>
    <s v="26-Week"/>
    <n v="0.37"/>
    <n v="0.38500000000000001"/>
    <n v="0.35"/>
    <n v="4.0999999999999996"/>
    <n v="0"/>
    <n v="97796953000"/>
    <n v="23302358000"/>
    <n v="397692300"/>
    <n v="1732935000"/>
    <n v="4685000000"/>
    <n v="14126100000"/>
    <n v="79540000000"/>
    <n v="7443323000"/>
    <n v="13571953000"/>
    <n v="0"/>
  </r>
  <r>
    <x v="943"/>
    <s v="912796HZ5"/>
    <s v="Bill"/>
    <s v="13-Week"/>
    <n v="0.22500000000000001"/>
    <n v="0.23499999999999999"/>
    <n v="0.15"/>
    <n v="3.97"/>
    <n v="0"/>
    <n v="110624125000"/>
    <n v="27492197000"/>
    <n v="407866300"/>
    <n v="1903720000"/>
    <n v="5875000000"/>
    <n v="16489464000"/>
    <n v="92215000000"/>
    <n v="9099013000"/>
    <n v="12534125000"/>
    <n v="0"/>
  </r>
  <r>
    <x v="944"/>
    <s v="912796HR3"/>
    <s v="Bill"/>
    <s v="4-Week"/>
    <n v="0.185"/>
    <n v="0.2"/>
    <n v="0.15"/>
    <n v="3.6"/>
    <n v="0"/>
    <n v="125664650800"/>
    <n v="34650263300"/>
    <n v="250751100"/>
    <n v="1656700000"/>
    <n v="5657650000"/>
    <n v="24562512500"/>
    <n v="111525000000"/>
    <n v="8431050800"/>
    <n v="8482000800"/>
    <n v="0"/>
  </r>
  <r>
    <x v="945"/>
    <s v="912796JB6"/>
    <s v="Bill"/>
    <s v="13-Week"/>
    <n v="0.22"/>
    <n v="0.23"/>
    <n v="0"/>
    <n v="3.91"/>
    <n v="0"/>
    <n v="108974042000"/>
    <n v="27523324000"/>
    <n v="376728200"/>
    <n v="2275350000"/>
    <n v="5965000000"/>
    <n v="14125030000"/>
    <n v="90880000000"/>
    <n v="11122944000"/>
    <n v="12129042000"/>
    <n v="0"/>
  </r>
  <r>
    <x v="945"/>
    <s v="912796HJ1"/>
    <s v="Bill"/>
    <s v="26-Week"/>
    <n v="0.34"/>
    <n v="0.35"/>
    <n v="0.31"/>
    <n v="3.83"/>
    <n v="0"/>
    <n v="91137000000"/>
    <n v="23279420100"/>
    <n v="320821200"/>
    <n v="1995000000"/>
    <n v="5040000000"/>
    <n v="13169355000"/>
    <n v="75925000000"/>
    <n v="8115065100"/>
    <n v="10172000000"/>
    <n v="0"/>
  </r>
  <r>
    <x v="946"/>
    <s v="912796JQ3"/>
    <s v="Bill"/>
    <s v="26-Week"/>
    <n v="0.34"/>
    <n v="0.35"/>
    <n v="0.33"/>
    <n v="3.85"/>
    <n v="0"/>
    <n v="91970621000"/>
    <n v="23470964000"/>
    <n v="329117300"/>
    <n v="1411495000"/>
    <n v="4875000000"/>
    <n v="12042360000"/>
    <n v="76030000000"/>
    <n v="10017109000"/>
    <n v="11065621000"/>
    <n v="0"/>
  </r>
  <r>
    <x v="947"/>
    <s v="912796HS1"/>
    <s v="Bill"/>
    <s v="4-Week"/>
    <n v="0.16"/>
    <n v="0.17499999999999999"/>
    <n v="0.1"/>
    <n v="3.55"/>
    <n v="0"/>
    <n v="124109087400"/>
    <n v="34708047400"/>
    <n v="292352900"/>
    <n v="2246860000"/>
    <n v="5121000000"/>
    <n v="23098100000"/>
    <n v="109525000000"/>
    <n v="9363087400"/>
    <n v="9463087400"/>
    <n v="0"/>
  </r>
  <r>
    <x v="946"/>
    <s v="912796GW3"/>
    <s v="Bill"/>
    <s v="13-Week"/>
    <n v="0.21"/>
    <n v="0.22"/>
    <n v="0.15"/>
    <n v="4.0199999999999996"/>
    <n v="0"/>
    <n v="112239433000"/>
    <n v="27611521500"/>
    <n v="389158600"/>
    <n v="2640277500"/>
    <n v="7585000000"/>
    <n v="16227525000"/>
    <n v="93945000000"/>
    <n v="8743719000"/>
    <n v="10709433000"/>
    <n v="0"/>
  </r>
  <r>
    <x v="948"/>
    <s v="912796JP5"/>
    <s v="Bill"/>
    <s v="52-Week"/>
    <n v="0.59"/>
    <n v="0.60499999999999998"/>
    <n v="0.56000000000000005"/>
    <n v="3.57"/>
    <n v="0"/>
    <n v="71244450000"/>
    <n v="19798375500"/>
    <n v="201791500"/>
    <n v="495000000"/>
    <n v="1445000000"/>
    <n v="10516060000"/>
    <n v="59610000000"/>
    <n v="8787315500"/>
    <n v="10189450000"/>
    <n v="0"/>
  </r>
  <r>
    <x v="948"/>
    <s v="912796GN3"/>
    <s v="Bill"/>
    <s v="4-Week"/>
    <n v="0.17"/>
    <n v="0.19"/>
    <n v="0.1"/>
    <n v="3.83"/>
    <n v="0"/>
    <n v="133686612000"/>
    <n v="34687487500"/>
    <n v="312771800"/>
    <n v="2012885000"/>
    <n v="6275000000"/>
    <n v="19736075000"/>
    <n v="114020000000"/>
    <n v="12938527500"/>
    <n v="13391612000"/>
    <n v="0"/>
  </r>
  <r>
    <x v="949"/>
    <s v="912796JR1"/>
    <s v="Bill"/>
    <s v="26-Week"/>
    <n v="0.38"/>
    <n v="0.4"/>
    <n v="0.35"/>
    <n v="3.76"/>
    <n v="0"/>
    <n v="88826133000"/>
    <n v="22668589000"/>
    <n v="331630200"/>
    <n v="395000000"/>
    <n v="1995000000"/>
    <n v="12122835000"/>
    <n v="76540000000"/>
    <n v="10150754000"/>
    <n v="10291133000"/>
    <n v="0"/>
  </r>
  <r>
    <x v="949"/>
    <s v="912796JC4"/>
    <s v="Bill"/>
    <s v="13-Week"/>
    <n v="0.23"/>
    <n v="0.25"/>
    <n v="0.21"/>
    <n v="3.66"/>
    <n v="0"/>
    <n v="101292701500"/>
    <n v="26757751500"/>
    <n v="342826400"/>
    <n v="363250000"/>
    <n v="2750000000"/>
    <n v="17580300000"/>
    <n v="89555000000"/>
    <n v="8814201500"/>
    <n v="8987701500"/>
    <n v="0"/>
  </r>
  <r>
    <x v="950"/>
    <s v="912796HT9"/>
    <s v="Bill"/>
    <s v="4-Week"/>
    <n v="0.15"/>
    <n v="0.17"/>
    <n v="0.1"/>
    <n v="3.63"/>
    <n v="0"/>
    <n v="144839550800"/>
    <n v="39650710800"/>
    <n v="249360000"/>
    <n v="2701160000"/>
    <n v="6265000000"/>
    <n v="24833000000"/>
    <n v="125025000000"/>
    <n v="12116550800"/>
    <n v="13549550800"/>
    <n v="0"/>
  </r>
  <r>
    <x v="951"/>
    <s v="912796JD2"/>
    <s v="Bill"/>
    <s v="13-Week"/>
    <n v="0.21"/>
    <n v="0.22"/>
    <n v="0.19"/>
    <n v="3.8"/>
    <n v="0"/>
    <n v="105785095000"/>
    <n v="27417927000"/>
    <n v="382181600"/>
    <n v="1139200000"/>
    <n v="4425000000"/>
    <n v="18546000000"/>
    <n v="92400000000"/>
    <n v="7732727000"/>
    <n v="8960095000"/>
    <n v="0"/>
  </r>
  <r>
    <x v="951"/>
    <s v="912796JS9"/>
    <s v="Bill"/>
    <s v="26-Week"/>
    <n v="0.38"/>
    <n v="0.39500000000000002"/>
    <n v="0.37"/>
    <n v="3.89"/>
    <n v="0"/>
    <n v="92564521000"/>
    <n v="23205037800"/>
    <n v="395101900"/>
    <n v="750000000"/>
    <n v="1920000000"/>
    <n v="11841750000"/>
    <n v="78950000000"/>
    <n v="10613287800"/>
    <n v="11694521000"/>
    <n v="0"/>
  </r>
  <r>
    <x v="952"/>
    <s v="912796HW2"/>
    <s v="Bill"/>
    <s v="4-Week"/>
    <n v="0.22"/>
    <n v="0.245"/>
    <n v="0.2"/>
    <n v="3.33"/>
    <n v="0"/>
    <n v="149705845000"/>
    <n v="44732995000"/>
    <n v="267061000"/>
    <n v="2408950000"/>
    <n v="7155700000"/>
    <n v="28323900000"/>
    <n v="128450000000"/>
    <n v="14000145000"/>
    <n v="14100145000"/>
    <n v="0"/>
  </r>
  <r>
    <x v="953"/>
    <s v="912796JF7"/>
    <s v="Bill"/>
    <s v="13-Week"/>
    <n v="0.215"/>
    <n v="0.24"/>
    <n v="0.185"/>
    <n v="3.34"/>
    <n v="0"/>
    <n v="103076650000"/>
    <n v="30501550000"/>
    <n v="398858400"/>
    <n v="1416300000"/>
    <n v="1850000000"/>
    <n v="23833600000"/>
    <n v="95975000000"/>
    <n v="5251650000"/>
    <n v="5251650000"/>
    <n v="0"/>
  </r>
  <r>
    <x v="953"/>
    <s v="912796HQ5"/>
    <s v="Bill"/>
    <s v="26-Week"/>
    <n v="0.37"/>
    <n v="0.38"/>
    <n v="0.35"/>
    <n v="4.26"/>
    <n v="0"/>
    <n v="110185875000"/>
    <n v="25435543200"/>
    <n v="364653300"/>
    <n v="509739000"/>
    <n v="1081000000"/>
    <n v="7868945000"/>
    <n v="81325000000"/>
    <n v="17056859200"/>
    <n v="27779875000"/>
    <n v="0"/>
  </r>
  <r>
    <x v="954"/>
    <s v="912796JU4"/>
    <s v="Bill"/>
    <s v="26-Week"/>
    <n v="0.36"/>
    <n v="0.37"/>
    <n v="0.35"/>
    <n v="4"/>
    <n v="0"/>
    <n v="103348568000"/>
    <n v="25404668000"/>
    <n v="355951000"/>
    <n v="519460000"/>
    <n v="3080000000"/>
    <n v="13858400000"/>
    <n v="80825000000"/>
    <n v="11026808000"/>
    <n v="19443568000"/>
    <n v="0"/>
  </r>
  <r>
    <x v="955"/>
    <s v="912796HX0"/>
    <s v="Bill"/>
    <s v="4-Week"/>
    <n v="0.22"/>
    <n v="0.24"/>
    <n v="0.15"/>
    <n v="3.36"/>
    <n v="0"/>
    <n v="151018027400"/>
    <n v="44701427400"/>
    <n v="298890200"/>
    <n v="2462440000"/>
    <n v="6275000000"/>
    <n v="29862240000"/>
    <n v="132335000000"/>
    <n v="12376747400"/>
    <n v="12408027400"/>
    <n v="0"/>
  </r>
  <r>
    <x v="954"/>
    <s v="912796HA0"/>
    <s v="Bill"/>
    <s v="13-Week"/>
    <n v="0.26"/>
    <n v="0.27500000000000002"/>
    <n v="0.22"/>
    <n v="3.7"/>
    <n v="0"/>
    <n v="114142073900"/>
    <n v="30485168900"/>
    <n v="414925900"/>
    <n v="1379305000"/>
    <n v="4565000000"/>
    <n v="17725150000"/>
    <n v="97325000000"/>
    <n v="11380713900"/>
    <n v="12252073900"/>
    <n v="0"/>
  </r>
  <r>
    <x v="956"/>
    <s v="912796JT7"/>
    <s v="Bill"/>
    <s v="52-Week"/>
    <n v="0.68"/>
    <n v="0.68500000000000005"/>
    <n v="0.64"/>
    <n v="3.77"/>
    <n v="0"/>
    <n v="74894000000"/>
    <n v="19493725000"/>
    <n v="206377500"/>
    <n v="415000000"/>
    <n v="1340000000"/>
    <n v="12265505000"/>
    <n v="57865000000"/>
    <n v="6813220000"/>
    <n v="15689000000"/>
    <n v="0"/>
  </r>
  <r>
    <x v="957"/>
    <s v="912796JV2"/>
    <s v="Bill"/>
    <s v="26-Week"/>
    <n v="0.46500000000000002"/>
    <n v="0.48"/>
    <n v="0.42"/>
    <n v="3.65"/>
    <n v="0"/>
    <n v="93650212000"/>
    <n v="24876670400"/>
    <n v="348637700"/>
    <n v="2138260000"/>
    <n v="3255000000"/>
    <n v="9531720000"/>
    <n v="72200000000"/>
    <n v="13206690400"/>
    <n v="18195212000"/>
    <n v="0"/>
  </r>
  <r>
    <x v="956"/>
    <s v="912796GS2"/>
    <s v="Bill"/>
    <s v="4-Week"/>
    <n v="0.25"/>
    <n v="0.26500000000000001"/>
    <n v="0.22500000000000001"/>
    <n v="3.45"/>
    <n v="0"/>
    <n v="154602714000"/>
    <n v="44150764000"/>
    <n v="349987000"/>
    <n v="1799775000"/>
    <n v="7050000000"/>
    <n v="29832170000"/>
    <n v="133750000000"/>
    <n v="12518819000"/>
    <n v="13802714000"/>
    <n v="0"/>
  </r>
  <r>
    <x v="957"/>
    <s v="912796JG5"/>
    <s v="Bill"/>
    <s v="13-Week"/>
    <n v="0.33"/>
    <n v="0.35"/>
    <n v="0.3"/>
    <n v="3.4"/>
    <n v="0"/>
    <n v="104073766800"/>
    <n v="29793244300"/>
    <n v="407110300"/>
    <n v="2938015000"/>
    <n v="5000000000"/>
    <n v="15631275000"/>
    <n v="87700000000"/>
    <n v="11223954300"/>
    <n v="11373766800"/>
    <n v="0"/>
  </r>
  <r>
    <x v="958"/>
    <s v="912796HY8"/>
    <s v="Bill"/>
    <s v="4-Week"/>
    <n v="0.24"/>
    <n v="0.26500000000000001"/>
    <n v="0.15"/>
    <n v="3.06"/>
    <n v="0"/>
    <n v="122206200800"/>
    <n v="39678070800"/>
    <n v="221967500"/>
    <n v="3525000000"/>
    <n v="6525000000"/>
    <n v="28021870000"/>
    <n v="107550000000"/>
    <n v="8131200800"/>
    <n v="8131200800"/>
    <n v="0"/>
  </r>
  <r>
    <x v="958"/>
    <s v="912796JH3"/>
    <s v="Bill"/>
    <s v="13-Week"/>
    <n v="0.32500000000000001"/>
    <n v="0.34"/>
    <n v="0.3"/>
    <n v="3.35"/>
    <n v="0"/>
    <n v="103284450000"/>
    <n v="30348380000"/>
    <n v="351930300"/>
    <n v="2142935000"/>
    <n v="4380000000"/>
    <n v="17699580000"/>
    <n v="84720000000"/>
    <n v="10505865000"/>
    <n v="14184450000"/>
    <n v="0"/>
  </r>
  <r>
    <x v="958"/>
    <s v="912796JW0"/>
    <s v="Bill"/>
    <s v="26-Week"/>
    <n v="0.46"/>
    <n v="0.47499999999999998"/>
    <n v="0.42"/>
    <n v="3.62"/>
    <n v="0"/>
    <n v="93586900000"/>
    <n v="25562132000"/>
    <n v="337933700"/>
    <n v="958592000"/>
    <n v="2615000000"/>
    <n v="13012440000"/>
    <n v="73670000000"/>
    <n v="11591100000"/>
    <n v="17301900000"/>
    <n v="0"/>
  </r>
  <r>
    <x v="959"/>
    <s v="912796HU6"/>
    <s v="Bill"/>
    <s v="26-Week"/>
    <n v="0.4"/>
    <n v="0.43"/>
    <n v="0.39"/>
    <n v="3.39"/>
    <n v="0"/>
    <n v="87777972000"/>
    <n v="25579437000"/>
    <n v="320651900"/>
    <n v="583945000"/>
    <n v="675000000"/>
    <n v="16245400000"/>
    <n v="78143000000"/>
    <n v="8750092000"/>
    <n v="8959972000"/>
    <n v="0"/>
  </r>
  <r>
    <x v="960"/>
    <s v="912796HZ5"/>
    <s v="Bill"/>
    <s v="4-Week"/>
    <n v="0.17499999999999999"/>
    <n v="0.19"/>
    <n v="0.12"/>
    <n v="3.52"/>
    <n v="0"/>
    <n v="140504904000"/>
    <n v="39640669000"/>
    <n v="259695700"/>
    <n v="832015000"/>
    <n v="3485700000"/>
    <n v="25389450000"/>
    <n v="123600000000"/>
    <n v="13419204000"/>
    <n v="13419204000"/>
    <n v="0"/>
  </r>
  <r>
    <x v="959"/>
    <s v="912796JK6"/>
    <s v="Bill"/>
    <s v="13-Week"/>
    <n v="0.26500000000000001"/>
    <n v="0.28499999999999998"/>
    <n v="0.2"/>
    <n v="3.54"/>
    <n v="0"/>
    <n v="109364750000"/>
    <n v="30571872500"/>
    <n v="328394900"/>
    <n v="817532500"/>
    <n v="1350000000"/>
    <n v="16611780000"/>
    <n v="93466000000"/>
    <n v="13142560000"/>
    <n v="14548750000"/>
    <n v="0"/>
  </r>
  <r>
    <x v="961"/>
    <s v="912796JY6"/>
    <s v="Bill"/>
    <s v="26-Week"/>
    <n v="0.39"/>
    <n v="0.4"/>
    <n v="0.38"/>
    <n v="4.1500000000000004"/>
    <n v="0"/>
    <n v="107404092000"/>
    <n v="25517449800"/>
    <n v="382735400"/>
    <n v="414480000"/>
    <n v="3201000000"/>
    <n v="8235440000"/>
    <n v="79375000000"/>
    <n v="16867529800"/>
    <n v="24828092000"/>
    <n v="0"/>
  </r>
  <r>
    <x v="962"/>
    <s v="912796JB6"/>
    <s v="Bill"/>
    <s v="4-Week"/>
    <n v="0.22"/>
    <n v="0.24"/>
    <n v="0.15"/>
    <n v="3.33"/>
    <n v="0"/>
    <n v="149602147400"/>
    <n v="44735469900"/>
    <n v="264547300"/>
    <n v="1772030000"/>
    <n v="5125000000"/>
    <n v="30922035000"/>
    <n v="132435000000"/>
    <n v="12041404900"/>
    <n v="12042147400"/>
    <n v="0"/>
  </r>
  <r>
    <x v="961"/>
    <s v="912796HE2"/>
    <s v="Bill"/>
    <s v="13-Week"/>
    <n v="0.25"/>
    <n v="0.27"/>
    <n v="0.2"/>
    <n v="3.43"/>
    <n v="0"/>
    <n v="105876242000"/>
    <n v="30532422000"/>
    <n v="367825700"/>
    <n v="1665660000"/>
    <n v="4010000000"/>
    <n v="20310520000"/>
    <n v="93310000000"/>
    <n v="8556242000"/>
    <n v="8556242000"/>
    <n v="0"/>
  </r>
  <r>
    <x v="963"/>
    <s v="912796GW3"/>
    <s v="Bill"/>
    <s v="4-Week"/>
    <n v="0.245"/>
    <n v="0.25"/>
    <n v="0.19"/>
    <n v="3.39"/>
    <n v="0"/>
    <n v="169368371000"/>
    <n v="49656731000"/>
    <n v="343738800"/>
    <n v="2400000000"/>
    <n v="7700000000"/>
    <n v="25754920000"/>
    <n v="139051000000"/>
    <n v="21501811000"/>
    <n v="22617371000"/>
    <n v="0"/>
  </r>
  <r>
    <x v="963"/>
    <s v="912796JX8"/>
    <s v="Bill"/>
    <s v="52-Week"/>
    <n v="0.55000000000000004"/>
    <n v="0.56000000000000005"/>
    <n v="0.52"/>
    <n v="3.71"/>
    <n v="0"/>
    <n v="73958000000"/>
    <n v="19817592400"/>
    <n v="180818500"/>
    <n v="449017000"/>
    <n v="875000000"/>
    <n v="8372917000"/>
    <n v="59815000000"/>
    <n v="10995658400"/>
    <n v="13268000000"/>
    <n v="0"/>
  </r>
  <r>
    <x v="964"/>
    <s v="912796JZ3"/>
    <s v="Bill"/>
    <s v="26-Week"/>
    <n v="0.37"/>
    <n v="0.4"/>
    <n v="0.33500000000000002"/>
    <n v="3.53"/>
    <n v="0"/>
    <n v="91235736000"/>
    <n v="25535001000"/>
    <n v="365330400"/>
    <n v="799945000"/>
    <n v="3145000000"/>
    <n v="15484815000"/>
    <n v="77985000000"/>
    <n v="9250241000"/>
    <n v="10105736000"/>
    <n v="0"/>
  </r>
  <r>
    <x v="964"/>
    <s v="912796JL4"/>
    <s v="Bill"/>
    <s v="13-Week"/>
    <n v="0.25"/>
    <n v="0.27"/>
    <n v="0.23"/>
    <n v="3.61"/>
    <n v="0"/>
    <n v="111464030200"/>
    <n v="30536355200"/>
    <n v="363684900"/>
    <n v="2605000000"/>
    <n v="6655000000"/>
    <n v="19977325000"/>
    <n v="96155000000"/>
    <n v="7954030200"/>
    <n v="8654030200"/>
    <n v="0"/>
  </r>
  <r>
    <x v="965"/>
    <s v="912796KA6"/>
    <s v="Bill"/>
    <s v="26-Week"/>
    <n v="0.32"/>
    <n v="0.34"/>
    <n v="0.29499999999999998"/>
    <n v="3.72"/>
    <n v="0"/>
    <n v="95413878000"/>
    <n v="24685178000"/>
    <n v="314848900"/>
    <n v="140000000"/>
    <n v="1115000000"/>
    <n v="11338300000"/>
    <n v="78115000000"/>
    <n v="13206878000"/>
    <n v="16183878000"/>
    <n v="0"/>
  </r>
  <r>
    <x v="966"/>
    <s v="912796JC4"/>
    <s v="Bill"/>
    <s v="4-Week"/>
    <n v="0.23"/>
    <n v="0.26"/>
    <n v="0.1"/>
    <n v="3.09"/>
    <n v="0"/>
    <n v="154210431800"/>
    <n v="49625146800"/>
    <n v="275252000"/>
    <n v="1050000000"/>
    <n v="1550000000"/>
    <n v="40269715000"/>
    <n v="144355000000"/>
    <n v="8305431800"/>
    <n v="8305431800"/>
    <n v="0"/>
  </r>
  <r>
    <x v="965"/>
    <s v="912796JM2"/>
    <s v="Bill"/>
    <s v="13-Week"/>
    <n v="0.23"/>
    <n v="0.26"/>
    <n v="0.1"/>
    <n v="3.42"/>
    <n v="0"/>
    <n v="104884142000"/>
    <n v="29726202000"/>
    <n v="323806700"/>
    <n v="716020000"/>
    <n v="2170000000"/>
    <n v="22462040000"/>
    <n v="96166000000"/>
    <n v="6548142000"/>
    <n v="6548142000"/>
    <n v="0"/>
  </r>
  <r>
    <x v="967"/>
    <s v="912796JD2"/>
    <s v="Bill"/>
    <s v="4-Week"/>
    <n v="0.25"/>
    <n v="0.27500000000000002"/>
    <n v="0.2"/>
    <n v="3.22"/>
    <n v="0"/>
    <n v="144779620000"/>
    <n v="44679415000"/>
    <n v="221032400"/>
    <n v="2018575000"/>
    <n v="5500000000"/>
    <n v="36181220000"/>
    <n v="132800000000"/>
    <n v="6479620000"/>
    <n v="6479620000"/>
    <n v="0"/>
  </r>
  <r>
    <x v="967"/>
    <s v="912796JN0"/>
    <s v="Bill"/>
    <s v="13-Week"/>
    <n v="0.25"/>
    <n v="0.27"/>
    <n v="0.20499999999999999"/>
    <n v="3.39"/>
    <n v="0"/>
    <n v="114628236700"/>
    <n v="33475511700"/>
    <n v="424911700"/>
    <n v="1065000000"/>
    <n v="3215000000"/>
    <n v="24464000000"/>
    <n v="103150000000"/>
    <n v="7946511700"/>
    <n v="8263236700"/>
    <n v="0"/>
  </r>
  <r>
    <x v="967"/>
    <s v="912796HV4"/>
    <s v="Bill"/>
    <s v="26-Week"/>
    <n v="0.32500000000000001"/>
    <n v="0.34"/>
    <n v="0.3"/>
    <n v="3.67"/>
    <n v="0"/>
    <n v="105945000000"/>
    <n v="28531438800"/>
    <n v="342183400"/>
    <n v="717685000"/>
    <n v="1970000000"/>
    <n v="14539060000"/>
    <n v="89315000000"/>
    <n v="13274693800"/>
    <n v="14660000000"/>
    <n v="0"/>
  </r>
  <r>
    <x v="968"/>
    <s v="912796KC2"/>
    <s v="Bill"/>
    <s v="26-Week"/>
    <n v="0.375"/>
    <n v="0.39"/>
    <n v="0.35"/>
    <n v="3.07"/>
    <n v="0"/>
    <n v="97904200000"/>
    <n v="31550055000"/>
    <n v="350360700"/>
    <n v="1107437500"/>
    <n v="2715000000"/>
    <n v="16061525000"/>
    <n v="79820000000"/>
    <n v="14381092500"/>
    <n v="15369200000"/>
    <n v="0"/>
  </r>
  <r>
    <x v="969"/>
    <s v="912796JF7"/>
    <s v="Bill"/>
    <s v="4-Week"/>
    <n v="0.27"/>
    <n v="0.28999999999999998"/>
    <n v="0.25"/>
    <n v="3.38"/>
    <n v="0"/>
    <n v="151988272400"/>
    <n v="44686229900"/>
    <n v="313997800"/>
    <n v="5075000000"/>
    <n v="9225000000"/>
    <n v="27342200000"/>
    <n v="127456000000"/>
    <n v="12269029900"/>
    <n v="15307272400"/>
    <n v="0"/>
  </r>
  <r>
    <x v="968"/>
    <s v="912796HJ1"/>
    <s v="Bill"/>
    <s v="13-Week"/>
    <n v="0.28999999999999998"/>
    <n v="0.31"/>
    <n v="0.25"/>
    <n v="2.98"/>
    <n v="0"/>
    <n v="109858042000"/>
    <n v="36630642000"/>
    <n v="369443300"/>
    <n v="1877700000"/>
    <n v="3460000000"/>
    <n v="24637200000"/>
    <n v="96250000000"/>
    <n v="10115742000"/>
    <n v="10148042000"/>
    <n v="0"/>
  </r>
  <r>
    <x v="970"/>
    <s v="912796KB4"/>
    <s v="Bill"/>
    <s v="52-Week"/>
    <n v="0.53500000000000003"/>
    <n v="0.55000000000000004"/>
    <n v="0.5"/>
    <n v="3.65"/>
    <n v="0"/>
    <n v="72810723000"/>
    <n v="19843459000"/>
    <n v="156764100"/>
    <n v="523051000"/>
    <n v="685000000"/>
    <n v="15768685000"/>
    <n v="58024000000"/>
    <n v="3551723000"/>
    <n v="14101723000"/>
    <n v="0"/>
  </r>
  <r>
    <x v="970"/>
    <s v="912796HA0"/>
    <s v="Bill"/>
    <s v="4-Week"/>
    <n v="0.26"/>
    <n v="0.27500000000000002"/>
    <n v="0.21"/>
    <n v="3.37"/>
    <n v="0"/>
    <n v="151214067000"/>
    <n v="44569987000"/>
    <n v="330122800"/>
    <n v="3641600000"/>
    <n v="6750000000"/>
    <n v="29423560000"/>
    <n v="131100000000"/>
    <n v="11504827000"/>
    <n v="13364067000"/>
    <n v="0"/>
  </r>
  <r>
    <x v="971"/>
    <s v="912796JQ3"/>
    <s v="Bill"/>
    <s v="13-Week"/>
    <n v="0.31"/>
    <n v="0.32"/>
    <n v="0.26"/>
    <n v="3.21"/>
    <n v="0"/>
    <n v="118293933000"/>
    <n v="36527890500"/>
    <n v="372520200"/>
    <n v="2503950000"/>
    <n v="3015000000"/>
    <n v="22314625000"/>
    <n v="103300000000"/>
    <n v="11709315500"/>
    <n v="11978933000"/>
    <n v="0"/>
  </r>
  <r>
    <x v="971"/>
    <s v="912796KD0"/>
    <s v="Bill"/>
    <s v="26-Week"/>
    <n v="0.41"/>
    <n v="0.43"/>
    <n v="0.37"/>
    <n v="3.28"/>
    <n v="0"/>
    <n v="104433469000"/>
    <n v="31331741000"/>
    <n v="468843300"/>
    <n v="1348928000"/>
    <n v="3425000000"/>
    <n v="18829344000"/>
    <n v="89850000000"/>
    <n v="11153469000"/>
    <n v="11158469000"/>
    <n v="0"/>
  </r>
  <r>
    <x v="972"/>
    <s v="912796KE8"/>
    <s v="Bill"/>
    <s v="26-Week"/>
    <n v="0.41"/>
    <n v="0.42499999999999999"/>
    <n v="0.39"/>
    <n v="3.84"/>
    <n v="0"/>
    <n v="121424232000"/>
    <n v="30581757000"/>
    <n v="418341700"/>
    <n v="530000000"/>
    <n v="600000000"/>
    <n v="12202955000"/>
    <n v="100970000000"/>
    <n v="17848802000"/>
    <n v="19854232000"/>
    <n v="0"/>
  </r>
  <r>
    <x v="973"/>
    <s v="912796JG5"/>
    <s v="Bill"/>
    <s v="4-Week"/>
    <n v="0.25"/>
    <n v="0.27"/>
    <n v="0.24"/>
    <n v="3.92"/>
    <n v="0"/>
    <n v="175880568000"/>
    <n v="44648028000"/>
    <n v="252047600"/>
    <n v="2698434000"/>
    <n v="7229514000"/>
    <n v="19965300000"/>
    <n v="141550000000"/>
    <n v="21984294000"/>
    <n v="27101054000"/>
    <n v="0"/>
  </r>
  <r>
    <x v="972"/>
    <s v="912796JR1"/>
    <s v="Bill"/>
    <s v="13-Week"/>
    <n v="0.3"/>
    <n v="0.32"/>
    <n v="0.27"/>
    <n v="3.34"/>
    <n v="0"/>
    <n v="122360495500"/>
    <n v="35651775500"/>
    <n v="348847000"/>
    <n v="1069560000"/>
    <n v="1610000000"/>
    <n v="24252280000"/>
    <n v="109450000000"/>
    <n v="10329935500"/>
    <n v="11300495500"/>
    <n v="0"/>
  </r>
  <r>
    <x v="974"/>
    <s v="912796JH3"/>
    <s v="Bill"/>
    <s v="4-Week"/>
    <n v="0.24"/>
    <n v="0.26"/>
    <n v="0.2"/>
    <n v="3.47"/>
    <n v="0"/>
    <n v="172947405000"/>
    <n v="49656855000"/>
    <n v="243178100"/>
    <n v="1117325000"/>
    <n v="3705700000"/>
    <n v="35064700000"/>
    <n v="155075000000"/>
    <n v="13474830000"/>
    <n v="14166705000"/>
    <n v="0"/>
  </r>
  <r>
    <x v="975"/>
    <s v="912796JS9"/>
    <s v="Bill"/>
    <s v="13-Week"/>
    <n v="0.27"/>
    <n v="0.28499999999999998"/>
    <n v="0.2"/>
    <n v="3.33"/>
    <n v="0"/>
    <n v="122503800000"/>
    <n v="36426070000"/>
    <n v="374178100"/>
    <n v="1350000000"/>
    <n v="3050000000"/>
    <n v="23495740000"/>
    <n v="106400000000"/>
    <n v="11580330000"/>
    <n v="13053800000"/>
    <n v="0"/>
  </r>
  <r>
    <x v="975"/>
    <s v="912796JA8"/>
    <s v="Bill"/>
    <s v="26-Week"/>
    <n v="0.375"/>
    <n v="0.39500000000000002"/>
    <n v="0.33500000000000002"/>
    <n v="3.5"/>
    <n v="0"/>
    <n v="111481400000"/>
    <n v="31434330000"/>
    <n v="365880800"/>
    <n v="830000000"/>
    <n v="1580000000"/>
    <n v="17697930000"/>
    <n v="96065000000"/>
    <n v="12906400000"/>
    <n v="13836400000"/>
    <n v="0"/>
  </r>
  <r>
    <x v="976"/>
    <s v="912796KG3"/>
    <s v="Bill"/>
    <s v="26-Week"/>
    <n v="0.43"/>
    <n v="0.44"/>
    <n v="0.41"/>
    <n v="3.82"/>
    <n v="0"/>
    <n v="129084181000"/>
    <n v="33248441500"/>
    <n v="451679700"/>
    <n v="868450000"/>
    <n v="2758450000"/>
    <n v="13038375000"/>
    <n v="104750000000"/>
    <n v="19341616500"/>
    <n v="21575731000"/>
    <n v="0"/>
  </r>
  <r>
    <x v="977"/>
    <s v="912796JK6"/>
    <s v="Bill"/>
    <s v="4-Week"/>
    <n v="0.26"/>
    <n v="0.27"/>
    <n v="0.24"/>
    <n v="3.38"/>
    <n v="0"/>
    <n v="185351417400"/>
    <n v="54632977600"/>
    <n v="267515600"/>
    <n v="2175000000"/>
    <n v="2675000000"/>
    <n v="39139620000"/>
    <n v="165707000000"/>
    <n v="13318357600"/>
    <n v="16969417400"/>
    <n v="0"/>
  </r>
  <r>
    <x v="976"/>
    <s v="912796HQ5"/>
    <s v="Bill"/>
    <s v="13-Week"/>
    <n v="0.28499999999999998"/>
    <n v="0.30499999999999999"/>
    <n v="0.25"/>
    <n v="3.42"/>
    <n v="0"/>
    <n v="136373452000"/>
    <n v="39416227000"/>
    <n v="384089100"/>
    <n v="2104452000"/>
    <n v="4654452000"/>
    <n v="27216425000"/>
    <n v="121561000000"/>
    <n v="10095350000"/>
    <n v="10158000000"/>
    <n v="0"/>
  </r>
  <r>
    <x v="978"/>
    <s v="912796CP2"/>
    <s v="Bill"/>
    <s v="7-Day"/>
    <n v="0.15"/>
    <n v="0.2"/>
    <n v="5.0000000000000001E-3"/>
    <n v="5.0199999999999996"/>
    <n v="0"/>
    <n v="125550000"/>
    <n v="25000400"/>
    <n v="0"/>
    <n v="0"/>
    <n v="0"/>
    <n v="25000400"/>
    <n v="125550000"/>
    <n v="0"/>
    <n v="0"/>
    <n v="0"/>
  </r>
  <r>
    <x v="979"/>
    <s v="912796KF5"/>
    <s v="Bill"/>
    <s v="52-Week"/>
    <n v="0.55500000000000005"/>
    <n v="0.56999999999999995"/>
    <n v="0.54"/>
    <n v="3.59"/>
    <n v="0"/>
    <n v="71635000000"/>
    <n v="19782160000"/>
    <n v="199878300"/>
    <n v="375000000"/>
    <n v="860000000"/>
    <n v="9704600000"/>
    <n v="59650000000"/>
    <n v="9702560000"/>
    <n v="11125000000"/>
    <n v="0"/>
  </r>
  <r>
    <x v="980"/>
    <s v="912796KH1"/>
    <s v="Bill"/>
    <s v="26-Week"/>
    <n v="0.42499999999999999"/>
    <n v="0.44500000000000001"/>
    <n v="0.39500000000000002"/>
    <n v="3.23"/>
    <n v="0"/>
    <n v="109329778000"/>
    <n v="33362703000"/>
    <n v="457395400"/>
    <n v="235000000"/>
    <n v="3010000000"/>
    <n v="16717925000"/>
    <n v="89890000000"/>
    <n v="16409778000"/>
    <n v="16429778000"/>
    <n v="0"/>
  </r>
  <r>
    <x v="979"/>
    <s v="912796HE2"/>
    <s v="Bill"/>
    <s v="4-Week"/>
    <n v="0.255"/>
    <n v="0.27500000000000002"/>
    <n v="0.15"/>
    <n v="3.38"/>
    <n v="0"/>
    <n v="185411670000"/>
    <n v="54564390000"/>
    <n v="336261300"/>
    <n v="5555452000"/>
    <n v="9280452000"/>
    <n v="32850890000"/>
    <n v="154509000000"/>
    <n v="16158048000"/>
    <n v="21622218000"/>
    <n v="0"/>
  </r>
  <r>
    <x v="980"/>
    <s v="912796JU4"/>
    <s v="Bill"/>
    <s v="13-Week"/>
    <n v="0.28000000000000003"/>
    <n v="0.3"/>
    <n v="0.26"/>
    <n v="3.2"/>
    <n v="0"/>
    <n v="127260722900"/>
    <n v="39402982900"/>
    <n v="397091500"/>
    <n v="1968080000"/>
    <n v="3240000000"/>
    <n v="21204080000"/>
    <n v="107075000000"/>
    <n v="16230822900"/>
    <n v="16945722900"/>
    <n v="0"/>
  </r>
  <r>
    <x v="981"/>
    <s v="912796JL4"/>
    <s v="Bill"/>
    <s v="4-Week"/>
    <n v="0.26"/>
    <n v="0.27500000000000002"/>
    <n v="0.24"/>
    <n v="3.17"/>
    <n v="0"/>
    <n v="174221728000"/>
    <n v="54647728000"/>
    <n v="252856000"/>
    <n v="3354600000"/>
    <n v="3915000000"/>
    <n v="32474400000"/>
    <n v="150200000000"/>
    <n v="18818728000"/>
    <n v="20106728000"/>
    <n v="0"/>
  </r>
  <r>
    <x v="982"/>
    <s v="912796JV2"/>
    <s v="Bill"/>
    <s v="13-Week"/>
    <n v="0.29499999999999998"/>
    <n v="0.31"/>
    <n v="0.27"/>
    <n v="3.3"/>
    <n v="0"/>
    <n v="131615767700"/>
    <n v="39442967700"/>
    <n v="357139800"/>
    <n v="2840360000"/>
    <n v="4375000000"/>
    <n v="22946440000"/>
    <n v="113065000000"/>
    <n v="13656167700"/>
    <n v="14175767700"/>
    <n v="0"/>
  </r>
  <r>
    <x v="982"/>
    <s v="912796KJ7"/>
    <s v="Bill"/>
    <s v="26-Week"/>
    <n v="0.43"/>
    <n v="0.45"/>
    <n v="0.41"/>
    <n v="3.23"/>
    <n v="0"/>
    <n v="109328985000"/>
    <n v="33423045000"/>
    <n v="377180200"/>
    <n v="841380000"/>
    <n v="1375000000"/>
    <n v="19196640000"/>
    <n v="94300000000"/>
    <n v="13385025000"/>
    <n v="13653985000"/>
    <n v="0"/>
  </r>
  <r>
    <x v="983"/>
    <s v="912796JM2"/>
    <s v="Bill"/>
    <s v="4-Week"/>
    <n v="0.24"/>
    <n v="0.255"/>
    <n v="0.2"/>
    <n v="3.42"/>
    <n v="0"/>
    <n v="153624255000"/>
    <n v="44639695000"/>
    <n v="260516000"/>
    <n v="3488440000"/>
    <n v="8715700000"/>
    <n v="25367700000"/>
    <n v="129125000000"/>
    <n v="15783555000"/>
    <n v="15783555000"/>
    <n v="0"/>
  </r>
  <r>
    <x v="984"/>
    <s v="912796JW0"/>
    <s v="Bill"/>
    <s v="13-Week"/>
    <n v="0.315"/>
    <n v="0.33500000000000002"/>
    <n v="0.28000000000000003"/>
    <n v="3.3"/>
    <n v="0"/>
    <n v="131517000000"/>
    <n v="39321650000"/>
    <n v="378605100"/>
    <n v="1050000000"/>
    <n v="3100000000"/>
    <n v="28476710000"/>
    <n v="118400000000"/>
    <n v="9794940000"/>
    <n v="10017000000"/>
    <n v="0"/>
  </r>
  <r>
    <x v="984"/>
    <s v="912796JE0"/>
    <s v="Bill"/>
    <s v="26-Week"/>
    <n v="0.46500000000000002"/>
    <n v="0.48"/>
    <n v="0.44"/>
    <n v="3.8"/>
    <n v="0"/>
    <n v="127886832000"/>
    <n v="32672253500"/>
    <n v="327759600"/>
    <n v="524205500"/>
    <n v="1245000000"/>
    <n v="11458655000"/>
    <n v="103525000000"/>
    <n v="20689393000"/>
    <n v="23116832000"/>
    <n v="0"/>
  </r>
  <r>
    <x v="985"/>
    <s v="912796HU6"/>
    <s v="Bill"/>
    <s v="13-Week"/>
    <n v="0.31"/>
    <n v="0.33500000000000002"/>
    <n v="0.26"/>
    <n v="3.3"/>
    <n v="0"/>
    <n v="131536000000"/>
    <n v="39521535000"/>
    <n v="378823200"/>
    <n v="965000000"/>
    <n v="2465000000"/>
    <n v="27600670000"/>
    <n v="117350000000"/>
    <n v="10955865000"/>
    <n v="11721000000"/>
    <n v="0"/>
  </r>
  <r>
    <x v="985"/>
    <s v="912796JN0"/>
    <s v="Bill"/>
    <s v="4-Week"/>
    <n v="0.24"/>
    <n v="0.25"/>
    <n v="0.2"/>
    <n v="3.8"/>
    <n v="0"/>
    <n v="151516506400"/>
    <n v="39640977100"/>
    <n v="259922700"/>
    <n v="2109800000"/>
    <n v="6775000000"/>
    <n v="21144760000"/>
    <n v="123700000000"/>
    <n v="16386417100"/>
    <n v="21041506400"/>
    <n v="0"/>
  </r>
  <r>
    <x v="985"/>
    <s v="912796KM0"/>
    <s v="Bill"/>
    <s v="26-Week"/>
    <n v="0.44500000000000001"/>
    <n v="0.47"/>
    <n v="0.41499999999999998"/>
    <n v="3.27"/>
    <n v="0"/>
    <n v="117193458000"/>
    <n v="35470908000"/>
    <n v="329545800"/>
    <n v="485100000"/>
    <n v="1525000000"/>
    <n v="21547300000"/>
    <n v="102210000000"/>
    <n v="13438508000"/>
    <n v="13458458000"/>
    <n v="0"/>
  </r>
  <r>
    <x v="986"/>
    <s v="912796HJ1"/>
    <s v="Bill"/>
    <s v="4-Week"/>
    <n v="0.23499999999999999"/>
    <n v="0.25"/>
    <n v="0.2"/>
    <n v="3.76"/>
    <n v="0"/>
    <n v="131095283000"/>
    <n v="34561848000"/>
    <n v="338551800"/>
    <n v="2936285000"/>
    <n v="3455465000"/>
    <n v="20831810000"/>
    <n v="115250000000"/>
    <n v="10793753000"/>
    <n v="12389818000"/>
    <n v="0"/>
  </r>
  <r>
    <x v="987"/>
    <s v="912796KN8"/>
    <s v="Bill"/>
    <s v="26-Week"/>
    <n v="0.505"/>
    <n v="0.54"/>
    <n v="0.48"/>
    <n v="3.3"/>
    <n v="0"/>
    <n v="118261135000"/>
    <n v="35473635000"/>
    <n v="326385000"/>
    <n v="610000000"/>
    <n v="610000000"/>
    <n v="20147500000"/>
    <n v="102935000000"/>
    <n v="14716135000"/>
    <n v="14716135000"/>
    <n v="0"/>
  </r>
  <r>
    <x v="987"/>
    <s v="912796JY6"/>
    <s v="Bill"/>
    <s v="13-Week"/>
    <n v="0.34499999999999997"/>
    <n v="0.375"/>
    <n v="0.3"/>
    <n v="3.23"/>
    <n v="0"/>
    <n v="128779650000"/>
    <n v="39405010000"/>
    <n v="395288700"/>
    <n v="1080000000"/>
    <n v="1080000000"/>
    <n v="25145360000"/>
    <n v="114520000000"/>
    <n v="13179650000"/>
    <n v="13179650000"/>
    <n v="0"/>
  </r>
  <r>
    <x v="986"/>
    <s v="912796KL2"/>
    <s v="Bill"/>
    <s v="52-Week"/>
    <n v="0.61"/>
    <n v="0.63"/>
    <n v="0.59"/>
    <n v="3.48"/>
    <n v="0"/>
    <n v="69347000000"/>
    <n v="19817600000"/>
    <n v="180968900"/>
    <n v="385000000"/>
    <n v="675000000"/>
    <n v="10793040000"/>
    <n v="57896000000"/>
    <n v="8639560000"/>
    <n v="10776000000"/>
    <n v="0"/>
  </r>
  <r>
    <x v="988"/>
    <s v="912796JZ3"/>
    <s v="Bill"/>
    <s v="13-Week"/>
    <n v="0.28000000000000003"/>
    <n v="0.30499999999999999"/>
    <n v="0.26"/>
    <n v="3.4"/>
    <n v="0"/>
    <n v="135391380200"/>
    <n v="39417580200"/>
    <n v="382480200"/>
    <n v="6915000000"/>
    <n v="7015000000"/>
    <n v="23003150000"/>
    <n v="116600000000"/>
    <n v="9499430200"/>
    <n v="11776380200"/>
    <n v="0"/>
  </r>
  <r>
    <x v="989"/>
    <s v="912796JQ3"/>
    <s v="Bill"/>
    <s v="4-Week"/>
    <n v="0.16"/>
    <n v="0.18"/>
    <n v="0.12"/>
    <n v="3.68"/>
    <n v="0"/>
    <n v="128400357000"/>
    <n v="34631647800"/>
    <n v="263405800"/>
    <n v="6150000000"/>
    <n v="7150000000"/>
    <n v="17274780000"/>
    <n v="106050000000"/>
    <n v="11206867800"/>
    <n v="15200357000"/>
    <n v="0"/>
  </r>
  <r>
    <x v="988"/>
    <s v="912796KP3"/>
    <s v="Bill"/>
    <s v="26-Week"/>
    <n v="0.47"/>
    <n v="0.5"/>
    <n v="0.45"/>
    <n v="3.41"/>
    <n v="0"/>
    <n v="122216409000"/>
    <n v="35416724000"/>
    <n v="383290200"/>
    <n v="425000000"/>
    <n v="525000000"/>
    <n v="19450315000"/>
    <n v="106150000000"/>
    <n v="15541409000"/>
    <n v="15541409000"/>
    <n v="0"/>
  </r>
  <r>
    <x v="990"/>
    <s v="912796JR1"/>
    <s v="Bill"/>
    <s v="4-Week"/>
    <n v="0.13"/>
    <n v="0.16"/>
    <n v="0.1"/>
    <n v="3.6"/>
    <n v="0"/>
    <n v="143690802000"/>
    <n v="39718155000"/>
    <n v="281870100"/>
    <n v="1239210000"/>
    <n v="4145000000"/>
    <n v="21183170000"/>
    <n v="121043000000"/>
    <n v="17295775000"/>
    <n v="18502802000"/>
    <n v="0"/>
  </r>
  <r>
    <x v="991"/>
    <s v="912796KA6"/>
    <s v="Bill"/>
    <s v="13-Week"/>
    <n v="0.21"/>
    <n v="0.25"/>
    <n v="0.15"/>
    <n v="3.42"/>
    <n v="0"/>
    <n v="136038517000"/>
    <n v="39345182000"/>
    <n v="405231300"/>
    <n v="3494905000"/>
    <n v="6700000000"/>
    <n v="30811760000"/>
    <n v="124050000000"/>
    <n v="5038517000"/>
    <n v="5288517000"/>
    <n v="0"/>
  </r>
  <r>
    <x v="991"/>
    <s v="912796JJ9"/>
    <s v="Bill"/>
    <s v="26-Week"/>
    <n v="0.4"/>
    <n v="0.42"/>
    <n v="0.37"/>
    <n v="3.65"/>
    <n v="0"/>
    <n v="130167483000"/>
    <n v="34633843000"/>
    <n v="366487900"/>
    <n v="1992540000"/>
    <n v="3785000000"/>
    <n v="14884490000"/>
    <n v="107610000000"/>
    <n v="17756813000"/>
    <n v="18772483000"/>
    <n v="0"/>
  </r>
  <r>
    <x v="992"/>
    <s v="912796JS9"/>
    <s v="Bill"/>
    <s v="4-Week"/>
    <n v="0.25"/>
    <n v="0.26"/>
    <n v="0.22"/>
    <n v="4.13"/>
    <n v="0"/>
    <n v="165046707400"/>
    <n v="39706164400"/>
    <n v="294315200"/>
    <n v="1780000000"/>
    <n v="2730000000"/>
    <n v="17610400000"/>
    <n v="125550000000"/>
    <n v="20315764400"/>
    <n v="36766707400"/>
    <n v="0"/>
  </r>
  <r>
    <x v="993"/>
    <s v="912796HV4"/>
    <s v="Bill"/>
    <s v="13-Week"/>
    <n v="0.28000000000000003"/>
    <n v="0.31"/>
    <n v="0.25"/>
    <n v="3.37"/>
    <n v="0"/>
    <n v="141038677000"/>
    <n v="41521737000"/>
    <n v="378408400"/>
    <n v="1551360000"/>
    <n v="1825000000"/>
    <n v="26023980000"/>
    <n v="125020000000"/>
    <n v="13946397000"/>
    <n v="14193677000"/>
    <n v="0"/>
  </r>
  <r>
    <x v="993"/>
    <s v="912796KQ1"/>
    <s v="Bill"/>
    <s v="26-Week"/>
    <n v="0.46500000000000002"/>
    <n v="0.49"/>
    <n v="0.42"/>
    <n v="3.58"/>
    <n v="0"/>
    <n v="127951880000"/>
    <n v="35231080000"/>
    <n v="368933900"/>
    <n v="800000000"/>
    <n v="1000000000"/>
    <n v="16761000000"/>
    <n v="105860000000"/>
    <n v="17670080000"/>
    <n v="21091880000"/>
    <n v="0"/>
  </r>
  <r>
    <x v="994"/>
    <s v="912796KS7"/>
    <s v="Bill"/>
    <s v="26-Week"/>
    <n v="0.48"/>
    <n v="0.495"/>
    <n v="0.44500000000000001"/>
    <n v="3.5"/>
    <n v="0"/>
    <n v="125193749000"/>
    <n v="35166244000"/>
    <n v="333786400"/>
    <n v="704605000"/>
    <n v="1110000000"/>
    <n v="14074865000"/>
    <n v="100245000000"/>
    <n v="20386774000"/>
    <n v="23838749000"/>
    <n v="0"/>
  </r>
  <r>
    <x v="994"/>
    <s v="912796KR9"/>
    <s v="Bill"/>
    <s v="52-Week"/>
    <n v="0.66500000000000004"/>
    <n v="0.68"/>
    <n v="0.63"/>
    <n v="3.46"/>
    <n v="0"/>
    <n v="69109210000"/>
    <n v="19830478000"/>
    <n v="169708300"/>
    <n v="440210000"/>
    <n v="480210000"/>
    <n v="10606268000"/>
    <n v="57995000000"/>
    <n v="8784000000"/>
    <n v="10634000000"/>
    <n v="0"/>
  </r>
  <r>
    <x v="994"/>
    <s v="912796HQ5"/>
    <s v="Bill"/>
    <s v="4-Week"/>
    <n v="0.25"/>
    <n v="0.26500000000000001"/>
    <n v="0.2"/>
    <n v="3.37"/>
    <n v="0"/>
    <n v="134445618000"/>
    <n v="39550265700"/>
    <n v="349944800"/>
    <n v="2825000000"/>
    <n v="3275000000"/>
    <n v="23887600000"/>
    <n v="115946500000"/>
    <n v="12837665700"/>
    <n v="15224118000"/>
    <n v="0"/>
  </r>
  <r>
    <x v="994"/>
    <s v="912796KC2"/>
    <s v="Bill"/>
    <s v="13-Week"/>
    <n v="0.34"/>
    <n v="0.36"/>
    <n v="0.28999999999999998"/>
    <n v="3.18"/>
    <n v="0"/>
    <n v="133211526000"/>
    <n v="41513533500"/>
    <n v="386927200"/>
    <n v="2095859000"/>
    <n v="2321384000"/>
    <n v="24008900000"/>
    <n v="114225000000"/>
    <n v="15408774500"/>
    <n v="16665142000"/>
    <n v="0"/>
  </r>
  <r>
    <x v="995"/>
    <s v="912796KD0"/>
    <s v="Bill"/>
    <s v="13-Week"/>
    <n v="0.31"/>
    <n v="0.34"/>
    <n v="0.28000000000000003"/>
    <n v="3.27"/>
    <n v="0"/>
    <n v="136787000000"/>
    <n v="41494900000"/>
    <n v="405146100"/>
    <n v="2245000000"/>
    <n v="3745000000"/>
    <n v="23761020000"/>
    <n v="117315000000"/>
    <n v="15488880000"/>
    <n v="15727000000"/>
    <n v="0"/>
  </r>
  <r>
    <x v="996"/>
    <s v="912796JU4"/>
    <s v="Bill"/>
    <s v="4-Week"/>
    <n v="0.24"/>
    <n v="0.245"/>
    <n v="0.2"/>
    <n v="3.66"/>
    <n v="0"/>
    <n v="164434650300"/>
    <n v="44593050300"/>
    <n v="307093500"/>
    <n v="3675000000"/>
    <n v="8050000000"/>
    <n v="19131855000"/>
    <n v="132100000000"/>
    <n v="21786195300"/>
    <n v="24284650300"/>
    <n v="0"/>
  </r>
  <r>
    <x v="995"/>
    <s v="912796KT5"/>
    <s v="Bill"/>
    <s v="26-Week"/>
    <n v="0.45"/>
    <n v="0.47"/>
    <n v="0.41"/>
    <n v="3.3"/>
    <n v="0"/>
    <n v="118030366500"/>
    <n v="35358151500"/>
    <n v="342058100"/>
    <n v="969305000"/>
    <n v="1850000000"/>
    <n v="15753130000"/>
    <n v="96500000000"/>
    <n v="18635716500"/>
    <n v="19680366500"/>
    <n v="0"/>
  </r>
  <r>
    <x v="997"/>
    <s v="912796JV2"/>
    <s v="Bill"/>
    <s v="4-Week"/>
    <n v="0.22"/>
    <n v="0.24"/>
    <n v="0.2"/>
    <n v="3.75"/>
    <n v="0"/>
    <n v="187326905000"/>
    <n v="49646417000"/>
    <n v="253603900"/>
    <n v="2364640000"/>
    <n v="8275000000"/>
    <n v="23290360000"/>
    <n v="147529000000"/>
    <n v="23991417000"/>
    <n v="31522905000"/>
    <n v="0"/>
  </r>
  <r>
    <x v="998"/>
    <s v="912796KE8"/>
    <s v="Bill"/>
    <s v="13-Week"/>
    <n v="0.32"/>
    <n v="0.34"/>
    <n v="0.27"/>
    <n v="3.48"/>
    <n v="0"/>
    <n v="144866000000"/>
    <n v="40636510000"/>
    <n v="363975200"/>
    <n v="6636975000"/>
    <n v="9330000000"/>
    <n v="24148720000"/>
    <n v="123832000000"/>
    <n v="9850815000"/>
    <n v="11704000000"/>
    <n v="0"/>
  </r>
  <r>
    <x v="998"/>
    <s v="912796JP5"/>
    <s v="Bill"/>
    <s v="26-Week"/>
    <n v="0.46"/>
    <n v="0.47499999999999998"/>
    <n v="0.43"/>
    <n v="3.5"/>
    <n v="0"/>
    <n v="124772550000"/>
    <n v="34671494000"/>
    <n v="328531900"/>
    <n v="1749840000"/>
    <n v="3320000000"/>
    <n v="17607480000"/>
    <n v="105865000000"/>
    <n v="15314174000"/>
    <n v="15587550000"/>
    <n v="0"/>
  </r>
  <r>
    <x v="999"/>
    <s v="912796KU2"/>
    <s v="Bill"/>
    <s v="26-Week"/>
    <n v="0.48"/>
    <n v="0.5"/>
    <n v="0.44"/>
    <n v="3.48"/>
    <n v="0"/>
    <n v="124448374000"/>
    <n v="35247796000"/>
    <n v="352551100"/>
    <n v="683607000"/>
    <n v="1650000000"/>
    <n v="19254745000"/>
    <n v="107425000000"/>
    <n v="15309444000"/>
    <n v="15373374000"/>
    <n v="0"/>
  </r>
  <r>
    <x v="1000"/>
    <s v="912796JW0"/>
    <s v="Bill"/>
    <s v="4-Week"/>
    <n v="0.23"/>
    <n v="0.24"/>
    <n v="0.17"/>
    <n v="3.45"/>
    <n v="0"/>
    <n v="189200148400"/>
    <n v="54602228400"/>
    <n v="298066100"/>
    <n v="3012920000"/>
    <n v="7275000000"/>
    <n v="23864920000"/>
    <n v="148905000000"/>
    <n v="27724388400"/>
    <n v="33020148400"/>
    <n v="0"/>
  </r>
  <r>
    <x v="999"/>
    <s v="912796JA8"/>
    <s v="Bill"/>
    <s v="13-Week"/>
    <n v="0.32500000000000001"/>
    <n v="0.35"/>
    <n v="0.28000000000000003"/>
    <n v="3.3"/>
    <n v="0"/>
    <n v="138112750000"/>
    <n v="41424510000"/>
    <n v="375750800"/>
    <n v="2139400000"/>
    <n v="5045000000"/>
    <n v="33002360000"/>
    <n v="126785000000"/>
    <n v="6282750000"/>
    <n v="6282750000"/>
    <n v="0"/>
  </r>
  <r>
    <x v="1001"/>
    <s v="912796KX6"/>
    <s v="Bill"/>
    <s v="52-Week"/>
    <n v="0.67"/>
    <n v="0.69499999999999995"/>
    <n v="0.62"/>
    <n v="3.35"/>
    <n v="0"/>
    <n v="66903000000"/>
    <n v="19848600000"/>
    <n v="151435700"/>
    <n v="290000000"/>
    <n v="425000000"/>
    <n v="12570000000"/>
    <n v="59475000000"/>
    <n v="6988600000"/>
    <n v="7003000000"/>
    <n v="0"/>
  </r>
  <r>
    <x v="1002"/>
    <s v="912796KY4"/>
    <s v="Bill"/>
    <s v="26-Week"/>
    <n v="0.51"/>
    <n v="0.53500000000000003"/>
    <n v="0.49"/>
    <n v="3.41"/>
    <n v="0"/>
    <n v="122251000000"/>
    <n v="35463580000"/>
    <n v="336591200"/>
    <n v="490000000"/>
    <n v="890000000"/>
    <n v="16922680000"/>
    <n v="102875000000"/>
    <n v="18050900000"/>
    <n v="18486000000"/>
    <n v="0"/>
  </r>
  <r>
    <x v="1001"/>
    <s v="912796HU6"/>
    <s v="Bill"/>
    <s v="4-Week"/>
    <n v="0.26"/>
    <n v="0.27"/>
    <n v="0.24"/>
    <n v="3.39"/>
    <n v="0"/>
    <n v="219843097000"/>
    <n v="64519563000"/>
    <n v="380735500"/>
    <n v="1004335000"/>
    <n v="3511435000"/>
    <n v="32495040000"/>
    <n v="179985000000"/>
    <n v="31020188000"/>
    <n v="36346662000"/>
    <n v="0"/>
  </r>
  <r>
    <x v="1002"/>
    <s v="912796KG3"/>
    <s v="Bill"/>
    <s v="13-Week"/>
    <n v="0.38"/>
    <n v="0.42"/>
    <n v="0.34499999999999997"/>
    <n v="3.29"/>
    <n v="0"/>
    <n v="137480000000"/>
    <n v="41401469000"/>
    <n v="398639700"/>
    <n v="1235000000"/>
    <n v="1885000000"/>
    <n v="26491469000"/>
    <n v="121920000000"/>
    <n v="13675000000"/>
    <n v="13675000000"/>
    <n v="0"/>
  </r>
  <r>
    <x v="1003"/>
    <s v="912796KH1"/>
    <s v="Bill"/>
    <s v="13-Week"/>
    <n v="0.48"/>
    <n v="0.51500000000000001"/>
    <n v="0.45"/>
    <n v="3.13"/>
    <n v="0"/>
    <n v="130886384000"/>
    <n v="41383334000"/>
    <n v="416667000"/>
    <n v="2290444000"/>
    <n v="4690444000"/>
    <n v="20366950000"/>
    <n v="107470000000"/>
    <n v="18725940000"/>
    <n v="18725940000"/>
    <n v="0"/>
  </r>
  <r>
    <x v="1004"/>
    <s v="912796JY6"/>
    <s v="Bill"/>
    <s v="4-Week"/>
    <n v="0.27500000000000002"/>
    <n v="0.30499999999999999"/>
    <n v="0.2"/>
    <n v="3.29"/>
    <n v="0"/>
    <n v="213324004300"/>
    <n v="64624604300"/>
    <n v="275645900"/>
    <n v="3464500000"/>
    <n v="6464500000"/>
    <n v="41700600000"/>
    <n v="187350000000"/>
    <n v="19459504300"/>
    <n v="19509504300"/>
    <n v="0"/>
  </r>
  <r>
    <x v="1003"/>
    <s v="912796KZ1"/>
    <s v="Bill"/>
    <s v="26-Week"/>
    <n v="0.59499999999999997"/>
    <n v="0.625"/>
    <n v="0.56000000000000005"/>
    <n v="3.13"/>
    <n v="0"/>
    <n v="111993980900"/>
    <n v="35488235400"/>
    <n v="311802700"/>
    <n v="706274500"/>
    <n v="1896370000"/>
    <n v="14594350000"/>
    <n v="89910000000"/>
    <n v="20187610900"/>
    <n v="20187610900"/>
    <n v="0"/>
  </r>
  <r>
    <x v="1005"/>
    <s v="912796JZ3"/>
    <s v="Bill"/>
    <s v="4-Week"/>
    <n v="0.3"/>
    <n v="0.34"/>
    <n v="0.25"/>
    <n v="3.24"/>
    <n v="0"/>
    <n v="177763055000"/>
    <n v="54648335000"/>
    <n v="252096700"/>
    <n v="850000000"/>
    <n v="3100000000"/>
    <n v="34485280000"/>
    <n v="155350000000"/>
    <n v="19313055000"/>
    <n v="19313055000"/>
    <n v="0"/>
  </r>
  <r>
    <x v="1006"/>
    <s v="912796KJ7"/>
    <s v="Bill"/>
    <s v="13-Week"/>
    <n v="0.46"/>
    <n v="0.48"/>
    <n v="0.42"/>
    <n v="3.53"/>
    <n v="0"/>
    <n v="137178167200"/>
    <n v="38440397200"/>
    <n v="359970800"/>
    <n v="1482970000"/>
    <n v="5285000000"/>
    <n v="23051301000"/>
    <n v="112700000000"/>
    <n v="13906126200"/>
    <n v="19193167200"/>
    <n v="0"/>
  </r>
  <r>
    <x v="1006"/>
    <s v="912796JT7"/>
    <s v="Bill"/>
    <s v="26-Week"/>
    <n v="0.6"/>
    <n v="0.60499999999999998"/>
    <n v="0.56999999999999995"/>
    <n v="3.84"/>
    <n v="0"/>
    <n v="126174263000"/>
    <n v="32396803000"/>
    <n v="328658900"/>
    <n v="296060000"/>
    <n v="1430000000"/>
    <n v="14351500000"/>
    <n v="97080000000"/>
    <n v="17749243000"/>
    <n v="27664263000"/>
    <n v="0"/>
  </r>
  <r>
    <x v="1007"/>
    <s v="912796LA5"/>
    <s v="Bill"/>
    <s v="26-Week"/>
    <n v="0.6"/>
    <n v="0.61"/>
    <n v="0.57999999999999996"/>
    <n v="4.2699999999999996"/>
    <n v="0"/>
    <n v="126943000000"/>
    <n v="28833367000"/>
    <n v="267234400"/>
    <n v="655000000"/>
    <n v="1905000000"/>
    <n v="9564016000"/>
    <n v="93250000000"/>
    <n v="18614351000"/>
    <n v="31788000000"/>
    <n v="0"/>
  </r>
  <r>
    <x v="1008"/>
    <s v="912796KA6"/>
    <s v="Bill"/>
    <s v="4-Week"/>
    <n v="0.34"/>
    <n v="0.36499999999999999"/>
    <n v="0.31"/>
    <n v="3.57"/>
    <n v="0"/>
    <n v="159466658400"/>
    <n v="43729598400"/>
    <n v="270444500"/>
    <n v="3958237000"/>
    <n v="7108237000"/>
    <n v="19873600000"/>
    <n v="131450000000"/>
    <n v="19897761400"/>
    <n v="20908421400"/>
    <n v="0"/>
  </r>
  <r>
    <x v="1007"/>
    <s v="912796JE0"/>
    <s v="Bill"/>
    <s v="13-Week"/>
    <n v="0.48"/>
    <n v="0.49"/>
    <n v="0.46"/>
    <n v="3.84"/>
    <n v="0"/>
    <n v="136870000000"/>
    <n v="34663569000"/>
    <n v="336471400"/>
    <n v="1727445000"/>
    <n v="6455000000"/>
    <n v="20701735000"/>
    <n v="113285000000"/>
    <n v="12234389000"/>
    <n v="17130000000"/>
    <n v="0"/>
  </r>
  <r>
    <x v="1009"/>
    <s v="912796HV4"/>
    <s v="Bill"/>
    <s v="4-Week"/>
    <n v="0.30499999999999999"/>
    <n v="0.34"/>
    <n v="0.28000000000000003"/>
    <n v="3.23"/>
    <n v="0"/>
    <n v="144693675000"/>
    <n v="44530600000"/>
    <n v="369534700"/>
    <n v="2452050000"/>
    <n v="4150000000"/>
    <n v="28289875000"/>
    <n v="126730000000"/>
    <n v="13788675000"/>
    <n v="13813675000"/>
    <n v="0"/>
  </r>
  <r>
    <x v="1009"/>
    <s v="912796LB3"/>
    <s v="Bill"/>
    <s v="52-Week"/>
    <n v="0.82"/>
    <n v="0.83"/>
    <n v="0.8"/>
    <n v="3.58"/>
    <n v="0"/>
    <n v="71347000000"/>
    <n v="19816768000"/>
    <n v="183274500"/>
    <n v="1005240000"/>
    <n v="1975000000"/>
    <n v="10509160000"/>
    <n v="59125000000"/>
    <n v="8302368000"/>
    <n v="10247000000"/>
    <n v="0"/>
  </r>
  <r>
    <x v="1010"/>
    <s v="912796LD9"/>
    <s v="Bill"/>
    <s v="26-Week"/>
    <n v="0.6"/>
    <n v="0.61499999999999999"/>
    <n v="0.57999999999999996"/>
    <n v="3.72"/>
    <n v="0"/>
    <n v="103709573000"/>
    <n v="27602066700"/>
    <n v="298021700"/>
    <n v="870000000"/>
    <n v="1220000000"/>
    <n v="14785850000"/>
    <n v="85250000000"/>
    <n v="11946216700"/>
    <n v="17239573000"/>
    <n v="0"/>
  </r>
  <r>
    <x v="1010"/>
    <s v="912796KM0"/>
    <s v="Bill"/>
    <s v="13-Week"/>
    <n v="0.48"/>
    <n v="0.49"/>
    <n v="0.45"/>
    <n v="3.64"/>
    <n v="0"/>
    <n v="123229583000"/>
    <n v="33512300000"/>
    <n v="387794300"/>
    <n v="3102510000"/>
    <n v="3835000000"/>
    <n v="17667910000"/>
    <n v="105000000000"/>
    <n v="12741880000"/>
    <n v="14394583000"/>
    <n v="0"/>
  </r>
  <r>
    <x v="1011"/>
    <s v="912796LE7"/>
    <s v="Bill"/>
    <s v="26-Week"/>
    <n v="0.63"/>
    <n v="0.64500000000000002"/>
    <n v="0.61"/>
    <n v="3.63"/>
    <n v="0"/>
    <n v="101278000000"/>
    <n v="27532550000"/>
    <n v="367595700"/>
    <n v="783150000"/>
    <n v="2025000000"/>
    <n v="9603800000"/>
    <n v="80960000000"/>
    <n v="17145600000"/>
    <n v="18293000000"/>
    <n v="0"/>
  </r>
  <r>
    <x v="1012"/>
    <s v="912796KC2"/>
    <s v="Bill"/>
    <s v="4-Week"/>
    <n v="0.435"/>
    <n v="0.48"/>
    <n v="0.4"/>
    <n v="3.21"/>
    <n v="0"/>
    <n v="144170702700"/>
    <n v="44593102700"/>
    <n v="307107400"/>
    <n v="2865000000"/>
    <n v="2865000000"/>
    <n v="30022400000"/>
    <n v="128600000000"/>
    <n v="11705702700"/>
    <n v="12705702700"/>
    <n v="0"/>
  </r>
  <r>
    <x v="1011"/>
    <s v="912796KN8"/>
    <s v="Bill"/>
    <s v="13-Week"/>
    <n v="0.51"/>
    <n v="0.53"/>
    <n v="0.43"/>
    <n v="3.71"/>
    <n v="0"/>
    <n v="125420510000"/>
    <n v="33357906000"/>
    <n v="442648000"/>
    <n v="2206850000"/>
    <n v="4250000000"/>
    <n v="17764850000"/>
    <n v="102375000000"/>
    <n v="13386206000"/>
    <n v="18795510000"/>
    <n v="0"/>
  </r>
  <r>
    <x v="1013"/>
    <s v="912796KD0"/>
    <s v="Bill"/>
    <s v="4-Week"/>
    <n v="0.46"/>
    <n v="0.49"/>
    <n v="0.44"/>
    <n v="3.01"/>
    <n v="0"/>
    <n v="165078014700"/>
    <n v="54622764700"/>
    <n v="277413200"/>
    <n v="2963580000"/>
    <n v="3140000000"/>
    <n v="33071170000"/>
    <n v="143350000000"/>
    <n v="18588014700"/>
    <n v="18588014700"/>
    <n v="0"/>
  </r>
  <r>
    <x v="1014"/>
    <s v="912796KP3"/>
    <s v="Bill"/>
    <s v="13-Week"/>
    <n v="0.49"/>
    <n v="0.51500000000000001"/>
    <n v="0.45"/>
    <n v="3.19"/>
    <n v="0"/>
    <n v="107842735200"/>
    <n v="33349080200"/>
    <n v="450982700"/>
    <n v="2520950000"/>
    <n v="3681365000"/>
    <n v="19039645000"/>
    <n v="92175000000"/>
    <n v="11788485200"/>
    <n v="11986370200"/>
    <n v="0"/>
  </r>
  <r>
    <x v="1014"/>
    <s v="912796JX8"/>
    <s v="Bill"/>
    <s v="26-Week"/>
    <n v="0.62"/>
    <n v="0.64500000000000002"/>
    <n v="0.55000000000000004"/>
    <n v="3.35"/>
    <n v="0"/>
    <n v="93429700000"/>
    <n v="27510695000"/>
    <n v="389324900"/>
    <n v="697000000"/>
    <n v="1947000000"/>
    <n v="15412195000"/>
    <n v="78155000000"/>
    <n v="11401500000"/>
    <n v="13327700000"/>
    <n v="0"/>
  </r>
  <r>
    <x v="1015"/>
    <s v="912796KE8"/>
    <s v="Bill"/>
    <s v="4-Week"/>
    <n v="0.46"/>
    <n v="0.48499999999999999"/>
    <n v="0.41"/>
    <n v="3.48"/>
    <n v="0"/>
    <n v="173376120400"/>
    <n v="49609160400"/>
    <n v="290988800"/>
    <n v="3140000000"/>
    <n v="7090000000"/>
    <n v="25107400000"/>
    <n v="144525000000"/>
    <n v="21361760400"/>
    <n v="21761120400"/>
    <n v="0"/>
  </r>
  <r>
    <x v="1015"/>
    <s v="912796JJ9"/>
    <s v="Bill"/>
    <s v="13-Week"/>
    <n v="0.53"/>
    <n v="0.55500000000000005"/>
    <n v="0.48499999999999999"/>
    <n v="3.44"/>
    <n v="0"/>
    <n v="115678698000"/>
    <n v="32589183000"/>
    <n v="410857700"/>
    <n v="527200000"/>
    <n v="3392200000"/>
    <n v="18075485000"/>
    <n v="97500000000"/>
    <n v="13986498000"/>
    <n v="14786498000"/>
    <n v="0"/>
  </r>
  <r>
    <x v="1015"/>
    <s v="912796LF4"/>
    <s v="Bill"/>
    <s v="26-Week"/>
    <n v="0.64500000000000002"/>
    <n v="0.66"/>
    <n v="0.62"/>
    <n v="3.83"/>
    <n v="0"/>
    <n v="105939500000"/>
    <n v="26650344000"/>
    <n v="349821800"/>
    <n v="355000000"/>
    <n v="2490000000"/>
    <n v="8483320000"/>
    <n v="77950000000"/>
    <n v="17812024000"/>
    <n v="25499500000"/>
    <n v="0"/>
  </r>
  <r>
    <x v="1016"/>
    <s v="912796LG2"/>
    <s v="Bill"/>
    <s v="26-Week"/>
    <n v="0.62"/>
    <n v="0.63"/>
    <n v="0.59"/>
    <n v="3.62"/>
    <n v="0"/>
    <n v="100959235000"/>
    <n v="27484774500"/>
    <n v="387518300"/>
    <n v="1010755000"/>
    <n v="3080000000"/>
    <n v="14384530000"/>
    <n v="80250000000"/>
    <n v="12089489500"/>
    <n v="17629235000"/>
    <n v="0"/>
  </r>
  <r>
    <x v="1016"/>
    <s v="912796LC1"/>
    <s v="Bill"/>
    <s v="52-Week"/>
    <n v="0.85"/>
    <n v="0.87"/>
    <n v="0.83"/>
    <n v="3.39"/>
    <n v="0"/>
    <n v="67710000000"/>
    <n v="19823430000"/>
    <n v="176626700"/>
    <n v="380000000"/>
    <n v="1470000000"/>
    <n v="9490705000"/>
    <n v="54620000000"/>
    <n v="9952725000"/>
    <n v="11620000000"/>
    <n v="0"/>
  </r>
  <r>
    <x v="1016"/>
    <s v="912796JA8"/>
    <s v="Bill"/>
    <s v="4-Week"/>
    <n v="0.46"/>
    <n v="0.47499999999999998"/>
    <n v="0.43"/>
    <n v="3.25"/>
    <n v="0"/>
    <n v="145761322000"/>
    <n v="44519692000"/>
    <n v="380425300"/>
    <n v="3165550000"/>
    <n v="8750000000"/>
    <n v="27414710000"/>
    <n v="122925000000"/>
    <n v="13939432000"/>
    <n v="14086322000"/>
    <n v="0"/>
  </r>
  <r>
    <x v="1016"/>
    <s v="912796KQ1"/>
    <s v="Bill"/>
    <s v="13-Week"/>
    <n v="0.51"/>
    <n v="0.53"/>
    <n v="0.49"/>
    <n v="3.7"/>
    <n v="0"/>
    <n v="125283822000"/>
    <n v="33470847000"/>
    <n v="429400600"/>
    <n v="3717025000"/>
    <n v="7385000000"/>
    <n v="15094100000"/>
    <n v="97850000000"/>
    <n v="14659722000"/>
    <n v="20048822000"/>
    <n v="0"/>
  </r>
  <r>
    <x v="1017"/>
    <s v="912796KG3"/>
    <s v="Bill"/>
    <s v="4-Week"/>
    <n v="0.48499999999999999"/>
    <n v="0.5"/>
    <n v="0.44"/>
    <n v="3.46"/>
    <n v="0"/>
    <n v="155230736500"/>
    <n v="44573889000"/>
    <n v="326458500"/>
    <n v="3548785000"/>
    <n v="9525000000"/>
    <n v="32879650000"/>
    <n v="136650000000"/>
    <n v="8145454000"/>
    <n v="9055736500"/>
    <n v="0"/>
  </r>
  <r>
    <x v="1018"/>
    <s v="912796KS7"/>
    <s v="Bill"/>
    <s v="13-Week"/>
    <n v="0.48"/>
    <n v="0.51"/>
    <n v="0.44"/>
    <n v="3.64"/>
    <n v="0"/>
    <n v="123202512000"/>
    <n v="33459232000"/>
    <n v="441182200"/>
    <n v="1580630000"/>
    <n v="5285000000"/>
    <n v="22809970000"/>
    <n v="107625000000"/>
    <n v="9068632000"/>
    <n v="10292512000"/>
    <n v="0"/>
  </r>
  <r>
    <x v="1018"/>
    <s v="912796LK3"/>
    <s v="Bill"/>
    <s v="26-Week"/>
    <n v="0.56999999999999995"/>
    <n v="0.59"/>
    <n v="0.52"/>
    <n v="3.74"/>
    <n v="0"/>
    <n v="104242323000"/>
    <n v="27436734000"/>
    <n v="363729800"/>
    <n v="620525000"/>
    <n v="2705000000"/>
    <n v="15266770000"/>
    <n v="89057000000"/>
    <n v="11549439000"/>
    <n v="12480323000"/>
    <n v="0"/>
  </r>
  <r>
    <x v="1019"/>
    <s v="912796KH1"/>
    <s v="Bill"/>
    <s v="4-Week"/>
    <n v="0.505"/>
    <n v="0.52"/>
    <n v="0.45"/>
    <n v="3.54"/>
    <n v="0"/>
    <n v="158802445700"/>
    <n v="44605538200"/>
    <n v="294859800"/>
    <n v="800000000"/>
    <n v="4500000000"/>
    <n v="25576355000"/>
    <n v="131040000000"/>
    <n v="18229183200"/>
    <n v="23262445700"/>
    <n v="0"/>
  </r>
  <r>
    <x v="1019"/>
    <s v="912796KT5"/>
    <s v="Bill"/>
    <s v="13-Week"/>
    <n v="0.505"/>
    <n v="0.53"/>
    <n v="0.45"/>
    <n v="3.22"/>
    <n v="0"/>
    <n v="109028400000"/>
    <n v="33453042500"/>
    <n v="447156300"/>
    <n v="1341820000"/>
    <n v="3115000000"/>
    <n v="23961797500"/>
    <n v="97610000000"/>
    <n v="8149425000"/>
    <n v="8303400000"/>
    <n v="0"/>
  </r>
  <r>
    <x v="1019"/>
    <s v="912796KB4"/>
    <s v="Bill"/>
    <s v="26-Week"/>
    <n v="0.57999999999999996"/>
    <n v="0.60499999999999998"/>
    <n v="0.55000000000000004"/>
    <n v="3.35"/>
    <n v="0"/>
    <n v="93176025000"/>
    <n v="27325540000"/>
    <n v="474610400"/>
    <n v="744510000"/>
    <n v="2170000000"/>
    <n v="16955495000"/>
    <n v="81130000000"/>
    <n v="9625535000"/>
    <n v="9876025000"/>
    <n v="0"/>
  </r>
  <r>
    <x v="1020"/>
    <s v="912796LL1"/>
    <s v="Bill"/>
    <s v="26-Week"/>
    <n v="0.58499999999999996"/>
    <n v="0.6"/>
    <n v="0.56000000000000005"/>
    <n v="3.69"/>
    <n v="0"/>
    <n v="101926064000"/>
    <n v="26600748000"/>
    <n v="399382400"/>
    <n v="849507000"/>
    <n v="3965000000"/>
    <n v="13297605000"/>
    <n v="84580000000"/>
    <n v="12453636000"/>
    <n v="13381064000"/>
    <n v="0"/>
  </r>
  <r>
    <x v="1021"/>
    <s v="912796KJ7"/>
    <s v="Bill"/>
    <s v="4-Week"/>
    <n v="0.46"/>
    <n v="0.48"/>
    <n v="0.45"/>
    <n v="3.36"/>
    <n v="0"/>
    <n v="150988584400"/>
    <n v="44580564400"/>
    <n v="319838000"/>
    <n v="4621820000"/>
    <n v="8970000000"/>
    <n v="24308340000"/>
    <n v="126150000000"/>
    <n v="15650404400"/>
    <n v="15868584400"/>
    <n v="0"/>
  </r>
  <r>
    <x v="1020"/>
    <s v="912796JP5"/>
    <s v="Bill"/>
    <s v="13-Week"/>
    <n v="0.49"/>
    <n v="0.505"/>
    <n v="0.45"/>
    <n v="3.67"/>
    <n v="0"/>
    <n v="124412025000"/>
    <n v="33523195000"/>
    <n v="376824200"/>
    <n v="3190290000"/>
    <n v="8700000000"/>
    <n v="18065660000"/>
    <n v="101900000000"/>
    <n v="12267245000"/>
    <n v="13812025000"/>
    <n v="0"/>
  </r>
  <r>
    <x v="1022"/>
    <s v="912796JE0"/>
    <s v="Bill"/>
    <s v="4-Week"/>
    <n v="0.46500000000000002"/>
    <n v="0.49"/>
    <n v="0.45"/>
    <n v="3.45"/>
    <n v="0"/>
    <n v="154920671000"/>
    <n v="44502666000"/>
    <n v="397952500"/>
    <n v="3717125000"/>
    <n v="6950000000"/>
    <n v="26729870000"/>
    <n v="133915000000"/>
    <n v="14055671000"/>
    <n v="14055671000"/>
    <n v="0"/>
  </r>
  <r>
    <x v="1022"/>
    <s v="912796LJ6"/>
    <s v="Bill"/>
    <s v="52-Week"/>
    <n v="0.8"/>
    <n v="0.81"/>
    <n v="0.75"/>
    <n v="3.48"/>
    <n v="0"/>
    <n v="69375105000"/>
    <n v="19766981000"/>
    <n v="233300400"/>
    <n v="850550000"/>
    <n v="1090000000"/>
    <n v="9140500000"/>
    <n v="57630000000"/>
    <n v="9775931000"/>
    <n v="10655105000"/>
    <n v="0"/>
  </r>
  <r>
    <x v="1023"/>
    <s v="912796KU2"/>
    <s v="Bill"/>
    <s v="13-Week"/>
    <n v="0.5"/>
    <n v="0.51500000000000001"/>
    <n v="0.47"/>
    <n v="3.51"/>
    <n v="0"/>
    <n v="118882450000"/>
    <n v="33375087500"/>
    <n v="425070200"/>
    <n v="2269675000"/>
    <n v="6475000000"/>
    <n v="17638550000"/>
    <n v="98790000000"/>
    <n v="13466862500"/>
    <n v="13617450000"/>
    <n v="0"/>
  </r>
  <r>
    <x v="1023"/>
    <s v="912796LM9"/>
    <s v="Bill"/>
    <s v="26-Week"/>
    <n v="0.60499999999999998"/>
    <n v="0.625"/>
    <n v="0.57999999999999996"/>
    <n v="3.47"/>
    <n v="0"/>
    <n v="96596663000"/>
    <n v="27359663000"/>
    <n v="340422900"/>
    <n v="638300000"/>
    <n v="2905000000"/>
    <n v="15369000000"/>
    <n v="81855000000"/>
    <n v="11352363000"/>
    <n v="11836663000"/>
    <n v="0"/>
  </r>
  <r>
    <x v="1024"/>
    <s v="912796QG7"/>
    <s v="Bill"/>
    <s v="34-Day"/>
    <n v="0.51"/>
    <n v="0.52500000000000002"/>
    <n v="0.49"/>
    <n v="3.48"/>
    <n v="0"/>
    <n v="173955000000"/>
    <n v="49989526500"/>
    <n v="11214000"/>
    <n v="2632830000"/>
    <n v="8125000000"/>
    <n v="28175225000"/>
    <n v="142350000000"/>
    <n v="19181471500"/>
    <n v="23480000000"/>
    <n v="0"/>
  </r>
  <r>
    <x v="1025"/>
    <s v="912796LP2"/>
    <s v="Bill"/>
    <s v="26-Week"/>
    <n v="0.61"/>
    <n v="0.62"/>
    <n v="0.57999999999999996"/>
    <n v="3.64"/>
    <n v="0"/>
    <n v="101099682000"/>
    <n v="27194418000"/>
    <n v="405936700"/>
    <n v="546000000"/>
    <n v="3646000000"/>
    <n v="10497560000"/>
    <n v="79805000000"/>
    <n v="16150858000"/>
    <n v="17648682000"/>
    <n v="0"/>
  </r>
  <r>
    <x v="1024"/>
    <s v="912796KM0"/>
    <s v="Bill"/>
    <s v="4-Week"/>
    <n v="0.51"/>
    <n v="0.53"/>
    <n v="0.48499999999999999"/>
    <n v="3.46"/>
    <n v="0"/>
    <n v="155107741500"/>
    <n v="44557141500"/>
    <n v="343145900"/>
    <n v="2936700000"/>
    <n v="8675000000"/>
    <n v="24590000000"/>
    <n v="126800000000"/>
    <n v="17030441500"/>
    <n v="19632741500"/>
    <n v="0"/>
  </r>
  <r>
    <x v="1025"/>
    <s v="912796KY4"/>
    <s v="Bill"/>
    <s v="13-Week"/>
    <n v="0.505"/>
    <n v="0.53"/>
    <n v="0.48"/>
    <n v="3.3"/>
    <n v="0"/>
    <n v="111643500000"/>
    <n v="33370080000"/>
    <n v="430086100"/>
    <n v="2791440000"/>
    <n v="7225000000"/>
    <n v="24615140000"/>
    <n v="98455000000"/>
    <n v="5963500000"/>
    <n v="5963500000"/>
    <n v="0"/>
  </r>
  <r>
    <x v="1026"/>
    <s v="912796KN8"/>
    <s v="Bill"/>
    <s v="4-Week"/>
    <n v="0.5"/>
    <n v="0.51500000000000001"/>
    <n v="0.45"/>
    <n v="3.41"/>
    <n v="0"/>
    <n v="152931933700"/>
    <n v="44578873700"/>
    <n v="321477700"/>
    <n v="4762230000"/>
    <n v="10450000000"/>
    <n v="28543280000"/>
    <n v="129145000000"/>
    <n v="11273363700"/>
    <n v="13336933700"/>
    <n v="0"/>
  </r>
  <r>
    <x v="1027"/>
    <s v="912796KZ1"/>
    <s v="Bill"/>
    <s v="13-Week"/>
    <n v="0.51500000000000001"/>
    <n v="0.54"/>
    <n v="0.45"/>
    <n v="3.33"/>
    <n v="0"/>
    <n v="112410352000"/>
    <n v="33320292000"/>
    <n v="479900400"/>
    <n v="3162835000"/>
    <n v="6700000000"/>
    <n v="20886245000"/>
    <n v="96305000000"/>
    <n v="9271212000"/>
    <n v="9405352000"/>
    <n v="0"/>
  </r>
  <r>
    <x v="1027"/>
    <s v="912796KF5"/>
    <s v="Bill"/>
    <s v="26-Week"/>
    <n v="0.62"/>
    <n v="0.64500000000000002"/>
    <n v="0.60499999999999998"/>
    <n v="3.25"/>
    <n v="0"/>
    <n v="90209297000"/>
    <n v="27248367000"/>
    <n v="471743800"/>
    <n v="530000000"/>
    <n v="3770000000"/>
    <n v="15194070000"/>
    <n v="74915000000"/>
    <n v="11524297000"/>
    <n v="11524297000"/>
    <n v="0"/>
  </r>
  <r>
    <x v="1028"/>
    <s v="912796JT7"/>
    <s v="Bill"/>
    <s v="13-Week"/>
    <n v="0.51"/>
    <n v="0.53500000000000003"/>
    <n v="0.47"/>
    <n v="3.33"/>
    <n v="0"/>
    <n v="111633921300"/>
    <n v="32580716300"/>
    <n v="419477500"/>
    <n v="2920000000"/>
    <n v="6070000000"/>
    <n v="19791995000"/>
    <n v="92490000000"/>
    <n v="9868721300"/>
    <n v="13073921300"/>
    <n v="0"/>
  </r>
  <r>
    <x v="1028"/>
    <s v="912796KP3"/>
    <s v="Bill"/>
    <s v="4-Week"/>
    <n v="0.46500000000000002"/>
    <n v="0.48"/>
    <n v="0.4"/>
    <n v="3.6"/>
    <n v="0"/>
    <n v="125508970400"/>
    <n v="34562188600"/>
    <n v="338455900"/>
    <n v="3870197500"/>
    <n v="9250000000"/>
    <n v="22271317300"/>
    <n v="101293000000"/>
    <n v="8420673800"/>
    <n v="14965970400"/>
    <n v="0"/>
  </r>
  <r>
    <x v="1028"/>
    <s v="912796LQ0"/>
    <s v="Bill"/>
    <s v="26-Week"/>
    <n v="0.64"/>
    <n v="0.67"/>
    <n v="0.6"/>
    <n v="3.25"/>
    <n v="0"/>
    <n v="89661063400"/>
    <n v="26626809400"/>
    <n v="373367600"/>
    <n v="375461000"/>
    <n v="3145000000"/>
    <n v="14577885000"/>
    <n v="73540000000"/>
    <n v="11673463400"/>
    <n v="12976063400"/>
    <n v="0"/>
  </r>
  <r>
    <x v="1029"/>
    <s v="912796JJ9"/>
    <s v="Bill"/>
    <s v="4-Week"/>
    <n v="0.37"/>
    <n v="0.4"/>
    <n v="0.35"/>
    <n v="3.96"/>
    <n v="0"/>
    <n v="70772392000"/>
    <n v="17484017000"/>
    <n v="416089000"/>
    <n v="2597792500"/>
    <n v="4875000000"/>
    <n v="11422880000"/>
    <n v="60235000000"/>
    <n v="3463344500"/>
    <n v="5662392000"/>
    <n v="0"/>
  </r>
  <r>
    <x v="1030"/>
    <s v="912796LA5"/>
    <s v="Bill"/>
    <s v="13-Week"/>
    <n v="0.495"/>
    <n v="0.51500000000000001"/>
    <n v="0.48"/>
    <n v="3.35"/>
    <n v="0"/>
    <n v="113364000000"/>
    <n v="33294750000"/>
    <n v="405332100"/>
    <n v="3346250000"/>
    <n v="6875000000"/>
    <n v="20074500000"/>
    <n v="95815000000"/>
    <n v="9874000000"/>
    <n v="10674000000"/>
    <n v="0"/>
  </r>
  <r>
    <x v="1030"/>
    <s v="912796LR8"/>
    <s v="Bill"/>
    <s v="26-Week"/>
    <n v="0.64"/>
    <n v="0.67"/>
    <n v="0.61"/>
    <n v="3.11"/>
    <n v="0"/>
    <n v="86572921600"/>
    <n v="27425041600"/>
    <n v="375258900"/>
    <n v="1568600000"/>
    <n v="4172000000"/>
    <n v="18821200000"/>
    <n v="75345000000"/>
    <n v="7035241600"/>
    <n v="7055921600"/>
    <n v="0"/>
  </r>
  <r>
    <x v="1029"/>
    <s v="912796LN7"/>
    <s v="Bill"/>
    <s v="52-Week"/>
    <n v="0.82"/>
    <n v="0.85"/>
    <n v="0.8"/>
    <n v="3.14"/>
    <n v="0"/>
    <n v="62592800000"/>
    <n v="19791814000"/>
    <n v="208231700"/>
    <n v="600000000"/>
    <n v="600000000"/>
    <n v="11876554000"/>
    <n v="54635000000"/>
    <n v="7315260000"/>
    <n v="7357800000"/>
    <n v="0"/>
  </r>
  <r>
    <x v="1031"/>
    <s v="912796QG7"/>
    <s v="Bill"/>
    <s v="6-Day"/>
    <n v="0.51"/>
    <n v="0.51500000000000001"/>
    <n v="0.47"/>
    <n v="3.68"/>
    <n v="0"/>
    <n v="73550000000"/>
    <n v="20000000000"/>
    <n v="0"/>
    <n v="800000000"/>
    <n v="1800000000"/>
    <n v="12431250000"/>
    <n v="57100000000"/>
    <n v="6768750000"/>
    <n v="14650000000"/>
    <n v="0"/>
  </r>
  <r>
    <x v="1032"/>
    <s v="912796LT4"/>
    <s v="Bill"/>
    <s v="26-Week"/>
    <n v="0.81"/>
    <n v="0.83499999999999996"/>
    <n v="0.78"/>
    <n v="3.72"/>
    <n v="0"/>
    <n v="88680550000"/>
    <n v="23321473500"/>
    <n v="378848300"/>
    <n v="404887500"/>
    <n v="1705000000"/>
    <n v="11218190000"/>
    <n v="69595000000"/>
    <n v="11698396000"/>
    <n v="17380550000"/>
    <n v="0"/>
  </r>
  <r>
    <x v="1031"/>
    <s v="912796KQ1"/>
    <s v="Bill"/>
    <s v="4-Week"/>
    <n v="0.55000000000000004"/>
    <n v="0.56999999999999995"/>
    <n v="0.5"/>
    <n v="3.81"/>
    <n v="0"/>
    <n v="56764452500"/>
    <n v="14555712200"/>
    <n v="344750700"/>
    <n v="369873000"/>
    <n v="1995000000"/>
    <n v="8275512000"/>
    <n v="46345000000"/>
    <n v="5910327200"/>
    <n v="8424452500"/>
    <n v="0"/>
  </r>
  <r>
    <x v="1032"/>
    <s v="912796LD9"/>
    <s v="Bill"/>
    <s v="13-Week"/>
    <n v="0.72"/>
    <n v="0.745"/>
    <n v="0.68"/>
    <n v="3.22"/>
    <n v="0"/>
    <n v="96063434000"/>
    <n v="29481174000"/>
    <n v="418847600"/>
    <n v="1310000000"/>
    <n v="3190000000"/>
    <n v="16022740000"/>
    <n v="78575000000"/>
    <n v="12148434000"/>
    <n v="14298434000"/>
    <n v="0"/>
  </r>
  <r>
    <x v="1033"/>
    <s v="912796JP5"/>
    <s v="Bill"/>
    <s v="44-Day"/>
    <n v="0.745"/>
    <n v="0.77"/>
    <n v="0.7"/>
    <n v="3.02"/>
    <n v="0"/>
    <n v="99740000000"/>
    <n v="33000528000"/>
    <n v="0"/>
    <n v="1167650000"/>
    <n v="2090000000"/>
    <n v="24978735000"/>
    <n v="88690000000"/>
    <n v="6854143000"/>
    <n v="8960000000"/>
    <n v="0"/>
  </r>
  <r>
    <x v="1034"/>
    <s v="912796KS7"/>
    <s v="Bill"/>
    <s v="4-Week"/>
    <n v="0.76"/>
    <n v="0.77"/>
    <n v="0.7"/>
    <n v="3.4"/>
    <n v="0"/>
    <n v="186402193700"/>
    <n v="54565081200"/>
    <n v="336499000"/>
    <n v="3935937500"/>
    <n v="7500000000"/>
    <n v="28285125000"/>
    <n v="141425000000"/>
    <n v="22344018700"/>
    <n v="37477193700"/>
    <n v="0"/>
  </r>
  <r>
    <x v="1034"/>
    <s v="912796KT5"/>
    <s v="Bill"/>
    <s v="35-Day"/>
    <n v="0.76"/>
    <n v="0.78"/>
    <n v="0.71499999999999997"/>
    <n v="3.31"/>
    <n v="0"/>
    <n v="115803000000"/>
    <n v="34984448600"/>
    <n v="15861000"/>
    <n v="1264365000"/>
    <n v="2670000000"/>
    <n v="19867115000"/>
    <n v="99250000000"/>
    <n v="13852968600"/>
    <n v="13883000000"/>
    <n v="0"/>
  </r>
  <r>
    <x v="1033"/>
    <s v="912796LE7"/>
    <s v="Bill"/>
    <s v="13-Week"/>
    <n v="0.77"/>
    <n v="0.78"/>
    <n v="0.7"/>
    <n v="3.51"/>
    <n v="0"/>
    <n v="125656161000"/>
    <n v="35314161000"/>
    <n v="486364400"/>
    <n v="2461860000"/>
    <n v="4395000000"/>
    <n v="16233060000"/>
    <n v="94685000000"/>
    <n v="16619241000"/>
    <n v="26576161000"/>
    <n v="0"/>
  </r>
  <r>
    <x v="1033"/>
    <s v="912796KL2"/>
    <s v="Bill"/>
    <s v="26-Week"/>
    <n v="0.89"/>
    <n v="0.91"/>
    <n v="0.86"/>
    <n v="3.13"/>
    <n v="0"/>
    <n v="93389000000"/>
    <n v="29342840000"/>
    <n v="357260700"/>
    <n v="210000000"/>
    <n v="1585000000"/>
    <n v="14678840000"/>
    <n v="77300000000"/>
    <n v="14454000000"/>
    <n v="14504000000"/>
    <n v="0"/>
  </r>
  <r>
    <x v="1035"/>
    <s v="912796KT5"/>
    <s v="Bill"/>
    <s v="4-Week"/>
    <n v="0.72"/>
    <n v="0.745"/>
    <n v="0.68"/>
    <n v="3.17"/>
    <n v="0"/>
    <n v="173616250300"/>
    <n v="54517362800"/>
    <n v="382961000"/>
    <n v="5955000000"/>
    <n v="6855000000"/>
    <n v="30108820000"/>
    <n v="141425000000"/>
    <n v="18453542800"/>
    <n v="25336250300"/>
    <n v="0"/>
  </r>
  <r>
    <x v="1036"/>
    <s v="912796JX8"/>
    <s v="Bill"/>
    <s v="13-Week"/>
    <n v="0.73"/>
    <n v="0.76"/>
    <n v="0.7"/>
    <n v="3.08"/>
    <n v="0"/>
    <n v="119607677500"/>
    <n v="38307441500"/>
    <n v="492933300"/>
    <n v="3845460000"/>
    <n v="4345460000"/>
    <n v="24050340000"/>
    <n v="104340000000"/>
    <n v="10411641500"/>
    <n v="10922217500"/>
    <n v="0"/>
  </r>
  <r>
    <x v="1036"/>
    <s v="912796LU1"/>
    <s v="Bill"/>
    <s v="26-Week"/>
    <n v="0.86"/>
    <n v="0.89"/>
    <n v="0.84"/>
    <n v="3.1"/>
    <n v="0"/>
    <n v="101706042000"/>
    <n v="32294602000"/>
    <n v="402238100"/>
    <n v="1190000000"/>
    <n v="1190000000"/>
    <n v="18953560000"/>
    <n v="88315000000"/>
    <n v="12151042000"/>
    <n v="12201042000"/>
    <n v="0"/>
  </r>
  <r>
    <x v="1037"/>
    <s v="912796LF4"/>
    <s v="Bill"/>
    <s v="13-Week"/>
    <n v="0.755"/>
    <n v="0.78"/>
    <n v="0.74"/>
    <n v="3.19"/>
    <n v="0"/>
    <n v="123052452000"/>
    <n v="37507307000"/>
    <n v="493034500"/>
    <n v="2845000000"/>
    <n v="4095000000"/>
    <n v="21099825000"/>
    <n v="105285000000"/>
    <n v="13562482000"/>
    <n v="13672452000"/>
    <n v="0"/>
  </r>
  <r>
    <x v="1038"/>
    <s v="912796JP5"/>
    <s v="Bill"/>
    <s v="4-Week"/>
    <n v="0.72"/>
    <n v="0.745"/>
    <n v="0.68"/>
    <n v="3.21"/>
    <n v="0"/>
    <n v="175770080000"/>
    <n v="54480480000"/>
    <n v="419770100"/>
    <n v="5220000000"/>
    <n v="6570000000"/>
    <n v="28822800000"/>
    <n v="145000000000"/>
    <n v="20437680000"/>
    <n v="24200080000"/>
    <n v="0"/>
  </r>
  <r>
    <x v="1038"/>
    <s v="912796LS6"/>
    <s v="Bill"/>
    <s v="52-Week"/>
    <n v="0.99"/>
    <n v="1.0249999999999999"/>
    <n v="0.95"/>
    <n v="3.17"/>
    <n v="0"/>
    <n v="62185000000"/>
    <n v="18789547000"/>
    <n v="210504300"/>
    <n v="608017000"/>
    <n v="1110000000"/>
    <n v="9371530000"/>
    <n v="52250000000"/>
    <n v="8810000000"/>
    <n v="8825000000"/>
    <n v="0"/>
  </r>
  <r>
    <x v="1037"/>
    <s v="912796LV9"/>
    <s v="Bill"/>
    <s v="26-Week"/>
    <n v="0.88"/>
    <n v="0.90500000000000003"/>
    <n v="0.85"/>
    <n v="3.23"/>
    <n v="0"/>
    <n v="105128105600"/>
    <n v="31532825600"/>
    <n v="467270700"/>
    <n v="840000000"/>
    <n v="2215000000"/>
    <n v="16824720000"/>
    <n v="89045000000"/>
    <n v="13868105600"/>
    <n v="13868105600"/>
    <n v="0"/>
  </r>
  <r>
    <x v="1039"/>
    <s v="912796KU2"/>
    <s v="Bill"/>
    <s v="4-Week"/>
    <n v="0.73499999999999999"/>
    <n v="0.76"/>
    <n v="0.71"/>
    <n v="3.03"/>
    <n v="0"/>
    <n v="166132632500"/>
    <n v="54502552500"/>
    <n v="397618900"/>
    <n v="5034440000"/>
    <n v="5650000000"/>
    <n v="33415480000"/>
    <n v="144430000000"/>
    <n v="16052632500"/>
    <n v="16052632500"/>
    <n v="0"/>
  </r>
  <r>
    <x v="1040"/>
    <s v="912796LG2"/>
    <s v="Bill"/>
    <s v="13-Week"/>
    <n v="0.76"/>
    <n v="0.79"/>
    <n v="0.72"/>
    <n v="3.14"/>
    <n v="0"/>
    <n v="122051537000"/>
    <n v="38539439000"/>
    <n v="460923100"/>
    <n v="3158552000"/>
    <n v="3285000000"/>
    <n v="24725550000"/>
    <n v="107450000000"/>
    <n v="10655337000"/>
    <n v="11316537000"/>
    <n v="0"/>
  </r>
  <r>
    <x v="1040"/>
    <s v="912796LW7"/>
    <s v="Bill"/>
    <s v="26-Week"/>
    <n v="0.89"/>
    <n v="0.91"/>
    <n v="0.86"/>
    <n v="3.29"/>
    <n v="0"/>
    <n v="107776212000"/>
    <n v="32045684500"/>
    <n v="454467500"/>
    <n v="1307400000"/>
    <n v="1448010000"/>
    <n v="19476825000"/>
    <n v="88600000000"/>
    <n v="11261459500"/>
    <n v="17728202000"/>
    <n v="0"/>
  </r>
  <r>
    <x v="1041"/>
    <s v="912796KZ1"/>
    <s v="Bill"/>
    <s v="37-Day"/>
    <n v="0.70499999999999996"/>
    <n v="0.72"/>
    <n v="0.68"/>
    <n v="4.6100000000000003"/>
    <n v="0"/>
    <n v="115225000"/>
    <n v="25000400"/>
    <n v="0"/>
    <n v="0"/>
    <n v="0"/>
    <n v="25000400"/>
    <n v="115225000"/>
    <n v="0"/>
    <n v="0"/>
    <n v="0"/>
  </r>
  <r>
    <x v="1042"/>
    <s v="912796KY4"/>
    <s v="Bill"/>
    <s v="4-Week"/>
    <n v="0.74"/>
    <n v="0.76"/>
    <n v="0.72"/>
    <n v="3.09"/>
    <n v="0"/>
    <n v="169382206700"/>
    <n v="54557669200"/>
    <n v="342544600"/>
    <n v="3058150000"/>
    <n v="4450000000"/>
    <n v="30727325000"/>
    <n v="140850000000"/>
    <n v="20772194200"/>
    <n v="24082206700"/>
    <n v="0"/>
  </r>
  <r>
    <x v="1043"/>
    <s v="912796LK3"/>
    <s v="Bill"/>
    <s v="13-Week"/>
    <n v="0.81"/>
    <n v="0.82499999999999996"/>
    <n v="0.77"/>
    <n v="3.28"/>
    <n v="0"/>
    <n v="127309790000"/>
    <n v="38509977000"/>
    <n v="490174500"/>
    <n v="3130000000"/>
    <n v="4725000000"/>
    <n v="16745580000"/>
    <n v="98350000000"/>
    <n v="18634397000"/>
    <n v="24234790000"/>
    <n v="0"/>
  </r>
  <r>
    <x v="1043"/>
    <s v="912796KR9"/>
    <s v="Bill"/>
    <s v="26-Week"/>
    <n v="0.93"/>
    <n v="0.95"/>
    <n v="0.91"/>
    <n v="3.25"/>
    <n v="0"/>
    <n v="106076047000"/>
    <n v="31963632000"/>
    <n v="436439600"/>
    <n v="733525000"/>
    <n v="1725000000"/>
    <n v="12294350000"/>
    <n v="83735000000"/>
    <n v="18935757000"/>
    <n v="20616047000"/>
    <n v="0"/>
  </r>
  <r>
    <x v="1044"/>
    <s v="912796KZ1"/>
    <s v="Bill"/>
    <s v="4-Week"/>
    <n v="0.73"/>
    <n v="0.75"/>
    <n v="0.7"/>
    <n v="3.25"/>
    <n v="0"/>
    <n v="178491126400"/>
    <n v="54494416400"/>
    <n v="406105100"/>
    <n v="3854442000"/>
    <n v="5321202000"/>
    <n v="27699180000"/>
    <n v="144370000000"/>
    <n v="22940794400"/>
    <n v="28799924400"/>
    <n v="0"/>
  </r>
  <r>
    <x v="1045"/>
    <s v="912796KB4"/>
    <s v="Bill"/>
    <s v="13-Week"/>
    <n v="0.8"/>
    <n v="0.82"/>
    <n v="0.77"/>
    <n v="3.11"/>
    <n v="0"/>
    <n v="120777585000"/>
    <n v="38431103400"/>
    <n v="469074900"/>
    <n v="4194915000"/>
    <n v="5944000000"/>
    <n v="20775185000"/>
    <n v="99190000000"/>
    <n v="13461003400"/>
    <n v="15643585000"/>
    <n v="0"/>
  </r>
  <r>
    <x v="1045"/>
    <s v="912796LY3"/>
    <s v="Bill"/>
    <s v="26-Week"/>
    <n v="0.91"/>
    <n v="0.94499999999999995"/>
    <n v="0.88"/>
    <n v="3.14"/>
    <n v="0"/>
    <n v="102777956000"/>
    <n v="32202036000"/>
    <n v="398067700"/>
    <n v="1790000000"/>
    <n v="2790000000"/>
    <n v="20734080000"/>
    <n v="89310000000"/>
    <n v="9677956000"/>
    <n v="10677956000"/>
    <n v="0"/>
  </r>
  <r>
    <x v="1046"/>
    <s v="912796JT7"/>
    <s v="Bill"/>
    <s v="4-Week"/>
    <n v="0.73"/>
    <n v="0.73499999999999999"/>
    <n v="0.7"/>
    <n v="3.32"/>
    <n v="0"/>
    <n v="198959010000"/>
    <n v="59571006700"/>
    <n v="429738400"/>
    <n v="6273200000"/>
    <n v="7410000000"/>
    <n v="29631280000"/>
    <n v="157200000000"/>
    <n v="23666526700"/>
    <n v="34349010000"/>
    <n v="0"/>
  </r>
  <r>
    <x v="1046"/>
    <s v="912796LX5"/>
    <s v="Bill"/>
    <s v="52-Week"/>
    <n v="1.0349999999999999"/>
    <n v="1.06"/>
    <n v="0.995"/>
    <n v="3.23"/>
    <n v="0"/>
    <n v="63679550000"/>
    <n v="19168250000"/>
    <n v="231871900"/>
    <n v="601300000"/>
    <n v="812000000"/>
    <n v="11142400000"/>
    <n v="55393000000"/>
    <n v="7424550000"/>
    <n v="7474550000"/>
    <n v="0"/>
  </r>
  <r>
    <x v="1047"/>
    <s v="912796LL1"/>
    <s v="Bill"/>
    <s v="13-Week"/>
    <n v="0.8"/>
    <n v="0.82"/>
    <n v="0.77"/>
    <n v="3.09"/>
    <n v="0"/>
    <n v="118836252500"/>
    <n v="37513702500"/>
    <n v="486538900"/>
    <n v="4770000000"/>
    <n v="6370000000"/>
    <n v="22619820000"/>
    <n v="102080000000"/>
    <n v="10123882500"/>
    <n v="10386252500"/>
    <n v="0"/>
  </r>
  <r>
    <x v="1047"/>
    <s v="912796LZ0"/>
    <s v="Bill"/>
    <s v="26-Week"/>
    <n v="0.93500000000000005"/>
    <n v="0.95499999999999996"/>
    <n v="0.91"/>
    <n v="3.42"/>
    <n v="0"/>
    <n v="111570500000"/>
    <n v="31592675000"/>
    <n v="413972400"/>
    <n v="1554035000"/>
    <n v="2885000000"/>
    <n v="15591060000"/>
    <n v="91725000000"/>
    <n v="14447580000"/>
    <n v="16960500000"/>
    <n v="0"/>
  </r>
  <r>
    <x v="1048"/>
    <s v="912796LA5"/>
    <s v="Bill"/>
    <s v="4-Week"/>
    <n v="0.69"/>
    <n v="0.72499999999999998"/>
    <n v="0.6"/>
    <n v="2.99"/>
    <n v="0"/>
    <n v="164343033500"/>
    <n v="54643473500"/>
    <n v="356634300"/>
    <n v="3899720000"/>
    <n v="5075000000"/>
    <n v="35029720000"/>
    <n v="143554000000"/>
    <n v="15714033500"/>
    <n v="15714033500"/>
    <n v="0"/>
  </r>
  <r>
    <x v="1049"/>
    <s v="912796LM9"/>
    <s v="Bill"/>
    <s v="13-Week"/>
    <n v="0.81"/>
    <n v="0.84499999999999997"/>
    <n v="0.78500000000000003"/>
    <n v="3.03"/>
    <n v="0"/>
    <n v="117599900000"/>
    <n v="38436060000"/>
    <n v="464074900"/>
    <n v="3020000000"/>
    <n v="3070000000"/>
    <n v="28339160000"/>
    <n v="107453000000"/>
    <n v="7076900000"/>
    <n v="7076900000"/>
    <n v="0"/>
  </r>
  <r>
    <x v="1049"/>
    <s v="912796MA4"/>
    <s v="Bill"/>
    <s v="26-Week"/>
    <n v="0.95"/>
    <n v="0.97499999999999998"/>
    <n v="0.93"/>
    <n v="3.25"/>
    <n v="0"/>
    <n v="106474751000"/>
    <n v="32063726000"/>
    <n v="436355500"/>
    <n v="1125825000"/>
    <n v="1564000000"/>
    <n v="17932550000"/>
    <n v="90496000000"/>
    <n v="13005351000"/>
    <n v="14414751000"/>
    <n v="0"/>
  </r>
  <r>
    <x v="1050"/>
    <s v="912796LD9"/>
    <s v="Bill"/>
    <s v="4-Week"/>
    <n v="0.7"/>
    <n v="0.71"/>
    <n v="0.6"/>
    <n v="3.25"/>
    <n v="0"/>
    <n v="178088004600"/>
    <n v="54525921000"/>
    <n v="374669700"/>
    <n v="4442800000"/>
    <n v="5900000000"/>
    <n v="29285640000"/>
    <n v="146310000000"/>
    <n v="20797481000"/>
    <n v="25878004600"/>
    <n v="0"/>
  </r>
  <r>
    <x v="1051"/>
    <s v="912796LP2"/>
    <s v="Bill"/>
    <s v="13-Week"/>
    <n v="0.88500000000000001"/>
    <n v="0.9"/>
    <n v="0.85"/>
    <n v="3.23"/>
    <n v="0"/>
    <n v="125134711000"/>
    <n v="38287181000"/>
    <n v="513004000"/>
    <n v="4750000000"/>
    <n v="5900000000"/>
    <n v="17109330000"/>
    <n v="99750000000"/>
    <n v="16427851000"/>
    <n v="19484711000"/>
    <n v="0"/>
  </r>
  <r>
    <x v="1051"/>
    <s v="912796KX6"/>
    <s v="Bill"/>
    <s v="26-Week"/>
    <n v="0.99"/>
    <n v="1.0149999999999999"/>
    <n v="0.96499999999999997"/>
    <n v="3.01"/>
    <n v="0"/>
    <n v="98730529000"/>
    <n v="32277937800"/>
    <n v="422226100"/>
    <n v="1266660000"/>
    <n v="1937000000"/>
    <n v="16441600000"/>
    <n v="80795000000"/>
    <n v="14569677800"/>
    <n v="15998529000"/>
    <n v="0"/>
  </r>
  <r>
    <x v="1052"/>
    <s v="912796LE7"/>
    <s v="Bill"/>
    <s v="4-Week"/>
    <n v="0.67"/>
    <n v="0.69499999999999995"/>
    <n v="0.6"/>
    <n v="2.99"/>
    <n v="0"/>
    <n v="163754316400"/>
    <n v="54520476400"/>
    <n v="379533800"/>
    <n v="2673280000"/>
    <n v="3150000000"/>
    <n v="28281480000"/>
    <n v="136050000000"/>
    <n v="23565716400"/>
    <n v="24554316400"/>
    <n v="0"/>
  </r>
  <r>
    <x v="1053"/>
    <s v="912796KF5"/>
    <s v="Bill"/>
    <s v="13-Week"/>
    <n v="0.88"/>
    <n v="0.90500000000000003"/>
    <n v="0.85"/>
    <n v="3.09"/>
    <n v="0"/>
    <n v="119779222900"/>
    <n v="38289782900"/>
    <n v="510433100"/>
    <n v="2710690000"/>
    <n v="3390000000"/>
    <n v="22635510000"/>
    <n v="102081000000"/>
    <n v="12943582900"/>
    <n v="14308222900"/>
    <n v="0"/>
  </r>
  <r>
    <x v="1053"/>
    <s v="912796MC0"/>
    <s v="Bill"/>
    <s v="26-Week"/>
    <n v="1.01"/>
    <n v="1.02"/>
    <n v="0.97499999999999998"/>
    <n v="3.15"/>
    <n v="0"/>
    <n v="103165257300"/>
    <n v="32201871300"/>
    <n v="498710700"/>
    <n v="1153900000"/>
    <n v="1955000000"/>
    <n v="14102020000"/>
    <n v="81315000000"/>
    <n v="16945951300"/>
    <n v="19895257300"/>
    <n v="0"/>
  </r>
  <r>
    <x v="1054"/>
    <s v="912796JX8"/>
    <s v="Bill"/>
    <s v="4-Week"/>
    <n v="0.68500000000000005"/>
    <n v="0.73499999999999999"/>
    <n v="0.6"/>
    <n v="2.85"/>
    <n v="0"/>
    <n v="156215372000"/>
    <n v="54453572000"/>
    <n v="446549300"/>
    <n v="2225000000"/>
    <n v="2725000000"/>
    <n v="36579200000"/>
    <n v="137841000000"/>
    <n v="15649372000"/>
    <n v="15649372000"/>
    <n v="0"/>
  </r>
  <r>
    <x v="1054"/>
    <s v="912796MB2"/>
    <s v="Bill"/>
    <s v="52-Week"/>
    <n v="1.105"/>
    <n v="1.145"/>
    <n v="1.05"/>
    <n v="2.84"/>
    <n v="0"/>
    <n v="56526000000"/>
    <n v="19782525000"/>
    <n v="217492500"/>
    <n v="670000000"/>
    <n v="1170000000"/>
    <n v="14529525000"/>
    <n v="50773000000"/>
    <n v="4583000000"/>
    <n v="4583000000"/>
    <n v="0"/>
  </r>
  <r>
    <x v="1055"/>
    <s v="912796LQ0"/>
    <s v="Bill"/>
    <s v="13-Week"/>
    <n v="0.9"/>
    <n v="0.92"/>
    <n v="0.88500000000000001"/>
    <n v="3.23"/>
    <n v="0"/>
    <n v="125355131300"/>
    <n v="38415781300"/>
    <n v="484503800"/>
    <n v="2806900000"/>
    <n v="3750000000"/>
    <n v="16119400000"/>
    <n v="99845000000"/>
    <n v="19489481300"/>
    <n v="21760131300"/>
    <n v="0"/>
  </r>
  <r>
    <x v="1055"/>
    <s v="912796MD8"/>
    <s v="Bill"/>
    <s v="26-Week"/>
    <n v="1.02"/>
    <n v="1.05"/>
    <n v="0.99"/>
    <n v="3.06"/>
    <n v="0"/>
    <n v="100107340000"/>
    <n v="32237540000"/>
    <n v="387656500"/>
    <n v="1042937500"/>
    <n v="1640000000"/>
    <n v="16415500000"/>
    <n v="83630000000"/>
    <n v="14779102500"/>
    <n v="14837340000"/>
    <n v="0"/>
  </r>
  <r>
    <x v="1056"/>
    <s v="912796LE7"/>
    <s v="Bill"/>
    <s v="14-Day"/>
    <n v="0.7"/>
    <n v="0.73499999999999999"/>
    <n v="0.65"/>
    <n v="3.14"/>
    <n v="0"/>
    <n v="78505000000"/>
    <n v="24999525000"/>
    <n v="550000"/>
    <n v="3144700000"/>
    <n v="3250000000"/>
    <n v="14164825000"/>
    <n v="67565000000"/>
    <n v="7690000000"/>
    <n v="7690000000"/>
    <n v="0"/>
  </r>
  <r>
    <x v="1056"/>
    <s v="912796LF4"/>
    <s v="Bill"/>
    <s v="4-Week"/>
    <n v="0.78500000000000003"/>
    <n v="0.84"/>
    <n v="0.7"/>
    <n v="2.68"/>
    <n v="0"/>
    <n v="120247513500"/>
    <n v="44624783500"/>
    <n v="375363300"/>
    <n v="1996000000"/>
    <n v="1996000000"/>
    <n v="33746270000"/>
    <n v="109369000000"/>
    <n v="8882513500"/>
    <n v="8882513500"/>
    <n v="0"/>
  </r>
  <r>
    <x v="1056"/>
    <s v="912796LR8"/>
    <s v="Bill"/>
    <s v="13-Week"/>
    <n v="0.92500000000000004"/>
    <n v="0.96"/>
    <n v="0.9"/>
    <n v="3.17"/>
    <n v="0"/>
    <n v="122252500000"/>
    <n v="37524790000"/>
    <n v="475644400"/>
    <n v="2775000000"/>
    <n v="2975000000"/>
    <n v="19952290000"/>
    <n v="104480000000"/>
    <n v="14797500000"/>
    <n v="14797500000"/>
    <n v="0"/>
  </r>
  <r>
    <x v="1056"/>
    <s v="912796ME6"/>
    <s v="Bill"/>
    <s v="26-Week"/>
    <n v="1.05"/>
    <n v="1.06"/>
    <n v="1.03"/>
    <n v="3.62"/>
    <n v="0"/>
    <n v="117904750000"/>
    <n v="31584090000"/>
    <n v="416381600"/>
    <n v="2587040000"/>
    <n v="3715000000"/>
    <n v="10016000000"/>
    <n v="86125000000"/>
    <n v="18981050000"/>
    <n v="28064750000"/>
    <n v="0"/>
  </r>
  <r>
    <x v="1057"/>
    <s v="912796LT4"/>
    <s v="Bill"/>
    <s v="13-Week"/>
    <n v="0.96"/>
    <n v="0.98"/>
    <n v="0.94"/>
    <n v="3.28"/>
    <n v="0"/>
    <n v="127370686000"/>
    <n v="38505256000"/>
    <n v="494842900"/>
    <n v="2563100000"/>
    <n v="3405000000"/>
    <n v="16206350000"/>
    <n v="99880000000"/>
    <n v="19735806000"/>
    <n v="24085686000"/>
    <n v="0"/>
  </r>
  <r>
    <x v="1057"/>
    <s v="912796LB3"/>
    <s v="Bill"/>
    <s v="26-Week"/>
    <n v="1.06"/>
    <n v="1.07"/>
    <n v="1.03"/>
    <n v="3.35"/>
    <n v="0"/>
    <n v="109787578000"/>
    <n v="32355078000"/>
    <n v="345892000"/>
    <n v="1315000000"/>
    <n v="2020000000"/>
    <n v="11848125000"/>
    <n v="83860000000"/>
    <n v="19191953000"/>
    <n v="23907578000"/>
    <n v="0"/>
  </r>
  <r>
    <x v="1058"/>
    <s v="912796LG2"/>
    <s v="Bill"/>
    <s v="4-Week"/>
    <n v="0.81499999999999995"/>
    <n v="0.84"/>
    <n v="0.74"/>
    <n v="3.35"/>
    <n v="0"/>
    <n v="133303823700"/>
    <n v="39484757700"/>
    <n v="415709400"/>
    <n v="3007910000"/>
    <n v="4160000000"/>
    <n v="18332380000"/>
    <n v="109520000000"/>
    <n v="18144467700"/>
    <n v="19623823700"/>
    <n v="0"/>
  </r>
  <r>
    <x v="1059"/>
    <s v="912796LK3"/>
    <s v="Bill"/>
    <s v="4-Week"/>
    <n v="0.84"/>
    <n v="0.88500000000000001"/>
    <n v="0"/>
    <n v="3.27"/>
    <n v="0"/>
    <n v="113830557400"/>
    <n v="34519297400"/>
    <n v="380714100"/>
    <n v="1135000000"/>
    <n v="2335000000"/>
    <n v="22563740000"/>
    <n v="98675000000"/>
    <n v="10820557400"/>
    <n v="12820557400"/>
    <n v="0"/>
  </r>
  <r>
    <x v="1060"/>
    <s v="912796KL2"/>
    <s v="Bill"/>
    <s v="13-Week"/>
    <n v="0.98"/>
    <n v="0.99"/>
    <n v="0.95"/>
    <n v="3.51"/>
    <n v="0"/>
    <n v="136320408000"/>
    <n v="38295263600"/>
    <n v="505008900"/>
    <n v="3354715000"/>
    <n v="4415000000"/>
    <n v="17811960000"/>
    <n v="107060000000"/>
    <n v="17128588600"/>
    <n v="24845408000"/>
    <n v="0"/>
  </r>
  <r>
    <x v="1060"/>
    <s v="912796MG1"/>
    <s v="Bill"/>
    <s v="26-Week"/>
    <n v="1.0900000000000001"/>
    <n v="1.1000000000000001"/>
    <n v="1.07"/>
    <n v="3.76"/>
    <n v="0"/>
    <n v="123454828000"/>
    <n v="32288796000"/>
    <n v="411206700"/>
    <n v="1416638000"/>
    <n v="1610000000"/>
    <n v="14670300000"/>
    <n v="90085000000"/>
    <n v="16201858000"/>
    <n v="31759828000"/>
    <n v="0"/>
  </r>
  <r>
    <x v="1061"/>
    <s v="912796KB4"/>
    <s v="Bill"/>
    <s v="4-Week"/>
    <n v="0.84"/>
    <n v="0.85"/>
    <n v="0.75"/>
    <n v="3.42"/>
    <n v="0"/>
    <n v="119133179000"/>
    <n v="34558593000"/>
    <n v="441676400"/>
    <n v="1644970000"/>
    <n v="3180000000"/>
    <n v="18624630000"/>
    <n v="96707000000"/>
    <n v="14288993000"/>
    <n v="19246179000"/>
    <n v="0"/>
  </r>
  <r>
    <x v="1061"/>
    <s v="912796MF3"/>
    <s v="Bill"/>
    <s v="52-Week"/>
    <n v="1.2"/>
    <n v="1.2150000000000001"/>
    <n v="1.1599999999999999"/>
    <n v="3.31"/>
    <n v="0"/>
    <n v="65899100000"/>
    <n v="19739638000"/>
    <n v="260362100"/>
    <n v="1267448000"/>
    <n v="2000000000"/>
    <n v="8948090000"/>
    <n v="52630000000"/>
    <n v="9524100000"/>
    <n v="11269100000"/>
    <n v="0"/>
  </r>
  <r>
    <x v="1062"/>
    <s v="912796LU1"/>
    <s v="Bill"/>
    <s v="13-Week"/>
    <n v="0.99"/>
    <n v="1.01"/>
    <n v="0.95"/>
    <n v="3.18"/>
    <n v="0"/>
    <n v="123121212500"/>
    <n v="38205662500"/>
    <n v="594712800"/>
    <n v="2771470000"/>
    <n v="3480490000"/>
    <n v="24081810000"/>
    <n v="106210000000"/>
    <n v="11352382500"/>
    <n v="13430722500"/>
    <n v="0"/>
  </r>
  <r>
    <x v="1062"/>
    <s v="912796MH9"/>
    <s v="Bill"/>
    <s v="26-Week"/>
    <n v="1.0900000000000001"/>
    <n v="1.1200000000000001"/>
    <n v="1.07"/>
    <n v="3.35"/>
    <n v="0"/>
    <n v="109721000000"/>
    <n v="32209875000"/>
    <n v="490195600"/>
    <n v="938425000"/>
    <n v="1455000000"/>
    <n v="17019900000"/>
    <n v="92785000000"/>
    <n v="14251550000"/>
    <n v="15481000000"/>
    <n v="0"/>
  </r>
  <r>
    <x v="1063"/>
    <s v="912796LL1"/>
    <s v="Bill"/>
    <s v="4-Week"/>
    <n v="0.83499999999999996"/>
    <n v="0.89"/>
    <n v="0.75"/>
    <n v="3.11"/>
    <n v="0"/>
    <n v="123945844500"/>
    <n v="39616594500"/>
    <n v="383418400"/>
    <n v="3200000000"/>
    <n v="4000000000"/>
    <n v="23795750000"/>
    <n v="107325000000"/>
    <n v="12620844500"/>
    <n v="12620844500"/>
    <n v="0"/>
  </r>
  <r>
    <x v="1064"/>
    <s v="912796LV9"/>
    <s v="Bill"/>
    <s v="13-Week"/>
    <n v="0.97"/>
    <n v="1"/>
    <n v="0.93"/>
    <n v="3.1"/>
    <n v="0"/>
    <n v="120311600000"/>
    <n v="38347304000"/>
    <n v="502765400"/>
    <n v="3855345000"/>
    <n v="4530000000"/>
    <n v="22330359000"/>
    <n v="103520000000"/>
    <n v="12161600000"/>
    <n v="12261600000"/>
    <n v="0"/>
  </r>
  <r>
    <x v="1064"/>
    <s v="912796MJ5"/>
    <s v="Bill"/>
    <s v="26-Week"/>
    <n v="1.085"/>
    <n v="1.1100000000000001"/>
    <n v="1.06"/>
    <n v="3.35"/>
    <n v="0"/>
    <n v="109120253000"/>
    <n v="31607003000"/>
    <n v="467235300"/>
    <n v="1251217500"/>
    <n v="1965000000"/>
    <n v="16016832500"/>
    <n v="90715000000"/>
    <n v="14338953000"/>
    <n v="16440253000"/>
    <n v="0"/>
  </r>
  <r>
    <x v="1065"/>
    <s v="912796LM9"/>
    <s v="Bill"/>
    <s v="4-Week"/>
    <n v="0.92"/>
    <n v="0.95"/>
    <n v="0.87"/>
    <n v="3.02"/>
    <n v="0"/>
    <n v="120476082700"/>
    <n v="39633482700"/>
    <n v="366772700"/>
    <n v="3625000000"/>
    <n v="4525000000"/>
    <n v="25757400000"/>
    <n v="105700000000"/>
    <n v="10251082700"/>
    <n v="10251082700"/>
    <n v="0"/>
  </r>
  <r>
    <x v="1065"/>
    <s v="912796LW7"/>
    <s v="Bill"/>
    <s v="13-Week"/>
    <n v="1.02"/>
    <n v="1.0449999999999999"/>
    <n v="0.98"/>
    <n v="3.21"/>
    <n v="0"/>
    <n v="124590283200"/>
    <n v="38485793200"/>
    <n v="514315600"/>
    <n v="1618205000"/>
    <n v="3015000000"/>
    <n v="16417305000"/>
    <n v="99505000000"/>
    <n v="20450283200"/>
    <n v="22070283200"/>
    <n v="0"/>
  </r>
  <r>
    <x v="1065"/>
    <s v="912796LC1"/>
    <s v="Bill"/>
    <s v="26-Week"/>
    <n v="1.1000000000000001"/>
    <n v="1.1299999999999999"/>
    <n v="0.17"/>
    <n v="3.21"/>
    <n v="0"/>
    <n v="105155582000"/>
    <n v="32197582000"/>
    <n v="474084000"/>
    <n v="995000000"/>
    <n v="1795000000"/>
    <n v="16943625000"/>
    <n v="85530000000"/>
    <n v="14258957000"/>
    <n v="17830582000"/>
    <n v="0"/>
  </r>
  <r>
    <x v="1066"/>
    <s v="912796LP2"/>
    <s v="Bill"/>
    <s v="4-Week"/>
    <n v="0.93"/>
    <n v="0.95"/>
    <n v="0.91"/>
    <n v="3.15"/>
    <n v="0"/>
    <n v="125393798400"/>
    <n v="39565923900"/>
    <n v="434551600"/>
    <n v="5634940000"/>
    <n v="6460000000"/>
    <n v="23123440000"/>
    <n v="105775000000"/>
    <n v="10807543900"/>
    <n v="13158798400"/>
    <n v="0"/>
  </r>
  <r>
    <x v="1067"/>
    <s v="912796KR9"/>
    <s v="Bill"/>
    <s v="13-Week"/>
    <n v="1.02"/>
    <n v="1.04"/>
    <n v="0.995"/>
    <n v="2.87"/>
    <n v="0"/>
    <n v="111257512000"/>
    <n v="38464254000"/>
    <n v="535856900"/>
    <n v="3475000000"/>
    <n v="4075000000"/>
    <n v="22925920000"/>
    <n v="94700000000"/>
    <n v="12063334000"/>
    <n v="12482512000"/>
    <n v="0"/>
  </r>
  <r>
    <x v="1067"/>
    <s v="912796ML0"/>
    <s v="Bill"/>
    <s v="26-Week"/>
    <n v="1.1000000000000001"/>
    <n v="1.125"/>
    <n v="1.08"/>
    <n v="3.2"/>
    <n v="0"/>
    <n v="104704119000"/>
    <n v="32242719000"/>
    <n v="457356800"/>
    <n v="2675395000"/>
    <n v="3340000000"/>
    <n v="14593555000"/>
    <n v="83525000000"/>
    <n v="14973769000"/>
    <n v="17839119000"/>
    <n v="0"/>
  </r>
  <r>
    <x v="1068"/>
    <s v="912796KF5"/>
    <s v="Bill"/>
    <s v="4-Week"/>
    <n v="0.93"/>
    <n v="0.95499999999999996"/>
    <n v="0.9"/>
    <n v="3.06"/>
    <n v="0"/>
    <n v="137211951000"/>
    <n v="44522079000"/>
    <n v="478011400"/>
    <n v="5432505000"/>
    <n v="6185000000"/>
    <n v="24172985000"/>
    <n v="115995000000"/>
    <n v="14916589000"/>
    <n v="15031951000"/>
    <n v="0"/>
  </r>
  <r>
    <x v="1069"/>
    <s v="912796LY3"/>
    <s v="Bill"/>
    <s v="13-Week"/>
    <n v="1.02"/>
    <n v="1.05"/>
    <n v="1"/>
    <n v="2.94"/>
    <n v="0"/>
    <n v="114058599000"/>
    <n v="38458379000"/>
    <n v="542024700"/>
    <n v="4001700000"/>
    <n v="4550000000"/>
    <n v="24381720000"/>
    <n v="98765000000"/>
    <n v="10074959000"/>
    <n v="10743599000"/>
    <n v="0"/>
  </r>
  <r>
    <x v="1068"/>
    <s v="912796MK2"/>
    <s v="Bill"/>
    <s v="52-Week"/>
    <n v="1.17"/>
    <n v="1.19"/>
    <n v="1.1499999999999999"/>
    <n v="3.17"/>
    <n v="0"/>
    <n v="63216517000"/>
    <n v="19745073000"/>
    <n v="254991700"/>
    <n v="1576916000"/>
    <n v="1964000000"/>
    <n v="9674300000"/>
    <n v="52100000000"/>
    <n v="8493857000"/>
    <n v="9152517000"/>
    <n v="0"/>
  </r>
  <r>
    <x v="1069"/>
    <s v="912796NN5"/>
    <s v="Bill"/>
    <s v="26-Week"/>
    <n v="1.1000000000000001"/>
    <n v="1.105"/>
    <n v="1.085"/>
    <n v="3.54"/>
    <n v="0"/>
    <n v="115876700000"/>
    <n v="32042435000"/>
    <n v="558010100"/>
    <n v="805000000"/>
    <n v="1955000000"/>
    <n v="10370935000"/>
    <n v="84113000000"/>
    <n v="20866500000"/>
    <n v="29808700000"/>
    <n v="0"/>
  </r>
  <r>
    <x v="1070"/>
    <s v="912796LQ0"/>
    <s v="Bill"/>
    <s v="4-Week"/>
    <n v="0.94499999999999995"/>
    <n v="0.98"/>
    <n v="0.91"/>
    <n v="2.95"/>
    <n v="0"/>
    <n v="132484577500"/>
    <n v="44589592500"/>
    <n v="410466200"/>
    <n v="5342480000"/>
    <n v="5885000000"/>
    <n v="30187535000"/>
    <n v="116540000000"/>
    <n v="9059577500"/>
    <n v="10059577500"/>
    <n v="0"/>
  </r>
  <r>
    <x v="1071"/>
    <s v="912796LZ0"/>
    <s v="Bill"/>
    <s v="13-Week"/>
    <n v="1.1399999999999999"/>
    <n v="1.18"/>
    <n v="1"/>
    <n v="2.87"/>
    <n v="0"/>
    <n v="110252324500"/>
    <n v="37425974500"/>
    <n v="574089900"/>
    <n v="2111925000"/>
    <n v="3000000000"/>
    <n v="20928625000"/>
    <n v="91720000000"/>
    <n v="14385424500"/>
    <n v="15532324500"/>
    <n v="0"/>
  </r>
  <r>
    <x v="1071"/>
    <s v="912796NP0"/>
    <s v="Bill"/>
    <s v="26-Week"/>
    <n v="1.0900000000000001"/>
    <n v="1.1299999999999999"/>
    <n v="1.0649999999999999"/>
    <n v="2.91"/>
    <n v="0"/>
    <n v="94652237000"/>
    <n v="31544897000"/>
    <n v="455117500"/>
    <n v="849870000"/>
    <n v="1115000000"/>
    <n v="17867790000"/>
    <n v="80710000000"/>
    <n v="12827237000"/>
    <n v="12827237000"/>
    <n v="0"/>
  </r>
  <r>
    <x v="1072"/>
    <s v="912796RE1"/>
    <s v="Bill"/>
    <s v="14-Day"/>
    <n v="0.99"/>
    <n v="1.01"/>
    <n v="0.95"/>
    <n v="3.94"/>
    <n v="0"/>
    <n v="78750000000"/>
    <n v="20000000000"/>
    <n v="164000"/>
    <n v="2402000000"/>
    <n v="3450000000"/>
    <n v="14817000000"/>
    <n v="65500000000"/>
    <n v="2781000000"/>
    <n v="9800000000"/>
    <n v="0"/>
  </r>
  <r>
    <x v="1073"/>
    <s v="912796LR8"/>
    <s v="Bill"/>
    <s v="4-Week"/>
    <n v="0.96"/>
    <n v="0.99"/>
    <n v="0.94"/>
    <n v="2.9"/>
    <n v="0"/>
    <n v="130190276700"/>
    <n v="44633116700"/>
    <n v="367295400"/>
    <n v="3747432000"/>
    <n v="5161832000"/>
    <n v="29497240000"/>
    <n v="113640000000"/>
    <n v="11388444700"/>
    <n v="11388444700"/>
    <n v="0"/>
  </r>
  <r>
    <x v="1074"/>
    <s v="912796MA4"/>
    <s v="Bill"/>
    <s v="13-Week"/>
    <n v="1.06"/>
    <n v="1.07"/>
    <n v="1.01"/>
    <n v="3.18"/>
    <n v="0"/>
    <n v="123290471400"/>
    <n v="38390876400"/>
    <n v="509530400"/>
    <n v="4584151000"/>
    <n v="5344691000"/>
    <n v="17223590000"/>
    <n v="96035000000"/>
    <n v="16583135400"/>
    <n v="21910780400"/>
    <n v="0"/>
  </r>
  <r>
    <x v="1074"/>
    <s v="912796LJ6"/>
    <s v="Bill"/>
    <s v="26-Week"/>
    <n v="1.095"/>
    <n v="1.1299999999999999"/>
    <n v="1.08"/>
    <n v="3.08"/>
    <n v="0"/>
    <n v="101035898000"/>
    <n v="32273298000"/>
    <n v="427081700"/>
    <n v="1111030000"/>
    <n v="1583030000"/>
    <n v="15684400000"/>
    <n v="83975000000"/>
    <n v="15477868000"/>
    <n v="15477868000"/>
    <n v="0"/>
  </r>
  <r>
    <x v="1075"/>
    <s v="912796LT4"/>
    <s v="Bill"/>
    <s v="4-Week"/>
    <n v="0.96499999999999997"/>
    <n v="0.98499999999999999"/>
    <n v="0.91"/>
    <n v="3.06"/>
    <n v="0"/>
    <n v="137383833000"/>
    <n v="44555248000"/>
    <n v="444816500"/>
    <n v="4908581000"/>
    <n v="6118836000"/>
    <n v="23659050000"/>
    <n v="114715000000"/>
    <n v="15987617000"/>
    <n v="16549997000"/>
    <n v="0"/>
  </r>
  <r>
    <x v="1076"/>
    <s v="912796KX6"/>
    <s v="Bill"/>
    <s v="13-Week"/>
    <n v="1.0349999999999999"/>
    <n v="1.04"/>
    <n v="1"/>
    <n v="3.62"/>
    <n v="0"/>
    <n v="139784500000"/>
    <n v="37558361500"/>
    <n v="543101800"/>
    <n v="2304600000"/>
    <n v="3795000000"/>
    <n v="11741640000"/>
    <n v="100950000000"/>
    <n v="23512121500"/>
    <n v="35039500000"/>
    <n v="0"/>
  </r>
  <r>
    <x v="1076"/>
    <s v="912796NR6"/>
    <s v="Bill"/>
    <s v="26-Week"/>
    <n v="1.1100000000000001"/>
    <n v="1.1399999999999999"/>
    <n v="1.085"/>
    <n v="3.05"/>
    <n v="0"/>
    <n v="99734231400"/>
    <n v="31959033900"/>
    <n v="504145800"/>
    <n v="2133202500"/>
    <n v="2507490000"/>
    <n v="18594090000"/>
    <n v="85995000000"/>
    <n v="11231741400"/>
    <n v="11231741400"/>
    <n v="0"/>
  </r>
  <r>
    <x v="1077"/>
    <s v="912796KL2"/>
    <s v="Bill"/>
    <s v="4-Week"/>
    <n v="0.92"/>
    <n v="0.94"/>
    <n v="0.9"/>
    <n v="3.02"/>
    <n v="0"/>
    <n v="105039610000"/>
    <n v="34421160000"/>
    <n v="479000400"/>
    <n v="2150000000"/>
    <n v="3400000000"/>
    <n v="21275850000"/>
    <n v="90135000000"/>
    <n v="10995310000"/>
    <n v="11504610000"/>
    <n v="0"/>
  </r>
  <r>
    <x v="1078"/>
    <s v="912796MC0"/>
    <s v="Bill"/>
    <s v="13-Week"/>
    <n v="1"/>
    <n v="1.0149999999999999"/>
    <n v="0"/>
    <n v="3.52"/>
    <n v="0"/>
    <n v="136683382900"/>
    <n v="38343752500"/>
    <n v="557209800"/>
    <n v="1847445000"/>
    <n v="3700000000"/>
    <n v="15015420000"/>
    <n v="103690000000"/>
    <n v="21480887500"/>
    <n v="29293382900"/>
    <n v="0"/>
  </r>
  <r>
    <x v="1077"/>
    <s v="912796NQ8"/>
    <s v="Bill"/>
    <s v="52-Week"/>
    <n v="1.2"/>
    <n v="1.23"/>
    <n v="1.175"/>
    <n v="3.25"/>
    <n v="0"/>
    <n v="64770000000"/>
    <n v="19672413500"/>
    <n v="227686400"/>
    <n v="1185780000"/>
    <n v="1465000000"/>
    <n v="12108155000"/>
    <n v="56560000000"/>
    <n v="6378478500"/>
    <n v="6745000000"/>
    <n v="0"/>
  </r>
  <r>
    <x v="1078"/>
    <s v="912796NS4"/>
    <s v="Bill"/>
    <s v="26-Week"/>
    <n v="1.1000000000000001"/>
    <n v="1.115"/>
    <n v="1.08"/>
    <n v="3.47"/>
    <n v="0"/>
    <n v="113370731000"/>
    <n v="31808875000"/>
    <n v="499178200"/>
    <n v="1675494000"/>
    <n v="2340000000"/>
    <n v="12294050000"/>
    <n v="87015000000"/>
    <n v="17839331000"/>
    <n v="24015731000"/>
    <n v="0"/>
  </r>
  <r>
    <x v="1079"/>
    <s v="912796LU1"/>
    <s v="Bill"/>
    <s v="4-Week"/>
    <n v="0.91"/>
    <n v="0.94"/>
    <n v="0.88"/>
    <n v="3.06"/>
    <n v="0"/>
    <n v="91320905500"/>
    <n v="29552285500"/>
    <n v="447925300"/>
    <n v="1573160000"/>
    <n v="2300000000"/>
    <n v="22018220000"/>
    <n v="83060000000"/>
    <n v="5960905500"/>
    <n v="5960905500"/>
    <n v="0"/>
  </r>
  <r>
    <x v="1080"/>
    <s v="912796MD8"/>
    <s v="Bill"/>
    <s v="13-Week"/>
    <n v="0.98499999999999999"/>
    <n v="1"/>
    <n v="0.95"/>
    <n v="3.11"/>
    <n v="0"/>
    <n v="120782841300"/>
    <n v="38365351300"/>
    <n v="535255300"/>
    <n v="2474477500"/>
    <n v="3395000000"/>
    <n v="19758955000"/>
    <n v="99555000000"/>
    <n v="16131918800"/>
    <n v="17832841300"/>
    <n v="0"/>
  </r>
  <r>
    <x v="1080"/>
    <s v="912796NT2"/>
    <s v="Bill"/>
    <s v="26-Week"/>
    <n v="1.085"/>
    <n v="1.115"/>
    <n v="1.0649999999999999"/>
    <n v="3.02"/>
    <n v="0"/>
    <n v="98272878400"/>
    <n v="31775678400"/>
    <n v="412359200"/>
    <n v="1295000000"/>
    <n v="1540000000"/>
    <n v="15357400000"/>
    <n v="80300000000"/>
    <n v="15123278400"/>
    <n v="16432878400"/>
    <n v="0"/>
  </r>
  <r>
    <x v="1081"/>
    <s v="912796LV9"/>
    <s v="Bill"/>
    <s v="4-Week"/>
    <n v="0.93"/>
    <n v="0.96"/>
    <n v="0.85"/>
    <n v="3.43"/>
    <n v="0"/>
    <n v="85411633700"/>
    <n v="24578423700"/>
    <n v="421700100"/>
    <n v="1452290000"/>
    <n v="1700000000"/>
    <n v="17280700000"/>
    <n v="76912000000"/>
    <n v="5845433700"/>
    <n v="6799633700"/>
    <n v="0"/>
  </r>
  <r>
    <x v="1082"/>
    <s v="912796ME6"/>
    <s v="Bill"/>
    <s v="13-Week"/>
    <n v="0.99"/>
    <n v="1.02"/>
    <n v="0.95"/>
    <n v="3.03"/>
    <n v="0"/>
    <n v="117498585000"/>
    <n v="38263365000"/>
    <n v="537189700"/>
    <n v="2182480000"/>
    <n v="2680000000"/>
    <n v="23242300000"/>
    <n v="101980000000"/>
    <n v="12838585000"/>
    <n v="12838585000"/>
    <n v="0"/>
  </r>
  <r>
    <x v="1082"/>
    <s v="912796LN7"/>
    <s v="Bill"/>
    <s v="26-Week"/>
    <n v="1.0900000000000001"/>
    <n v="1.115"/>
    <n v="1.06"/>
    <n v="3.41"/>
    <n v="0"/>
    <n v="111198297300"/>
    <n v="31602874300"/>
    <n v="397380300"/>
    <n v="970000000"/>
    <n v="1455000000"/>
    <n v="12410800000"/>
    <n v="90510000000"/>
    <n v="18222074300"/>
    <n v="19233297300"/>
    <n v="0"/>
  </r>
  <r>
    <x v="1081"/>
    <s v="912796RK7"/>
    <s v="Bill"/>
    <s v="123-Day"/>
    <n v="1.03"/>
    <n v="1.06"/>
    <n v="1"/>
    <n v="3.04"/>
    <n v="0"/>
    <n v="121655000000"/>
    <n v="39997885000"/>
    <n v="2799000"/>
    <n v="2565000000"/>
    <n v="2665000000"/>
    <n v="27697085000"/>
    <n v="108050000000"/>
    <n v="9735800000"/>
    <n v="10940000000"/>
    <n v="0"/>
  </r>
  <r>
    <x v="1083"/>
    <s v="912796RL5"/>
    <s v="Bill"/>
    <s v="8-Day"/>
    <n v="1"/>
    <n v="1.01"/>
    <n v="0.95499999999999996"/>
    <n v="3.54"/>
    <n v="0"/>
    <n v="88615000000"/>
    <n v="24999900000"/>
    <n v="458000"/>
    <n v="550000000"/>
    <n v="1150000000"/>
    <n v="12687900000"/>
    <n v="72950000000"/>
    <n v="11762000000"/>
    <n v="14515000000"/>
    <n v="0"/>
  </r>
  <r>
    <x v="1083"/>
    <s v="912796LW7"/>
    <s v="Bill"/>
    <s v="4-Week"/>
    <n v="1.2150000000000001"/>
    <n v="1.3"/>
    <n v="1"/>
    <n v="3.04"/>
    <n v="0"/>
    <n v="60390457000"/>
    <n v="19554180000"/>
    <n v="445822500"/>
    <n v="3302408000"/>
    <n v="4330000000"/>
    <n v="11442315000"/>
    <n v="51151000000"/>
    <n v="4809457000"/>
    <n v="4909457000"/>
    <n v="0"/>
  </r>
  <r>
    <x v="1083"/>
    <s v="912796LB3"/>
    <s v="Bill"/>
    <s v="13-Week"/>
    <n v="0.995"/>
    <n v="1.02"/>
    <n v="0.97"/>
    <n v="3.18"/>
    <n v="0"/>
    <n v="123641064600"/>
    <n v="38496784600"/>
    <n v="503233800"/>
    <n v="2340000000"/>
    <n v="2540000000"/>
    <n v="22732100000"/>
    <n v="107430000000"/>
    <n v="13424684600"/>
    <n v="13671064600"/>
    <n v="0"/>
  </r>
  <r>
    <x v="1083"/>
    <s v="912796NU9"/>
    <s v="Bill"/>
    <s v="26-Week"/>
    <n v="1.0900000000000001"/>
    <n v="1.115"/>
    <n v="1.05"/>
    <n v="3.08"/>
    <n v="0"/>
    <n v="100639933000"/>
    <n v="31938928000"/>
    <n v="377352900"/>
    <n v="1499585000"/>
    <n v="1715000000"/>
    <n v="19214410000"/>
    <n v="87700000000"/>
    <n v="11224933000"/>
    <n v="11224933000"/>
    <n v="0"/>
  </r>
  <r>
    <x v="1084"/>
    <s v="912796RL5"/>
    <s v="Bill"/>
    <s v="7-Day"/>
    <n v="0.98"/>
    <n v="1.01"/>
    <n v="0.9"/>
    <n v="4.28"/>
    <n v="0"/>
    <n v="85545000000"/>
    <n v="20000250000"/>
    <n v="0"/>
    <n v="300000000"/>
    <n v="400000000"/>
    <n v="14750875000"/>
    <n v="69450000000"/>
    <n v="4949375000"/>
    <n v="15695000000"/>
    <n v="0"/>
  </r>
  <r>
    <x v="1085"/>
    <s v="912796KR9"/>
    <s v="Bill"/>
    <s v="4-Week"/>
    <n v="0.95"/>
    <n v="0.97"/>
    <n v="0.92"/>
    <n v="3.49"/>
    <n v="0"/>
    <n v="121768563000"/>
    <n v="34505373000"/>
    <n v="494890000"/>
    <n v="3540540000"/>
    <n v="5775000000"/>
    <n v="18084110000"/>
    <n v="101275000000"/>
    <n v="12880723000"/>
    <n v="14718563000"/>
    <n v="0"/>
  </r>
  <r>
    <x v="1085"/>
    <s v="912796NV7"/>
    <s v="Bill"/>
    <s v="52-Week"/>
    <n v="1.21"/>
    <n v="1.24"/>
    <n v="1.18"/>
    <n v="3.16"/>
    <n v="0"/>
    <n v="62999000000"/>
    <n v="19788708000"/>
    <n v="202397500"/>
    <n v="1356596000"/>
    <n v="1485000000"/>
    <n v="11114920000"/>
    <n v="54100000000"/>
    <n v="7317192000"/>
    <n v="7414000000"/>
    <n v="0"/>
  </r>
  <r>
    <x v="1086"/>
    <s v="912796MG1"/>
    <s v="Bill"/>
    <s v="13-Week"/>
    <n v="1.0149999999999999"/>
    <n v="1.0349999999999999"/>
    <n v="0.98499999999999999"/>
    <n v="3.03"/>
    <n v="0"/>
    <n v="117558080000"/>
    <n v="38237695000"/>
    <n v="539865800"/>
    <n v="2910000000"/>
    <n v="3110000000"/>
    <n v="17606290000"/>
    <n v="91230000000"/>
    <n v="17721405000"/>
    <n v="23218080000"/>
    <n v="0"/>
  </r>
  <r>
    <x v="1086"/>
    <s v="912796NW5"/>
    <s v="Bill"/>
    <s v="26-Week"/>
    <n v="1.125"/>
    <n v="1.1399999999999999"/>
    <n v="1.1000000000000001"/>
    <n v="3.12"/>
    <n v="0"/>
    <n v="102160313000"/>
    <n v="32180544500"/>
    <n v="419850400"/>
    <n v="948695000"/>
    <n v="1420000000"/>
    <n v="14260090000"/>
    <n v="82350000000"/>
    <n v="16971759500"/>
    <n v="18390313000"/>
    <n v="0"/>
  </r>
  <r>
    <x v="1087"/>
    <s v="912796LY3"/>
    <s v="Bill"/>
    <s v="4-Week"/>
    <n v="0.93500000000000005"/>
    <n v="0.96"/>
    <n v="0.91"/>
    <n v="3.18"/>
    <n v="0"/>
    <n v="110711812500"/>
    <n v="34507932500"/>
    <n v="492381900"/>
    <n v="4450000000"/>
    <n v="5050000000"/>
    <n v="21141960000"/>
    <n v="96570000000"/>
    <n v="8915972500"/>
    <n v="9091812500"/>
    <n v="0"/>
  </r>
  <r>
    <x v="1088"/>
    <s v="912796MH9"/>
    <s v="Bill"/>
    <s v="13-Week"/>
    <n v="1.02"/>
    <n v="1.0449999999999999"/>
    <n v="0.995"/>
    <n v="3.05"/>
    <n v="0"/>
    <n v="127283659500"/>
    <n v="41126969500"/>
    <n v="573442300"/>
    <n v="3655537000"/>
    <n v="4259532000"/>
    <n v="22847660000"/>
    <n v="107545000000"/>
    <n v="14623772500"/>
    <n v="15479127500"/>
    <n v="0"/>
  </r>
  <r>
    <x v="1088"/>
    <s v="912796NX3"/>
    <s v="Bill"/>
    <s v="26-Week"/>
    <n v="1.155"/>
    <n v="1.18"/>
    <n v="1.1399999999999999"/>
    <n v="3.21"/>
    <n v="0"/>
    <n v="114542018200"/>
    <n v="35040705700"/>
    <n v="456331600"/>
    <n v="1339013500"/>
    <n v="1650951000"/>
    <n v="15714375000"/>
    <n v="94530000000"/>
    <n v="17987317200"/>
    <n v="18361067200"/>
    <n v="0"/>
  </r>
  <r>
    <x v="1089"/>
    <s v="912796LZ0"/>
    <s v="Bill"/>
    <s v="4-Week"/>
    <n v="0.94"/>
    <n v="0.97"/>
    <n v="0.9"/>
    <n v="3.18"/>
    <n v="0"/>
    <n v="110949775700"/>
    <n v="34543935700"/>
    <n v="456270400"/>
    <n v="3177205000"/>
    <n v="4025000000"/>
    <n v="21701955000"/>
    <n v="97260000000"/>
    <n v="9664775700"/>
    <n v="9664775700"/>
    <n v="0"/>
  </r>
  <r>
    <x v="1090"/>
    <s v="912796MJ5"/>
    <s v="Bill"/>
    <s v="13-Week"/>
    <n v="1.0249999999999999"/>
    <n v="1.05"/>
    <n v="1"/>
    <n v="2.89"/>
    <n v="0"/>
    <n v="119807317000"/>
    <n v="40437717000"/>
    <n v="569802500"/>
    <n v="3270000000"/>
    <n v="3470000000"/>
    <n v="29195400000"/>
    <n v="108365000000"/>
    <n v="7972317000"/>
    <n v="7972317000"/>
    <n v="0"/>
  </r>
  <r>
    <x v="1090"/>
    <s v="912796LS6"/>
    <s v="Bill"/>
    <s v="26-Week"/>
    <n v="1.165"/>
    <n v="1.17"/>
    <n v="1.135"/>
    <n v="3.34"/>
    <n v="0"/>
    <n v="119069893700"/>
    <n v="34764214200"/>
    <n v="436418600"/>
    <n v="1419635000"/>
    <n v="2180000000"/>
    <n v="13734929000"/>
    <n v="91745000000"/>
    <n v="19609650200"/>
    <n v="25144893700"/>
    <n v="0"/>
  </r>
  <r>
    <x v="1091"/>
    <s v="912796MA4"/>
    <s v="Bill"/>
    <s v="4-Week"/>
    <n v="0.96"/>
    <n v="0.98"/>
    <n v="0.92"/>
    <n v="3.23"/>
    <n v="0"/>
    <n v="112364406000"/>
    <n v="34450486000"/>
    <n v="549864000"/>
    <n v="4085605000"/>
    <n v="5000000000"/>
    <n v="23025475000"/>
    <n v="100025000000"/>
    <n v="7339406000"/>
    <n v="7339406000"/>
    <n v="0"/>
  </r>
  <r>
    <x v="1092"/>
    <s v="912796LC1"/>
    <s v="Bill"/>
    <s v="13-Week"/>
    <n v="1.02"/>
    <n v="1.05"/>
    <n v="0.98499999999999999"/>
    <n v="2.89"/>
    <n v="0"/>
    <n v="120968270400"/>
    <n v="41475030400"/>
    <n v="525026400"/>
    <n v="2927355000"/>
    <n v="3130000000"/>
    <n v="29044370000"/>
    <n v="106590000000"/>
    <n v="9503305400"/>
    <n v="11248270400"/>
    <n v="0"/>
  </r>
  <r>
    <x v="1092"/>
    <s v="912796NY1"/>
    <s v="Bill"/>
    <s v="26-Week"/>
    <n v="1.165"/>
    <n v="1.19"/>
    <n v="1.1299999999999999"/>
    <n v="3.03"/>
    <n v="0"/>
    <n v="108075872000"/>
    <n v="35141562000"/>
    <n v="458724400"/>
    <n v="2072180000"/>
    <n v="2425000000"/>
    <n v="17008600000"/>
    <n v="89130000000"/>
    <n v="16060782000"/>
    <n v="16520872000"/>
    <n v="0"/>
  </r>
  <r>
    <x v="1093"/>
    <s v="912796KX6"/>
    <s v="Bill"/>
    <s v="4-Week"/>
    <n v="0.99"/>
    <n v="1.0149999999999999"/>
    <n v="0.96"/>
    <n v="2.9"/>
    <n v="0"/>
    <n v="100900388000"/>
    <n v="34447428000"/>
    <n v="552598900"/>
    <n v="2100000000"/>
    <n v="2250000000"/>
    <n v="26472040000"/>
    <n v="92775000000"/>
    <n v="5875388000"/>
    <n v="5875388000"/>
    <n v="0"/>
  </r>
  <r>
    <x v="1093"/>
    <s v="912796ML0"/>
    <s v="Bill"/>
    <s v="13-Week"/>
    <n v="1.06"/>
    <n v="1.085"/>
    <n v="1.02"/>
    <n v="2.9"/>
    <n v="0"/>
    <n v="121105857000"/>
    <n v="41213457000"/>
    <n v="586859100"/>
    <n v="3180000000"/>
    <n v="3355000000"/>
    <n v="23944400000"/>
    <n v="102475000000"/>
    <n v="14089057000"/>
    <n v="15275857000"/>
    <n v="0"/>
  </r>
  <r>
    <x v="1093"/>
    <s v="912796NZ8"/>
    <s v="Bill"/>
    <s v="52-Week"/>
    <n v="1.34"/>
    <n v="1.365"/>
    <n v="1.31"/>
    <n v="3.27"/>
    <n v="0"/>
    <n v="65196458000"/>
    <n v="19770755000"/>
    <n v="229301100"/>
    <n v="1232247000"/>
    <n v="1395000000"/>
    <n v="11618525000"/>
    <n v="56145000000"/>
    <n v="6919983000"/>
    <n v="7656458000"/>
    <n v="0"/>
  </r>
  <r>
    <x v="1093"/>
    <s v="912796PA1"/>
    <s v="Bill"/>
    <s v="26-Week"/>
    <n v="1.2050000000000001"/>
    <n v="1.22"/>
    <n v="1.18"/>
    <n v="3.01"/>
    <n v="0"/>
    <n v="107477000000"/>
    <n v="34942280000"/>
    <n v="458080000"/>
    <n v="712140000"/>
    <n v="1115000000"/>
    <n v="18026340000"/>
    <n v="85190000000"/>
    <n v="16203800000"/>
    <n v="21172000000"/>
    <n v="0"/>
  </r>
  <r>
    <x v="1094"/>
    <s v="912796MC0"/>
    <s v="Bill"/>
    <s v="4-Week"/>
    <n v="0.97"/>
    <n v="0.995"/>
    <n v="0.9"/>
    <n v="3.24"/>
    <n v="0"/>
    <n v="129036736500"/>
    <n v="39404434700"/>
    <n v="495731000"/>
    <n v="4700000000"/>
    <n v="5300000000"/>
    <n v="25751205000"/>
    <n v="111205000000"/>
    <n v="8953229700"/>
    <n v="12531736500"/>
    <n v="0"/>
  </r>
  <r>
    <x v="1095"/>
    <s v="912796NN5"/>
    <s v="Bill"/>
    <s v="13-Week"/>
    <n v="1.07"/>
    <n v="1.0900000000000001"/>
    <n v="1.02"/>
    <n v="3.19"/>
    <n v="0"/>
    <n v="133308474000"/>
    <n v="41427261000"/>
    <n v="541031200"/>
    <n v="4519245000"/>
    <n v="5555000000"/>
    <n v="18830680000"/>
    <n v="107323000000"/>
    <n v="18077336000"/>
    <n v="20430474000"/>
    <n v="0"/>
  </r>
  <r>
    <x v="1095"/>
    <s v="912796PB9"/>
    <s v="Bill"/>
    <s v="26-Week"/>
    <n v="1.22"/>
    <n v="1.24"/>
    <n v="1.2"/>
    <n v="3.35"/>
    <n v="0"/>
    <n v="119856900000"/>
    <n v="35083700000"/>
    <n v="516643500"/>
    <n v="1180320000"/>
    <n v="1365000000"/>
    <n v="14203040000"/>
    <n v="91670000000"/>
    <n v="19700340000"/>
    <n v="26821900000"/>
    <n v="0"/>
  </r>
  <r>
    <x v="1096"/>
    <s v="912796MD8"/>
    <s v="Bill"/>
    <s v="4-Week"/>
    <n v="0.98"/>
    <n v="1.0049999999999999"/>
    <n v="0.96499999999999997"/>
    <n v="3.3"/>
    <n v="0"/>
    <n v="148111584700"/>
    <n v="44457984700"/>
    <n v="542070000"/>
    <n v="3050000000"/>
    <n v="3900000000"/>
    <n v="24332125000"/>
    <n v="126325000000"/>
    <n v="17075859700"/>
    <n v="17886584700"/>
    <n v="0"/>
  </r>
  <r>
    <x v="1097"/>
    <s v="912796NP0"/>
    <s v="Bill"/>
    <s v="13-Week"/>
    <n v="1.085"/>
    <n v="1.105"/>
    <n v="1.04"/>
    <n v="3.2"/>
    <n v="0"/>
    <n v="132806050000"/>
    <n v="40460275900"/>
    <n v="563800900"/>
    <n v="4108282500"/>
    <n v="4840000000"/>
    <n v="17044505000"/>
    <n v="106765000000"/>
    <n v="19307488400"/>
    <n v="21201050000"/>
    <n v="0"/>
  </r>
  <r>
    <x v="1097"/>
    <s v="912796LX5"/>
    <s v="Bill"/>
    <s v="26-Week"/>
    <n v="1.23"/>
    <n v="1.2450000000000001"/>
    <n v="1.2"/>
    <n v="3.21"/>
    <n v="0"/>
    <n v="114146650000"/>
    <n v="34538762000"/>
    <n v="468276000"/>
    <n v="1548535000"/>
    <n v="1830000000"/>
    <n v="18635350000"/>
    <n v="91485000000"/>
    <n v="14354877000"/>
    <n v="20831650000"/>
    <n v="0"/>
  </r>
  <r>
    <x v="1098"/>
    <s v="912796RX9"/>
    <s v="Bill"/>
    <s v="37-Day"/>
    <n v="1.01"/>
    <n v="1.03"/>
    <n v="0.99"/>
    <n v="3.33"/>
    <n v="0"/>
    <n v="166654700000"/>
    <n v="49976087500"/>
    <n v="24407000"/>
    <n v="4630450000"/>
    <n v="6800000000"/>
    <n v="24393000000"/>
    <n v="131525000000"/>
    <n v="20952637500"/>
    <n v="28329700000"/>
    <n v="0"/>
  </r>
  <r>
    <x v="1099"/>
    <s v="912796ME6"/>
    <s v="Bill"/>
    <s v="4-Week"/>
    <n v="1"/>
    <n v="1.02"/>
    <n v="0.97"/>
    <n v="2.99"/>
    <n v="0"/>
    <n v="148774387000"/>
    <n v="49458794500"/>
    <n v="541606600"/>
    <n v="4300470000"/>
    <n v="4875000000"/>
    <n v="30399515000"/>
    <n v="126925000000"/>
    <n v="14758809500"/>
    <n v="16974387000"/>
    <n v="0"/>
  </r>
  <r>
    <x v="1098"/>
    <s v="912796LJ6"/>
    <s v="Bill"/>
    <s v="13-Week"/>
    <n v="1.105"/>
    <n v="1.1299999999999999"/>
    <n v="1.05"/>
    <n v="3.02"/>
    <n v="0"/>
    <n v="126077309500"/>
    <n v="41282322000"/>
    <n v="517683800"/>
    <n v="3354527500"/>
    <n v="3575000000"/>
    <n v="23540485000"/>
    <n v="108065000000"/>
    <n v="14387309500"/>
    <n v="14437309500"/>
    <n v="0"/>
  </r>
  <r>
    <x v="1098"/>
    <s v="912796PC7"/>
    <s v="Bill"/>
    <s v="26-Week"/>
    <n v="1.24"/>
    <n v="1.26"/>
    <n v="1.23"/>
    <n v="3.47"/>
    <n v="0"/>
    <n v="123991332000"/>
    <n v="35049107000"/>
    <n v="464248000"/>
    <n v="907737500"/>
    <n v="3015000000"/>
    <n v="13532600000"/>
    <n v="93600000000"/>
    <n v="20608769500"/>
    <n v="27376332000"/>
    <n v="0"/>
  </r>
  <r>
    <x v="1100"/>
    <s v="912796LB3"/>
    <s v="Bill"/>
    <s v="4-Week"/>
    <n v="1.01"/>
    <n v="1.0349999999999999"/>
    <n v="0.99"/>
    <n v="3.01"/>
    <n v="0"/>
    <n v="149609978000"/>
    <n v="49351233000"/>
    <n v="548872900"/>
    <n v="4888645000"/>
    <n v="5072000000"/>
    <n v="31224610000"/>
    <n v="131125000000"/>
    <n v="13237978000"/>
    <n v="13412978000"/>
    <n v="0"/>
  </r>
  <r>
    <x v="1100"/>
    <s v="912796PD5"/>
    <s v="Bill"/>
    <s v="52-Week"/>
    <n v="1.47"/>
    <n v="1.4850000000000001"/>
    <n v="1.4350000000000001"/>
    <n v="3.34"/>
    <n v="0"/>
    <n v="66520400000"/>
    <n v="19763882500"/>
    <n v="236155600"/>
    <n v="1556567500"/>
    <n v="1661000000"/>
    <n v="9842945000"/>
    <n v="54015000000"/>
    <n v="8364370000"/>
    <n v="10844400000"/>
    <n v="0"/>
  </r>
  <r>
    <x v="1101"/>
    <s v="912796NR6"/>
    <s v="Bill"/>
    <s v="13-Week"/>
    <n v="1.1599999999999999"/>
    <n v="1.1850000000000001"/>
    <n v="1.1399999999999999"/>
    <n v="3.17"/>
    <n v="0"/>
    <n v="132089033000"/>
    <n v="40778308000"/>
    <n v="577929700"/>
    <n v="2420000000"/>
    <n v="2895000000"/>
    <n v="21516075000"/>
    <n v="108715000000"/>
    <n v="16842233000"/>
    <n v="20479033000"/>
    <n v="0"/>
  </r>
  <r>
    <x v="1101"/>
    <s v="912796PF0"/>
    <s v="Bill"/>
    <s v="26-Week"/>
    <n v="1.2749999999999999"/>
    <n v="1.3"/>
    <n v="1.26"/>
    <n v="3.23"/>
    <n v="0"/>
    <n v="115449922000"/>
    <n v="35314642000"/>
    <n v="485439400"/>
    <n v="1122440000"/>
    <n v="1205000000"/>
    <n v="15880880000"/>
    <n v="94580000000"/>
    <n v="18311322000"/>
    <n v="19664922000"/>
    <n v="0"/>
  </r>
  <r>
    <x v="1102"/>
    <s v="912796MG1"/>
    <s v="Bill"/>
    <s v="4-Week"/>
    <n v="1.03"/>
    <n v="1.0449999999999999"/>
    <n v="1"/>
    <n v="3.13"/>
    <n v="0"/>
    <n v="155666687500"/>
    <n v="49342659500"/>
    <n v="557581300"/>
    <n v="3225000000"/>
    <n v="3875000000"/>
    <n v="22372915000"/>
    <n v="124850000000"/>
    <n v="23744744500"/>
    <n v="26941687500"/>
    <n v="0"/>
  </r>
  <r>
    <x v="1103"/>
    <s v="912796NS4"/>
    <s v="Bill"/>
    <s v="13-Week"/>
    <n v="1.21"/>
    <n v="1.24"/>
    <n v="1.1850000000000001"/>
    <n v="3.11"/>
    <n v="0"/>
    <n v="129790350000"/>
    <n v="41172508500"/>
    <n v="617837700"/>
    <n v="3592302500"/>
    <n v="4215000000"/>
    <n v="19033045000"/>
    <n v="103965000000"/>
    <n v="18547161000"/>
    <n v="21610350000"/>
    <n v="0"/>
  </r>
  <r>
    <x v="1103"/>
    <s v="912796PG8"/>
    <s v="Bill"/>
    <s v="26-Week"/>
    <n v="1.34"/>
    <n v="1.36"/>
    <n v="1.33"/>
    <n v="3.3"/>
    <n v="0"/>
    <n v="117977435000"/>
    <n v="35323981600"/>
    <n v="476040200"/>
    <n v="1045641600"/>
    <n v="1341000000"/>
    <n v="13100210000"/>
    <n v="93320000000"/>
    <n v="21178130000"/>
    <n v="23316435000"/>
    <n v="0"/>
  </r>
  <r>
    <x v="1104"/>
    <s v="912796MH9"/>
    <s v="Bill"/>
    <s v="4-Week"/>
    <n v="1.095"/>
    <n v="1.1299999999999999"/>
    <n v="1.07"/>
    <n v="2.99"/>
    <n v="0"/>
    <n v="133995838700"/>
    <n v="44460728700"/>
    <n v="539371900"/>
    <n v="2453390000"/>
    <n v="2720000000"/>
    <n v="23671500000"/>
    <n v="112940000000"/>
    <n v="18335838700"/>
    <n v="18335838700"/>
    <n v="0"/>
  </r>
  <r>
    <x v="1105"/>
    <s v="912796NT2"/>
    <s v="Bill"/>
    <s v="13-Week"/>
    <n v="1.2649999999999999"/>
    <n v="1.2849999999999999"/>
    <n v="1.23"/>
    <n v="3.18"/>
    <n v="0"/>
    <n v="132875933000"/>
    <n v="41143483000"/>
    <n v="599934900"/>
    <n v="2530000000"/>
    <n v="3205000000"/>
    <n v="25579440000"/>
    <n v="113790000000"/>
    <n v="13034043000"/>
    <n v="15880933000"/>
    <n v="0"/>
  </r>
  <r>
    <x v="1105"/>
    <s v="912796MB2"/>
    <s v="Bill"/>
    <s v="26-Week"/>
    <n v="1.39"/>
    <n v="1.415"/>
    <n v="1.37"/>
    <n v="3.33"/>
    <n v="0"/>
    <n v="119259122000"/>
    <n v="35253859000"/>
    <n v="471304000"/>
    <n v="710000000"/>
    <n v="1170000000"/>
    <n v="16036700000"/>
    <n v="97570000000"/>
    <n v="18507159000"/>
    <n v="20519122000"/>
    <n v="0"/>
  </r>
  <r>
    <x v="1106"/>
    <s v="912796LN7"/>
    <s v="Bill"/>
    <s v="13-Week"/>
    <n v="1.27"/>
    <n v="1.2849999999999999"/>
    <n v="1.25"/>
    <n v="3.07"/>
    <n v="0"/>
    <n v="128024145000"/>
    <n v="40942057000"/>
    <n v="565078000"/>
    <n v="4226280000"/>
    <n v="4355000000"/>
    <n v="25105280000"/>
    <n v="109835000000"/>
    <n v="11610497000"/>
    <n v="13834145000"/>
    <n v="0"/>
  </r>
  <r>
    <x v="1107"/>
    <s v="912796MJ5"/>
    <s v="Bill"/>
    <s v="4-Week"/>
    <n v="1.1499999999999999"/>
    <n v="1.17"/>
    <n v="1.1200000000000001"/>
    <n v="3.12"/>
    <n v="0"/>
    <n v="139062796000"/>
    <n v="43640936000"/>
    <n v="569281500"/>
    <n v="4275000000"/>
    <n v="4375000000"/>
    <n v="18990200000"/>
    <n v="113465000000"/>
    <n v="20375736000"/>
    <n v="21222796000"/>
    <n v="0"/>
  </r>
  <r>
    <x v="1106"/>
    <s v="912796PH6"/>
    <s v="Bill"/>
    <s v="26-Week"/>
    <n v="1.42"/>
    <n v="1.4350000000000001"/>
    <n v="1.4"/>
    <n v="3.34"/>
    <n v="0"/>
    <n v="119544444000"/>
    <n v="35161158500"/>
    <n v="439272700"/>
    <n v="1378717500"/>
    <n v="1625000000"/>
    <n v="12507510000"/>
    <n v="93730000000"/>
    <n v="21274931000"/>
    <n v="24189444000"/>
    <n v="0"/>
  </r>
  <r>
    <x v="1108"/>
    <s v="912796LC1"/>
    <s v="Bill"/>
    <s v="4-Week"/>
    <n v="1.1599999999999999"/>
    <n v="1.18"/>
    <n v="1.1299999999999999"/>
    <n v="3.1"/>
    <n v="0"/>
    <n v="107911275800"/>
    <n v="34362225800"/>
    <n v="537964400"/>
    <n v="1798910000"/>
    <n v="2555000000"/>
    <n v="25132040000"/>
    <n v="97925000000"/>
    <n v="7431275800"/>
    <n v="7431275800"/>
    <n v="0"/>
  </r>
  <r>
    <x v="1108"/>
    <s v="912796PE3"/>
    <s v="Bill"/>
    <s v="52-Week"/>
    <n v="1.64"/>
    <n v="1.65"/>
    <n v="1.61"/>
    <n v="3.44"/>
    <n v="0"/>
    <n v="68475060000"/>
    <n v="19737080000"/>
    <n v="263129900"/>
    <n v="1365000000"/>
    <n v="1490000000"/>
    <n v="7541990000"/>
    <n v="54345000000"/>
    <n v="10830090000"/>
    <n v="12640060000"/>
    <n v="0"/>
  </r>
  <r>
    <x v="1109"/>
    <s v="912796NU9"/>
    <s v="Bill"/>
    <s v="13-Week"/>
    <n v="1.2749999999999999"/>
    <n v="1.29"/>
    <n v="1.25"/>
    <n v="3.09"/>
    <n v="0"/>
    <n v="129080762900"/>
    <n v="41361837900"/>
    <n v="538501100"/>
    <n v="2237020000"/>
    <n v="2485000000"/>
    <n v="24507570000"/>
    <n v="110165000000"/>
    <n v="14617247900"/>
    <n v="16430762900"/>
    <n v="0"/>
  </r>
  <r>
    <x v="1109"/>
    <s v="912796PJ2"/>
    <s v="Bill"/>
    <s v="26-Week"/>
    <n v="1.425"/>
    <n v="1.45"/>
    <n v="1.4"/>
    <n v="3.3"/>
    <n v="0"/>
    <n v="118124417000"/>
    <n v="35272929000"/>
    <n v="427355700"/>
    <n v="1080572000"/>
    <n v="1530000000"/>
    <n v="15244540000"/>
    <n v="94160000000"/>
    <n v="18947817000"/>
    <n v="22434417000"/>
    <n v="0"/>
  </r>
  <r>
    <x v="1110"/>
    <s v="912796NN5"/>
    <s v="Bill"/>
    <s v="41-Day"/>
    <n v="1.1499999999999999"/>
    <n v="1.17"/>
    <n v="1.1000000000000001"/>
    <n v="4.01"/>
    <n v="0"/>
    <n v="36073366000"/>
    <n v="9000066000"/>
    <n v="0"/>
    <n v="129700000"/>
    <n v="500000000"/>
    <n v="7657000000"/>
    <n v="31510000000"/>
    <n v="1213366000"/>
    <n v="4063366000"/>
    <n v="0"/>
  </r>
  <r>
    <x v="1111"/>
    <s v="912796ML0"/>
    <s v="Bill"/>
    <s v="4-Week"/>
    <n v="1.22"/>
    <n v="1.24"/>
    <n v="1.19"/>
    <n v="3.09"/>
    <n v="0"/>
    <n v="138648300500"/>
    <n v="44500312500"/>
    <n v="499994300"/>
    <n v="4177820000"/>
    <n v="5325000000"/>
    <n v="25939960000"/>
    <n v="114995000000"/>
    <n v="14382532500"/>
    <n v="18328300500"/>
    <n v="0"/>
  </r>
  <r>
    <x v="1112"/>
    <s v="912796NW5"/>
    <s v="Bill"/>
    <s v="13-Week"/>
    <n v="1.3"/>
    <n v="1.32"/>
    <n v="1.25"/>
    <n v="2.99"/>
    <n v="0"/>
    <n v="133730030000"/>
    <n v="44207440000"/>
    <n v="593001200"/>
    <n v="3238020000"/>
    <n v="3255000000"/>
    <n v="29661740000"/>
    <n v="119040000000"/>
    <n v="11307680000"/>
    <n v="11435030000"/>
    <n v="0"/>
  </r>
  <r>
    <x v="1112"/>
    <s v="912796PL7"/>
    <s v="Bill"/>
    <s v="26-Week"/>
    <n v="1.43"/>
    <n v="1.46"/>
    <n v="1.4"/>
    <n v="3.26"/>
    <n v="0"/>
    <n v="126527419000"/>
    <n v="38317296500"/>
    <n v="483000900"/>
    <n v="1599270000"/>
    <n v="1785000000"/>
    <n v="17935125000"/>
    <n v="104505000000"/>
    <n v="18782901500"/>
    <n v="20237419000"/>
    <n v="0"/>
  </r>
  <r>
    <x v="1113"/>
    <s v="912796NX3"/>
    <s v="Bill"/>
    <s v="13-Week"/>
    <n v="1.33"/>
    <n v="1.355"/>
    <n v="1.29"/>
    <n v="2.79"/>
    <n v="0"/>
    <n v="124699312000"/>
    <n v="44098542000"/>
    <n v="681542700"/>
    <n v="2686457000"/>
    <n v="2841672000"/>
    <n v="32744445000"/>
    <n v="113190000000"/>
    <n v="8667640000"/>
    <n v="8667640000"/>
    <n v="0"/>
  </r>
  <r>
    <x v="1113"/>
    <s v="912796MF3"/>
    <s v="Bill"/>
    <s v="26-Week"/>
    <n v="1.4650000000000001"/>
    <n v="1.48"/>
    <n v="1.43"/>
    <n v="3.09"/>
    <n v="0"/>
    <n v="119543159000"/>
    <n v="38154014000"/>
    <n v="546057500"/>
    <n v="1532886000"/>
    <n v="1773291000"/>
    <n v="19226435000"/>
    <n v="99561000000"/>
    <n v="17394693000"/>
    <n v="18208868000"/>
    <n v="0"/>
  </r>
  <r>
    <x v="1114"/>
    <s v="912796NN5"/>
    <s v="Bill"/>
    <s v="4-Week"/>
    <n v="1.23"/>
    <n v="1.2450000000000001"/>
    <n v="1.21"/>
    <n v="3.29"/>
    <n v="0"/>
    <n v="164119161700"/>
    <n v="49473278300"/>
    <n v="527001600"/>
    <n v="4814200000"/>
    <n v="6075000000"/>
    <n v="19056400000"/>
    <n v="123800000000"/>
    <n v="25602678300"/>
    <n v="34244161700"/>
    <n v="0"/>
  </r>
  <r>
    <x v="1115"/>
    <s v="912796NP0"/>
    <s v="Bill"/>
    <s v="4-Week"/>
    <n v="1.2"/>
    <n v="1.2450000000000001"/>
    <n v="1.18"/>
    <n v="2.96"/>
    <n v="0"/>
    <n v="147636974000"/>
    <n v="49489724000"/>
    <n v="510360600"/>
    <n v="4863938000"/>
    <n v="5052838000"/>
    <n v="25021650000"/>
    <n v="122980000000"/>
    <n v="19604136000"/>
    <n v="19604136000"/>
    <n v="0"/>
  </r>
  <r>
    <x v="1115"/>
    <s v="912796LS6"/>
    <s v="Bill"/>
    <s v="13-Week"/>
    <n v="1.395"/>
    <n v="1.4450000000000001"/>
    <n v="1.33"/>
    <n v="2.71"/>
    <n v="0"/>
    <n v="120985740000"/>
    <n v="44194280000"/>
    <n v="545756100"/>
    <n v="2604125000"/>
    <n v="2604125000"/>
    <n v="32713540000"/>
    <n v="109505000000"/>
    <n v="8876615000"/>
    <n v="8876615000"/>
    <n v="0"/>
  </r>
  <r>
    <x v="1115"/>
    <s v="912796PM5"/>
    <s v="Bill"/>
    <s v="26-Week"/>
    <n v="1.51"/>
    <n v="1.53"/>
    <n v="1.49"/>
    <n v="3.61"/>
    <n v="0"/>
    <n v="139197679000"/>
    <n v="37532882000"/>
    <n v="467679900"/>
    <n v="1372937000"/>
    <n v="1515899000"/>
    <n v="12257600000"/>
    <n v="102355000000"/>
    <n v="23902345000"/>
    <n v="35326780000"/>
    <n v="0"/>
  </r>
  <r>
    <x v="1116"/>
    <s v="912796LJ6"/>
    <s v="Bill"/>
    <s v="4-Week"/>
    <n v="1.2450000000000001"/>
    <n v="1.27"/>
    <n v="1.2"/>
    <n v="2.89"/>
    <n v="0"/>
    <n v="143930585800"/>
    <n v="49337985800"/>
    <n v="562100800"/>
    <n v="4045015000"/>
    <n v="4625000000"/>
    <n v="31587310000"/>
    <n v="124450000000"/>
    <n v="13705660800"/>
    <n v="14855585800"/>
    <n v="0"/>
  </r>
  <r>
    <x v="1116"/>
    <s v="912796NY1"/>
    <s v="Bill"/>
    <s v="13-Week"/>
    <n v="1.425"/>
    <n v="1.4350000000000001"/>
    <n v="1.39"/>
    <n v="3.08"/>
    <n v="0"/>
    <n v="146363724100"/>
    <n v="46713699100"/>
    <n v="555803200"/>
    <n v="2912510000"/>
    <n v="3375000000"/>
    <n v="19589320000"/>
    <n v="111685000000"/>
    <n v="24211869100"/>
    <n v="31303724100"/>
    <n v="0"/>
  </r>
  <r>
    <x v="1116"/>
    <s v="912796PK9"/>
    <s v="Bill"/>
    <s v="52-Week"/>
    <n v="1.7450000000000001"/>
    <n v="1.78"/>
    <n v="1.71"/>
    <n v="2.91"/>
    <n v="0"/>
    <n v="57788483000"/>
    <n v="19686277000"/>
    <n v="313840700"/>
    <n v="1155000000"/>
    <n v="1155000000"/>
    <n v="12557794000"/>
    <n v="50640000000"/>
    <n v="5973483000"/>
    <n v="5993483000"/>
    <n v="0"/>
  </r>
  <r>
    <x v="1116"/>
    <s v="912796PN3"/>
    <s v="Bill"/>
    <s v="26-Week"/>
    <n v="1.54"/>
    <n v="1.575"/>
    <n v="1.5"/>
    <n v="3.05"/>
    <n v="0"/>
    <n v="127391519000"/>
    <n v="41151119000"/>
    <n v="520950900"/>
    <n v="1468600000"/>
    <n v="1585000000"/>
    <n v="23329000000"/>
    <n v="106465000000"/>
    <n v="16353519000"/>
    <n v="19341519000"/>
    <n v="0"/>
  </r>
  <r>
    <x v="1117"/>
    <s v="912796NR6"/>
    <s v="Bill"/>
    <s v="4-Week"/>
    <n v="1.25"/>
    <n v="1.28"/>
    <n v="1.23"/>
    <n v="3.03"/>
    <n v="0"/>
    <n v="150933165500"/>
    <n v="49442780500"/>
    <n v="557335900"/>
    <n v="5500000000"/>
    <n v="6300000000"/>
    <n v="32811195000"/>
    <n v="132775000000"/>
    <n v="11131585500"/>
    <n v="11858165500"/>
    <n v="0"/>
  </r>
  <r>
    <x v="1118"/>
    <s v="912796PA1"/>
    <s v="Bill"/>
    <s v="13-Week"/>
    <n v="1.4"/>
    <n v="1.43"/>
    <n v="1.375"/>
    <n v="2.9"/>
    <n v="0"/>
    <n v="138366172000"/>
    <n v="46999735000"/>
    <n v="666693700"/>
    <n v="3629123000"/>
    <n v="3835000000"/>
    <n v="25785800000"/>
    <n v="113735000000"/>
    <n v="17584812000"/>
    <n v="20796172000"/>
    <n v="0"/>
  </r>
  <r>
    <x v="1118"/>
    <s v="912796PQ6"/>
    <s v="Bill"/>
    <s v="26-Week"/>
    <n v="1.5549999999999999"/>
    <n v="1.575"/>
    <n v="1.5349999999999999"/>
    <n v="3.11"/>
    <n v="0"/>
    <n v="129831343000"/>
    <n v="41103583000"/>
    <n v="582523200"/>
    <n v="1810000000"/>
    <n v="2080000000"/>
    <n v="19132840000"/>
    <n v="106525000000"/>
    <n v="20160743000"/>
    <n v="21226343000"/>
    <n v="0"/>
  </r>
  <r>
    <x v="1119"/>
    <s v="912796NS4"/>
    <s v="Bill"/>
    <s v="4-Week"/>
    <n v="1.27"/>
    <n v="1.2949999999999999"/>
    <n v="1.25"/>
    <n v="2.99"/>
    <n v="0"/>
    <n v="134118366700"/>
    <n v="44444306700"/>
    <n v="555733600"/>
    <n v="3936000000"/>
    <n v="4486000000"/>
    <n v="24561140000"/>
    <n v="111250000000"/>
    <n v="15947166700"/>
    <n v="18382366700"/>
    <n v="0"/>
  </r>
  <r>
    <x v="1119"/>
    <s v="912796PB9"/>
    <s v="Bill"/>
    <s v="13-Week"/>
    <n v="1.42"/>
    <n v="1.43"/>
    <n v="1.2949999999999999"/>
    <n v="3.15"/>
    <n v="0"/>
    <n v="150328501300"/>
    <n v="47103835000"/>
    <n v="676009000"/>
    <n v="5511220000"/>
    <n v="5888000000"/>
    <n v="19359250000"/>
    <n v="116910000000"/>
    <n v="22233365000"/>
    <n v="27530501300"/>
    <n v="0"/>
  </r>
  <r>
    <x v="1119"/>
    <s v="912796MK2"/>
    <s v="Bill"/>
    <s v="26-Week"/>
    <n v="1.57"/>
    <n v="1.6"/>
    <n v="1.55"/>
    <n v="3.18"/>
    <n v="0"/>
    <n v="132375125000"/>
    <n v="40899575000"/>
    <n v="700514500"/>
    <n v="3160000000"/>
    <n v="3260000000"/>
    <n v="22243400000"/>
    <n v="109730000000"/>
    <n v="15496175000"/>
    <n v="19385125000"/>
    <n v="0"/>
  </r>
  <r>
    <x v="1120"/>
    <s v="912796NP0"/>
    <s v="Bill"/>
    <s v="6-Day"/>
    <n v="1.2"/>
    <n v="1.21"/>
    <n v="1.1499999999999999"/>
    <n v="5.62"/>
    <n v="0"/>
    <n v="140500000"/>
    <n v="25000100"/>
    <n v="0"/>
    <n v="0"/>
    <n v="0"/>
    <n v="25000100"/>
    <n v="140500000"/>
    <n v="0"/>
    <n v="0"/>
    <n v="0"/>
  </r>
  <r>
    <x v="1121"/>
    <s v="912796PR4"/>
    <s v="Bill"/>
    <s v="26-Week"/>
    <n v="1.595"/>
    <n v="1.615"/>
    <n v="1.57"/>
    <n v="3"/>
    <n v="0"/>
    <n v="124517253000"/>
    <n v="40379675000"/>
    <n v="620704500"/>
    <n v="1607785000"/>
    <n v="1750000000"/>
    <n v="18066920000"/>
    <n v="99715000000"/>
    <n v="20704970000"/>
    <n v="23052253000"/>
    <n v="0"/>
  </r>
  <r>
    <x v="1122"/>
    <s v="912796NT2"/>
    <s v="Bill"/>
    <s v="4-Week"/>
    <n v="1.22"/>
    <n v="1.23"/>
    <n v="1.2"/>
    <n v="3.52"/>
    <n v="0"/>
    <n v="122479049000"/>
    <n v="34388752700"/>
    <n v="611790300"/>
    <n v="3224800000"/>
    <n v="5100000000"/>
    <n v="14630180000"/>
    <n v="98025000000"/>
    <n v="16533772700"/>
    <n v="19354049000"/>
    <n v="0"/>
  </r>
  <r>
    <x v="1121"/>
    <s v="912796LX5"/>
    <s v="Bill"/>
    <s v="13-Week"/>
    <n v="1.4"/>
    <n v="1.43"/>
    <n v="1.38"/>
    <n v="2.84"/>
    <n v="0"/>
    <n v="134857193000"/>
    <n v="46352450500"/>
    <n v="647924900"/>
    <n v="3428427500"/>
    <n v="3568000000"/>
    <n v="30527340000"/>
    <n v="117785000000"/>
    <n v="12396683000"/>
    <n v="13504193000"/>
    <n v="0"/>
  </r>
  <r>
    <x v="1123"/>
    <s v="912796PP8"/>
    <s v="Bill"/>
    <s v="52-Week"/>
    <n v="1.81"/>
    <n v="1.83"/>
    <n v="1.78"/>
    <n v="3.36"/>
    <n v="0"/>
    <n v="66711600000"/>
    <n v="19548483000"/>
    <n v="451850600"/>
    <n v="1616926500"/>
    <n v="1790000000"/>
    <n v="10532712500"/>
    <n v="54715000000"/>
    <n v="7398844000"/>
    <n v="10206600000"/>
    <n v="0"/>
  </r>
  <r>
    <x v="1124"/>
    <s v="912796PS2"/>
    <s v="Bill"/>
    <s v="26-Week"/>
    <n v="1.6"/>
    <n v="1.625"/>
    <n v="1.57"/>
    <n v="3.21"/>
    <n v="0"/>
    <n v="133903763000"/>
    <n v="41025672000"/>
    <n v="549738300"/>
    <n v="2391129000"/>
    <n v="2705000000"/>
    <n v="18515715000"/>
    <n v="109202500000"/>
    <n v="20118828000"/>
    <n v="21996263000"/>
    <n v="0"/>
  </r>
  <r>
    <x v="1123"/>
    <s v="912796LN7"/>
    <s v="Bill"/>
    <s v="4-Week"/>
    <n v="1.36"/>
    <n v="1.44"/>
    <n v="1.25"/>
    <n v="2.76"/>
    <n v="0"/>
    <n v="68405648000"/>
    <n v="24448568000"/>
    <n v="551530300"/>
    <n v="690000000"/>
    <n v="1290000000"/>
    <n v="18652160000"/>
    <n v="61825000000"/>
    <n v="5106408000"/>
    <n v="5290648000"/>
    <n v="0"/>
  </r>
  <r>
    <x v="1124"/>
    <s v="912796PC7"/>
    <s v="Bill"/>
    <s v="13-Week"/>
    <n v="1.4"/>
    <n v="1.425"/>
    <n v="1.37"/>
    <n v="2.98"/>
    <n v="0"/>
    <n v="141887740900"/>
    <n v="47034990900"/>
    <n v="647230300"/>
    <n v="4493250000"/>
    <n v="4695000000"/>
    <n v="27449750000"/>
    <n v="121360000000"/>
    <n v="15091990900"/>
    <n v="15832740900"/>
    <n v="0"/>
  </r>
  <r>
    <x v="1125"/>
    <s v="912796PU7"/>
    <s v="Bill"/>
    <s v="26-Week"/>
    <n v="1.61"/>
    <n v="1.65"/>
    <n v="1.58"/>
    <n v="2.93"/>
    <n v="0"/>
    <n v="122162989000"/>
    <n v="41092709000"/>
    <n v="607387000"/>
    <n v="1920000000"/>
    <n v="1920000000"/>
    <n v="25089720000"/>
    <n v="106160000000"/>
    <n v="14082989000"/>
    <n v="14082989000"/>
    <n v="0"/>
  </r>
  <r>
    <x v="1126"/>
    <s v="912796NU9"/>
    <s v="Bill"/>
    <s v="4-Week"/>
    <n v="1.43"/>
    <n v="1.48"/>
    <n v="1.37"/>
    <n v="3.16"/>
    <n v="0"/>
    <n v="46312458400"/>
    <n v="13855773400"/>
    <n v="608276400"/>
    <n v="2100575000"/>
    <n v="2400000000"/>
    <n v="10027740000"/>
    <n v="40725000000"/>
    <n v="1727458400"/>
    <n v="3187458400"/>
    <n v="0"/>
  </r>
  <r>
    <x v="1126"/>
    <s v="912796PB9"/>
    <s v="Bill"/>
    <s v="70-Day"/>
    <n v="1.43"/>
    <n v="1.44"/>
    <n v="1.4"/>
    <n v="3.8"/>
    <n v="0"/>
    <n v="113885000000"/>
    <n v="29983822000"/>
    <n v="16757000"/>
    <n v="1231012000"/>
    <n v="2425000000"/>
    <n v="10768365000"/>
    <n v="77030000000"/>
    <n v="17984445000"/>
    <n v="34430000000"/>
    <n v="0"/>
  </r>
  <r>
    <x v="1125"/>
    <s v="912796PF0"/>
    <s v="Bill"/>
    <s v="13-Week"/>
    <n v="1.47"/>
    <n v="1.5"/>
    <n v="1.44"/>
    <n v="2.78"/>
    <n v="0"/>
    <n v="132510368500"/>
    <n v="47183728500"/>
    <n v="638671700"/>
    <n v="3664640000"/>
    <n v="3800000000"/>
    <n v="32766400000"/>
    <n v="117940000000"/>
    <n v="10752688500"/>
    <n v="10770368500"/>
    <n v="0"/>
  </r>
  <r>
    <x v="1127"/>
    <s v="912796NW5"/>
    <s v="Bill"/>
    <s v="4-Week"/>
    <n v="1.33"/>
    <n v="1.36"/>
    <n v="1.29"/>
    <n v="3.27"/>
    <n v="0"/>
    <n v="162886561700"/>
    <n v="49401265300"/>
    <n v="598798900"/>
    <n v="2514390000"/>
    <n v="3900000000"/>
    <n v="28250730000"/>
    <n v="127600000000"/>
    <n v="18636145300"/>
    <n v="31386561700"/>
    <n v="0"/>
  </r>
  <r>
    <x v="1128"/>
    <s v="912796PG8"/>
    <s v="Bill"/>
    <s v="13-Week"/>
    <n v="1.57"/>
    <n v="1.57"/>
    <n v="1.5"/>
    <n v="3.12"/>
    <n v="0"/>
    <n v="148399930000"/>
    <n v="46823746400"/>
    <n v="692653900"/>
    <n v="2580000000"/>
    <n v="3405000000"/>
    <n v="18840680000"/>
    <n v="110865000000"/>
    <n v="25403066400"/>
    <n v="34129930000"/>
    <n v="0"/>
  </r>
  <r>
    <x v="1128"/>
    <s v="912796NQ8"/>
    <s v="Bill"/>
    <s v="26-Week"/>
    <n v="1.73"/>
    <n v="1.7849999999999999"/>
    <n v="1.6950000000000001"/>
    <n v="2.74"/>
    <n v="0"/>
    <n v="114309900000"/>
    <n v="41096760000"/>
    <n v="623325300"/>
    <n v="1350000000"/>
    <n v="1350000000"/>
    <n v="27821860000"/>
    <n v="101035000000"/>
    <n v="11924900000"/>
    <n v="11924900000"/>
    <n v="0"/>
  </r>
  <r>
    <x v="1127"/>
    <s v="912796PA1"/>
    <s v="Bill"/>
    <s v="55-Day"/>
    <n v="1.51"/>
    <n v="1.56"/>
    <n v="1.45"/>
    <n v="2.54"/>
    <n v="0"/>
    <n v="126772000100"/>
    <n v="49986080100"/>
    <n v="14483000"/>
    <n v="2707000000"/>
    <n v="2707000000"/>
    <n v="37714080100"/>
    <n v="114500000100"/>
    <n v="9565000000"/>
    <n v="9565000000"/>
    <n v="0"/>
  </r>
  <r>
    <x v="1129"/>
    <s v="912796NX3"/>
    <s v="Bill"/>
    <s v="4-Week"/>
    <n v="1.32"/>
    <n v="1.38"/>
    <n v="1.3"/>
    <n v="2.48"/>
    <n v="0"/>
    <n v="135793619000"/>
    <n v="54397899000"/>
    <n v="602267700"/>
    <n v="4652470000"/>
    <n v="4747490000"/>
    <n v="31454320000"/>
    <n v="112460000000"/>
    <n v="18291109000"/>
    <n v="18586129000"/>
    <n v="0"/>
  </r>
  <r>
    <x v="1129"/>
    <s v="912796MB2"/>
    <s v="Bill"/>
    <s v="13-Week"/>
    <n v="1.6"/>
    <n v="1.63"/>
    <n v="1.56"/>
    <n v="2.74"/>
    <n v="0"/>
    <n v="138619613000"/>
    <n v="49897325500"/>
    <n v="682704900"/>
    <n v="2945000000"/>
    <n v="3180000000"/>
    <n v="26687990000"/>
    <n v="112430000000"/>
    <n v="20264335500"/>
    <n v="23009613000"/>
    <n v="0"/>
  </r>
  <r>
    <x v="1129"/>
    <s v="912796PV5"/>
    <s v="Bill"/>
    <s v="26-Week"/>
    <n v="1.8"/>
    <n v="1.82"/>
    <n v="1.78"/>
    <n v="3.11"/>
    <n v="0"/>
    <n v="139062680000"/>
    <n v="44006644000"/>
    <n v="614814500"/>
    <n v="1357806000"/>
    <n v="1545626000"/>
    <n v="16215400000"/>
    <n v="97975000000"/>
    <n v="26433438000"/>
    <n v="39542054000"/>
    <n v="0"/>
  </r>
  <r>
    <x v="1130"/>
    <s v="912796LS6"/>
    <s v="Bill"/>
    <s v="4-Week"/>
    <n v="1.44"/>
    <n v="1.4950000000000001"/>
    <n v="1.4"/>
    <n v="2.8"/>
    <n v="0"/>
    <n v="166812472500"/>
    <n v="59042832500"/>
    <n v="630177600"/>
    <n v="5500000000"/>
    <n v="5700000000"/>
    <n v="32130360000"/>
    <n v="138800000000"/>
    <n v="21412472500"/>
    <n v="22312472500"/>
    <n v="0"/>
  </r>
  <r>
    <x v="1130"/>
    <s v="912796PT0"/>
    <s v="Bill"/>
    <s v="52-Week"/>
    <n v="1.99"/>
    <n v="2.02"/>
    <n v="1.96"/>
    <n v="3"/>
    <n v="0"/>
    <n v="65610200000"/>
    <n v="21566711000"/>
    <n v="433432100"/>
    <n v="1269192500"/>
    <n v="1365000000"/>
    <n v="14221860000"/>
    <n v="56120000000"/>
    <n v="6075658500"/>
    <n v="8125200000"/>
    <n v="0"/>
  </r>
  <r>
    <x v="1131"/>
    <s v="912796PH6"/>
    <s v="Bill"/>
    <s v="13-Week"/>
    <n v="1.615"/>
    <n v="1.645"/>
    <n v="1.59"/>
    <n v="2.84"/>
    <n v="0"/>
    <n v="143970927000"/>
    <n v="50007867000"/>
    <n v="679406700"/>
    <n v="2550784000"/>
    <n v="2791244000"/>
    <n v="23489300000"/>
    <n v="116055000000"/>
    <n v="23967783000"/>
    <n v="25124683000"/>
    <n v="0"/>
  </r>
  <r>
    <x v="1131"/>
    <s v="912796PW3"/>
    <s v="Bill"/>
    <s v="26-Week"/>
    <n v="1.8"/>
    <n v="1.83"/>
    <n v="1.77"/>
    <n v="3.08"/>
    <n v="0"/>
    <n v="137596250700"/>
    <n v="44110700700"/>
    <n v="589356200"/>
    <n v="1428442000"/>
    <n v="1610272000"/>
    <n v="23181310000"/>
    <n v="108235000000"/>
    <n v="19500948700"/>
    <n v="27750978700"/>
    <n v="0"/>
  </r>
  <r>
    <x v="1132"/>
    <s v="912796NY1"/>
    <s v="Bill"/>
    <s v="4-Week"/>
    <n v="1.52"/>
    <n v="1.55"/>
    <n v="1.49"/>
    <n v="3.01"/>
    <n v="0"/>
    <n v="194660949400"/>
    <n v="63737744400"/>
    <n v="622778800"/>
    <n v="5605000000"/>
    <n v="7155000000"/>
    <n v="35041480000"/>
    <n v="155750000000"/>
    <n v="23091264400"/>
    <n v="31755949400"/>
    <n v="0"/>
  </r>
  <r>
    <x v="1133"/>
    <s v="912796PJ2"/>
    <s v="Bill"/>
    <s v="13-Week"/>
    <n v="1.63"/>
    <n v="1.66"/>
    <n v="1.6"/>
    <n v="3.26"/>
    <n v="0"/>
    <n v="165445300300"/>
    <n v="49992687300"/>
    <n v="693512100"/>
    <n v="2465000000"/>
    <n v="2815000000"/>
    <n v="22211990000"/>
    <n v="127880000000"/>
    <n v="25315697300"/>
    <n v="34750300300"/>
    <n v="0"/>
  </r>
  <r>
    <x v="1133"/>
    <s v="912796PY9"/>
    <s v="Bill"/>
    <s v="26-Week"/>
    <n v="1.81"/>
    <n v="1.83"/>
    <n v="1.79"/>
    <n v="3.19"/>
    <n v="0"/>
    <n v="142580684000"/>
    <n v="44117979000"/>
    <n v="582606700"/>
    <n v="1082505000"/>
    <n v="1421000000"/>
    <n v="16965050000"/>
    <n v="105500000000"/>
    <n v="26070424000"/>
    <n v="35659684000"/>
    <n v="0"/>
  </r>
  <r>
    <x v="1134"/>
    <s v="912796PL7"/>
    <s v="Bill"/>
    <s v="13-Week"/>
    <n v="1.64"/>
    <n v="1.67"/>
    <n v="1.62"/>
    <n v="3.13"/>
    <n v="0"/>
    <n v="158628570000"/>
    <n v="50131341500"/>
    <n v="709041300"/>
    <n v="2640135000"/>
    <n v="3360000000"/>
    <n v="25060060000"/>
    <n v="124067500000"/>
    <n v="22431146500"/>
    <n v="31201070000"/>
    <n v="0"/>
  </r>
  <r>
    <x v="1135"/>
    <s v="912796PA1"/>
    <s v="Bill"/>
    <s v="4-Week"/>
    <n v="1.6"/>
    <n v="1.65"/>
    <n v="1.53"/>
    <n v="2.58"/>
    <n v="0"/>
    <n v="166811810000"/>
    <n v="64289510000"/>
    <n v="611149000"/>
    <n v="5687640000"/>
    <n v="5760000000"/>
    <n v="45228060000"/>
    <n v="147678000000"/>
    <n v="13373810000"/>
    <n v="13373810000"/>
    <n v="0"/>
  </r>
  <r>
    <x v="1134"/>
    <s v="912796NV7"/>
    <s v="Bill"/>
    <s v="26-Week"/>
    <n v="1.83"/>
    <n v="1.85"/>
    <n v="1.8"/>
    <n v="3.67"/>
    <n v="0"/>
    <n v="164239047000"/>
    <n v="44083784000"/>
    <n v="616598000"/>
    <n v="1375000000"/>
    <n v="1900000000"/>
    <n v="21714750000"/>
    <n v="120980000000"/>
    <n v="20994034000"/>
    <n v="41359047000"/>
    <n v="0"/>
  </r>
  <r>
    <x v="1136"/>
    <s v="912796PZ6"/>
    <s v="Bill"/>
    <s v="26-Week"/>
    <n v="1.915"/>
    <n v="1.95"/>
    <n v="1.885"/>
    <n v="2.89"/>
    <n v="0"/>
    <n v="129128084000"/>
    <n v="43968219000"/>
    <n v="649604700"/>
    <n v="1218590000"/>
    <n v="1705000000"/>
    <n v="18780775000"/>
    <n v="103195000000"/>
    <n v="23968854000"/>
    <n v="24228084000"/>
    <n v="0"/>
  </r>
  <r>
    <x v="1137"/>
    <s v="912796PB9"/>
    <s v="Bill"/>
    <s v="4-Week"/>
    <n v="1.67"/>
    <n v="1.72"/>
    <n v="1.63"/>
    <n v="2.88"/>
    <n v="0"/>
    <n v="186036814500"/>
    <n v="64094904500"/>
    <n v="650332700"/>
    <n v="5100000000"/>
    <n v="6550000000"/>
    <n v="38392990000"/>
    <n v="152802000000"/>
    <n v="20601914500"/>
    <n v="26684814500"/>
    <n v="0"/>
  </r>
  <r>
    <x v="1136"/>
    <s v="912796MF3"/>
    <s v="Bill"/>
    <s v="13-Week"/>
    <n v="1.7649999999999999"/>
    <n v="1.78"/>
    <n v="1.75"/>
    <n v="3.35"/>
    <n v="0"/>
    <n v="169811210000"/>
    <n v="49880866900"/>
    <n v="789938600"/>
    <n v="2526180000"/>
    <n v="3425000000"/>
    <n v="13047298500"/>
    <n v="121250000000"/>
    <n v="34307388400"/>
    <n v="45136210000"/>
    <n v="0"/>
  </r>
  <r>
    <x v="1138"/>
    <s v="912796PX1"/>
    <s v="Bill"/>
    <s v="52-Week"/>
    <n v="2.0299999999999998"/>
    <n v="2.0699999999999998"/>
    <n v="1.9950000000000001"/>
    <n v="2.99"/>
    <n v="0"/>
    <n v="71366400000"/>
    <n v="23509608000"/>
    <n v="487210500"/>
    <n v="1913028000"/>
    <n v="2015000000"/>
    <n v="14324180000"/>
    <n v="62079000000"/>
    <n v="7272400000"/>
    <n v="7272400000"/>
    <n v="0"/>
  </r>
  <r>
    <x v="1139"/>
    <s v="912796QA0"/>
    <s v="Bill"/>
    <s v="26-Week"/>
    <n v="1.86"/>
    <n v="1.895"/>
    <n v="1.8"/>
    <n v="3.06"/>
    <n v="0"/>
    <n v="135776082000"/>
    <n v="43242257000"/>
    <n v="757776100"/>
    <n v="1759000000"/>
    <n v="1884000000"/>
    <n v="20247770000"/>
    <n v="108445000000"/>
    <n v="21235487000"/>
    <n v="25447082000"/>
    <n v="0"/>
  </r>
  <r>
    <x v="1138"/>
    <s v="912796LX5"/>
    <s v="Bill"/>
    <s v="4-Week"/>
    <n v="1.67"/>
    <n v="1.7050000000000001"/>
    <n v="1.645"/>
    <n v="2.71"/>
    <n v="0"/>
    <n v="175057372500"/>
    <n v="63793912500"/>
    <n v="706157900"/>
    <n v="3636820000"/>
    <n v="4150000000"/>
    <n v="35699720000"/>
    <n v="145650000000"/>
    <n v="24457372500"/>
    <n v="25257372500"/>
    <n v="0"/>
  </r>
  <r>
    <x v="1139"/>
    <s v="912796PM5"/>
    <s v="Bill"/>
    <s v="13-Week"/>
    <n v="1.72"/>
    <n v="1.76"/>
    <n v="1.68"/>
    <n v="2.98"/>
    <n v="0"/>
    <n v="150062222000"/>
    <n v="49125132000"/>
    <n v="874894100"/>
    <n v="1610070000"/>
    <n v="1850000000"/>
    <n v="24352140000"/>
    <n v="121565000000"/>
    <n v="23162922000"/>
    <n v="26647222000"/>
    <n v="0"/>
  </r>
  <r>
    <x v="1140"/>
    <s v="912796QB8"/>
    <s v="Bill"/>
    <s v="26-Week"/>
    <n v="1.89"/>
    <n v="1.905"/>
    <n v="1.85"/>
    <n v="3.1"/>
    <n v="0"/>
    <n v="128506450300"/>
    <n v="40340002800"/>
    <n v="660395600"/>
    <n v="2438325000"/>
    <n v="2560000000"/>
    <n v="19434400000"/>
    <n v="102820000000"/>
    <n v="18467277800"/>
    <n v="23126450300"/>
    <n v="0"/>
  </r>
  <r>
    <x v="1140"/>
    <s v="912796PN3"/>
    <s v="Bill"/>
    <s v="13-Week"/>
    <n v="1.71"/>
    <n v="1.74"/>
    <n v="1.68"/>
    <n v="2.88"/>
    <n v="0"/>
    <n v="137531482400"/>
    <n v="47335020400"/>
    <n v="665422500"/>
    <n v="4096773000"/>
    <n v="4240000000"/>
    <n v="24619335000"/>
    <n v="112760000000"/>
    <n v="18618912400"/>
    <n v="20531482400"/>
    <n v="0"/>
  </r>
  <r>
    <x v="1141"/>
    <s v="912796PC7"/>
    <s v="Bill"/>
    <s v="4-Week"/>
    <n v="1.67"/>
    <n v="1.6950000000000001"/>
    <n v="1.64"/>
    <n v="2.9"/>
    <n v="0"/>
    <n v="158758884400"/>
    <n v="54175384400"/>
    <n v="725015200"/>
    <n v="4955000000"/>
    <n v="5155000000"/>
    <n v="25864000000"/>
    <n v="129415000000"/>
    <n v="23356384400"/>
    <n v="24188884400"/>
    <n v="0"/>
  </r>
  <r>
    <x v="1142"/>
    <s v="912796PF0"/>
    <s v="Bill"/>
    <s v="4-Week"/>
    <n v="1.6"/>
    <n v="1.62"/>
    <n v="1.58"/>
    <n v="3.25"/>
    <n v="0"/>
    <n v="145392086000"/>
    <n v="44200923000"/>
    <n v="699212500"/>
    <n v="4075000000"/>
    <n v="5025000000"/>
    <n v="23565980000"/>
    <n v="117950000000"/>
    <n v="16559943000"/>
    <n v="22417086000"/>
    <n v="0"/>
  </r>
  <r>
    <x v="1143"/>
    <s v="912796PQ6"/>
    <s v="Bill"/>
    <s v="13-Week"/>
    <n v="1.68"/>
    <n v="1.7150000000000001"/>
    <n v="1.65"/>
    <n v="2.92"/>
    <n v="0"/>
    <n v="139494788000"/>
    <n v="47115253000"/>
    <n v="784923200"/>
    <n v="4360000000"/>
    <n v="4735000000"/>
    <n v="30180465000"/>
    <n v="121485000000"/>
    <n v="12574788000"/>
    <n v="13274788000"/>
    <n v="0"/>
  </r>
  <r>
    <x v="1143"/>
    <s v="912796NZ8"/>
    <s v="Bill"/>
    <s v="26-Week"/>
    <n v="1.85"/>
    <n v="1.88"/>
    <n v="1.83"/>
    <n v="3.04"/>
    <n v="0"/>
    <n v="126159918000"/>
    <n v="40317495000"/>
    <n v="682530400"/>
    <n v="1922282000"/>
    <n v="2255000000"/>
    <n v="20036365000"/>
    <n v="103060000000"/>
    <n v="18358848000"/>
    <n v="20844918000"/>
    <n v="0"/>
  </r>
  <r>
    <x v="1144"/>
    <s v="912796QD4"/>
    <s v="Bill"/>
    <s v="26-Week"/>
    <n v="1.92"/>
    <n v="1.9450000000000001"/>
    <n v="1.89"/>
    <n v="3.12"/>
    <n v="0"/>
    <n v="129902427000"/>
    <n v="40827202000"/>
    <n v="754005900"/>
    <n v="1690000000"/>
    <n v="1850000000"/>
    <n v="19717810000"/>
    <n v="104725000000"/>
    <n v="19419392000"/>
    <n v="23327427000"/>
    <n v="0"/>
  </r>
  <r>
    <x v="1145"/>
    <s v="912796PG8"/>
    <s v="Bill"/>
    <s v="4-Week"/>
    <n v="1.6"/>
    <n v="1.63"/>
    <n v="1.57"/>
    <n v="3.08"/>
    <n v="0"/>
    <n v="137594907500"/>
    <n v="44163497500"/>
    <n v="736716700"/>
    <n v="4350000000"/>
    <n v="5100000000"/>
    <n v="26093590000"/>
    <n v="118525000000"/>
    <n v="13719907500"/>
    <n v="13969907500"/>
    <n v="0"/>
  </r>
  <r>
    <x v="1144"/>
    <s v="912796MK2"/>
    <s v="Bill"/>
    <s v="13-Week"/>
    <n v="1.74"/>
    <n v="1.76"/>
    <n v="1.7"/>
    <n v="3.13"/>
    <n v="0"/>
    <n v="148917659000"/>
    <n v="46720329000"/>
    <n v="790863700"/>
    <n v="3425085000"/>
    <n v="3605000000"/>
    <n v="21168820000"/>
    <n v="116259000000"/>
    <n v="22126424000"/>
    <n v="29053659000"/>
    <n v="0"/>
  </r>
  <r>
    <x v="1146"/>
    <s v="912796QC6"/>
    <s v="Bill"/>
    <s v="52-Week"/>
    <n v="2.1800000000000002"/>
    <n v="2.2000000000000002"/>
    <n v="2.15"/>
    <n v="3.39"/>
    <n v="0"/>
    <n v="87601942000"/>
    <n v="25343310000"/>
    <n v="557129900"/>
    <n v="2394002000"/>
    <n v="2590000000"/>
    <n v="13130510000"/>
    <n v="67196000000"/>
    <n v="9818798000"/>
    <n v="17815942000"/>
    <n v="0"/>
  </r>
  <r>
    <x v="1147"/>
    <s v="912796QE2"/>
    <s v="Bill"/>
    <s v="26-Week"/>
    <n v="1.97"/>
    <n v="1.9850000000000001"/>
    <n v="1.94"/>
    <n v="3.27"/>
    <n v="0"/>
    <n v="135780571700"/>
    <n v="40249777200"/>
    <n v="750467500"/>
    <n v="1280000000"/>
    <n v="1380000000"/>
    <n v="15328420000"/>
    <n v="106620000000"/>
    <n v="23641357200"/>
    <n v="27780571700"/>
    <n v="0"/>
  </r>
  <r>
    <x v="1146"/>
    <s v="912796MB2"/>
    <s v="Bill"/>
    <s v="4-Week"/>
    <n v="1.65"/>
    <n v="1.68"/>
    <n v="1.64"/>
    <n v="3.16"/>
    <n v="0"/>
    <n v="141356532000"/>
    <n v="44139846000"/>
    <n v="760555100"/>
    <n v="5325000000"/>
    <n v="5425000000"/>
    <n v="22070510000"/>
    <n v="111425000000"/>
    <n v="16744336000"/>
    <n v="24506532000"/>
    <n v="0"/>
  </r>
  <r>
    <x v="1147"/>
    <s v="912796PR4"/>
    <s v="Bill"/>
    <s v="13-Week"/>
    <n v="1.79"/>
    <n v="1.83"/>
    <n v="1.77"/>
    <n v="2.98"/>
    <n v="0"/>
    <n v="141485637200"/>
    <n v="46225077200"/>
    <n v="775273300"/>
    <n v="3206500000"/>
    <n v="3306500000"/>
    <n v="27124440000"/>
    <n v="121760000000"/>
    <n v="15894137200"/>
    <n v="16419137200"/>
    <n v="0"/>
  </r>
  <r>
    <x v="1148"/>
    <s v="912796PH6"/>
    <s v="Bill"/>
    <s v="4-Week"/>
    <n v="1.63"/>
    <n v="1.65"/>
    <n v="1.6"/>
    <n v="3.04"/>
    <n v="0"/>
    <n v="136156884800"/>
    <n v="44165520800"/>
    <n v="734916300"/>
    <n v="5056965000"/>
    <n v="6800000000"/>
    <n v="26242911000"/>
    <n v="114505000000"/>
    <n v="12865644800"/>
    <n v="14851884800"/>
    <n v="0"/>
  </r>
  <r>
    <x v="1149"/>
    <s v="912796PS2"/>
    <s v="Bill"/>
    <s v="13-Week"/>
    <n v="1.8"/>
    <n v="1.835"/>
    <n v="1.77"/>
    <n v="2.87"/>
    <n v="0"/>
    <n v="135874713400"/>
    <n v="46212838400"/>
    <n v="787201000"/>
    <n v="2701050000"/>
    <n v="2770000000"/>
    <n v="25287075000"/>
    <n v="114880000000"/>
    <n v="18224713400"/>
    <n v="18224713400"/>
    <n v="0"/>
  </r>
  <r>
    <x v="1149"/>
    <s v="912796QF9"/>
    <s v="Bill"/>
    <s v="26-Week"/>
    <n v="1.9650000000000001"/>
    <n v="1.99"/>
    <n v="1.94"/>
    <n v="3.17"/>
    <n v="0"/>
    <n v="131596499000"/>
    <n v="40618944000"/>
    <n v="781145500"/>
    <n v="1879165000"/>
    <n v="2105000000"/>
    <n v="17030255000"/>
    <n v="103650000000"/>
    <n v="21709524000"/>
    <n v="25841499000"/>
    <n v="0"/>
  </r>
  <r>
    <x v="1150"/>
    <s v="912796PJ2"/>
    <s v="Bill"/>
    <s v="4-Week"/>
    <n v="1.65"/>
    <n v="1.66"/>
    <n v="1.62"/>
    <n v="3.22"/>
    <n v="0"/>
    <n v="144175720200"/>
    <n v="44247180200"/>
    <n v="753386300"/>
    <n v="4387800000"/>
    <n v="6775000000"/>
    <n v="25931950000"/>
    <n v="113765000000"/>
    <n v="13927430200"/>
    <n v="23635720200"/>
    <n v="0"/>
  </r>
  <r>
    <x v="1151"/>
    <s v="912796PU7"/>
    <s v="Bill"/>
    <s v="13-Week"/>
    <n v="1.81"/>
    <n v="1.84"/>
    <n v="1.78"/>
    <n v="2.95"/>
    <n v="0"/>
    <n v="140773990000"/>
    <n v="46988302500"/>
    <n v="732708800"/>
    <n v="3364782500"/>
    <n v="4500000000"/>
    <n v="28131550000"/>
    <n v="116675000000"/>
    <n v="15491970000"/>
    <n v="19598990000"/>
    <n v="0"/>
  </r>
  <r>
    <x v="1151"/>
    <s v="912796PD5"/>
    <s v="Bill"/>
    <s v="26-Week"/>
    <n v="1.98"/>
    <n v="2"/>
    <n v="1.95"/>
    <n v="3.12"/>
    <n v="0"/>
    <n v="130256634000"/>
    <n v="41052054000"/>
    <n v="748457800"/>
    <n v="2485560000"/>
    <n v="3515000000"/>
    <n v="21344440000"/>
    <n v="103197000000"/>
    <n v="17222054000"/>
    <n v="23544634000"/>
    <n v="0"/>
  </r>
  <r>
    <x v="1152"/>
    <s v="912796QJ1"/>
    <s v="Bill"/>
    <s v="26-Week"/>
    <n v="2.0099999999999998"/>
    <n v="2.0350000000000001"/>
    <n v="1.98"/>
    <n v="2.98"/>
    <n v="0"/>
    <n v="124341162000"/>
    <n v="41021966500"/>
    <n v="678305100"/>
    <n v="2265000000"/>
    <n v="3115000000"/>
    <n v="19123365000"/>
    <n v="99700000000"/>
    <n v="19633601500"/>
    <n v="21526162000"/>
    <n v="0"/>
  </r>
  <r>
    <x v="1153"/>
    <s v="912796PL7"/>
    <s v="Bill"/>
    <s v="4-Week"/>
    <n v="1.63"/>
    <n v="1.655"/>
    <n v="1.6"/>
    <n v="3.13"/>
    <n v="0"/>
    <n v="139861160500"/>
    <n v="44153250500"/>
    <n v="746968500"/>
    <n v="5130000000"/>
    <n v="5980000000"/>
    <n v="21413040000"/>
    <n v="113695000000"/>
    <n v="17610210500"/>
    <n v="20186160500"/>
    <n v="0"/>
  </r>
  <r>
    <x v="1152"/>
    <s v="912796NQ8"/>
    <s v="Bill"/>
    <s v="13-Week"/>
    <n v="1.865"/>
    <n v="1.89"/>
    <n v="1.835"/>
    <n v="3.04"/>
    <n v="0"/>
    <n v="144760175000"/>
    <n v="46621077000"/>
    <n v="840989600"/>
    <n v="3680000000"/>
    <n v="4655000000"/>
    <n v="27650135000"/>
    <n v="117192000000"/>
    <n v="15290942000"/>
    <n v="22913175000"/>
    <n v="0"/>
  </r>
  <r>
    <x v="1154"/>
    <s v="912796QH5"/>
    <s v="Bill"/>
    <s v="52-Week"/>
    <n v="2.2599999999999998"/>
    <n v="2.2749999999999999"/>
    <n v="2.23"/>
    <n v="3.68"/>
    <n v="0"/>
    <n v="95123682000"/>
    <n v="25421744500"/>
    <n v="578524800"/>
    <n v="1918417500"/>
    <n v="3449000000"/>
    <n v="10760925000"/>
    <n v="73095000000"/>
    <n v="12742402000"/>
    <n v="18579682000"/>
    <n v="0"/>
  </r>
  <r>
    <x v="1155"/>
    <s v="912796QK8"/>
    <s v="Bill"/>
    <s v="26-Week"/>
    <n v="2.0499999999999998"/>
    <n v="2.08"/>
    <n v="2.0299999999999998"/>
    <n v="3.16"/>
    <n v="0"/>
    <n v="131581826000"/>
    <n v="40938201000"/>
    <n v="787110900"/>
    <n v="1699375000"/>
    <n v="2585000000"/>
    <n v="18840000000"/>
    <n v="107425000000"/>
    <n v="20398826000"/>
    <n v="21571826000"/>
    <n v="0"/>
  </r>
  <r>
    <x v="1154"/>
    <s v="912796MF3"/>
    <s v="Bill"/>
    <s v="4-Week"/>
    <n v="1.69"/>
    <n v="1.72"/>
    <n v="1.65"/>
    <n v="3.1"/>
    <n v="0"/>
    <n v="138800306000"/>
    <n v="44144176000"/>
    <n v="755866900"/>
    <n v="3188225000"/>
    <n v="4550000000"/>
    <n v="24857275000"/>
    <n v="117277000000"/>
    <n v="16098676000"/>
    <n v="16973306000"/>
    <n v="0"/>
  </r>
  <r>
    <x v="1155"/>
    <s v="912796PV5"/>
    <s v="Bill"/>
    <s v="13-Week"/>
    <n v="1.87"/>
    <n v="1.895"/>
    <n v="1.84"/>
    <n v="3.1"/>
    <n v="0"/>
    <n v="147495820000"/>
    <n v="46641407500"/>
    <n v="912667100"/>
    <n v="3305000000"/>
    <n v="4255000000"/>
    <n v="22269500000"/>
    <n v="117610000000"/>
    <n v="21066907500"/>
    <n v="25630820000"/>
    <n v="0"/>
  </r>
  <r>
    <x v="1156"/>
    <s v="912796QL6"/>
    <s v="Bill"/>
    <s v="26-Week"/>
    <n v="2.0049999999999999"/>
    <n v="2.0299999999999998"/>
    <n v="1.9750000000000001"/>
    <n v="3.1"/>
    <n v="0"/>
    <n v="128769951000"/>
    <n v="40561613500"/>
    <n v="697415400"/>
    <n v="1965950000"/>
    <n v="2890000000"/>
    <n v="21135862500"/>
    <n v="103923000000"/>
    <n v="17459801000"/>
    <n v="21956951000"/>
    <n v="0"/>
  </r>
  <r>
    <x v="1156"/>
    <s v="912796PM5"/>
    <s v="Bill"/>
    <s v="4-Week"/>
    <n v="1.72"/>
    <n v="1.75"/>
    <n v="1.69"/>
    <n v="3.25"/>
    <n v="0"/>
    <n v="129119891800"/>
    <n v="39296056800"/>
    <n v="704085400"/>
    <n v="4960000000"/>
    <n v="6085000000"/>
    <n v="15698310000"/>
    <n v="104225000000"/>
    <n v="18637746800"/>
    <n v="18809891800"/>
    <n v="0"/>
  </r>
  <r>
    <x v="1156"/>
    <s v="912796PW3"/>
    <s v="Bill"/>
    <s v="13-Week"/>
    <n v="1.86"/>
    <n v="1.895"/>
    <n v="1.83"/>
    <n v="2.82"/>
    <n v="0"/>
    <n v="133539769600"/>
    <n v="46173514600"/>
    <n v="826697500"/>
    <n v="2986715000"/>
    <n v="3845000000"/>
    <n v="30552030000"/>
    <n v="116060000000"/>
    <n v="12634769600"/>
    <n v="13634769600"/>
    <n v="0"/>
  </r>
  <r>
    <x v="1157"/>
    <s v="912796PN3"/>
    <s v="Bill"/>
    <s v="4-Week"/>
    <n v="1.75"/>
    <n v="1.78"/>
    <n v="1.7"/>
    <n v="3.04"/>
    <n v="0"/>
    <n v="105721864600"/>
    <n v="34201914600"/>
    <n v="798164500"/>
    <n v="2165950000"/>
    <n v="3825000000"/>
    <n v="21756125000"/>
    <n v="88675000000"/>
    <n v="10279839600"/>
    <n v="13221864600"/>
    <n v="0"/>
  </r>
  <r>
    <x v="1158"/>
    <s v="912796PY9"/>
    <s v="Bill"/>
    <s v="13-Week"/>
    <n v="1.89"/>
    <n v="1.91"/>
    <n v="1.87"/>
    <n v="3.16"/>
    <n v="0"/>
    <n v="150443496000"/>
    <n v="46772516000"/>
    <n v="777508400"/>
    <n v="2008550000"/>
    <n v="3380000000"/>
    <n v="23808445000"/>
    <n v="119575000000"/>
    <n v="20955521000"/>
    <n v="27488496000"/>
    <n v="0"/>
  </r>
  <r>
    <x v="1158"/>
    <s v="912796PE3"/>
    <s v="Bill"/>
    <s v="26-Week"/>
    <n v="2.0499999999999998"/>
    <n v="2.0699999999999998"/>
    <n v="2.02"/>
    <n v="3.27"/>
    <n v="0"/>
    <n v="136276380000"/>
    <n v="40947230700"/>
    <n v="653190700"/>
    <n v="1590000000"/>
    <n v="2540000000"/>
    <n v="16895400000"/>
    <n v="107235000000"/>
    <n v="22461830700"/>
    <n v="26501380000"/>
    <n v="0"/>
  </r>
  <r>
    <x v="1159"/>
    <s v="912796NV7"/>
    <s v="Bill"/>
    <s v="13-Week"/>
    <n v="1.88"/>
    <n v="1.91"/>
    <n v="1.85"/>
    <n v="3.01"/>
    <n v="0"/>
    <n v="143266635000"/>
    <n v="46997535000"/>
    <n v="802768900"/>
    <n v="2024100000"/>
    <n v="3235000000"/>
    <n v="25668600000"/>
    <n v="114490000000"/>
    <n v="19304835000"/>
    <n v="25541635000"/>
    <n v="0"/>
  </r>
  <r>
    <x v="1159"/>
    <s v="912796QN2"/>
    <s v="Bill"/>
    <s v="26-Week"/>
    <n v="2.06"/>
    <n v="2.0750000000000002"/>
    <n v="2.04"/>
    <n v="3.59"/>
    <n v="0"/>
    <n v="149647627000"/>
    <n v="41017385000"/>
    <n v="682649800"/>
    <n v="935000000"/>
    <n v="2210000000"/>
    <n v="11596430000"/>
    <n v="99260000000"/>
    <n v="28485955000"/>
    <n v="48177627000"/>
    <n v="0"/>
  </r>
  <r>
    <x v="1160"/>
    <s v="912796PQ6"/>
    <s v="Bill"/>
    <s v="4-Week"/>
    <n v="1.76"/>
    <n v="1.79"/>
    <n v="1.75"/>
    <n v="3.36"/>
    <n v="0"/>
    <n v="116712381300"/>
    <n v="34091256300"/>
    <n v="808894200"/>
    <n v="2031375000"/>
    <n v="4070000000"/>
    <n v="16308875000"/>
    <n v="92525000000"/>
    <n v="15751006300"/>
    <n v="20117381300"/>
    <n v="0"/>
  </r>
  <r>
    <x v="1161"/>
    <s v="912796QM4"/>
    <s v="Bill"/>
    <s v="52-Week"/>
    <n v="2.2450000000000001"/>
    <n v="2.2749999999999999"/>
    <n v="2.2200000000000002"/>
    <n v="3.41"/>
    <n v="0"/>
    <n v="87966410000"/>
    <n v="25356974000"/>
    <n v="541487200"/>
    <n v="1758156000"/>
    <n v="2780000000"/>
    <n v="11947800000"/>
    <n v="67335000000"/>
    <n v="11651018000"/>
    <n v="17851410000"/>
    <n v="0"/>
  </r>
  <r>
    <x v="1161"/>
    <s v="912796MK2"/>
    <s v="Bill"/>
    <s v="4-Week"/>
    <n v="1.79"/>
    <n v="1.8149999999999999"/>
    <n v="1.7649999999999999"/>
    <n v="3.16"/>
    <n v="0"/>
    <n v="109963039000"/>
    <n v="34232409000"/>
    <n v="767644100"/>
    <n v="4150000000"/>
    <n v="5700000000"/>
    <n v="20371370000"/>
    <n v="94552000000"/>
    <n v="9711039000"/>
    <n v="9711039000"/>
    <n v="0"/>
  </r>
  <r>
    <x v="1162"/>
    <s v="912796PZ6"/>
    <s v="Bill"/>
    <s v="13-Week"/>
    <n v="1.88"/>
    <n v="1.9"/>
    <n v="1.85"/>
    <n v="3.12"/>
    <n v="0"/>
    <n v="148213875000"/>
    <n v="46670449200"/>
    <n v="927762700"/>
    <n v="2219940000"/>
    <n v="3230000000"/>
    <n v="22646820000"/>
    <n v="115710000000"/>
    <n v="21803689200"/>
    <n v="29273875000"/>
    <n v="0"/>
  </r>
  <r>
    <x v="1162"/>
    <s v="912796QP7"/>
    <s v="Bill"/>
    <s v="26-Week"/>
    <n v="2.04"/>
    <n v="2.0750000000000002"/>
    <n v="2"/>
    <n v="2.78"/>
    <n v="0"/>
    <n v="115923480000"/>
    <n v="41018432500"/>
    <n v="681575300"/>
    <n v="872110000"/>
    <n v="1650000000"/>
    <n v="25961842500"/>
    <n v="100089000000"/>
    <n v="14184480000"/>
    <n v="14184480000"/>
    <n v="0"/>
  </r>
  <r>
    <x v="1163"/>
    <s v="912796QQ5"/>
    <s v="Bill"/>
    <s v="26-Week"/>
    <n v="2.06"/>
    <n v="2.085"/>
    <n v="2.02"/>
    <n v="3"/>
    <n v="0"/>
    <n v="124187236000"/>
    <n v="40320031000"/>
    <n v="680342500"/>
    <n v="1929465000"/>
    <n v="2840000000"/>
    <n v="19396130000"/>
    <n v="101510000000"/>
    <n v="18994436000"/>
    <n v="19837236000"/>
    <n v="0"/>
  </r>
  <r>
    <x v="1164"/>
    <s v="912796PR4"/>
    <s v="Bill"/>
    <s v="4-Week"/>
    <n v="1.76"/>
    <n v="1.77"/>
    <n v="1.73"/>
    <n v="3.05"/>
    <n v="0"/>
    <n v="106116557400"/>
    <n v="34210710100"/>
    <n v="789658000"/>
    <n v="3865000000"/>
    <n v="5415000000"/>
    <n v="15751580000"/>
    <n v="82550000000"/>
    <n v="14594130100"/>
    <n v="18151557400"/>
    <n v="0"/>
  </r>
  <r>
    <x v="1163"/>
    <s v="912796QA0"/>
    <s v="Bill"/>
    <s v="13-Week"/>
    <n v="1.875"/>
    <n v="1.9"/>
    <n v="1.85"/>
    <n v="2.89"/>
    <n v="0"/>
    <n v="137000699000"/>
    <n v="46127457000"/>
    <n v="873212900"/>
    <n v="2630390000"/>
    <n v="3490000000"/>
    <n v="24477285000"/>
    <n v="113030000000"/>
    <n v="19019782000"/>
    <n v="20480699000"/>
    <n v="0"/>
  </r>
  <r>
    <x v="1165"/>
    <s v="912796PS2"/>
    <s v="Bill"/>
    <s v="4-Week"/>
    <n v="1.83"/>
    <n v="1.86"/>
    <n v="1.78"/>
    <n v="2.4500000000000002"/>
    <n v="0"/>
    <n v="84849170600"/>
    <n v="34240810600"/>
    <n v="759558700"/>
    <n v="2238720000"/>
    <n v="3000000000"/>
    <n v="25812920000"/>
    <n v="75660000000"/>
    <n v="6189170600"/>
    <n v="6189170600"/>
    <n v="0"/>
  </r>
  <r>
    <x v="1165"/>
    <s v="912796QB8"/>
    <s v="Bill"/>
    <s v="13-Week"/>
    <n v="1.9"/>
    <n v="1.94"/>
    <n v="1.875"/>
    <n v="2.62"/>
    <n v="0"/>
    <n v="125029282300"/>
    <n v="47148902300"/>
    <n v="851321700"/>
    <n v="1918580000"/>
    <n v="2765000000"/>
    <n v="24549190000"/>
    <n v="101215000000"/>
    <n v="20681132300"/>
    <n v="21049282300"/>
    <n v="0"/>
  </r>
  <r>
    <x v="1165"/>
    <s v="912796PK9"/>
    <s v="Bill"/>
    <s v="26-Week"/>
    <n v="2.06"/>
    <n v="2.085"/>
    <n v="2.04"/>
    <n v="2.83"/>
    <n v="0"/>
    <n v="117589530000"/>
    <n v="40752792000"/>
    <n v="774250900"/>
    <n v="1570768000"/>
    <n v="2605000000"/>
    <n v="19413430000"/>
    <n v="88805000000"/>
    <n v="19768594000"/>
    <n v="26179530000"/>
    <n v="0"/>
  </r>
  <r>
    <x v="1166"/>
    <s v="912796NZ8"/>
    <s v="Bill"/>
    <s v="13-Week"/>
    <n v="1.92"/>
    <n v="1.9450000000000001"/>
    <n v="1.9"/>
    <n v="2.85"/>
    <n v="0"/>
    <n v="135699922000"/>
    <n v="47132650000"/>
    <n v="867558000"/>
    <n v="3445000000"/>
    <n v="4495000000"/>
    <n v="22527140000"/>
    <n v="106175000000"/>
    <n v="21160510000"/>
    <n v="25029922000"/>
    <n v="0"/>
  </r>
  <r>
    <x v="1167"/>
    <s v="912796PU7"/>
    <s v="Bill"/>
    <s v="4-Week"/>
    <n v="1.83"/>
    <n v="1.85"/>
    <n v="1.81"/>
    <n v="3.16"/>
    <n v="0"/>
    <n v="109860234800"/>
    <n v="34104566800"/>
    <n v="895736500"/>
    <n v="3007100000"/>
    <n v="4925000000"/>
    <n v="19997600000"/>
    <n v="91905000000"/>
    <n v="11099866800"/>
    <n v="13030234800"/>
    <n v="0"/>
  </r>
  <r>
    <x v="1166"/>
    <s v="912796QS1"/>
    <s v="Bill"/>
    <s v="26-Week"/>
    <n v="2.0699999999999998"/>
    <n v="2.1"/>
    <n v="2.0299999999999998"/>
    <n v="2.78"/>
    <n v="0"/>
    <n v="115243522600"/>
    <n v="40652895100"/>
    <n v="752242400"/>
    <n v="1666822500"/>
    <n v="2580000000"/>
    <n v="21671725000"/>
    <n v="93980000000"/>
    <n v="17314347600"/>
    <n v="18683522600"/>
    <n v="0"/>
  </r>
  <r>
    <x v="1168"/>
    <s v="912796QT9"/>
    <s v="Bill"/>
    <s v="26-Week"/>
    <n v="2.12"/>
    <n v="2.14"/>
    <n v="2.1"/>
    <n v="2.98"/>
    <n v="0"/>
    <n v="132686067000"/>
    <n v="43688410500"/>
    <n v="925644800"/>
    <n v="1376910000"/>
    <n v="2324000000"/>
    <n v="19514020000"/>
    <n v="102500000000"/>
    <n v="22797480500"/>
    <n v="27862067000"/>
    <n v="0"/>
  </r>
  <r>
    <x v="1169"/>
    <s v="912796NQ8"/>
    <s v="Bill"/>
    <s v="4-Week"/>
    <n v="1.86"/>
    <n v="1.88"/>
    <n v="1.83"/>
    <n v="2.91"/>
    <n v="0"/>
    <n v="130031535000"/>
    <n v="44160613900"/>
    <n v="839499800"/>
    <n v="4650000000"/>
    <n v="6300000000"/>
    <n v="26349897500"/>
    <n v="108901000000"/>
    <n v="13160716400"/>
    <n v="14830535000"/>
    <n v="0"/>
  </r>
  <r>
    <x v="1168"/>
    <s v="912796QD4"/>
    <s v="Bill"/>
    <s v="13-Week"/>
    <n v="1.95"/>
    <n v="1.98"/>
    <n v="1.92"/>
    <n v="2.76"/>
    <n v="0"/>
    <n v="139427133000"/>
    <n v="49647298000"/>
    <n v="900985100"/>
    <n v="5195000000"/>
    <n v="6095000000"/>
    <n v="21255120000"/>
    <n v="108445000000"/>
    <n v="23197178000"/>
    <n v="24887133000"/>
    <n v="0"/>
  </r>
  <r>
    <x v="1169"/>
    <s v="912796QR3"/>
    <s v="Bill"/>
    <s v="52-Week"/>
    <n v="2.31"/>
    <n v="2.335"/>
    <n v="2.2799999999999998"/>
    <n v="3.03"/>
    <n v="0"/>
    <n v="78116071000"/>
    <n v="25410521000"/>
    <n v="589608900"/>
    <n v="2529000000"/>
    <n v="3534000000"/>
    <n v="12154450000"/>
    <n v="59246000000"/>
    <n v="10727071000"/>
    <n v="15336071000"/>
    <n v="0"/>
  </r>
  <r>
    <x v="1170"/>
    <s v="912796PV5"/>
    <s v="Bill"/>
    <s v="4-Week"/>
    <n v="1.85"/>
    <n v="1.88"/>
    <n v="1.83"/>
    <n v="2.84"/>
    <n v="0"/>
    <n v="155357335400"/>
    <n v="54192615400"/>
    <n v="807505800"/>
    <n v="6810000000"/>
    <n v="7710000000"/>
    <n v="24723500000"/>
    <n v="123815000000"/>
    <n v="22659115400"/>
    <n v="23832335400"/>
    <n v="0"/>
  </r>
  <r>
    <x v="1171"/>
    <s v="912796QE2"/>
    <s v="Bill"/>
    <s v="13-Week"/>
    <n v="1.95"/>
    <n v="1.97"/>
    <n v="1.92"/>
    <n v="2.92"/>
    <n v="0"/>
    <n v="147030202000"/>
    <n v="49092362000"/>
    <n v="917202700"/>
    <n v="5812600000"/>
    <n v="6936000000"/>
    <n v="20899800000"/>
    <n v="111948000000"/>
    <n v="22379962000"/>
    <n v="28146202000"/>
    <n v="0"/>
  </r>
  <r>
    <x v="1171"/>
    <s v="912796QU6"/>
    <s v="Bill"/>
    <s v="26-Week"/>
    <n v="2.11"/>
    <n v="2.14"/>
    <n v="2.085"/>
    <n v="2.9"/>
    <n v="0"/>
    <n v="128928869200"/>
    <n v="43206629200"/>
    <n v="793540100"/>
    <n v="5205000000"/>
    <n v="6105000000"/>
    <n v="20122560000"/>
    <n v="98935000000"/>
    <n v="17879069200"/>
    <n v="23888869200"/>
    <n v="0"/>
  </r>
  <r>
    <x v="1172"/>
    <s v="912796PP8"/>
    <s v="Bill"/>
    <s v="26-Week"/>
    <n v="2.14"/>
    <n v="2.16"/>
    <n v="2.11"/>
    <n v="3.14"/>
    <n v="0"/>
    <n v="140296924700"/>
    <n v="43912507700"/>
    <n v="787913700"/>
    <n v="2090000000"/>
    <n v="2950000000"/>
    <n v="20132820000"/>
    <n v="112633500000"/>
    <n v="21689687700"/>
    <n v="24713424700"/>
    <n v="0"/>
  </r>
  <r>
    <x v="1173"/>
    <s v="912796PW3"/>
    <s v="Bill"/>
    <s v="4-Week"/>
    <n v="1.88"/>
    <n v="1.91"/>
    <n v="1.85"/>
    <n v="2.7"/>
    <n v="0"/>
    <n v="174523140600"/>
    <n v="64128155600"/>
    <n v="872227900"/>
    <n v="4860690000"/>
    <n v="6265000000"/>
    <n v="35469325000"/>
    <n v="144460000000"/>
    <n v="23798140600"/>
    <n v="23798140600"/>
    <n v="0"/>
  </r>
  <r>
    <x v="1172"/>
    <s v="912796QF9"/>
    <s v="Bill"/>
    <s v="13-Week"/>
    <n v="1.97"/>
    <n v="2"/>
    <n v="1.94"/>
    <n v="2.87"/>
    <n v="0"/>
    <n v="144836955300"/>
    <n v="49604315300"/>
    <n v="896430500"/>
    <n v="3255000000"/>
    <n v="4105000000"/>
    <n v="28586500000"/>
    <n v="121095000000"/>
    <n v="17762815300"/>
    <n v="19636955300"/>
    <n v="0"/>
  </r>
  <r>
    <x v="1174"/>
    <s v="912796QW2"/>
    <s v="Bill"/>
    <s v="26-Week"/>
    <n v="2.15"/>
    <n v="2.1800000000000002"/>
    <n v="2.12"/>
    <n v="2.66"/>
    <n v="0"/>
    <n v="118393199000"/>
    <n v="43718847800"/>
    <n v="932349700"/>
    <n v="1920000000"/>
    <n v="2820000000"/>
    <n v="18451225000"/>
    <n v="85400000000"/>
    <n v="23347622800"/>
    <n v="30173199000"/>
    <n v="0"/>
  </r>
  <r>
    <x v="1175"/>
    <s v="912796PY9"/>
    <s v="Bill"/>
    <s v="4-Week"/>
    <n v="1.89"/>
    <n v="1.905"/>
    <n v="1.86"/>
    <n v="2.65"/>
    <n v="0"/>
    <n v="184950633900"/>
    <n v="69119043900"/>
    <n v="881143100"/>
    <n v="7082000000"/>
    <n v="9260000000"/>
    <n v="33038150000"/>
    <n v="136503000000"/>
    <n v="28998893900"/>
    <n v="39187633900"/>
    <n v="0"/>
  </r>
  <r>
    <x v="1174"/>
    <s v="912796PD5"/>
    <s v="Bill"/>
    <s v="13-Week"/>
    <n v="1.98"/>
    <n v="2.0099999999999998"/>
    <n v="1.9550000000000001"/>
    <n v="2.54"/>
    <n v="0"/>
    <n v="128434399000"/>
    <n v="49714059000"/>
    <n v="898765800"/>
    <n v="4819042500"/>
    <n v="5755000000"/>
    <n v="25766477500"/>
    <n v="98410000000"/>
    <n v="19128539000"/>
    <n v="24269399000"/>
    <n v="0"/>
  </r>
  <r>
    <x v="1176"/>
    <s v="912796NV7"/>
    <s v="Bill"/>
    <s v="4-Week"/>
    <n v="1.885"/>
    <n v="1.91"/>
    <n v="1.85"/>
    <n v="2.66"/>
    <n v="0"/>
    <n v="184993198000"/>
    <n v="69107117400"/>
    <n v="892999600"/>
    <n v="5825000000"/>
    <n v="6775000000"/>
    <n v="38292235000"/>
    <n v="152185000000"/>
    <n v="24989882400"/>
    <n v="26033198000"/>
    <n v="0"/>
  </r>
  <r>
    <x v="1176"/>
    <s v="912796QV4"/>
    <s v="Bill"/>
    <s v="52-Week"/>
    <n v="2.35"/>
    <n v="2.3650000000000002"/>
    <n v="2.3199999999999998"/>
    <n v="3.21"/>
    <n v="0"/>
    <n v="82853212000"/>
    <n v="25334037000"/>
    <n v="666123000"/>
    <n v="3210000000"/>
    <n v="4485000000"/>
    <n v="12850235000"/>
    <n v="62745000000"/>
    <n v="9273802000"/>
    <n v="15623212000"/>
    <n v="0"/>
  </r>
  <r>
    <x v="1177"/>
    <s v="912796QJ1"/>
    <s v="Bill"/>
    <s v="13-Week"/>
    <n v="2.0099999999999998"/>
    <n v="2.0299999999999998"/>
    <n v="1.98"/>
    <n v="2.83"/>
    <n v="0"/>
    <n v="142767505000"/>
    <n v="49649009000"/>
    <n v="1013194000"/>
    <n v="3265000000"/>
    <n v="4065000000"/>
    <n v="26062100000"/>
    <n v="113510000000"/>
    <n v="20321909000"/>
    <n v="25192505000"/>
    <n v="0"/>
  </r>
  <r>
    <x v="1177"/>
    <s v="912796QX0"/>
    <s v="Bill"/>
    <s v="26-Week"/>
    <n v="2.17"/>
    <n v="2.1800000000000002"/>
    <n v="2.14"/>
    <n v="3.25"/>
    <n v="0"/>
    <n v="144791391500"/>
    <n v="43660286100"/>
    <n v="860050200"/>
    <n v="1593785000"/>
    <n v="2705000000"/>
    <n v="14097810000"/>
    <n v="102260000000"/>
    <n v="27968691100"/>
    <n v="39826391500"/>
    <n v="0"/>
  </r>
  <r>
    <x v="1178"/>
    <s v="912796QK8"/>
    <s v="Bill"/>
    <s v="13-Week"/>
    <n v="2.02"/>
    <n v="2.0350000000000001"/>
    <n v="2"/>
    <n v="2.96"/>
    <n v="0"/>
    <n v="149907275000"/>
    <n v="49825879000"/>
    <n v="874363700"/>
    <n v="2831860000"/>
    <n v="3835000000"/>
    <n v="25226330000"/>
    <n v="121325000000"/>
    <n v="21767689000"/>
    <n v="24747275000"/>
    <n v="0"/>
  </r>
  <r>
    <x v="1178"/>
    <s v="912796QY8"/>
    <s v="Bill"/>
    <s v="26-Week"/>
    <n v="2.16"/>
    <n v="2.1850000000000001"/>
    <n v="2.14"/>
    <n v="3.11"/>
    <n v="0"/>
    <n v="138607005000"/>
    <n v="43875908000"/>
    <n v="798288500"/>
    <n v="1450000000"/>
    <n v="2400000000"/>
    <n v="19809082000"/>
    <n v="108710000000"/>
    <n v="22616826000"/>
    <n v="27497005000"/>
    <n v="0"/>
  </r>
  <r>
    <x v="1179"/>
    <s v="912796PZ6"/>
    <s v="Bill"/>
    <s v="4-Week"/>
    <n v="1.88"/>
    <n v="1.91"/>
    <n v="1.86"/>
    <n v="2.8"/>
    <n v="0"/>
    <n v="194744199400"/>
    <n v="69078299400"/>
    <n v="922361100"/>
    <n v="5044375000"/>
    <n v="6700000000"/>
    <n v="35350625000"/>
    <n v="158418000000"/>
    <n v="28683299400"/>
    <n v="29626199400"/>
    <n v="0"/>
  </r>
  <r>
    <x v="1180"/>
    <s v="912796QA0"/>
    <s v="Bill"/>
    <s v="4-Week"/>
    <n v="1.9"/>
    <n v="1.93"/>
    <n v="1.87"/>
    <n v="2.77"/>
    <n v="0"/>
    <n v="179085927600"/>
    <n v="64042135600"/>
    <n v="958327600"/>
    <n v="6525000000"/>
    <n v="7025000000"/>
    <n v="38250715000"/>
    <n v="152750000000"/>
    <n v="19266420600"/>
    <n v="19310927600"/>
    <n v="0"/>
  </r>
  <r>
    <x v="1181"/>
    <s v="912796QL6"/>
    <s v="Bill"/>
    <s v="13-Week"/>
    <n v="2.06"/>
    <n v="2.08"/>
    <n v="2.0299999999999998"/>
    <n v="2.9"/>
    <n v="0"/>
    <n v="145927725500"/>
    <n v="49049275500"/>
    <n v="960816600"/>
    <n v="2751750000"/>
    <n v="3715000000"/>
    <n v="26123700000"/>
    <n v="119675000000"/>
    <n v="20173825500"/>
    <n v="22537725500"/>
    <n v="0"/>
  </r>
  <r>
    <x v="1181"/>
    <s v="912796PT0"/>
    <s v="Bill"/>
    <s v="26-Week"/>
    <n v="2.19"/>
    <n v="2.21"/>
    <n v="2.17"/>
    <n v="3.06"/>
    <n v="0"/>
    <n v="136013023000"/>
    <n v="43268923000"/>
    <n v="743373700"/>
    <n v="1638250000"/>
    <n v="2205000000"/>
    <n v="21359250000"/>
    <n v="107700000000"/>
    <n v="20271423000"/>
    <n v="26108023000"/>
    <n v="0"/>
  </r>
  <r>
    <x v="1182"/>
    <s v="912796QB8"/>
    <s v="Bill"/>
    <s v="4-Week"/>
    <n v="1.93"/>
    <n v="1.97"/>
    <n v="1.91"/>
    <n v="2.68"/>
    <n v="0"/>
    <n v="146339956400"/>
    <n v="53755914400"/>
    <n v="941563200"/>
    <n v="3425000000"/>
    <n v="4475000000"/>
    <n v="30839160000"/>
    <n v="121850000000"/>
    <n v="19491754400"/>
    <n v="20014956400"/>
    <n v="0"/>
  </r>
  <r>
    <x v="1182"/>
    <s v="912796PE3"/>
    <s v="Bill"/>
    <s v="13-Week"/>
    <n v="2.0750000000000002"/>
    <n v="2.0950000000000002"/>
    <n v="2.0499999999999998"/>
    <n v="2.88"/>
    <n v="0"/>
    <n v="137358283500"/>
    <n v="46967539500"/>
    <n v="927630800"/>
    <n v="2320000000"/>
    <n v="3345000000"/>
    <n v="23874256000"/>
    <n v="113060000000"/>
    <n v="20773283500"/>
    <n v="20953283500"/>
    <n v="0"/>
  </r>
  <r>
    <x v="1182"/>
    <s v="912796QZ5"/>
    <s v="Bill"/>
    <s v="26-Week"/>
    <n v="2.2200000000000002"/>
    <n v="2.2400000000000002"/>
    <n v="2.2000000000000002"/>
    <n v="3.03"/>
    <n v="0"/>
    <n v="126440938000"/>
    <n v="40981938000"/>
    <n v="718185400"/>
    <n v="1309090000"/>
    <n v="2255000000"/>
    <n v="19616800000"/>
    <n v="98840000000"/>
    <n v="20056048000"/>
    <n v="25345938000"/>
    <n v="0"/>
  </r>
  <r>
    <x v="1183"/>
    <s v="912796NZ8"/>
    <s v="Bill"/>
    <s v="4-Week"/>
    <n v="1.95"/>
    <n v="1.9750000000000001"/>
    <n v="1.91"/>
    <n v="2.97"/>
    <n v="0"/>
    <n v="132462142000"/>
    <n v="43919557500"/>
    <n v="980517100"/>
    <n v="5050000000"/>
    <n v="5900000000"/>
    <n v="21528250000"/>
    <n v="109125000000"/>
    <n v="17341307500"/>
    <n v="17437142000"/>
    <n v="0"/>
  </r>
  <r>
    <x v="1183"/>
    <s v="912796RA9"/>
    <s v="Bill"/>
    <s v="52-Week"/>
    <n v="2.4500000000000002"/>
    <n v="2.4649999999999999"/>
    <n v="2.42"/>
    <n v="3.76"/>
    <n v="0"/>
    <n v="97151825000"/>
    <n v="25402346100"/>
    <n v="596208300"/>
    <n v="1880605000"/>
    <n v="4295000000"/>
    <n v="8384725000"/>
    <n v="65282000000"/>
    <n v="15137016100"/>
    <n v="27574825000"/>
    <n v="0"/>
  </r>
  <r>
    <x v="1184"/>
    <s v="912796QN2"/>
    <s v="Bill"/>
    <s v="13-Week"/>
    <n v="2.09"/>
    <n v="2.11"/>
    <n v="2.0550000000000002"/>
    <n v="3.02"/>
    <n v="0"/>
    <n v="143939093000"/>
    <n v="46989283000"/>
    <n v="910861400"/>
    <n v="2619570000"/>
    <n v="3480000000"/>
    <n v="26674070000"/>
    <n v="118007000000"/>
    <n v="17695643000"/>
    <n v="22452093000"/>
    <n v="0"/>
  </r>
  <r>
    <x v="1184"/>
    <s v="912796RB7"/>
    <s v="Bill"/>
    <s v="26-Week"/>
    <n v="2.25"/>
    <n v="2.2650000000000001"/>
    <n v="2.23"/>
    <n v="3.14"/>
    <n v="0"/>
    <n v="130769888000"/>
    <n v="41046918000"/>
    <n v="653155300"/>
    <n v="1661754000"/>
    <n v="2555000000"/>
    <n v="18995176000"/>
    <n v="100385000000"/>
    <n v="20389988000"/>
    <n v="27829888000"/>
    <n v="0"/>
  </r>
  <r>
    <x v="1185"/>
    <s v="912796QD4"/>
    <s v="Bill"/>
    <s v="4-Week"/>
    <n v="1.99"/>
    <n v="2.02"/>
    <n v="1.96"/>
    <n v="3.38"/>
    <n v="0"/>
    <n v="134051469300"/>
    <n v="38839845800"/>
    <n v="970633400"/>
    <n v="3325780000"/>
    <n v="4375000000"/>
    <n v="15235725000"/>
    <n v="106300000000"/>
    <n v="20278340800"/>
    <n v="23376469300"/>
    <n v="0"/>
  </r>
  <r>
    <x v="1186"/>
    <s v="912796QP7"/>
    <s v="Bill"/>
    <s v="13-Week"/>
    <n v="2.1"/>
    <n v="2.125"/>
    <n v="2.08"/>
    <n v="2.94"/>
    <n v="0"/>
    <n v="139700415000"/>
    <n v="46695862500"/>
    <n v="1053199800"/>
    <n v="2045000000"/>
    <n v="2895000000"/>
    <n v="23062407500"/>
    <n v="114185000000"/>
    <n v="21588455000"/>
    <n v="22620415000"/>
    <n v="0"/>
  </r>
  <r>
    <x v="1186"/>
    <s v="912796RC5"/>
    <s v="Bill"/>
    <s v="26-Week"/>
    <n v="2.27"/>
    <n v="2.29"/>
    <n v="2.2400000000000002"/>
    <n v="3.09"/>
    <n v="0"/>
    <n v="128780861000"/>
    <n v="40936286500"/>
    <n v="760612100"/>
    <n v="1236455000"/>
    <n v="2120000000"/>
    <n v="21243120000"/>
    <n v="106490000000"/>
    <n v="18456711500"/>
    <n v="20170861000"/>
    <n v="0"/>
  </r>
  <r>
    <x v="1187"/>
    <s v="912796QE2"/>
    <s v="Bill"/>
    <s v="4-Week"/>
    <n v="2.0449999999999999"/>
    <n v="2.08"/>
    <n v="2"/>
    <n v="3.05"/>
    <n v="0"/>
    <n v="120027437600"/>
    <n v="38075437600"/>
    <n v="991710400"/>
    <n v="4575000000"/>
    <n v="5425000000"/>
    <n v="23178650000"/>
    <n v="103000000000"/>
    <n v="10321787600"/>
    <n v="11602437600"/>
    <n v="0"/>
  </r>
  <r>
    <x v="1188"/>
    <s v="912796QQ5"/>
    <s v="Bill"/>
    <s v="13-Week"/>
    <n v="2.16"/>
    <n v="2.1800000000000002"/>
    <n v="2.13"/>
    <n v="3.01"/>
    <n v="0"/>
    <n v="142524045000"/>
    <n v="46085655000"/>
    <n v="939583500"/>
    <n v="4875000000"/>
    <n v="5775000000"/>
    <n v="22293452000"/>
    <n v="115505000000"/>
    <n v="18917203000"/>
    <n v="21244045000"/>
    <n v="0"/>
  </r>
  <r>
    <x v="1188"/>
    <s v="912796PX1"/>
    <s v="Bill"/>
    <s v="26-Week"/>
    <n v="2.31"/>
    <n v="2.3199999999999998"/>
    <n v="2.2999999999999998"/>
    <n v="3.28"/>
    <n v="0"/>
    <n v="136216419000"/>
    <n v="40280945000"/>
    <n v="841550500"/>
    <n v="2432410000"/>
    <n v="3695000000"/>
    <n v="15216316000"/>
    <n v="104575000000"/>
    <n v="22632219000"/>
    <n v="27946419000"/>
    <n v="0"/>
  </r>
  <r>
    <x v="1189"/>
    <s v="912796RD3"/>
    <s v="Bill"/>
    <s v="26-Week"/>
    <n v="2.2999999999999998"/>
    <n v="2.335"/>
    <n v="2.2799999999999998"/>
    <n v="2.89"/>
    <n v="0"/>
    <n v="120058581000"/>
    <n v="40654821000"/>
    <n v="880209000"/>
    <n v="1662960000"/>
    <n v="2450000000"/>
    <n v="23403280000"/>
    <n v="102020000000"/>
    <n v="15588581000"/>
    <n v="15588581000"/>
    <n v="0"/>
  </r>
  <r>
    <x v="1190"/>
    <s v="912796QF9"/>
    <s v="Bill"/>
    <s v="4-Week"/>
    <n v="2.09"/>
    <n v="2.105"/>
    <n v="2.0699999999999998"/>
    <n v="3.12"/>
    <n v="0"/>
    <n v="123699930300"/>
    <n v="38935081600"/>
    <n v="1064970300"/>
    <n v="3698500000"/>
    <n v="4700000000"/>
    <n v="19758112500"/>
    <n v="102078300000"/>
    <n v="15478469100"/>
    <n v="16921630300"/>
    <n v="0"/>
  </r>
  <r>
    <x v="1189"/>
    <s v="912796PK9"/>
    <s v="Bill"/>
    <s v="13-Week"/>
    <n v="2.16"/>
    <n v="2.1749999999999998"/>
    <n v="2.125"/>
    <n v="2.93"/>
    <n v="0"/>
    <n v="139216840800"/>
    <n v="46380070800"/>
    <n v="1162977600"/>
    <n v="4071150000"/>
    <n v="5000000000"/>
    <n v="27424600000"/>
    <n v="114246000000"/>
    <n v="14884320800"/>
    <n v="19970840800"/>
    <n v="0"/>
  </r>
  <r>
    <x v="1191"/>
    <s v="912796PD5"/>
    <s v="Bill"/>
    <s v="4-Week"/>
    <n v="2.11"/>
    <n v="2.1349999999999998"/>
    <n v="2.085"/>
    <n v="3.17"/>
    <n v="26000000"/>
    <n v="125745864500"/>
    <n v="38800874500"/>
    <n v="1174153500"/>
    <n v="2150000000"/>
    <n v="3000000000"/>
    <n v="22109420000"/>
    <n v="107762000000"/>
    <n v="14541454500"/>
    <n v="14983864500"/>
    <n v="6.4998329542930746E-4"/>
  </r>
  <r>
    <x v="1191"/>
    <s v="912796QS1"/>
    <s v="Bill"/>
    <s v="13-Week"/>
    <n v="2.19"/>
    <n v="2.2200000000000002"/>
    <n v="2.13"/>
    <n v="2.72"/>
    <n v="0"/>
    <n v="128956249000"/>
    <n v="46242804000"/>
    <n v="1284900500"/>
    <n v="3122675000"/>
    <n v="3730000000"/>
    <n v="33108880000"/>
    <n v="115215000000"/>
    <n v="10011249000"/>
    <n v="10011249000"/>
    <n v="0"/>
  </r>
  <r>
    <x v="1191"/>
    <s v="912796RG6"/>
    <s v="Bill"/>
    <s v="26-Week"/>
    <n v="2.35"/>
    <n v="2.38"/>
    <n v="2.3199999999999998"/>
    <n v="2.79"/>
    <n v="0"/>
    <n v="115786760000"/>
    <n v="40645245000"/>
    <n v="854976500"/>
    <n v="1525000000"/>
    <n v="2410000000"/>
    <n v="23512705000"/>
    <n v="97120000000"/>
    <n v="15607540000"/>
    <n v="16256760000"/>
    <n v="0"/>
  </r>
  <r>
    <x v="1191"/>
    <s v="912796RF8"/>
    <s v="Bill"/>
    <s v="52-Week"/>
    <n v="2.56"/>
    <n v="2.58"/>
    <n v="2.5299999999999998"/>
    <n v="3.48"/>
    <n v="0"/>
    <n v="89850383000"/>
    <n v="25316443000"/>
    <n v="683794500"/>
    <n v="1802295000"/>
    <n v="2780000000"/>
    <n v="9056965000"/>
    <n v="68185000000"/>
    <n v="14457183000"/>
    <n v="18885383000"/>
    <n v="0"/>
  </r>
  <r>
    <x v="1192"/>
    <s v="912796QJ1"/>
    <s v="Bill"/>
    <s v="4-Week"/>
    <n v="2.12"/>
    <n v="2.1549999999999998"/>
    <n v="2.1"/>
    <n v="2.81"/>
    <n v="0"/>
    <n v="111446832000"/>
    <n v="38959372000"/>
    <n v="1040670300"/>
    <n v="4200000000"/>
    <n v="4950000000"/>
    <n v="25612540000"/>
    <n v="97350000000"/>
    <n v="9146832000"/>
    <n v="9146832000"/>
    <n v="0"/>
  </r>
  <r>
    <x v="1193"/>
    <s v="912796QT9"/>
    <s v="Bill"/>
    <s v="13-Week"/>
    <n v="2.2349999999999999"/>
    <n v="2.27"/>
    <n v="2.19"/>
    <n v="2.96"/>
    <n v="0"/>
    <n v="131790098000"/>
    <n v="43618618000"/>
    <n v="1057807500"/>
    <n v="2731440000"/>
    <n v="3540000000"/>
    <n v="26562080000"/>
    <n v="113925000000"/>
    <n v="14325098000"/>
    <n v="14325098000"/>
    <n v="0"/>
  </r>
  <r>
    <x v="1193"/>
    <s v="912796RH4"/>
    <s v="Bill"/>
    <s v="26-Week"/>
    <n v="2.38"/>
    <n v="2.415"/>
    <n v="2.2749999999999999"/>
    <n v="2.87"/>
    <n v="0"/>
    <n v="110709194000"/>
    <n v="37685649000"/>
    <n v="814405600"/>
    <n v="1130000000"/>
    <n v="1980000000"/>
    <n v="22254805000"/>
    <n v="94040000000"/>
    <n v="14300844000"/>
    <n v="14689194000"/>
    <n v="0"/>
  </r>
  <r>
    <x v="1192"/>
    <s v="912796UD9"/>
    <s v="Bill"/>
    <s v="8-Week"/>
    <n v="2.145"/>
    <n v="2.17"/>
    <n v="2.1150000000000002"/>
    <n v="3.13"/>
    <n v="0"/>
    <n v="78245000000"/>
    <n v="24912080000"/>
    <n v="83092500"/>
    <n v="3764215000"/>
    <n v="4750000000"/>
    <n v="15442115000"/>
    <n v="63050000000"/>
    <n v="5705750000"/>
    <n v="10445000000"/>
    <n v="0"/>
  </r>
  <r>
    <x v="1194"/>
    <s v="912796QK8"/>
    <s v="Bill"/>
    <s v="4-Week"/>
    <n v="2.14"/>
    <n v="2.1800000000000002"/>
    <n v="2.11"/>
    <n v="2.86"/>
    <n v="0"/>
    <n v="113282542600"/>
    <n v="38966150700"/>
    <n v="1034004200"/>
    <n v="3515625000"/>
    <n v="4235000000"/>
    <n v="26264500000"/>
    <n v="99850000000"/>
    <n v="9186025700"/>
    <n v="9197542600"/>
    <n v="0"/>
  </r>
  <r>
    <x v="1194"/>
    <s v="912796UE7"/>
    <s v="Bill"/>
    <s v="8-Week"/>
    <n v="2.16"/>
    <n v="2.1800000000000002"/>
    <n v="2.13"/>
    <n v="3.43"/>
    <n v="0"/>
    <n v="85629998000"/>
    <n v="24894188000"/>
    <n v="88917500"/>
    <n v="1783795000"/>
    <n v="2850000000"/>
    <n v="14731755000"/>
    <n v="71000000000"/>
    <n v="8378638000"/>
    <n v="11779998000"/>
    <n v="0"/>
  </r>
  <r>
    <x v="1195"/>
    <s v="912796QU6"/>
    <s v="Bill"/>
    <s v="13-Week"/>
    <n v="2.2799999999999998"/>
    <n v="2.2999999999999998"/>
    <n v="2.2450000000000001"/>
    <n v="3.06"/>
    <n v="0"/>
    <n v="135689051000"/>
    <n v="42911123000"/>
    <n v="1088930700"/>
    <n v="2555640000"/>
    <n v="3625000000"/>
    <n v="22864040000"/>
    <n v="111515000000"/>
    <n v="17491443000"/>
    <n v="20549051000"/>
    <n v="0"/>
  </r>
  <r>
    <x v="1195"/>
    <s v="912796QC6"/>
    <s v="Bill"/>
    <s v="26-Week"/>
    <n v="2.4049999999999998"/>
    <n v="2.4249999999999998"/>
    <n v="2.38"/>
    <n v="3.13"/>
    <n v="0"/>
    <n v="120265295100"/>
    <n v="37110857100"/>
    <n v="889217500"/>
    <n v="955000000"/>
    <n v="1950000000"/>
    <n v="17309680000"/>
    <n v="94160000000"/>
    <n v="18846177100"/>
    <n v="24155295100"/>
    <n v="0"/>
  </r>
  <r>
    <x v="1196"/>
    <s v="912796QL6"/>
    <s v="Bill"/>
    <s v="4-Week"/>
    <n v="2.145"/>
    <n v="2.165"/>
    <n v="2.11"/>
    <n v="2.85"/>
    <n v="0"/>
    <n v="127309972200"/>
    <n v="43858922200"/>
    <n v="1110274500"/>
    <n v="5900000000"/>
    <n v="7100000000"/>
    <n v="20898950000"/>
    <n v="100525000000"/>
    <n v="17059972200"/>
    <n v="19684972200"/>
    <n v="0"/>
  </r>
  <r>
    <x v="1196"/>
    <s v="912796UF4"/>
    <s v="Bill"/>
    <s v="8-Week"/>
    <n v="2.1850000000000001"/>
    <n v="2.2050000000000001"/>
    <n v="2.14"/>
    <n v="3.08"/>
    <n v="0"/>
    <n v="76988000000"/>
    <n v="24879200000"/>
    <n v="120887300"/>
    <n v="2025000000"/>
    <n v="3225000000"/>
    <n v="15405200000"/>
    <n v="66314000000"/>
    <n v="7449000000"/>
    <n v="7449000000"/>
    <n v="0"/>
  </r>
  <r>
    <x v="1197"/>
    <s v="912796PP8"/>
    <s v="Bill"/>
    <s v="13-Week"/>
    <n v="2.29"/>
    <n v="2.3050000000000002"/>
    <n v="2.25"/>
    <n v="2.9"/>
    <n v="0"/>
    <n v="128728966700"/>
    <n v="43258219200"/>
    <n v="1160422700"/>
    <n v="7549317500"/>
    <n v="8490000000"/>
    <n v="19792235000"/>
    <n v="100910000000"/>
    <n v="15916666700"/>
    <n v="19328966700"/>
    <n v="0"/>
  </r>
  <r>
    <x v="1197"/>
    <s v="912796RJ0"/>
    <s v="Bill"/>
    <s v="26-Week"/>
    <n v="2.41"/>
    <n v="2.4300000000000002"/>
    <n v="2.39"/>
    <n v="3.01"/>
    <n v="0"/>
    <n v="116203445900"/>
    <n v="37775918900"/>
    <n v="824767800"/>
    <n v="1880000000"/>
    <n v="2755000000"/>
    <n v="17570385000"/>
    <n v="90652000000"/>
    <n v="18325533900"/>
    <n v="22796445900"/>
    <n v="0"/>
  </r>
  <r>
    <x v="1198"/>
    <s v="912796PE3"/>
    <s v="Bill"/>
    <s v="4-Week"/>
    <n v="2.165"/>
    <n v="2.2000000000000002"/>
    <n v="2.14"/>
    <n v="2.91"/>
    <n v="0"/>
    <n v="144258679900"/>
    <n v="48728119900"/>
    <n v="1147318000"/>
    <n v="3675900000"/>
    <n v="4875000000"/>
    <n v="27085700000"/>
    <n v="120000000000"/>
    <n v="17966519900"/>
    <n v="19383679900"/>
    <n v="0"/>
  </r>
  <r>
    <x v="1198"/>
    <s v="912796UG2"/>
    <s v="Bill"/>
    <s v="8-Week"/>
    <n v="2.2200000000000002"/>
    <n v="2.2400000000000002"/>
    <n v="2.1850000000000001"/>
    <n v="3.09"/>
    <n v="0"/>
    <n v="92455900000"/>
    <n v="29878282500"/>
    <n v="122070200"/>
    <n v="1623330000"/>
    <n v="2575000000"/>
    <n v="18639512500"/>
    <n v="79850000000"/>
    <n v="9615440000"/>
    <n v="10030900000"/>
    <n v="0"/>
  </r>
  <r>
    <x v="1198"/>
    <s v="912796RM3"/>
    <s v="Bill"/>
    <s v="52-Week"/>
    <n v="2.62"/>
    <n v="2.645"/>
    <n v="2.58"/>
    <n v="3.05"/>
    <n v="0"/>
    <n v="78578300000"/>
    <n v="25294672500"/>
    <n v="605452300"/>
    <n v="1635000000"/>
    <n v="2510000000"/>
    <n v="13061372500"/>
    <n v="65470000000"/>
    <n v="10598300000"/>
    <n v="10598300000"/>
    <n v="0"/>
  </r>
  <r>
    <x v="1199"/>
    <s v="912796QW2"/>
    <s v="Bill"/>
    <s v="13-Week"/>
    <n v="2.29"/>
    <n v="2.3199999999999998"/>
    <n v="2.2599999999999998"/>
    <n v="3.07"/>
    <n v="0"/>
    <n v="136668945000"/>
    <n v="43685759500"/>
    <n v="1114483500"/>
    <n v="4010000000"/>
    <n v="4860000000"/>
    <n v="23417055000"/>
    <n v="112925000000"/>
    <n v="16258704500"/>
    <n v="18883945000"/>
    <n v="0"/>
  </r>
  <r>
    <x v="1199"/>
    <s v="912796RP6"/>
    <s v="Bill"/>
    <s v="26-Week"/>
    <n v="2.4300000000000002"/>
    <n v="2.4500000000000002"/>
    <n v="2.4"/>
    <n v="3.11"/>
    <n v="0"/>
    <n v="120356359000"/>
    <n v="37875622500"/>
    <n v="824556700"/>
    <n v="1357997500"/>
    <n v="2395000000"/>
    <n v="19587370000"/>
    <n v="95895000000"/>
    <n v="16930255000"/>
    <n v="22066359000"/>
    <n v="0"/>
  </r>
  <r>
    <x v="1200"/>
    <s v="912796UD9"/>
    <s v="Bill"/>
    <s v="4-Week"/>
    <n v="2.1749999999999998"/>
    <n v="2.2000000000000002"/>
    <n v="2.15"/>
    <n v="2.78"/>
    <n v="0"/>
    <n v="137943306000"/>
    <n v="49032852800"/>
    <n v="967911000"/>
    <n v="5355320000"/>
    <n v="6825000000"/>
    <n v="34168930000"/>
    <n v="121075000000"/>
    <n v="9508602800"/>
    <n v="10043306000"/>
    <n v="0"/>
  </r>
  <r>
    <x v="1200"/>
    <s v="912796UH0"/>
    <s v="Bill"/>
    <s v="8-Week"/>
    <n v="2.27"/>
    <n v="2.2850000000000001"/>
    <n v="2.2400000000000002"/>
    <n v="3.13"/>
    <n v="0"/>
    <n v="93720633000"/>
    <n v="29826796600"/>
    <n v="173280900"/>
    <n v="3000000000"/>
    <n v="3925000000"/>
    <n v="15769820000"/>
    <n v="77200000000"/>
    <n v="11056976600"/>
    <n v="12595633000"/>
    <n v="0"/>
  </r>
  <r>
    <x v="1200"/>
    <s v="912796QX0"/>
    <s v="Bill"/>
    <s v="13-Week"/>
    <n v="2.3199999999999998"/>
    <n v="2.34"/>
    <n v="2.27"/>
    <n v="3.14"/>
    <n v="0"/>
    <n v="139804260000"/>
    <n v="43601415000"/>
    <n v="1088682900"/>
    <n v="4101200000"/>
    <n v="5445000000"/>
    <n v="21645875000"/>
    <n v="108000000000"/>
    <n v="17854340000"/>
    <n v="26359260000"/>
    <n v="0"/>
  </r>
  <r>
    <x v="1200"/>
    <s v="912796RQ4"/>
    <s v="Bill"/>
    <s v="26-Week"/>
    <n v="2.4500000000000002"/>
    <n v="2.4649999999999999"/>
    <n v="2.415"/>
    <n v="3.26"/>
    <n v="0"/>
    <n v="126060743000"/>
    <n v="37875323000"/>
    <n v="824693300"/>
    <n v="1430000000"/>
    <n v="2525000000"/>
    <n v="19679400000"/>
    <n v="97680000000"/>
    <n v="16765923000"/>
    <n v="25855743000"/>
    <n v="0"/>
  </r>
  <r>
    <x v="1201"/>
    <s v="912796UE7"/>
    <s v="Bill"/>
    <s v="4-Week"/>
    <n v="2.17"/>
    <n v="2.2000000000000002"/>
    <n v="2.15"/>
    <n v="2.9"/>
    <n v="0"/>
    <n v="143903843200"/>
    <n v="48855249000"/>
    <n v="1145485900"/>
    <n v="3775000000"/>
    <n v="4625000000"/>
    <n v="28474540000"/>
    <n v="119615000000"/>
    <n v="16605709000"/>
    <n v="19663843200"/>
    <n v="0"/>
  </r>
  <r>
    <x v="1201"/>
    <s v="912796UJ6"/>
    <s v="Bill"/>
    <s v="8-Week"/>
    <n v="2.29"/>
    <n v="2.2999999999999998"/>
    <n v="2.2599999999999998"/>
    <n v="3.48"/>
    <n v="0"/>
    <n v="104180800000"/>
    <n v="29878267500"/>
    <n v="121892900"/>
    <n v="3400000000"/>
    <n v="4250000000"/>
    <n v="13649125000"/>
    <n v="80000000000"/>
    <n v="12829142500"/>
    <n v="19930800000"/>
    <n v="0"/>
  </r>
  <r>
    <x v="1202"/>
    <s v="912796QY8"/>
    <s v="Bill"/>
    <s v="13-Week"/>
    <n v="2.3149999999999999"/>
    <n v="2.3450000000000002"/>
    <n v="2.2850000000000001"/>
    <n v="3.06"/>
    <n v="0"/>
    <n v="127251800000"/>
    <n v="40613950000"/>
    <n v="1013095000"/>
    <n v="2591975000"/>
    <n v="3455000000"/>
    <n v="21437275000"/>
    <n v="105865000000"/>
    <n v="16584700000"/>
    <n v="17931800000"/>
    <n v="0"/>
  </r>
  <r>
    <x v="1202"/>
    <s v="912796QH5"/>
    <s v="Bill"/>
    <s v="26-Week"/>
    <n v="2.4300000000000002"/>
    <n v="2.4550000000000001"/>
    <n v="2.4"/>
    <n v="3.16"/>
    <n v="0"/>
    <n v="112741719000"/>
    <n v="34838448000"/>
    <n v="786577400"/>
    <n v="1330000000"/>
    <n v="2225000000"/>
    <n v="19056750000"/>
    <n v="92984000000"/>
    <n v="14451698000"/>
    <n v="17532719000"/>
    <n v="0"/>
  </r>
  <r>
    <x v="1203"/>
    <s v="912796UF4"/>
    <s v="Bill"/>
    <s v="4-Week"/>
    <n v="2.2400000000000002"/>
    <n v="2.27"/>
    <n v="2.1800000000000002"/>
    <n v="2.75"/>
    <n v="0"/>
    <n v="136261042500"/>
    <n v="48968475000"/>
    <n v="1031798400"/>
    <n v="2881290000"/>
    <n v="4750000000"/>
    <n v="36520600000"/>
    <n v="121875000000"/>
    <n v="9566585000"/>
    <n v="9636042500"/>
    <n v="0"/>
  </r>
  <r>
    <x v="1203"/>
    <s v="912796UK3"/>
    <s v="Bill"/>
    <s v="8-Week"/>
    <n v="2.29"/>
    <n v="2.3149999999999999"/>
    <n v="2.27"/>
    <n v="3.23"/>
    <n v="0"/>
    <n v="96895343000"/>
    <n v="29872285500"/>
    <n v="127821700"/>
    <n v="4200000000"/>
    <n v="5125000000"/>
    <n v="14373212500"/>
    <n v="79200000000"/>
    <n v="11299073000"/>
    <n v="12570343000"/>
    <n v="0"/>
  </r>
  <r>
    <x v="1204"/>
    <s v="912796PT0"/>
    <s v="Bill"/>
    <s v="13-Week"/>
    <n v="2.35"/>
    <n v="2.37"/>
    <n v="2.3250000000000002"/>
    <n v="3.74"/>
    <n v="0"/>
    <n v="144170547500"/>
    <n v="37147791500"/>
    <n v="861558900"/>
    <n v="2961200000"/>
    <n v="4785000000"/>
    <n v="15589216000"/>
    <n v="104170000000"/>
    <n v="18597375500"/>
    <n v="35215547500"/>
    <n v="0"/>
  </r>
  <r>
    <x v="1204"/>
    <s v="912796RR2"/>
    <s v="Bill"/>
    <s v="26-Week"/>
    <n v="2.4550000000000001"/>
    <n v="2.4750000000000001"/>
    <n v="2.44"/>
    <n v="3.61"/>
    <n v="0"/>
    <n v="128448957000"/>
    <n v="34642296000"/>
    <n v="587375400"/>
    <n v="1784284000"/>
    <n v="2690000000"/>
    <n v="12490155000"/>
    <n v="97100000000"/>
    <n v="20367857000"/>
    <n v="28658957000"/>
    <n v="0"/>
  </r>
  <r>
    <x v="1205"/>
    <s v="912796UG2"/>
    <s v="Bill"/>
    <s v="4-Week"/>
    <n v="2.29"/>
    <n v="2.3199999999999998"/>
    <n v="2.25"/>
    <n v="3.07"/>
    <n v="0"/>
    <n v="121571018500"/>
    <n v="38718171000"/>
    <n v="1157161600"/>
    <n v="2803800000"/>
    <n v="4100000000"/>
    <n v="21129537500"/>
    <n v="101587000000"/>
    <n v="14784833500"/>
    <n v="15884018500"/>
    <n v="0"/>
  </r>
  <r>
    <x v="1206"/>
    <s v="912796QZ5"/>
    <s v="Bill"/>
    <s v="13-Week"/>
    <n v="2.335"/>
    <n v="2.3650000000000002"/>
    <n v="2.31"/>
    <n v="3.26"/>
    <n v="0"/>
    <n v="125785549500"/>
    <n v="37680101500"/>
    <n v="1034996100"/>
    <n v="2680400000"/>
    <n v="3870000000"/>
    <n v="16135872000"/>
    <n v="97965000000"/>
    <n v="18863829500"/>
    <n v="23950549500"/>
    <n v="0"/>
  </r>
  <r>
    <x v="1205"/>
    <s v="912796UL1"/>
    <s v="Bill"/>
    <s v="8-Week"/>
    <n v="2.335"/>
    <n v="2.36"/>
    <n v="2.2999999999999998"/>
    <n v="3.24"/>
    <n v="0"/>
    <n v="97155000000"/>
    <n v="29889510000"/>
    <n v="110556100"/>
    <n v="3074695000"/>
    <n v="4630000000"/>
    <n v="12017865000"/>
    <n v="76575000000"/>
    <n v="14796950000"/>
    <n v="15950000000"/>
    <n v="0"/>
  </r>
  <r>
    <x v="1205"/>
    <s v="912796RN1"/>
    <s v="Bill"/>
    <s v="52-Week"/>
    <n v="2.6"/>
    <n v="2.6349999999999998"/>
    <n v="2.57"/>
    <n v="3.05"/>
    <n v="0"/>
    <n v="78636754000"/>
    <n v="25353373000"/>
    <n v="646668600"/>
    <n v="1502035000"/>
    <n v="2390000000"/>
    <n v="11512363000"/>
    <n v="62885000000"/>
    <n v="12338975000"/>
    <n v="13361754000"/>
    <n v="0"/>
  </r>
  <r>
    <x v="1206"/>
    <s v="912796RS0"/>
    <s v="Bill"/>
    <s v="26-Week"/>
    <n v="2.4649999999999999"/>
    <n v="2.4950000000000001"/>
    <n v="2.44"/>
    <n v="3.05"/>
    <n v="0"/>
    <n v="108741325000"/>
    <n v="34765125000"/>
    <n v="835006000"/>
    <n v="960000000"/>
    <n v="1935000000"/>
    <n v="20383800000"/>
    <n v="92085000000"/>
    <n v="13421325000"/>
    <n v="14721325000"/>
    <n v="0"/>
  </r>
  <r>
    <x v="1207"/>
    <s v="912796UH0"/>
    <s v="Bill"/>
    <s v="4-Week"/>
    <n v="2.34"/>
    <n v="2.3650000000000002"/>
    <n v="2.2999999999999998"/>
    <n v="3.04"/>
    <n v="0"/>
    <n v="121071605000"/>
    <n v="39294615000"/>
    <n v="705398700"/>
    <n v="3675000000"/>
    <n v="5025000000"/>
    <n v="21322125000"/>
    <n v="99450000000"/>
    <n v="14297490000"/>
    <n v="16596605000"/>
    <n v="0"/>
  </r>
  <r>
    <x v="1207"/>
    <s v="912796UM9"/>
    <s v="Bill"/>
    <s v="8-Week"/>
    <n v="2.37"/>
    <n v="2.39"/>
    <n v="2.3199999999999998"/>
    <n v="3.01"/>
    <n v="0"/>
    <n v="90407000000"/>
    <n v="29959032500"/>
    <n v="41024300"/>
    <n v="1860000000"/>
    <n v="3160000000"/>
    <n v="17495187500"/>
    <n v="73350000000"/>
    <n v="10603845000"/>
    <n v="13897000000"/>
    <n v="0"/>
  </r>
  <r>
    <x v="1208"/>
    <s v="912796RB7"/>
    <s v="Bill"/>
    <s v="13-Week"/>
    <n v="2.35"/>
    <n v="2.375"/>
    <n v="2.29"/>
    <n v="2.95"/>
    <n v="0"/>
    <n v="113763080000"/>
    <n v="37822805000"/>
    <n v="977285500"/>
    <n v="3630000000"/>
    <n v="4505000000"/>
    <n v="19059625000"/>
    <n v="91660000000"/>
    <n v="15133180000"/>
    <n v="17598080000"/>
    <n v="0"/>
  </r>
  <r>
    <x v="1208"/>
    <s v="912796RU5"/>
    <s v="Bill"/>
    <s v="26-Week"/>
    <n v="2.46"/>
    <n v="2.48"/>
    <n v="2.4300000000000002"/>
    <n v="3.07"/>
    <n v="0"/>
    <n v="109537538000"/>
    <n v="34933738000"/>
    <n v="766291000"/>
    <n v="1365000000"/>
    <n v="2310000000"/>
    <n v="15096750000"/>
    <n v="85765000000"/>
    <n v="18471988000"/>
    <n v="21462538000"/>
    <n v="0"/>
  </r>
  <r>
    <x v="1209"/>
    <s v="912796UJ6"/>
    <s v="Bill"/>
    <s v="4-Week"/>
    <n v="2.29"/>
    <n v="2.3250000000000002"/>
    <n v="2.25"/>
    <n v="2.92"/>
    <n v="0"/>
    <n v="115667471800"/>
    <n v="38678844600"/>
    <n v="1181252200"/>
    <n v="5065000000"/>
    <n v="5915000000"/>
    <n v="22877230000"/>
    <n v="97750000000"/>
    <n v="10736614600"/>
    <n v="12002471800"/>
    <n v="0"/>
  </r>
  <r>
    <x v="1209"/>
    <s v="912796UN7"/>
    <s v="Bill"/>
    <s v="8-Week"/>
    <n v="2.34"/>
    <n v="2.36"/>
    <n v="2.31"/>
    <n v="3.81"/>
    <n v="0"/>
    <n v="114094021000"/>
    <n v="29839151200"/>
    <n v="161558300"/>
    <n v="2969710000"/>
    <n v="4125000000"/>
    <n v="12930335000"/>
    <n v="82700000000"/>
    <n v="13939106200"/>
    <n v="27269021000"/>
    <n v="0"/>
  </r>
  <r>
    <x v="1210"/>
    <s v="912796RC5"/>
    <s v="Bill"/>
    <s v="13-Week"/>
    <n v="2.36"/>
    <n v="2.375"/>
    <n v="2.34"/>
    <n v="3.52"/>
    <n v="0"/>
    <n v="136064958000"/>
    <n v="37834347200"/>
    <n v="965662600"/>
    <n v="3586342500"/>
    <n v="4815000000"/>
    <n v="16941880000"/>
    <n v="98995000000"/>
    <n v="17306124700"/>
    <n v="32254958000"/>
    <n v="0"/>
  </r>
  <r>
    <x v="1210"/>
    <s v="912796QM4"/>
    <s v="Bill"/>
    <s v="26-Week"/>
    <n v="2.46"/>
    <n v="2.4849999999999999"/>
    <n v="2.4350000000000001"/>
    <n v="3.13"/>
    <n v="0"/>
    <n v="111697044000"/>
    <n v="34917724000"/>
    <n v="782289600"/>
    <n v="1275000000"/>
    <n v="2125000000"/>
    <n v="14893900000"/>
    <n v="89810000000"/>
    <n v="18748824000"/>
    <n v="19762044000"/>
    <n v="0"/>
  </r>
  <r>
    <x v="1211"/>
    <s v="912796UP2"/>
    <s v="Bill"/>
    <s v="8-Week"/>
    <n v="2.35"/>
    <n v="2.375"/>
    <n v="2.3149999999999999"/>
    <n v="2.98"/>
    <n v="0"/>
    <n v="89361000000"/>
    <n v="29824037500"/>
    <n v="146106300"/>
    <n v="1925000000"/>
    <n v="2875000000"/>
    <n v="18803037500"/>
    <n v="74050000000"/>
    <n v="9096000000"/>
    <n v="12436000000"/>
    <n v="0"/>
  </r>
  <r>
    <x v="1211"/>
    <s v="912796UK3"/>
    <s v="Bill"/>
    <s v="4-Week"/>
    <n v="2.3199999999999998"/>
    <n v="2.36"/>
    <n v="2.2799999999999998"/>
    <n v="2.68"/>
    <n v="0"/>
    <n v="105784829000"/>
    <n v="38613184000"/>
    <n v="1120302900"/>
    <n v="3783260000"/>
    <n v="4600000000"/>
    <n v="27780520000"/>
    <n v="94052000000"/>
    <n v="7049404000"/>
    <n v="7132829000"/>
    <n v="0"/>
  </r>
  <r>
    <x v="1212"/>
    <s v="912796PX1"/>
    <s v="Bill"/>
    <s v="13-Week"/>
    <n v="2.38"/>
    <n v="2.415"/>
    <n v="2.3199999999999998"/>
    <n v="2.94"/>
    <n v="0"/>
    <n v="113366681000"/>
    <n v="37721481000"/>
    <n v="1058646800"/>
    <n v="1625000000"/>
    <n v="2475000000"/>
    <n v="20111300000"/>
    <n v="91986000000"/>
    <n v="15985181000"/>
    <n v="18905681000"/>
    <n v="0"/>
  </r>
  <r>
    <x v="1212"/>
    <s v="912796RV3"/>
    <s v="Bill"/>
    <s v="26-Week"/>
    <n v="2.46"/>
    <n v="2.48"/>
    <n v="2.44"/>
    <n v="3.04"/>
    <n v="0"/>
    <n v="107787265000"/>
    <n v="34216140800"/>
    <n v="783900000"/>
    <n v="425000000"/>
    <n v="1425000000"/>
    <n v="10966675000"/>
    <n v="82910000000"/>
    <n v="22824465800"/>
    <n v="23452265000"/>
    <n v="0"/>
  </r>
  <r>
    <x v="1213"/>
    <s v="912796UQ0"/>
    <s v="Bill"/>
    <s v="8-Week"/>
    <n v="2.39"/>
    <n v="2.42"/>
    <n v="2.35"/>
    <n v="3.13"/>
    <n v="0"/>
    <n v="93592000000"/>
    <n v="29774176000"/>
    <n v="126005500"/>
    <n v="948560000"/>
    <n v="1850000000"/>
    <n v="19774760000"/>
    <n v="78880000000"/>
    <n v="9050856000"/>
    <n v="12862000000"/>
    <n v="0"/>
  </r>
  <r>
    <x v="1213"/>
    <s v="912796UL1"/>
    <s v="Bill"/>
    <s v="4-Week"/>
    <n v="2.37"/>
    <n v="2.4"/>
    <n v="2.34"/>
    <n v="3.03"/>
    <n v="0"/>
    <n v="119994278500"/>
    <n v="38768203500"/>
    <n v="1132191900"/>
    <n v="1500000000"/>
    <n v="2500000000"/>
    <n v="21659370000"/>
    <n v="98705000000"/>
    <n v="15608833500"/>
    <n v="18789278500"/>
    <n v="0"/>
  </r>
  <r>
    <x v="1214"/>
    <s v="912796RW1"/>
    <s v="Bill"/>
    <s v="26-Week"/>
    <n v="2.4649999999999999"/>
    <n v="2.5049999999999999"/>
    <n v="2.42"/>
    <n v="2.92"/>
    <n v="0"/>
    <n v="103559057000"/>
    <n v="34343687000"/>
    <n v="675914000"/>
    <n v="960000000"/>
    <n v="1810000000"/>
    <n v="16074630000"/>
    <n v="84040000000"/>
    <n v="17309057000"/>
    <n v="17709057000"/>
    <n v="0"/>
  </r>
  <r>
    <x v="1214"/>
    <s v="912796RT8"/>
    <s v="Bill"/>
    <s v="52-Week"/>
    <n v="2.5099999999999998"/>
    <n v="2.5449999999999999"/>
    <n v="2.48"/>
    <n v="3.13"/>
    <n v="0"/>
    <n v="80769784000"/>
    <n v="25437466000"/>
    <n v="562625400"/>
    <n v="1980000000"/>
    <n v="2730000000"/>
    <n v="13252257000"/>
    <n v="66790000000"/>
    <n v="10205209000"/>
    <n v="11249784000"/>
    <n v="0"/>
  </r>
  <r>
    <x v="1214"/>
    <s v="912796RD3"/>
    <s v="Bill"/>
    <s v="13-Week"/>
    <n v="2.4300000000000002"/>
    <n v="2.4649999999999999"/>
    <n v="2.34"/>
    <n v="2.81"/>
    <n v="0"/>
    <n v="108487039700"/>
    <n v="37997110700"/>
    <n v="1003187900"/>
    <n v="1415000000"/>
    <n v="2265000000"/>
    <n v="19631400000"/>
    <n v="87795000000"/>
    <n v="16950710700"/>
    <n v="18427039700"/>
    <n v="0"/>
  </r>
  <r>
    <x v="1215"/>
    <s v="912796UR8"/>
    <s v="Bill"/>
    <s v="8-Week"/>
    <n v="2.355"/>
    <n v="2.375"/>
    <n v="2.3199999999999998"/>
    <n v="3.14"/>
    <n v="0"/>
    <n v="94068000000"/>
    <n v="29779177500"/>
    <n v="221037200"/>
    <n v="2150090000"/>
    <n v="3375000000"/>
    <n v="16957397500"/>
    <n v="76550000000"/>
    <n v="10671690000"/>
    <n v="14143000000"/>
    <n v="0"/>
  </r>
  <r>
    <x v="1215"/>
    <s v="912796UM9"/>
    <s v="Bill"/>
    <s v="4-Week"/>
    <n v="2.35"/>
    <n v="2.39"/>
    <n v="2.2999999999999998"/>
    <n v="2.81"/>
    <n v="0"/>
    <n v="111010955700"/>
    <n v="38805710700"/>
    <n v="1169566900"/>
    <n v="3849170000"/>
    <n v="4975000000"/>
    <n v="26246415000"/>
    <n v="97000000000"/>
    <n v="8710125700"/>
    <n v="9035955700"/>
    <n v="0"/>
  </r>
  <r>
    <x v="1216"/>
    <s v="912796RG6"/>
    <s v="Bill"/>
    <s v="13-Week"/>
    <n v="2.39"/>
    <n v="2.41"/>
    <n v="2.35"/>
    <n v="3.06"/>
    <n v="0"/>
    <n v="118023612000"/>
    <n v="37602017000"/>
    <n v="1298163000"/>
    <n v="3550000000"/>
    <n v="4400000000"/>
    <n v="19877430000"/>
    <n v="95645000000"/>
    <n v="14174587000"/>
    <n v="17978612000"/>
    <n v="0"/>
  </r>
  <r>
    <x v="1216"/>
    <s v="912796RZ4"/>
    <s v="Bill"/>
    <s v="26-Week"/>
    <n v="2.44"/>
    <n v="2.4700000000000002"/>
    <n v="2.41"/>
    <n v="2.98"/>
    <n v="0"/>
    <n v="106076710000"/>
    <n v="34905680000"/>
    <n v="994577600"/>
    <n v="1666660000"/>
    <n v="2435000000"/>
    <n v="20575710000"/>
    <n v="89795000000"/>
    <n v="12663310000"/>
    <n v="13846710000"/>
    <n v="0"/>
  </r>
  <r>
    <x v="1217"/>
    <s v="912796US6"/>
    <s v="Bill"/>
    <s v="8-Week"/>
    <n v="2.37"/>
    <n v="2.39"/>
    <n v="2.34"/>
    <n v="3.25"/>
    <n v="0"/>
    <n v="97302000000"/>
    <n v="29674661000"/>
    <n v="225510500"/>
    <n v="2067965000"/>
    <n v="3425000000"/>
    <n v="20067646000"/>
    <n v="79805000000"/>
    <n v="7539050000"/>
    <n v="14072000000"/>
    <n v="0"/>
  </r>
  <r>
    <x v="1217"/>
    <s v="912796UN7"/>
    <s v="Bill"/>
    <s v="4-Week"/>
    <n v="2.36"/>
    <n v="2.38"/>
    <n v="2.33"/>
    <n v="3.07"/>
    <n v="0"/>
    <n v="121427134200"/>
    <n v="38627193400"/>
    <n v="1272818600"/>
    <n v="4150000000"/>
    <n v="5600000000"/>
    <n v="22871000000"/>
    <n v="99675000000"/>
    <n v="11606193400"/>
    <n v="16152134200"/>
    <n v="0"/>
  </r>
  <r>
    <x v="1218"/>
    <s v="912796RH4"/>
    <s v="Bill"/>
    <s v="13-Week"/>
    <n v="2.38"/>
    <n v="2.4049999999999998"/>
    <n v="2.35"/>
    <n v="2.9"/>
    <n v="0"/>
    <n v="111963198000"/>
    <n v="37672393000"/>
    <n v="1267717400"/>
    <n v="2875000000"/>
    <n v="3725000000"/>
    <n v="23414225000"/>
    <n v="95330000000"/>
    <n v="11383168000"/>
    <n v="12908198000"/>
    <n v="0"/>
  </r>
  <r>
    <x v="1218"/>
    <s v="912796QR3"/>
    <s v="Bill"/>
    <s v="26-Week"/>
    <n v="2.44"/>
    <n v="2.46"/>
    <n v="2.41"/>
    <n v="3.22"/>
    <n v="0"/>
    <n v="113946779000"/>
    <n v="33905433000"/>
    <n v="1102581000"/>
    <n v="1403388000"/>
    <n v="2325000000"/>
    <n v="17126525000"/>
    <n v="90170000000"/>
    <n v="15375520000"/>
    <n v="21451779000"/>
    <n v="0"/>
  </r>
  <r>
    <x v="1219"/>
    <s v="912796UT4"/>
    <s v="Bill"/>
    <s v="8-Week"/>
    <n v="2.35"/>
    <n v="2.3650000000000002"/>
    <n v="2.2999999999999998"/>
    <n v="3.47"/>
    <n v="0"/>
    <n v="103770000000"/>
    <n v="29795920000"/>
    <n v="204411700"/>
    <n v="2335000000"/>
    <n v="3285000000"/>
    <n v="20926280000"/>
    <n v="81850000000"/>
    <n v="6534640000"/>
    <n v="18635000000"/>
    <n v="0"/>
  </r>
  <r>
    <x v="1219"/>
    <s v="912796UP2"/>
    <s v="Bill"/>
    <s v="4-Week"/>
    <n v="2.35"/>
    <n v="2.37"/>
    <n v="2.3199999999999998"/>
    <n v="3.05"/>
    <n v="0"/>
    <n v="120905352300"/>
    <n v="38784092300"/>
    <n v="1216259500"/>
    <n v="3300000000"/>
    <n v="4650000000"/>
    <n v="23037760000"/>
    <n v="100050000000"/>
    <n v="12446332300"/>
    <n v="16205352300"/>
    <n v="0"/>
  </r>
  <r>
    <x v="1220"/>
    <s v="912796SA8"/>
    <s v="Bill"/>
    <s v="26-Week"/>
    <n v="2.4300000000000002"/>
    <n v="2.4500000000000002"/>
    <n v="2.4"/>
    <n v="3.1"/>
    <n v="0"/>
    <n v="118817206000"/>
    <n v="37040874000"/>
    <n v="959929800"/>
    <n v="1645000000"/>
    <n v="2540000000"/>
    <n v="17293000000"/>
    <n v="92010000000"/>
    <n v="18102874000"/>
    <n v="24267206000"/>
    <n v="0"/>
  </r>
  <r>
    <x v="1220"/>
    <s v="912796QC6"/>
    <s v="Bill"/>
    <s v="13-Week"/>
    <n v="2.36"/>
    <n v="2.39"/>
    <n v="2.33"/>
    <n v="3.02"/>
    <n v="0"/>
    <n v="125594227000"/>
    <n v="40888702700"/>
    <n v="1111326300"/>
    <n v="2783327500"/>
    <n v="3830000000"/>
    <n v="24561165000"/>
    <n v="100400000000"/>
    <n v="13544210200"/>
    <n v="21364227000"/>
    <n v="0"/>
  </r>
  <r>
    <x v="1221"/>
    <s v="912796UU1"/>
    <s v="Bill"/>
    <s v="8-Week"/>
    <n v="2.3450000000000002"/>
    <n v="2.37"/>
    <n v="2.31"/>
    <n v="2.74"/>
    <n v="0"/>
    <n v="95559499000"/>
    <n v="34742691500"/>
    <n v="157463300"/>
    <n v="701730000"/>
    <n v="1475000000"/>
    <n v="24897812500"/>
    <n v="84675000000"/>
    <n v="9143149000"/>
    <n v="9409499000"/>
    <n v="0"/>
  </r>
  <r>
    <x v="1221"/>
    <s v="912796UQ0"/>
    <s v="Bill"/>
    <s v="4-Week"/>
    <n v="2.33"/>
    <n v="2.355"/>
    <n v="2.2999999999999998"/>
    <n v="2.78"/>
    <n v="0"/>
    <n v="123558001500"/>
    <n v="43593091500"/>
    <n v="1306946000"/>
    <n v="850000000"/>
    <n v="1700000000"/>
    <n v="25922170000"/>
    <n v="103350000000"/>
    <n v="16820921500"/>
    <n v="18508001500"/>
    <n v="0"/>
  </r>
  <r>
    <x v="1222"/>
    <s v="912796RY7"/>
    <s v="Bill"/>
    <s v="52-Week"/>
    <n v="2.5"/>
    <n v="2.5150000000000001"/>
    <n v="2.4500000000000002"/>
    <n v="3.16"/>
    <n v="0"/>
    <n v="80906376000"/>
    <n v="24839671000"/>
    <n v="860329000"/>
    <n v="1375000000"/>
    <n v="2305000000"/>
    <n v="14402075000"/>
    <n v="63695000000"/>
    <n v="9062596000"/>
    <n v="14906376000"/>
    <n v="0"/>
  </r>
  <r>
    <x v="1223"/>
    <s v="912796SB6"/>
    <s v="Bill"/>
    <s v="26-Week"/>
    <n v="2.4350000000000001"/>
    <n v="2.4500000000000002"/>
    <n v="2.4"/>
    <n v="3.09"/>
    <n v="0"/>
    <n v="118396680600"/>
    <n v="37072119600"/>
    <n v="928335100"/>
    <n v="4095000000"/>
    <n v="4995000000"/>
    <n v="16502103000"/>
    <n v="92620000000"/>
    <n v="16475016600"/>
    <n v="20781680600"/>
    <n v="0"/>
  </r>
  <r>
    <x v="1223"/>
    <s v="912796RJ0"/>
    <s v="Bill"/>
    <s v="13-Week"/>
    <n v="2.35"/>
    <n v="2.375"/>
    <n v="2.3199999999999998"/>
    <n v="3.27"/>
    <n v="0"/>
    <n v="136208786300"/>
    <n v="40780831300"/>
    <n v="1119635200"/>
    <n v="1685995000"/>
    <n v="2550000000"/>
    <n v="22288730000"/>
    <n v="102958000000"/>
    <n v="16806106300"/>
    <n v="30700786300"/>
    <n v="0"/>
  </r>
  <r>
    <x v="1224"/>
    <s v="912796UR8"/>
    <s v="Bill"/>
    <s v="4-Week"/>
    <n v="2.36"/>
    <n v="2.39"/>
    <n v="2.3199999999999998"/>
    <n v="2.65"/>
    <n v="0"/>
    <n v="131483828200"/>
    <n v="48737408200"/>
    <n v="1162625300"/>
    <n v="1475000000"/>
    <n v="2325000000"/>
    <n v="30851630000"/>
    <n v="112550000000"/>
    <n v="16410778200"/>
    <n v="16608828200"/>
    <n v="0"/>
  </r>
  <r>
    <x v="1224"/>
    <s v="912796UV9"/>
    <s v="Bill"/>
    <s v="8-Week"/>
    <n v="2.37"/>
    <n v="2.4"/>
    <n v="2.3199999999999998"/>
    <n v="2.69"/>
    <n v="0"/>
    <n v="93740000000"/>
    <n v="34686687500"/>
    <n v="213416100"/>
    <n v="750000000"/>
    <n v="1500000000"/>
    <n v="25346687500"/>
    <n v="83650000000"/>
    <n v="8590000000"/>
    <n v="8590000000"/>
    <n v="0"/>
  </r>
  <r>
    <x v="1225"/>
    <s v="912796RP6"/>
    <s v="Bill"/>
    <s v="13-Week"/>
    <n v="2.36"/>
    <n v="2.3849999999999998"/>
    <n v="2.3199999999999998"/>
    <n v="3.03"/>
    <n v="0"/>
    <n v="134930320000"/>
    <n v="43633526000"/>
    <n v="1166596800"/>
    <n v="1655000000"/>
    <n v="2505000000"/>
    <n v="21617217000"/>
    <n v="104355000000"/>
    <n v="20361309000"/>
    <n v="28070320000"/>
    <n v="0"/>
  </r>
  <r>
    <x v="1225"/>
    <s v="912796SC4"/>
    <s v="Bill"/>
    <s v="26-Week"/>
    <n v="2.4"/>
    <n v="2.44"/>
    <n v="2.37"/>
    <n v="2.66"/>
    <n v="0"/>
    <n v="102574595100"/>
    <n v="37756437600"/>
    <n v="1043772200"/>
    <n v="1320000000"/>
    <n v="2070000000"/>
    <n v="24926592500"/>
    <n v="87655000000"/>
    <n v="11509845100"/>
    <n v="12849595100"/>
    <n v="0"/>
  </r>
  <r>
    <x v="1226"/>
    <s v="912796XJ3"/>
    <s v="Bill"/>
    <s v="18-Day"/>
    <n v="2.38"/>
    <n v="2.395"/>
    <n v="2.2999999999999998"/>
    <n v="3"/>
    <n v="0"/>
    <n v="150094300000"/>
    <n v="49988068000"/>
    <n v="12226000"/>
    <n v="1200000000"/>
    <n v="2050000000"/>
    <n v="25540800000"/>
    <n v="108666000000"/>
    <n v="23247268000"/>
    <n v="39378300000"/>
    <n v="0"/>
  </r>
  <r>
    <x v="1227"/>
    <s v="912796US6"/>
    <s v="Bill"/>
    <s v="4-Week"/>
    <n v="2.37"/>
    <n v="2.39"/>
    <n v="2.33"/>
    <n v="2.79"/>
    <n v="0"/>
    <n v="138054352200"/>
    <n v="48636152200"/>
    <n v="1364004700"/>
    <n v="1750000000"/>
    <n v="2600000000"/>
    <n v="29711000000"/>
    <n v="116875000000"/>
    <n v="17175152200"/>
    <n v="18579352200"/>
    <n v="0"/>
  </r>
  <r>
    <x v="1227"/>
    <s v="912796UW7"/>
    <s v="Bill"/>
    <s v="8-Week"/>
    <n v="2.37"/>
    <n v="2.3849999999999998"/>
    <n v="2.33"/>
    <n v="3.21"/>
    <n v="0"/>
    <n v="112083000000"/>
    <n v="34774315000"/>
    <n v="226131400"/>
    <n v="1050000000"/>
    <n v="2050000000"/>
    <n v="19803125000"/>
    <n v="89285000000"/>
    <n v="13921190000"/>
    <n v="20748000000"/>
    <n v="0"/>
  </r>
  <r>
    <x v="1228"/>
    <s v="912796RQ4"/>
    <s v="Bill"/>
    <s v="13-Week"/>
    <n v="2.38"/>
    <n v="2.4"/>
    <n v="2.35"/>
    <n v="2.96"/>
    <n v="0"/>
    <n v="131505695000"/>
    <n v="43445739000"/>
    <n v="1158497200"/>
    <n v="1250000000"/>
    <n v="2100000000"/>
    <n v="20354620000"/>
    <n v="103175000000"/>
    <n v="21841119000"/>
    <n v="26230695000"/>
    <n v="0"/>
  </r>
  <r>
    <x v="1228"/>
    <s v="912796QV4"/>
    <s v="Bill"/>
    <s v="26-Week"/>
    <n v="2.42"/>
    <n v="2.4500000000000002"/>
    <n v="2.39"/>
    <n v="2.95"/>
    <n v="0"/>
    <n v="113525165000"/>
    <n v="37452475000"/>
    <n v="1068187600"/>
    <n v="870000000"/>
    <n v="1720000000"/>
    <n v="20814660000"/>
    <n v="92750000000"/>
    <n v="15767815000"/>
    <n v="19055165000"/>
    <n v="0"/>
  </r>
  <r>
    <x v="1229"/>
    <s v="912796UT4"/>
    <s v="Bill"/>
    <s v="4-Week"/>
    <n v="2.37"/>
    <n v="2.395"/>
    <n v="2.33"/>
    <n v="2.85"/>
    <n v="0"/>
    <n v="140178235600"/>
    <n v="47750630600"/>
    <n v="1333635100"/>
    <n v="1000000000"/>
    <n v="1850000000"/>
    <n v="21183250000"/>
    <n v="109475000000"/>
    <n v="25567380600"/>
    <n v="28853235600"/>
    <n v="0"/>
  </r>
  <r>
    <x v="1229"/>
    <s v="912796UX5"/>
    <s v="Bill"/>
    <s v="8-Week"/>
    <n v="2.38"/>
    <n v="2.4"/>
    <n v="2.35"/>
    <n v="2.95"/>
    <n v="0"/>
    <n v="102953081000"/>
    <n v="34552362200"/>
    <n v="247703700"/>
    <n v="975910000"/>
    <n v="1825000000"/>
    <n v="18494590000"/>
    <n v="81500000000"/>
    <n v="15081862200"/>
    <n v="19628081000"/>
    <n v="0"/>
  </r>
  <r>
    <x v="1230"/>
    <s v="912796SE0"/>
    <s v="Bill"/>
    <s v="26-Week"/>
    <n v="2.4300000000000002"/>
    <n v="2.4550000000000001"/>
    <n v="2.4"/>
    <n v="3.08"/>
    <n v="0"/>
    <n v="118710038400"/>
    <n v="37583033400"/>
    <n v="1017065900"/>
    <n v="1163820000"/>
    <n v="2000000000"/>
    <n v="20883225000"/>
    <n v="93635000000"/>
    <n v="15535988400"/>
    <n v="23075038400"/>
    <n v="0"/>
  </r>
  <r>
    <x v="1230"/>
    <s v="912796QH5"/>
    <s v="Bill"/>
    <s v="13-Week"/>
    <n v="2.37"/>
    <n v="2.395"/>
    <n v="2.35"/>
    <n v="2.99"/>
    <n v="0"/>
    <n v="133452864600"/>
    <n v="43730686600"/>
    <n v="1064468600"/>
    <n v="1325000000"/>
    <n v="2200000000"/>
    <n v="22560600000"/>
    <n v="107500000000"/>
    <n v="19845086600"/>
    <n v="23752864600"/>
    <n v="0"/>
  </r>
  <r>
    <x v="1231"/>
    <s v="912796UY3"/>
    <s v="Bill"/>
    <s v="8-Week"/>
    <n v="2.39"/>
    <n v="2.4"/>
    <n v="2.37"/>
    <n v="3.17"/>
    <n v="0"/>
    <n v="110552375000"/>
    <n v="34680618000"/>
    <n v="220250800"/>
    <n v="650000000"/>
    <n v="1550000000"/>
    <n v="17358290000"/>
    <n v="86515000000"/>
    <n v="16672328000"/>
    <n v="22487375000"/>
    <n v="0"/>
  </r>
  <r>
    <x v="1231"/>
    <s v="912796UU1"/>
    <s v="Bill"/>
    <s v="4-Week"/>
    <n v="2.37"/>
    <n v="2.39"/>
    <n v="2.33"/>
    <n v="2.83"/>
    <n v="0"/>
    <n v="139877206500"/>
    <n v="48191894500"/>
    <n v="1416156700"/>
    <n v="1000000000"/>
    <n v="1950000000"/>
    <n v="30102770000"/>
    <n v="116650000000"/>
    <n v="17089124500"/>
    <n v="21277206500"/>
    <n v="0"/>
  </r>
  <r>
    <x v="1232"/>
    <s v="912796SD2"/>
    <s v="Bill"/>
    <s v="52-Week"/>
    <n v="2.4500000000000002"/>
    <n v="2.4700000000000002"/>
    <n v="2.4300000000000002"/>
    <n v="3.6"/>
    <n v="0"/>
    <n v="92567850000"/>
    <n v="25047569400"/>
    <n v="852561600"/>
    <n v="1268087500"/>
    <n v="2225000000"/>
    <n v="11141617000"/>
    <n v="68486000000"/>
    <n v="12637864900"/>
    <n v="21856850000"/>
    <n v="0"/>
  </r>
  <r>
    <x v="1233"/>
    <s v="912796SF7"/>
    <s v="Bill"/>
    <s v="26-Week"/>
    <n v="2.44"/>
    <n v="2.4550000000000001"/>
    <n v="2.4"/>
    <n v="3.17"/>
    <n v="0"/>
    <n v="121847010000"/>
    <n v="37085178000"/>
    <n v="915410300"/>
    <n v="1365000000"/>
    <n v="2365000000"/>
    <n v="18088440000"/>
    <n v="93389000000"/>
    <n v="17631738000"/>
    <n v="26093010000"/>
    <n v="0"/>
  </r>
  <r>
    <x v="1233"/>
    <s v="912796RR2"/>
    <s v="Bill"/>
    <s v="13-Week"/>
    <n v="2.38"/>
    <n v="2.4049999999999998"/>
    <n v="2.36"/>
    <n v="2.97"/>
    <n v="0"/>
    <n v="140296865400"/>
    <n v="45968611400"/>
    <n v="1032015600"/>
    <n v="1025000000"/>
    <n v="1875000000"/>
    <n v="21504420000"/>
    <n v="108225000000"/>
    <n v="23439191400"/>
    <n v="30196865400"/>
    <n v="0"/>
  </r>
  <r>
    <x v="1234"/>
    <s v="912796RG6"/>
    <s v="Bill"/>
    <s v="41-Day"/>
    <n v="2.38"/>
    <n v="2.4"/>
    <n v="2.34"/>
    <n v="3.34"/>
    <n v="0"/>
    <n v="76859000000"/>
    <n v="23000325000"/>
    <n v="0"/>
    <n v="650000000"/>
    <n v="1500000000"/>
    <n v="12684805000"/>
    <n v="61927000000"/>
    <n v="9665520000"/>
    <n v="13432000000"/>
    <n v="0"/>
  </r>
  <r>
    <x v="1234"/>
    <s v="912796UV9"/>
    <s v="Bill"/>
    <s v="4-Week"/>
    <n v="2.38"/>
    <n v="2.41"/>
    <n v="2.35"/>
    <n v="2.78"/>
    <n v="0"/>
    <n v="165648716000"/>
    <n v="58729236000"/>
    <n v="1251014300"/>
    <n v="700000000"/>
    <n v="1550000000"/>
    <n v="29903360000"/>
    <n v="130605000000"/>
    <n v="28125876000"/>
    <n v="33493716000"/>
    <n v="0"/>
  </r>
  <r>
    <x v="1234"/>
    <s v="912796UZ0"/>
    <s v="Bill"/>
    <s v="8-Week"/>
    <n v="2.395"/>
    <n v="2.41"/>
    <n v="2.35"/>
    <n v="3.02"/>
    <n v="0"/>
    <n v="104314100000"/>
    <n v="33785054000"/>
    <n v="226025000"/>
    <n v="700000000"/>
    <n v="1550000000"/>
    <n v="20162410000"/>
    <n v="86715000000"/>
    <n v="12922644000"/>
    <n v="16049100000"/>
    <n v="0"/>
  </r>
  <r>
    <x v="1235"/>
    <s v="912796SG5"/>
    <s v="Bill"/>
    <s v="26-Week"/>
    <n v="2.44"/>
    <n v="2.46"/>
    <n v="2.4"/>
    <n v="3.03"/>
    <n v="0"/>
    <n v="116878653000"/>
    <n v="37873972000"/>
    <n v="926697400"/>
    <n v="1175675000"/>
    <n v="2100000000"/>
    <n v="19928925000"/>
    <n v="87865000000"/>
    <n v="16769372000"/>
    <n v="26913653000"/>
    <n v="0"/>
  </r>
  <r>
    <x v="1236"/>
    <s v="912796RH4"/>
    <s v="Bill"/>
    <s v="42-Day"/>
    <n v="2.4"/>
    <n v="2.41"/>
    <n v="2.36"/>
    <n v="3.06"/>
    <n v="0"/>
    <n v="91915000000"/>
    <n v="29997158000"/>
    <n v="2847000"/>
    <n v="850000000"/>
    <n v="1700000000"/>
    <n v="17014285000"/>
    <n v="73550000000"/>
    <n v="12132873000"/>
    <n v="16665000000"/>
    <n v="0"/>
  </r>
  <r>
    <x v="1235"/>
    <s v="912796RS0"/>
    <s v="Bill"/>
    <s v="13-Week"/>
    <n v="2.38"/>
    <n v="2.41"/>
    <n v="2.35"/>
    <n v="2.76"/>
    <n v="0"/>
    <n v="131329468900"/>
    <n v="46943190900"/>
    <n v="1032147200"/>
    <n v="1180000000"/>
    <n v="2030000000"/>
    <n v="24860712500"/>
    <n v="106142000000"/>
    <n v="20902478400"/>
    <n v="23157468900"/>
    <n v="0"/>
  </r>
  <r>
    <x v="1237"/>
    <s v="912796VA4"/>
    <s v="Bill"/>
    <s v="8-Week"/>
    <n v="2.39"/>
    <n v="2.4"/>
    <n v="2.35"/>
    <n v="3.54"/>
    <n v="0"/>
    <n v="123751717000"/>
    <n v="34715278000"/>
    <n v="285664400"/>
    <n v="1015390000"/>
    <n v="1900000000"/>
    <n v="15778082500"/>
    <n v="86275000000"/>
    <n v="17921805500"/>
    <n v="35576717000"/>
    <n v="0"/>
  </r>
  <r>
    <x v="1237"/>
    <s v="912796UW7"/>
    <s v="Bill"/>
    <s v="4-Week"/>
    <n v="2.38"/>
    <n v="2.4049999999999998"/>
    <n v="2.35"/>
    <n v="2.88"/>
    <n v="0"/>
    <n v="171557432200"/>
    <n v="58612522200"/>
    <n v="1387696700"/>
    <n v="1050000000"/>
    <n v="1900000000"/>
    <n v="28974570000"/>
    <n v="134273000000"/>
    <n v="28587952200"/>
    <n v="35384432200"/>
    <n v="0"/>
  </r>
  <r>
    <x v="1238"/>
    <s v="912796RU5"/>
    <s v="Bill"/>
    <s v="13-Week"/>
    <n v="2.3849999999999998"/>
    <n v="2.4049999999999998"/>
    <n v="2.35"/>
    <n v="3.02"/>
    <n v="0"/>
    <n v="143544063000"/>
    <n v="46792181500"/>
    <n v="1008126400"/>
    <n v="1050000000"/>
    <n v="1900000000"/>
    <n v="20972065000"/>
    <n v="110100000000"/>
    <n v="24770116500"/>
    <n v="31544063000"/>
    <n v="0"/>
  </r>
  <r>
    <x v="1238"/>
    <s v="912796RA9"/>
    <s v="Bill"/>
    <s v="26-Week"/>
    <n v="2.44"/>
    <n v="2.4550000000000001"/>
    <n v="2.4"/>
    <n v="3.09"/>
    <n v="0"/>
    <n v="119112150000"/>
    <n v="37685813000"/>
    <n v="914651900"/>
    <n v="1502135000"/>
    <n v="2390000000"/>
    <n v="19649897500"/>
    <n v="95765000000"/>
    <n v="16533780500"/>
    <n v="20957150000"/>
    <n v="0"/>
  </r>
  <r>
    <x v="1239"/>
    <s v="912796UX5"/>
    <s v="Bill"/>
    <s v="4-Week"/>
    <n v="2.39"/>
    <n v="2.42"/>
    <n v="2.35"/>
    <n v="2.4300000000000002"/>
    <n v="0"/>
    <n v="144343536600"/>
    <n v="58273126600"/>
    <n v="1336881100"/>
    <n v="1207180000"/>
    <n v="2025000000"/>
    <n v="45457410000"/>
    <n v="130710000000"/>
    <n v="11608536600"/>
    <n v="11608536600"/>
    <n v="0"/>
  </r>
  <r>
    <x v="1239"/>
    <s v="912796VB2"/>
    <s v="Bill"/>
    <s v="8-Week"/>
    <n v="2.3849999999999998"/>
    <n v="2.4"/>
    <n v="2.35"/>
    <n v="3.09"/>
    <n v="0"/>
    <n v="107770000000"/>
    <n v="34698828000"/>
    <n v="201379400"/>
    <n v="888530000"/>
    <n v="1800000000"/>
    <n v="18282660000"/>
    <n v="87510000000"/>
    <n v="15527638000"/>
    <n v="18460000000"/>
    <n v="0"/>
  </r>
  <r>
    <x v="1240"/>
    <s v="912796SJ9"/>
    <s v="Bill"/>
    <s v="26-Week"/>
    <n v="2.4300000000000002"/>
    <n v="2.4500000000000002"/>
    <n v="2.39"/>
    <n v="2.86"/>
    <n v="0"/>
    <n v="110259684000"/>
    <n v="37763886800"/>
    <n v="855501600"/>
    <n v="1065000000"/>
    <n v="1965000000"/>
    <n v="22764670000"/>
    <n v="90730000000"/>
    <n v="13934216800"/>
    <n v="17564684000"/>
    <n v="0"/>
  </r>
  <r>
    <x v="1240"/>
    <s v="912796QM4"/>
    <s v="Bill"/>
    <s v="13-Week"/>
    <n v="2.38"/>
    <n v="2.41"/>
    <n v="2.36"/>
    <n v="2.7"/>
    <n v="0"/>
    <n v="128488828000"/>
    <n v="46765114000"/>
    <n v="1034985000"/>
    <n v="1559560000"/>
    <n v="2430000000"/>
    <n v="21510170000"/>
    <n v="101357000000"/>
    <n v="23695384000"/>
    <n v="24701828000"/>
    <n v="0"/>
  </r>
  <r>
    <x v="1241"/>
    <s v="912796VC0"/>
    <s v="Bill"/>
    <s v="8-Week"/>
    <n v="2.4"/>
    <n v="2.42"/>
    <n v="2.37"/>
    <n v="2.89"/>
    <n v="0"/>
    <n v="101106100000"/>
    <n v="34806302800"/>
    <n v="194189400"/>
    <n v="500000000"/>
    <n v="1400000000"/>
    <n v="17026700000"/>
    <n v="78625000000"/>
    <n v="17279602800"/>
    <n v="21081100000"/>
    <n v="0"/>
  </r>
  <r>
    <x v="1241"/>
    <s v="912796UY3"/>
    <s v="Bill"/>
    <s v="4-Week"/>
    <n v="2.4249999999999998"/>
    <n v="2.4700000000000002"/>
    <n v="2.38"/>
    <n v="2.2999999999999998"/>
    <n v="0"/>
    <n v="136095439500"/>
    <n v="57922514500"/>
    <n v="1465993500"/>
    <n v="1050000000"/>
    <n v="1550000000"/>
    <n v="38627075000"/>
    <n v="116300000000"/>
    <n v="18245439500"/>
    <n v="18245439500"/>
    <n v="0"/>
  </r>
  <r>
    <x v="1242"/>
    <s v="912796SK6"/>
    <s v="Bill"/>
    <s v="26-Week"/>
    <n v="2.39"/>
    <n v="2.415"/>
    <n v="2.36"/>
    <n v="2.88"/>
    <n v="0"/>
    <n v="110343815000"/>
    <n v="37070961000"/>
    <n v="933361300"/>
    <n v="625000000"/>
    <n v="1475000000"/>
    <n v="22319925000"/>
    <n v="92925000000"/>
    <n v="14126036000"/>
    <n v="15943815000"/>
    <n v="0"/>
  </r>
  <r>
    <x v="1242"/>
    <s v="912796RV3"/>
    <s v="Bill"/>
    <s v="13-Week"/>
    <n v="2.38"/>
    <n v="2.41"/>
    <n v="2.36"/>
    <n v="2.87"/>
    <n v="0"/>
    <n v="135642534000"/>
    <n v="45926174000"/>
    <n v="1074202300"/>
    <n v="1300000000"/>
    <n v="2150000000"/>
    <n v="19396000000"/>
    <n v="105425000000"/>
    <n v="25230174000"/>
    <n v="28067534000"/>
    <n v="0"/>
  </r>
  <r>
    <x v="1243"/>
    <s v="912796SH3"/>
    <s v="Bill"/>
    <s v="52-Week"/>
    <n v="2.34"/>
    <n v="2.36"/>
    <n v="2.31"/>
    <n v="3.69"/>
    <n v="0"/>
    <n v="95333357000"/>
    <n v="25293248200"/>
    <n v="703902800"/>
    <n v="1850000000"/>
    <n v="2500000000"/>
    <n v="12282840000"/>
    <n v="70290000000"/>
    <n v="11160408200"/>
    <n v="22543357000"/>
    <n v="0"/>
  </r>
  <r>
    <x v="1244"/>
    <s v="912796VD8"/>
    <s v="Bill"/>
    <s v="8-Week"/>
    <n v="2.38"/>
    <n v="2.395"/>
    <n v="2.35"/>
    <n v="3.11"/>
    <n v="0"/>
    <n v="108208375000"/>
    <n v="34377755000"/>
    <n v="197498200"/>
    <n v="1300000000"/>
    <n v="2150000000"/>
    <n v="17738150000"/>
    <n v="85775000000"/>
    <n v="15339605000"/>
    <n v="20283375000"/>
    <n v="0"/>
  </r>
  <r>
    <x v="1244"/>
    <s v="912796UZ0"/>
    <s v="Bill"/>
    <s v="4-Week"/>
    <n v="2.38"/>
    <n v="2.4"/>
    <n v="2.36"/>
    <n v="3.01"/>
    <n v="0"/>
    <n v="149202778200"/>
    <n v="48672018200"/>
    <n v="1328828400"/>
    <n v="1450000000"/>
    <n v="2800000000"/>
    <n v="17429480000"/>
    <n v="106247000000"/>
    <n v="29792538200"/>
    <n v="40155778200"/>
    <n v="0"/>
  </r>
  <r>
    <x v="1245"/>
    <s v="912796SL4"/>
    <s v="Bill"/>
    <s v="26-Week"/>
    <n v="2.355"/>
    <n v="2.38"/>
    <n v="2.33"/>
    <n v="2.92"/>
    <n v="0"/>
    <n v="112686801000"/>
    <n v="37827841000"/>
    <n v="972599600"/>
    <n v="4470000000"/>
    <n v="5320000000"/>
    <n v="20381640000"/>
    <n v="87950000000"/>
    <n v="12976201000"/>
    <n v="19416801000"/>
    <n v="0"/>
  </r>
  <r>
    <x v="1245"/>
    <s v="912796RW1"/>
    <s v="Bill"/>
    <s v="13-Week"/>
    <n v="2.35"/>
    <n v="2.38"/>
    <n v="2.2999999999999998"/>
    <n v="2.68"/>
    <n v="0"/>
    <n v="119590561300"/>
    <n v="43900240300"/>
    <n v="1000067600"/>
    <n v="1550000000"/>
    <n v="2400000000"/>
    <n v="26721844000"/>
    <n v="98930000000"/>
    <n v="15628396300"/>
    <n v="18260561300"/>
    <n v="0"/>
  </r>
  <r>
    <x v="1246"/>
    <s v="912796VE6"/>
    <s v="Bill"/>
    <s v="8-Week"/>
    <n v="2.36"/>
    <n v="2.38"/>
    <n v="2.34"/>
    <n v="3.35"/>
    <n v="0"/>
    <n v="117140991500"/>
    <n v="34775999500"/>
    <n v="224180700"/>
    <n v="1100000000"/>
    <n v="1950000000"/>
    <n v="19027120000"/>
    <n v="88750000000"/>
    <n v="14648879500"/>
    <n v="26440991500"/>
    <n v="0"/>
  </r>
  <r>
    <x v="1246"/>
    <s v="912796VA4"/>
    <s v="Bill"/>
    <s v="4-Week"/>
    <n v="2.36"/>
    <n v="2.39"/>
    <n v="2.34"/>
    <n v="2.96"/>
    <n v="0"/>
    <n v="146662340900"/>
    <n v="48608070900"/>
    <n v="1392460900"/>
    <n v="1350000000"/>
    <n v="2200000000"/>
    <n v="25154940000"/>
    <n v="114075000000"/>
    <n v="22103130900"/>
    <n v="30387340900"/>
    <n v="0"/>
  </r>
  <r>
    <x v="1247"/>
    <s v="912796RZ4"/>
    <s v="Bill"/>
    <s v="13-Week"/>
    <n v="2.35"/>
    <n v="2.375"/>
    <n v="2.3199999999999998"/>
    <n v="3.07"/>
    <n v="0"/>
    <n v="127581966000"/>
    <n v="40688511000"/>
    <n v="1211543800"/>
    <n v="1687130000"/>
    <n v="2550000000"/>
    <n v="22679820000"/>
    <n v="105130000000"/>
    <n v="16321561000"/>
    <n v="19901966000"/>
    <n v="0"/>
  </r>
  <r>
    <x v="1247"/>
    <s v="912796RF8"/>
    <s v="Bill"/>
    <s v="26-Week"/>
    <n v="2.37"/>
    <n v="2.395"/>
    <n v="2.34"/>
    <n v="3.14"/>
    <n v="0"/>
    <n v="111901614900"/>
    <n v="34795111700"/>
    <n v="904996800"/>
    <n v="3200000000"/>
    <n v="4050000000"/>
    <n v="21343640000"/>
    <n v="87335000000"/>
    <n v="10251471700"/>
    <n v="20516614900"/>
    <n v="0"/>
  </r>
  <r>
    <x v="1248"/>
    <s v="912796VF3"/>
    <s v="Bill"/>
    <s v="8-Week"/>
    <n v="2.35"/>
    <n v="2.375"/>
    <n v="2.3199999999999998"/>
    <n v="2.99"/>
    <n v="0"/>
    <n v="104262725000"/>
    <n v="34766187500"/>
    <n v="234195200"/>
    <n v="1100000000"/>
    <n v="1950000000"/>
    <n v="23032212500"/>
    <n v="89025000000"/>
    <n v="10633975000"/>
    <n v="13287725000"/>
    <n v="0"/>
  </r>
  <r>
    <x v="1248"/>
    <s v="912796VB2"/>
    <s v="Bill"/>
    <s v="4-Week"/>
    <n v="2.35"/>
    <n v="2.375"/>
    <n v="2.33"/>
    <n v="2.88"/>
    <n v="0"/>
    <n v="142389404800"/>
    <n v="48598074800"/>
    <n v="1402009100"/>
    <n v="1200000000"/>
    <n v="2050000000"/>
    <n v="25185850000"/>
    <n v="111450000000"/>
    <n v="22212224800"/>
    <n v="28889404800"/>
    <n v="0"/>
  </r>
  <r>
    <x v="1249"/>
    <s v="912796SN0"/>
    <s v="Bill"/>
    <s v="26-Week"/>
    <n v="2.3650000000000002"/>
    <n v="2.39"/>
    <n v="2.34"/>
    <n v="3.09"/>
    <n v="0"/>
    <n v="110140649000"/>
    <n v="34848637200"/>
    <n v="952180400"/>
    <n v="1161495000"/>
    <n v="2060000000"/>
    <n v="21538870000"/>
    <n v="83525000000"/>
    <n v="12148272200"/>
    <n v="24555649000"/>
    <n v="0"/>
  </r>
  <r>
    <x v="1249"/>
    <s v="912796QR3"/>
    <s v="Bill"/>
    <s v="13-Week"/>
    <n v="2.36"/>
    <n v="2.38"/>
    <n v="2.3199999999999998"/>
    <n v="2.81"/>
    <n v="0"/>
    <n v="116725166000"/>
    <n v="40676006000"/>
    <n v="1224173800"/>
    <n v="1104680000"/>
    <n v="1995000000"/>
    <n v="22539440000"/>
    <n v="91605000000"/>
    <n v="17031886000"/>
    <n v="23125166000"/>
    <n v="0"/>
  </r>
  <r>
    <x v="1250"/>
    <s v="912796VC0"/>
    <s v="Bill"/>
    <s v="4-Week"/>
    <n v="2.37"/>
    <n v="2.4"/>
    <n v="2.34"/>
    <n v="2.61"/>
    <n v="0"/>
    <n v="128769288500"/>
    <n v="48425328500"/>
    <n v="1474904300"/>
    <n v="914610000"/>
    <n v="1700000000"/>
    <n v="25649585000"/>
    <n v="104216000000"/>
    <n v="21861133500"/>
    <n v="22853288500"/>
    <n v="0"/>
  </r>
  <r>
    <x v="1250"/>
    <s v="912796VG1"/>
    <s v="Bill"/>
    <s v="8-Week"/>
    <n v="2.375"/>
    <n v="2.39"/>
    <n v="2.34"/>
    <n v="2.95"/>
    <n v="0"/>
    <n v="102915637000"/>
    <n v="34654819000"/>
    <n v="245501000"/>
    <n v="859320000"/>
    <n v="1850000000"/>
    <n v="21188340000"/>
    <n v="82035000000"/>
    <n v="12607159000"/>
    <n v="19030637000"/>
    <n v="0"/>
  </r>
  <r>
    <x v="1251"/>
    <s v="912796SM2"/>
    <s v="Bill"/>
    <s v="52-Week"/>
    <n v="2.355"/>
    <n v="2.36"/>
    <n v="2.3149999999999999"/>
    <n v="3.44"/>
    <n v="0"/>
    <n v="88857304000"/>
    <n v="25415309000"/>
    <n v="585044200"/>
    <n v="473815000"/>
    <n v="1390000000"/>
    <n v="8562032500"/>
    <n v="61780000000"/>
    <n v="16379461500"/>
    <n v="25687304000"/>
    <n v="0"/>
  </r>
  <r>
    <x v="1252"/>
    <s v="912796SP5"/>
    <s v="Bill"/>
    <s v="26-Week"/>
    <n v="2.38"/>
    <n v="2.4"/>
    <n v="2.355"/>
    <n v="3.26"/>
    <n v="0"/>
    <n v="116206265700"/>
    <n v="34860781700"/>
    <n v="939264800"/>
    <n v="2283532000"/>
    <n v="3215000000"/>
    <n v="12893560000"/>
    <n v="87615000000"/>
    <n v="19683689700"/>
    <n v="25376265700"/>
    <n v="0"/>
  </r>
  <r>
    <x v="1252"/>
    <s v="912796SA8"/>
    <s v="Bill"/>
    <s v="13-Week"/>
    <n v="2.37"/>
    <n v="2.4"/>
    <n v="2.35"/>
    <n v="2.91"/>
    <n v="0"/>
    <n v="121147000000"/>
    <n v="40794587000"/>
    <n v="1106278900"/>
    <n v="1400000000"/>
    <n v="2250000000"/>
    <n v="21574810000"/>
    <n v="98130000000"/>
    <n v="17819777000"/>
    <n v="20767000000"/>
    <n v="0"/>
  </r>
  <r>
    <x v="1253"/>
    <s v="912796VH9"/>
    <s v="Bill"/>
    <s v="8-Week"/>
    <n v="2.37"/>
    <n v="2.38"/>
    <n v="2.33"/>
    <n v="3.29"/>
    <n v="0"/>
    <n v="114683045000"/>
    <n v="34610076500"/>
    <n v="290803600"/>
    <n v="850000000"/>
    <n v="1700000000"/>
    <n v="19415260000"/>
    <n v="90410000000"/>
    <n v="14344816500"/>
    <n v="22573045000"/>
    <n v="0"/>
  </r>
  <r>
    <x v="1253"/>
    <s v="912796VD8"/>
    <s v="Bill"/>
    <s v="4-Week"/>
    <n v="2.35"/>
    <n v="2.39"/>
    <n v="2.335"/>
    <n v="2.72"/>
    <n v="0"/>
    <n v="134277690700"/>
    <n v="48433260700"/>
    <n v="1442569500"/>
    <n v="850000000"/>
    <n v="1700000000"/>
    <n v="27242510000"/>
    <n v="110425000000"/>
    <n v="20340750700"/>
    <n v="22152690700"/>
    <n v="0"/>
  </r>
  <r>
    <x v="1254"/>
    <s v="912796SB6"/>
    <s v="Bill"/>
    <s v="13-Week"/>
    <n v="2.36"/>
    <n v="2.3849999999999998"/>
    <n v="2.33"/>
    <n v="3.08"/>
    <n v="0"/>
    <n v="119134808700"/>
    <n v="37820585100"/>
    <n v="1080065200"/>
    <n v="1350000000"/>
    <n v="2200000000"/>
    <n v="17800700000"/>
    <n v="91100000000"/>
    <n v="18669885100"/>
    <n v="25834808700"/>
    <n v="0"/>
  </r>
  <r>
    <x v="1254"/>
    <s v="912796SQ3"/>
    <s v="Bill"/>
    <s v="26-Week"/>
    <n v="2.37"/>
    <n v="2.395"/>
    <n v="2.335"/>
    <n v="3.01"/>
    <n v="0"/>
    <n v="107145957000"/>
    <n v="34831032000"/>
    <n v="969287600"/>
    <n v="1000000000"/>
    <n v="1850000000"/>
    <n v="19354575000"/>
    <n v="88165000000"/>
    <n v="14476457000"/>
    <n v="17130957000"/>
    <n v="0"/>
  </r>
  <r>
    <x v="1255"/>
    <s v="912796VE6"/>
    <s v="Bill"/>
    <s v="4-Week"/>
    <n v="2.36"/>
    <n v="2.39"/>
    <n v="2.33"/>
    <n v="2.7"/>
    <n v="0"/>
    <n v="133425435200"/>
    <n v="48493012700"/>
    <n v="1507269700"/>
    <n v="1577540000"/>
    <n v="2550000000"/>
    <n v="27186027500"/>
    <n v="109450000000"/>
    <n v="19729445200"/>
    <n v="21425435200"/>
    <n v="0"/>
  </r>
  <r>
    <x v="1255"/>
    <s v="912796RU5"/>
    <s v="Bill"/>
    <s v="37-Day"/>
    <n v="2.36"/>
    <n v="2.3849999999999998"/>
    <n v="2.33"/>
    <n v="3.27"/>
    <n v="0"/>
    <n v="65416725000"/>
    <n v="19999971000"/>
    <n v="116000"/>
    <n v="980000000"/>
    <n v="2880000000"/>
    <n v="12881927500"/>
    <n v="52275000000"/>
    <n v="6138043500"/>
    <n v="10261725000"/>
    <n v="0"/>
  </r>
  <r>
    <x v="1255"/>
    <s v="912796VJ5"/>
    <s v="Bill"/>
    <s v="8-Week"/>
    <n v="2.37"/>
    <n v="2.39"/>
    <n v="2.33"/>
    <n v="2.7"/>
    <n v="0"/>
    <n v="94297605000"/>
    <n v="34751055000"/>
    <n v="249302800"/>
    <n v="1237800000"/>
    <n v="2000000000"/>
    <n v="23236050000"/>
    <n v="81335000000"/>
    <n v="10277205000"/>
    <n v="10962605000"/>
    <n v="0"/>
  </r>
  <r>
    <x v="1256"/>
    <s v="912796SC4"/>
    <s v="Bill"/>
    <s v="13-Week"/>
    <n v="2.35"/>
    <n v="2.38"/>
    <n v="2.3199999999999998"/>
    <n v="3.17"/>
    <n v="0"/>
    <n v="122257675000"/>
    <n v="37804379900"/>
    <n v="1096129800"/>
    <n v="2250000000"/>
    <n v="3350000000"/>
    <n v="18782727500"/>
    <n v="97375000000"/>
    <n v="16771652400"/>
    <n v="21532675000"/>
    <n v="0"/>
  </r>
  <r>
    <x v="1256"/>
    <s v="912796RM3"/>
    <s v="Bill"/>
    <s v="26-Week"/>
    <n v="2.3650000000000002"/>
    <n v="2.38"/>
    <n v="2.33"/>
    <n v="3.21"/>
    <n v="0"/>
    <n v="114622247000"/>
    <n v="34985809500"/>
    <n v="914442400"/>
    <n v="2890167500"/>
    <n v="4310000000"/>
    <n v="13794130000"/>
    <n v="83432000000"/>
    <n v="18301512000"/>
    <n v="26880247000"/>
    <n v="0"/>
  </r>
  <r>
    <x v="1257"/>
    <s v="912796VF3"/>
    <s v="Bill"/>
    <s v="4-Week"/>
    <n v="2.36"/>
    <n v="2.3849999999999998"/>
    <n v="2.33"/>
    <n v="2.83"/>
    <n v="0"/>
    <n v="139973749800"/>
    <n v="48381629800"/>
    <n v="1518737900"/>
    <n v="1197660000"/>
    <n v="1900000000"/>
    <n v="27464010000"/>
    <n v="115630000000"/>
    <n v="19719959800"/>
    <n v="22443749800"/>
    <n v="0"/>
  </r>
  <r>
    <x v="1257"/>
    <s v="912796VK2"/>
    <s v="Bill"/>
    <s v="8-Week"/>
    <n v="2.3650000000000002"/>
    <n v="2.38"/>
    <n v="2.33"/>
    <n v="3.05"/>
    <n v="0"/>
    <n v="106478590000"/>
    <n v="34747836000"/>
    <n v="252375600"/>
    <n v="929940000"/>
    <n v="1300000000"/>
    <n v="20272302500"/>
    <n v="86625000000"/>
    <n v="13545593500"/>
    <n v="18553590000"/>
    <n v="0"/>
  </r>
  <r>
    <x v="1258"/>
    <s v="912796SS9"/>
    <s v="Bill"/>
    <s v="26-Week"/>
    <n v="2.34"/>
    <n v="2.355"/>
    <n v="2.3199999999999998"/>
    <n v="3.26"/>
    <n v="0"/>
    <n v="116417947600"/>
    <n v="34962667600"/>
    <n v="932344200"/>
    <n v="3230000000"/>
    <n v="3380000000"/>
    <n v="16817320000"/>
    <n v="90420000000"/>
    <n v="14915347600"/>
    <n v="22617947600"/>
    <n v="0"/>
  </r>
  <r>
    <x v="1258"/>
    <s v="912796QV4"/>
    <s v="Bill"/>
    <s v="13-Week"/>
    <n v="2.34"/>
    <n v="2.36"/>
    <n v="2.2999999999999998"/>
    <n v="3.52"/>
    <n v="0"/>
    <n v="135978813000"/>
    <n v="37775650800"/>
    <n v="1125074600"/>
    <n v="1424735000"/>
    <n v="2150000000"/>
    <n v="16025995000"/>
    <n v="93490000000"/>
    <n v="20324920800"/>
    <n v="40338813000"/>
    <n v="0"/>
  </r>
  <r>
    <x v="1259"/>
    <s v="912796VL0"/>
    <s v="Bill"/>
    <s v="8-Week"/>
    <n v="2.34"/>
    <n v="2.355"/>
    <n v="2.3199999999999998"/>
    <n v="3.1"/>
    <n v="0"/>
    <n v="108236908000"/>
    <n v="34783462000"/>
    <n v="216990100"/>
    <n v="300000000"/>
    <n v="900000000"/>
    <n v="19838700000"/>
    <n v="85740000000"/>
    <n v="14644762000"/>
    <n v="21596908000"/>
    <n v="0"/>
  </r>
  <r>
    <x v="1259"/>
    <s v="912796VG1"/>
    <s v="Bill"/>
    <s v="4-Week"/>
    <n v="2.335"/>
    <n v="2.3650000000000002"/>
    <n v="2.3199999999999998"/>
    <n v="2.85"/>
    <n v="0"/>
    <n v="140332309500"/>
    <n v="47965289300"/>
    <n v="1535039100"/>
    <n v="400000000"/>
    <n v="1300000000"/>
    <n v="26847685000"/>
    <n v="113138000000"/>
    <n v="20717604300"/>
    <n v="25894309500"/>
    <n v="0"/>
  </r>
  <r>
    <x v="1260"/>
    <s v="912796SR1"/>
    <s v="Bill"/>
    <s v="52-Week"/>
    <n v="2.2549999999999999"/>
    <n v="2.2799999999999998"/>
    <n v="2.23"/>
    <n v="2.95"/>
    <n v="0"/>
    <n v="76229143000"/>
    <n v="25435472000"/>
    <n v="564645000"/>
    <n v="845571500"/>
    <n v="1025000000"/>
    <n v="12352060000"/>
    <n v="61345000000"/>
    <n v="12237840500"/>
    <n v="13859143000"/>
    <n v="0"/>
  </r>
  <r>
    <x v="1261"/>
    <s v="912796ST7"/>
    <s v="Bill"/>
    <s v="26-Week"/>
    <n v="2.31"/>
    <n v="2.34"/>
    <n v="2.2799999999999998"/>
    <n v="2.82"/>
    <n v="0"/>
    <n v="100331505000"/>
    <n v="34903305000"/>
    <n v="921828800"/>
    <n v="1781075000"/>
    <n v="1790000000"/>
    <n v="20707412500"/>
    <n v="84215000000"/>
    <n v="12414817500"/>
    <n v="14326505000"/>
    <n v="0"/>
  </r>
  <r>
    <x v="1261"/>
    <s v="912796SE0"/>
    <s v="Bill"/>
    <s v="13-Week"/>
    <n v="2.31"/>
    <n v="2.335"/>
    <n v="2.2799999999999998"/>
    <n v="2.94"/>
    <n v="0"/>
    <n v="104882707600"/>
    <n v="34903771600"/>
    <n v="996430000"/>
    <n v="1199220000"/>
    <n v="1215000000"/>
    <n v="19983320000"/>
    <n v="85555300000"/>
    <n v="13721231600"/>
    <n v="18112407600"/>
    <n v="0"/>
  </r>
  <r>
    <x v="1262"/>
    <s v="912796VH9"/>
    <s v="Bill"/>
    <s v="4-Week"/>
    <n v="2.3050000000000002"/>
    <n v="2.335"/>
    <n v="2.25"/>
    <n v="2.5299999999999998"/>
    <n v="0"/>
    <n v="112571301700"/>
    <n v="43511525700"/>
    <n v="1488651800"/>
    <n v="750000000"/>
    <n v="750000000"/>
    <n v="28153960000"/>
    <n v="96112000000"/>
    <n v="14607565700"/>
    <n v="15709301700"/>
    <n v="0"/>
  </r>
  <r>
    <x v="1262"/>
    <s v="912796VM8"/>
    <s v="Bill"/>
    <s v="8-Week"/>
    <n v="2.2999999999999998"/>
    <n v="2.33"/>
    <n v="2.27"/>
    <n v="2.5299999999999998"/>
    <n v="0"/>
    <n v="88235740000"/>
    <n v="34717515000"/>
    <n v="282529900"/>
    <n v="825000000"/>
    <n v="825000000"/>
    <n v="27882625000"/>
    <n v="80625000000"/>
    <n v="6009890000"/>
    <n v="6785740000"/>
    <n v="0"/>
  </r>
  <r>
    <x v="1263"/>
    <s v="912796SU4"/>
    <s v="Bill"/>
    <s v="26-Week"/>
    <n v="2.29"/>
    <n v="2.3199999999999998"/>
    <n v="2.2599999999999998"/>
    <n v="2.91"/>
    <n v="0"/>
    <n v="103642272000"/>
    <n v="35015654500"/>
    <n v="784558500"/>
    <n v="1660975000"/>
    <n v="1690000000"/>
    <n v="18685225000"/>
    <n v="85557000000"/>
    <n v="14669454500"/>
    <n v="16395272000"/>
    <n v="0"/>
  </r>
  <r>
    <x v="1263"/>
    <s v="912796SF7"/>
    <s v="Bill"/>
    <s v="13-Week"/>
    <n v="2.2949999999999999"/>
    <n v="2.31"/>
    <n v="2.2599999999999998"/>
    <n v="3.15"/>
    <n v="0"/>
    <n v="112081748400"/>
    <n v="34753295600"/>
    <n v="1016781500"/>
    <n v="1350000000"/>
    <n v="1550000000"/>
    <n v="17731475000"/>
    <n v="90962000000"/>
    <n v="15671820600"/>
    <n v="19569748400"/>
    <n v="0"/>
  </r>
  <r>
    <x v="1264"/>
    <s v="912796VN6"/>
    <s v="Bill"/>
    <s v="8-Week"/>
    <n v="2.2999999999999998"/>
    <n v="2.33"/>
    <n v="2.27"/>
    <n v="2.74"/>
    <n v="0"/>
    <n v="95692835000"/>
    <n v="34773547500"/>
    <n v="226980000"/>
    <n v="881070000"/>
    <n v="950000000"/>
    <n v="25409827500"/>
    <n v="85950000000"/>
    <n v="8482650000"/>
    <n v="8792835000"/>
    <n v="0"/>
  </r>
  <r>
    <x v="1264"/>
    <s v="912796VJ5"/>
    <s v="Bill"/>
    <s v="4-Week"/>
    <n v="2.2999999999999998"/>
    <n v="2.33"/>
    <n v="2.2599999999999998"/>
    <n v="3.02"/>
    <n v="0"/>
    <n v="119211780400"/>
    <n v="38492380400"/>
    <n v="1507998900"/>
    <n v="1531700000"/>
    <n v="1625000000"/>
    <n v="24680300000"/>
    <n v="98160000000"/>
    <n v="12280380400"/>
    <n v="19426780400"/>
    <n v="0"/>
  </r>
  <r>
    <x v="1265"/>
    <s v="912796SG5"/>
    <s v="Bill"/>
    <s v="13-Week"/>
    <n v="2.2650000000000001"/>
    <n v="2.2999999999999998"/>
    <n v="2.2000000000000002"/>
    <n v="2.59"/>
    <n v="0"/>
    <n v="92260085200"/>
    <n v="34982240200"/>
    <n v="1017829900"/>
    <n v="1321517500"/>
    <n v="1375000000"/>
    <n v="21758625000"/>
    <n v="78700000000"/>
    <n v="11902097700"/>
    <n v="12185085200"/>
    <n v="0"/>
  </r>
  <r>
    <x v="1265"/>
    <s v="912796RN1"/>
    <s v="Bill"/>
    <s v="26-Week"/>
    <n v="2.2200000000000002"/>
    <n v="2.2549999999999999"/>
    <n v="2.19"/>
    <n v="2.7"/>
    <n v="0"/>
    <n v="96193013000"/>
    <n v="34972463000"/>
    <n v="827679800"/>
    <n v="780000000"/>
    <n v="865000000"/>
    <n v="20534450000"/>
    <n v="80420000000"/>
    <n v="13658013000"/>
    <n v="14908013000"/>
    <n v="0"/>
  </r>
  <r>
    <x v="1266"/>
    <s v="912796VP1"/>
    <s v="Bill"/>
    <s v="8-Week"/>
    <n v="2.2799999999999998"/>
    <n v="2.2999999999999998"/>
    <n v="2.2400000000000002"/>
    <n v="2.73"/>
    <n v="2333300"/>
    <n v="95297802000"/>
    <n v="34749137000"/>
    <n v="250882900"/>
    <n v="3020430000"/>
    <n v="3100000000"/>
    <n v="22369615000"/>
    <n v="82350000000"/>
    <n v="9359092000"/>
    <n v="9847802000"/>
    <n v="6.6661232365371361E-5"/>
  </r>
  <r>
    <x v="1266"/>
    <s v="912796VK2"/>
    <s v="Bill"/>
    <s v="4-Week"/>
    <n v="2.2599999999999998"/>
    <n v="2.29"/>
    <n v="2.2200000000000002"/>
    <n v="2.75"/>
    <n v="2666700"/>
    <n v="108692808200"/>
    <n v="38509755700"/>
    <n v="1490312400"/>
    <n v="1050000000"/>
    <n v="1575000000"/>
    <n v="20286917500"/>
    <n v="88900000000"/>
    <n v="17172838200"/>
    <n v="18217808200"/>
    <n v="6.666294225463805E-5"/>
  </r>
  <r>
    <x v="1267"/>
    <s v="912796SW0"/>
    <s v="Bill"/>
    <s v="26-Week"/>
    <n v="2.11"/>
    <n v="2.14"/>
    <n v="2.0699999999999998"/>
    <n v="2.98"/>
    <n v="0"/>
    <n v="106289540000"/>
    <n v="35039656000"/>
    <n v="760920800"/>
    <n v="2134406000"/>
    <n v="2135000000"/>
    <n v="19381640000"/>
    <n v="90515000000"/>
    <n v="13523610000"/>
    <n v="13639540000"/>
    <n v="0"/>
  </r>
  <r>
    <x v="1267"/>
    <s v="912796RA9"/>
    <s v="Bill"/>
    <s v="13-Week"/>
    <n v="2.21"/>
    <n v="2.2400000000000002"/>
    <n v="2.15"/>
    <n v="3.21"/>
    <n v="0"/>
    <n v="114318112000"/>
    <n v="34749884700"/>
    <n v="1090119600"/>
    <n v="2375000000"/>
    <n v="2650000000"/>
    <n v="14454205000"/>
    <n v="88860000000"/>
    <n v="17920679700"/>
    <n v="22808112000"/>
    <n v="0"/>
  </r>
  <r>
    <x v="1268"/>
    <s v="912796VQ9"/>
    <s v="Bill"/>
    <s v="8-Week"/>
    <n v="2.1850000000000001"/>
    <n v="2.2000000000000002"/>
    <n v="2.15"/>
    <n v="3.12"/>
    <n v="0"/>
    <n v="108846483000"/>
    <n v="34711092700"/>
    <n v="289511800"/>
    <n v="625000000"/>
    <n v="725000000"/>
    <n v="15932360000"/>
    <n v="87075000000"/>
    <n v="18153732700"/>
    <n v="21046483000"/>
    <n v="0"/>
  </r>
  <r>
    <x v="1268"/>
    <s v="912796VL0"/>
    <s v="Bill"/>
    <s v="4-Week"/>
    <n v="2.1800000000000002"/>
    <n v="2.2149999999999999"/>
    <n v="2.13"/>
    <n v="2.88"/>
    <n v="0"/>
    <n v="113655751500"/>
    <n v="38450371500"/>
    <n v="1549630900"/>
    <n v="1300000000"/>
    <n v="1450000000"/>
    <n v="25115620000"/>
    <n v="97171000000"/>
    <n v="12034751500"/>
    <n v="15034751500"/>
    <n v="0"/>
  </r>
  <r>
    <x v="1269"/>
    <s v="912796SV2"/>
    <s v="Bill"/>
    <s v="52-Week"/>
    <n v="1.95"/>
    <n v="1.9850000000000001"/>
    <n v="1.92"/>
    <n v="2.88"/>
    <n v="0"/>
    <n v="74428840000"/>
    <n v="25538215000"/>
    <n v="460116700"/>
    <n v="411775000"/>
    <n v="495000000"/>
    <n v="13545825000"/>
    <n v="62105000000"/>
    <n v="11580615000"/>
    <n v="11828840000"/>
    <n v="0"/>
  </r>
  <r>
    <x v="1270"/>
    <s v="912796SJ9"/>
    <s v="Bill"/>
    <s v="13-Week"/>
    <n v="2.14"/>
    <n v="2.17"/>
    <n v="2.1"/>
    <n v="2.84"/>
    <n v="0"/>
    <n v="101229992000"/>
    <n v="34848824500"/>
    <n v="1026296000"/>
    <n v="1070000000"/>
    <n v="1170000000"/>
    <n v="20703832500"/>
    <n v="86635000000"/>
    <n v="13074992000"/>
    <n v="13424992000"/>
    <n v="0"/>
  </r>
  <r>
    <x v="1270"/>
    <s v="912796SX8"/>
    <s v="Bill"/>
    <s v="26-Week"/>
    <n v="2.105"/>
    <n v="2.13"/>
    <n v="2.0649999999999999"/>
    <n v="2.88"/>
    <n v="0"/>
    <n v="102791776000"/>
    <n v="35111208500"/>
    <n v="688816600"/>
    <n v="600000000"/>
    <n v="700000000"/>
    <n v="17330775000"/>
    <n v="84865000000"/>
    <n v="17180433500"/>
    <n v="17226776000"/>
    <n v="0"/>
  </r>
  <r>
    <x v="1271"/>
    <s v="912796VR7"/>
    <s v="Bill"/>
    <s v="8-Week"/>
    <n v="2.09"/>
    <n v="2.105"/>
    <n v="2.0499999999999998"/>
    <n v="2.98"/>
    <n v="0"/>
    <n v="104039820000"/>
    <n v="34744857500"/>
    <n v="255677700"/>
    <n v="1134555000"/>
    <n v="1450000000"/>
    <n v="16868325000"/>
    <n v="81850000000"/>
    <n v="16741977500"/>
    <n v="20739820000"/>
    <n v="0"/>
  </r>
  <r>
    <x v="1271"/>
    <s v="912796VM8"/>
    <s v="Bill"/>
    <s v="4-Week"/>
    <n v="2.11"/>
    <n v="2.14"/>
    <n v="2.08"/>
    <n v="2.86"/>
    <n v="0"/>
    <n v="112845799400"/>
    <n v="38569844400"/>
    <n v="1430202600"/>
    <n v="1160000000"/>
    <n v="1160000000"/>
    <n v="23439495000"/>
    <n v="96350000000"/>
    <n v="13970349400"/>
    <n v="15335799400"/>
    <n v="0"/>
  </r>
  <r>
    <x v="1272"/>
    <s v="912796SK6"/>
    <s v="Bill"/>
    <s v="13-Week"/>
    <n v="2.0550000000000002"/>
    <n v="2.085"/>
    <n v="2.0299999999999998"/>
    <n v="3"/>
    <n v="0"/>
    <n v="106561373000"/>
    <n v="34735169000"/>
    <n v="1114881400"/>
    <n v="1534941000"/>
    <n v="2070000000"/>
    <n v="14693855000"/>
    <n v="85310000000"/>
    <n v="18506373000"/>
    <n v="19181373000"/>
    <n v="0"/>
  </r>
  <r>
    <x v="1272"/>
    <s v="912796SY6"/>
    <s v="Bill"/>
    <s v="26-Week"/>
    <n v="1.99"/>
    <n v="2.0299999999999998"/>
    <n v="1.95"/>
    <n v="2.69"/>
    <n v="0"/>
    <n v="95832538000"/>
    <n v="35079766000"/>
    <n v="694540800"/>
    <n v="785000000"/>
    <n v="785000000"/>
    <n v="22316748000"/>
    <n v="83050000000"/>
    <n v="11978018000"/>
    <n v="11997538000"/>
    <n v="0"/>
  </r>
  <r>
    <x v="1273"/>
    <s v="912796VN6"/>
    <s v="Bill"/>
    <s v="4-Week"/>
    <n v="2.105"/>
    <n v="2.145"/>
    <n v="2.08"/>
    <n v="2.74"/>
    <n v="0"/>
    <n v="108251539300"/>
    <n v="38577109300"/>
    <n v="1422937200"/>
    <n v="1600000000"/>
    <n v="1850000000"/>
    <n v="25689570000"/>
    <n v="94250000000"/>
    <n v="11287539300"/>
    <n v="12151539300"/>
    <n v="0"/>
  </r>
  <r>
    <x v="1273"/>
    <s v="912796VS5"/>
    <s v="Bill"/>
    <s v="8-Week"/>
    <n v="2.1"/>
    <n v="2.12"/>
    <n v="2.08"/>
    <n v="3.17"/>
    <n v="0"/>
    <n v="110684850000"/>
    <n v="34748519500"/>
    <n v="251846800"/>
    <n v="993245000"/>
    <n v="1925000000"/>
    <n v="14603679000"/>
    <n v="85435000000"/>
    <n v="19151595500"/>
    <n v="23324850000"/>
    <n v="0"/>
  </r>
  <r>
    <x v="1274"/>
    <s v="912796SL4"/>
    <s v="Bill"/>
    <s v="13-Week"/>
    <n v="2.12"/>
    <n v="2.145"/>
    <n v="2.0499999999999998"/>
    <n v="2.66"/>
    <n v="0"/>
    <n v="94765691300"/>
    <n v="35000416300"/>
    <n v="989646400"/>
    <n v="1165000000"/>
    <n v="1165000000"/>
    <n v="16294725000"/>
    <n v="75735000000"/>
    <n v="17540691300"/>
    <n v="17865691300"/>
    <n v="0"/>
  </r>
  <r>
    <x v="1274"/>
    <s v="912796RT8"/>
    <s v="Bill"/>
    <s v="26-Week"/>
    <n v="2.02"/>
    <n v="2.04"/>
    <n v="1.99"/>
    <n v="2.91"/>
    <n v="0"/>
    <n v="103694559000"/>
    <n v="35012081700"/>
    <n v="759637500"/>
    <n v="677397500"/>
    <n v="795000000"/>
    <n v="16363390000"/>
    <n v="77858000000"/>
    <n v="17971294200"/>
    <n v="25041559000"/>
    <n v="0"/>
  </r>
  <r>
    <x v="1275"/>
    <s v="912796VT3"/>
    <s v="Bill"/>
    <s v="8-Week"/>
    <n v="2.14"/>
    <n v="2.1549999999999998"/>
    <n v="2.11"/>
    <n v="2.76"/>
    <n v="0"/>
    <n v="96429525000"/>
    <n v="34836455000"/>
    <n v="163654700"/>
    <n v="1160000000"/>
    <n v="1510000000"/>
    <n v="14041625000"/>
    <n v="73250000000"/>
    <n v="19634830000"/>
    <n v="21669525000"/>
    <n v="0"/>
  </r>
  <r>
    <x v="1275"/>
    <s v="912796VP1"/>
    <s v="Bill"/>
    <s v="4-Week"/>
    <n v="2.165"/>
    <n v="2.21"/>
    <n v="2.1"/>
    <n v="2.4700000000000002"/>
    <n v="0"/>
    <n v="97185447600"/>
    <n v="38551827600"/>
    <n v="1448237900"/>
    <n v="1800000000"/>
    <n v="2700000000"/>
    <n v="24253380000"/>
    <n v="81170000000"/>
    <n v="12498447600"/>
    <n v="13315447600"/>
    <n v="0"/>
  </r>
  <r>
    <x v="1276"/>
    <s v="912796TA7"/>
    <s v="Bill"/>
    <s v="26-Week"/>
    <n v="2.0550000000000002"/>
    <n v="2.0750000000000002"/>
    <n v="2.0299999999999998"/>
    <n v="2.95"/>
    <n v="0"/>
    <n v="105132083000"/>
    <n v="35042409000"/>
    <n v="757919700"/>
    <n v="800000000"/>
    <n v="850000000"/>
    <n v="15727260000"/>
    <n v="79270000000"/>
    <n v="18515149000"/>
    <n v="25012083000"/>
    <n v="0"/>
  </r>
  <r>
    <x v="1276"/>
    <s v="912796RF8"/>
    <s v="Bill"/>
    <s v="13-Week"/>
    <n v="2.165"/>
    <n v="2.21"/>
    <n v="2.1"/>
    <n v="2.59"/>
    <n v="0"/>
    <n v="92093658000"/>
    <n v="34873278000"/>
    <n v="1126915600"/>
    <n v="645410000"/>
    <n v="725000000"/>
    <n v="19306860000"/>
    <n v="76315000000"/>
    <n v="14921008000"/>
    <n v="15053658000"/>
    <n v="0"/>
  </r>
  <r>
    <x v="1277"/>
    <s v="912796VU0"/>
    <s v="Bill"/>
    <s v="8-Week"/>
    <n v="2.1150000000000002"/>
    <n v="2.13"/>
    <n v="2.09"/>
    <n v="2.99"/>
    <n v="0"/>
    <n v="104271065000"/>
    <n v="34766117500"/>
    <n v="234012600"/>
    <n v="1080000000"/>
    <n v="1230000000"/>
    <n v="13908290000"/>
    <n v="80225000000"/>
    <n v="19777827500"/>
    <n v="22816065000"/>
    <n v="0"/>
  </r>
  <r>
    <x v="1277"/>
    <s v="912796VQ9"/>
    <s v="Bill"/>
    <s v="4-Week"/>
    <n v="2.12"/>
    <n v="2.1349999999999998"/>
    <n v="2.1"/>
    <n v="3.04"/>
    <n v="0"/>
    <n v="104580985500"/>
    <n v="33310898700"/>
    <n v="1589378800"/>
    <n v="1150000000"/>
    <n v="1950000000"/>
    <n v="14223269200"/>
    <n v="80299000000"/>
    <n v="17937629500"/>
    <n v="22331985500"/>
    <n v="0"/>
  </r>
  <r>
    <x v="1278"/>
    <s v="912796SZ3"/>
    <s v="Bill"/>
    <s v="52-Week"/>
    <n v="1.88"/>
    <n v="1.915"/>
    <n v="1.855"/>
    <n v="2.87"/>
    <n v="0"/>
    <n v="73997268000"/>
    <n v="25489928000"/>
    <n v="510125100"/>
    <n v="790000000"/>
    <n v="815000000"/>
    <n v="12227660000"/>
    <n v="58670000000"/>
    <n v="12472268000"/>
    <n v="14512268000"/>
    <n v="0"/>
  </r>
  <r>
    <x v="1279"/>
    <s v="912796SN0"/>
    <s v="Bill"/>
    <s v="13-Week"/>
    <n v="2.085"/>
    <n v="2.1150000000000002"/>
    <n v="2"/>
    <n v="2.88"/>
    <n v="0"/>
    <n v="102470714500"/>
    <n v="34748572000"/>
    <n v="1251522100"/>
    <n v="1200000000"/>
    <n v="1250000000"/>
    <n v="19032857500"/>
    <n v="85505000000"/>
    <n v="14515714500"/>
    <n v="15715714500"/>
    <n v="0"/>
  </r>
  <r>
    <x v="1279"/>
    <s v="912796TB5"/>
    <s v="Bill"/>
    <s v="26-Week"/>
    <n v="1.99"/>
    <n v="2.0099999999999998"/>
    <n v="1.97"/>
    <n v="3.22"/>
    <n v="0"/>
    <n v="114751429000"/>
    <n v="34792432000"/>
    <n v="1007945600"/>
    <n v="731460000"/>
    <n v="870000000"/>
    <n v="14900880000"/>
    <n v="85630000000"/>
    <n v="19160092000"/>
    <n v="28251429000"/>
    <n v="0"/>
  </r>
  <r>
    <x v="1280"/>
    <s v="912796VV8"/>
    <s v="Bill"/>
    <s v="8-Week"/>
    <n v="2.09"/>
    <n v="2.12"/>
    <n v="2.0550000000000002"/>
    <n v="2.4500000000000002"/>
    <n v="0"/>
    <n v="85247070000"/>
    <n v="34621070000"/>
    <n v="279012900"/>
    <n v="1134350000"/>
    <n v="1200000000"/>
    <n v="21114650000"/>
    <n v="71675000000"/>
    <n v="12372070000"/>
    <n v="12372070000"/>
    <n v="0"/>
  </r>
  <r>
    <x v="1280"/>
    <s v="912796VR7"/>
    <s v="Bill"/>
    <s v="4-Week"/>
    <n v="2.08"/>
    <n v="2.09"/>
    <n v="2.0299999999999998"/>
    <n v="2.93"/>
    <n v="0"/>
    <n v="100918615500"/>
    <n v="33456708500"/>
    <n v="1443394100"/>
    <n v="1094410000"/>
    <n v="2200000000"/>
    <n v="18030260000"/>
    <n v="75730000000"/>
    <n v="14332038500"/>
    <n v="22988615500"/>
    <n v="0"/>
  </r>
  <r>
    <x v="1281"/>
    <s v="912796TC3"/>
    <s v="Bill"/>
    <s v="26-Week"/>
    <n v="1.96"/>
    <n v="2.0099999999999998"/>
    <n v="1.93"/>
    <n v="2.69"/>
    <n v="0"/>
    <n v="95728771000"/>
    <n v="34947771000"/>
    <n v="952727800"/>
    <n v="395000000"/>
    <n v="395000000"/>
    <n v="24749000000"/>
    <n v="85505000000"/>
    <n v="9803771000"/>
    <n v="9828771000"/>
    <n v="0"/>
  </r>
  <r>
    <x v="1281"/>
    <s v="912796SP5"/>
    <s v="Bill"/>
    <s v="13-Week"/>
    <n v="2.0099999999999998"/>
    <n v="2.04"/>
    <n v="1.98"/>
    <n v="2.96"/>
    <n v="0"/>
    <n v="105457705000"/>
    <n v="34746015000"/>
    <n v="1154144700"/>
    <n v="1317880000"/>
    <n v="1400000000"/>
    <n v="14833960000"/>
    <n v="84630000000"/>
    <n v="18594175000"/>
    <n v="19427705000"/>
    <n v="0"/>
  </r>
  <r>
    <x v="1282"/>
    <s v="912796VW6"/>
    <s v="Bill"/>
    <s v="8-Week"/>
    <n v="2.1150000000000002"/>
    <n v="2.14"/>
    <n v="2.08"/>
    <n v="2.77"/>
    <n v="0"/>
    <n v="96638980600"/>
    <n v="34631190600"/>
    <n v="268974100"/>
    <n v="871180000"/>
    <n v="1085000000"/>
    <n v="18258630000"/>
    <n v="79790000000"/>
    <n v="15501380600"/>
    <n v="15763980600"/>
    <n v="0"/>
  </r>
  <r>
    <x v="1282"/>
    <s v="912796VS5"/>
    <s v="Bill"/>
    <s v="4-Week"/>
    <n v="2.08"/>
    <n v="2.11"/>
    <n v="2.0499999999999998"/>
    <n v="2.91"/>
    <n v="0"/>
    <n v="100238870200"/>
    <n v="33437817200"/>
    <n v="1462494200"/>
    <n v="1117730000"/>
    <n v="2300000000"/>
    <n v="15830920000"/>
    <n v="79655000000"/>
    <n v="16489167200"/>
    <n v="18283870200"/>
    <n v="0"/>
  </r>
  <r>
    <x v="1283"/>
    <s v="912796SQ3"/>
    <s v="Bill"/>
    <s v="13-Week"/>
    <n v="2.0499999999999998"/>
    <n v="2.0699999999999998"/>
    <n v="2"/>
    <n v="3.02"/>
    <n v="0"/>
    <n v="107606284900"/>
    <n v="34729757400"/>
    <n v="1070586200"/>
    <n v="1039825000"/>
    <n v="1450000000"/>
    <n v="14352125000"/>
    <n v="82460000000"/>
    <n v="19337807400"/>
    <n v="23696284900"/>
    <n v="0"/>
  </r>
  <r>
    <x v="1283"/>
    <s v="912796RY7"/>
    <s v="Bill"/>
    <s v="26-Week"/>
    <n v="2.02"/>
    <n v="2.0350000000000001"/>
    <n v="1.99"/>
    <n v="3.04"/>
    <n v="0"/>
    <n v="108475065900"/>
    <n v="34949145900"/>
    <n v="850893100"/>
    <n v="592240000"/>
    <n v="920000000"/>
    <n v="16058000000"/>
    <n v="83730000000"/>
    <n v="18298905900"/>
    <n v="23825065900"/>
    <n v="0"/>
  </r>
  <r>
    <x v="1284"/>
    <s v="912796XK0"/>
    <s v="Bill"/>
    <s v="45-Day"/>
    <n v="2.08"/>
    <n v="2.11"/>
    <n v="2.02"/>
    <n v="2.58"/>
    <n v="0"/>
    <n v="90426000000"/>
    <n v="34997265000"/>
    <n v="2956000"/>
    <n v="385280000"/>
    <n v="825000000"/>
    <n v="24729495000"/>
    <n v="79250000000"/>
    <n v="9882490000"/>
    <n v="10351000000"/>
    <n v="0"/>
  </r>
  <r>
    <x v="1284"/>
    <s v="912796VX4"/>
    <s v="Bill"/>
    <s v="8-Week"/>
    <n v="2.06"/>
    <n v="2.1"/>
    <n v="2.0099999999999998"/>
    <n v="2.67"/>
    <n v="0"/>
    <n v="92949440000"/>
    <n v="34628727500"/>
    <n v="271504800"/>
    <n v="1450000000"/>
    <n v="1600000000"/>
    <n v="25667337500"/>
    <n v="83325000000"/>
    <n v="7511390000"/>
    <n v="8024440000"/>
    <n v="0"/>
  </r>
  <r>
    <x v="1284"/>
    <s v="912796VT3"/>
    <s v="Bill"/>
    <s v="4-Week"/>
    <n v="2.06"/>
    <n v="2.08"/>
    <n v="2.0099999999999998"/>
    <n v="3.18"/>
    <n v="0"/>
    <n v="109905712000"/>
    <n v="33528512000"/>
    <n v="1471539700"/>
    <n v="1525000000"/>
    <n v="2525000000"/>
    <n v="17210565000"/>
    <n v="85300000000"/>
    <n v="14792947000"/>
    <n v="22080712000"/>
    <n v="0"/>
  </r>
  <r>
    <x v="1285"/>
    <s v="912796RM3"/>
    <s v="Bill"/>
    <s v="13-Week"/>
    <n v="1.96"/>
    <n v="1.99"/>
    <n v="1.94"/>
    <n v="2.88"/>
    <n v="0"/>
    <n v="111126495000"/>
    <n v="37802487700"/>
    <n v="997880400"/>
    <n v="1417737500"/>
    <n v="1925000000"/>
    <n v="15531865000"/>
    <n v="83745000000"/>
    <n v="20852885200"/>
    <n v="25456495000"/>
    <n v="0"/>
  </r>
  <r>
    <x v="1285"/>
    <s v="912796TE9"/>
    <s v="Bill"/>
    <s v="26-Week"/>
    <n v="1.88"/>
    <n v="1.95"/>
    <n v="1.84"/>
    <n v="2.31"/>
    <n v="0"/>
    <n v="88989157000"/>
    <n v="37893877000"/>
    <n v="906530500"/>
    <n v="725000000"/>
    <n v="725000000"/>
    <n v="30624720000"/>
    <n v="81720000000"/>
    <n v="6544157000"/>
    <n v="6544157000"/>
    <n v="0"/>
  </r>
  <r>
    <x v="1286"/>
    <s v="912796VU0"/>
    <s v="Bill"/>
    <s v="4-Week"/>
    <n v="2.0350000000000001"/>
    <n v="2.0649999999999999"/>
    <n v="2"/>
    <n v="2.64"/>
    <n v="0"/>
    <n v="130201063500"/>
    <n v="48251283500"/>
    <n v="1548881000"/>
    <n v="1800000000"/>
    <n v="2550000000"/>
    <n v="27085147500"/>
    <n v="105996000000"/>
    <n v="19366136000"/>
    <n v="21655063500"/>
    <n v="0"/>
  </r>
  <r>
    <x v="1286"/>
    <s v="912796VY2"/>
    <s v="Bill"/>
    <s v="8-Week"/>
    <n v="2.0299999999999998"/>
    <n v="2.0499999999999998"/>
    <n v="2"/>
    <n v="3.24"/>
    <n v="0"/>
    <n v="129162711000"/>
    <n v="39575599800"/>
    <n v="275462900"/>
    <n v="1300000000"/>
    <n v="1700000000"/>
    <n v="20432340000"/>
    <n v="94850000000"/>
    <n v="17843259800"/>
    <n v="32612711000"/>
    <n v="0"/>
  </r>
  <r>
    <x v="1287"/>
    <s v="912796TD1"/>
    <s v="Bill"/>
    <s v="52-Week"/>
    <n v="1.75"/>
    <n v="1.8"/>
    <n v="1.69"/>
    <n v="2.66"/>
    <n v="0"/>
    <n v="74194990000"/>
    <n v="27580030000"/>
    <n v="420228200"/>
    <n v="950000000"/>
    <n v="950000000"/>
    <n v="17408110000"/>
    <n v="63950000000"/>
    <n v="9221920000"/>
    <n v="9294990000"/>
    <n v="0"/>
  </r>
  <r>
    <x v="1288"/>
    <s v="912796TF6"/>
    <s v="Bill"/>
    <s v="26-Week"/>
    <n v="1.875"/>
    <n v="1.89"/>
    <n v="1.845"/>
    <n v="3.06"/>
    <n v="0"/>
    <n v="127499385000"/>
    <n v="40810512000"/>
    <n v="1009856600"/>
    <n v="925000000"/>
    <n v="1375000000"/>
    <n v="18749850000"/>
    <n v="95865000000"/>
    <n v="21135662000"/>
    <n v="30259385000"/>
    <n v="0"/>
  </r>
  <r>
    <x v="1288"/>
    <s v="912796SS9"/>
    <s v="Bill"/>
    <s v="13-Week"/>
    <n v="1.9350000000000001"/>
    <n v="1.96"/>
    <n v="1.9"/>
    <n v="2.99"/>
    <n v="0"/>
    <n v="124426878000"/>
    <n v="40794043000"/>
    <n v="1106471900"/>
    <n v="1254080000"/>
    <n v="1900000000"/>
    <n v="20365400000"/>
    <n v="96670000000"/>
    <n v="19174563000"/>
    <n v="25856878000"/>
    <n v="0"/>
  </r>
  <r>
    <x v="1289"/>
    <s v="912796VZ9"/>
    <s v="Bill"/>
    <s v="8-Week"/>
    <n v="1.94"/>
    <n v="1.95"/>
    <n v="1.9"/>
    <n v="3.05"/>
    <n v="0"/>
    <n v="121457050000"/>
    <n v="39637538000"/>
    <n v="262670700"/>
    <n v="630000000"/>
    <n v="1480000000"/>
    <n v="16854040000"/>
    <n v="94400000000"/>
    <n v="22153498000"/>
    <n v="25577050000"/>
    <n v="0"/>
  </r>
  <r>
    <x v="1289"/>
    <s v="912796VV8"/>
    <s v="Bill"/>
    <s v="4-Week"/>
    <n v="1.99"/>
    <n v="2.04"/>
    <n v="1.92"/>
    <n v="2.4700000000000002"/>
    <n v="0"/>
    <n v="134312049400"/>
    <n v="53562954400"/>
    <n v="1437264900"/>
    <n v="2300000000"/>
    <n v="2300000000"/>
    <n v="33875905000"/>
    <n v="114402000000"/>
    <n v="17387049400"/>
    <n v="17610049400"/>
    <n v="0"/>
  </r>
  <r>
    <x v="1290"/>
    <s v="912796TG4"/>
    <s v="Bill"/>
    <s v="26-Week"/>
    <n v="1.8"/>
    <n v="1.84"/>
    <n v="1.77"/>
    <n v="2.86"/>
    <n v="0"/>
    <n v="118923978000"/>
    <n v="40929599000"/>
    <n v="870434900"/>
    <n v="901105000"/>
    <n v="1100000000"/>
    <n v="19378206000"/>
    <n v="96075000000"/>
    <n v="20650288000"/>
    <n v="21748978000"/>
    <n v="0"/>
  </r>
  <r>
    <x v="1290"/>
    <s v="912796ST7"/>
    <s v="Bill"/>
    <s v="13-Week"/>
    <n v="1.85"/>
    <n v="1.9"/>
    <n v="1.8"/>
    <n v="2.5099999999999998"/>
    <n v="0"/>
    <n v="111788458000"/>
    <n v="44018110500"/>
    <n v="882159700"/>
    <n v="1878335000"/>
    <n v="1935000000"/>
    <n v="32627642500"/>
    <n v="100250000000"/>
    <n v="9512133000"/>
    <n v="9603458000"/>
    <n v="0"/>
  </r>
  <r>
    <x v="1291"/>
    <s v="912796WA3"/>
    <s v="Bill"/>
    <s v="8-Week"/>
    <n v="1.95"/>
    <n v="1.9850000000000001"/>
    <n v="1.92"/>
    <n v="2.86"/>
    <n v="0"/>
    <n v="114070000000"/>
    <n v="39770060000"/>
    <n v="229951200"/>
    <n v="800000000"/>
    <n v="1150000000"/>
    <n v="19017660000"/>
    <n v="92100000000"/>
    <n v="19952400000"/>
    <n v="20820000000"/>
    <n v="0"/>
  </r>
  <r>
    <x v="1291"/>
    <s v="912796VW6"/>
    <s v="Bill"/>
    <s v="4-Week"/>
    <n v="2.02"/>
    <n v="2.06"/>
    <n v="1.98"/>
    <n v="2.59"/>
    <n v="0"/>
    <n v="141164242000"/>
    <n v="53462702000"/>
    <n v="1537785200"/>
    <n v="2419305000"/>
    <n v="2700000000"/>
    <n v="30099195000"/>
    <n v="116550000000"/>
    <n v="20944202000"/>
    <n v="21914242000"/>
    <n v="0"/>
  </r>
  <r>
    <x v="1292"/>
    <s v="912796SU4"/>
    <s v="Bill"/>
    <s v="13-Week"/>
    <n v="1.92"/>
    <n v="1.95"/>
    <n v="1.89"/>
    <n v="2.74"/>
    <n v="0"/>
    <n v="121859389000"/>
    <n v="43780838900"/>
    <n v="994187200"/>
    <n v="925000000"/>
    <n v="1325000000"/>
    <n v="22647850000"/>
    <n v="98770000000"/>
    <n v="20207988900"/>
    <n v="21764389000"/>
    <n v="0"/>
  </r>
  <r>
    <x v="1292"/>
    <s v="912796SD2"/>
    <s v="Bill"/>
    <s v="26-Week"/>
    <n v="1.825"/>
    <n v="1.84"/>
    <n v="1.79"/>
    <n v="3.05"/>
    <n v="0"/>
    <n v="127357405100"/>
    <n v="41049530800"/>
    <n v="751091800"/>
    <n v="402090000"/>
    <n v="1215000000"/>
    <n v="14869968500"/>
    <n v="93555000000"/>
    <n v="25777472300"/>
    <n v="32587405100"/>
    <n v="0"/>
  </r>
  <r>
    <x v="1293"/>
    <s v="912796WB1"/>
    <s v="Bill"/>
    <s v="8-Week"/>
    <n v="1.96"/>
    <n v="1.99"/>
    <n v="1.94"/>
    <n v="3.18"/>
    <n v="0"/>
    <n v="126987010000"/>
    <n v="39658238000"/>
    <n v="241982000"/>
    <n v="1175000000"/>
    <n v="1475000000"/>
    <n v="18223035000"/>
    <n v="93970000000"/>
    <n v="20260203000"/>
    <n v="31542010000"/>
    <n v="0"/>
  </r>
  <r>
    <x v="1293"/>
    <s v="912796VX4"/>
    <s v="Bill"/>
    <s v="4-Week"/>
    <n v="2.02"/>
    <n v="2.06"/>
    <n v="1.99"/>
    <n v="2.5299999999999998"/>
    <n v="0"/>
    <n v="137559795700"/>
    <n v="53302635700"/>
    <n v="1527437700"/>
    <n v="2172980000"/>
    <n v="2200000000"/>
    <n v="35272860000"/>
    <n v="119305000000"/>
    <n v="15856795700"/>
    <n v="16054795700"/>
    <n v="0"/>
  </r>
  <r>
    <x v="1294"/>
    <s v="912796TH2"/>
    <s v="Bill"/>
    <s v="26-Week"/>
    <n v="1.8049999999999999"/>
    <n v="1.825"/>
    <n v="1.78"/>
    <n v="3.1"/>
    <n v="0"/>
    <n v="129130090000"/>
    <n v="41070450000"/>
    <n v="729723700"/>
    <n v="4145000000"/>
    <n v="4615000000"/>
    <n v="16514460000"/>
    <n v="97265000000"/>
    <n v="20410990000"/>
    <n v="27250090000"/>
    <n v="0"/>
  </r>
  <r>
    <x v="1294"/>
    <s v="912796RN1"/>
    <s v="Bill"/>
    <s v="13-Week"/>
    <n v="1.9"/>
    <n v="1.93"/>
    <n v="1.86"/>
    <n v="2.95"/>
    <n v="0"/>
    <n v="131668104000"/>
    <n v="43828128000"/>
    <n v="1071923100"/>
    <n v="1460000000"/>
    <n v="1960000000"/>
    <n v="19311155000"/>
    <n v="104555000000"/>
    <n v="23056973000"/>
    <n v="25153104000"/>
    <n v="0"/>
  </r>
  <r>
    <x v="1295"/>
    <s v="912796WC9"/>
    <s v="Bill"/>
    <s v="8-Week"/>
    <n v="1.95"/>
    <n v="1.96"/>
    <n v="1.94"/>
    <n v="3.18"/>
    <n v="0"/>
    <n v="127050050000"/>
    <n v="39779794400"/>
    <n v="220880000"/>
    <n v="1453900000"/>
    <n v="2400000000"/>
    <n v="15650460000"/>
    <n v="93965000000"/>
    <n v="22675434400"/>
    <n v="30685050000"/>
    <n v="0"/>
  </r>
  <r>
    <x v="1295"/>
    <s v="912796VY2"/>
    <s v="Bill"/>
    <s v="4-Week"/>
    <n v="2"/>
    <n v="2.0249999999999999"/>
    <n v="1.98"/>
    <n v="2.69"/>
    <n v="0"/>
    <n v="146191548500"/>
    <n v="53326200700"/>
    <n v="1673951000"/>
    <n v="2500000000"/>
    <n v="3150000000"/>
    <n v="29234080000"/>
    <n v="119210000000"/>
    <n v="21592120700"/>
    <n v="23831548500"/>
    <n v="0"/>
  </r>
  <r>
    <x v="1296"/>
    <s v="912796TJ8"/>
    <s v="Bill"/>
    <s v="52-Week"/>
    <n v="1.71"/>
    <n v="1.74"/>
    <n v="1.68"/>
    <n v="2.81"/>
    <n v="0"/>
    <n v="78404650000"/>
    <n v="27623066000"/>
    <n v="375451300"/>
    <n v="657318000"/>
    <n v="925000000"/>
    <n v="16607123000"/>
    <n v="65320000000"/>
    <n v="10358625000"/>
    <n v="12159650000"/>
    <n v="0"/>
  </r>
  <r>
    <x v="1297"/>
    <s v="912796TK5"/>
    <s v="Bill"/>
    <s v="26-Week"/>
    <n v="1.8049999999999999"/>
    <n v="1.825"/>
    <n v="1.78"/>
    <n v="2.98"/>
    <n v="0"/>
    <n v="124421611000"/>
    <n v="41155867600"/>
    <n v="744408800"/>
    <n v="700000000"/>
    <n v="1150000000"/>
    <n v="18016510000"/>
    <n v="97540000000"/>
    <n v="22439357600"/>
    <n v="25731611000"/>
    <n v="0"/>
  </r>
  <r>
    <x v="1297"/>
    <s v="912796SW0"/>
    <s v="Bill"/>
    <s v="13-Week"/>
    <n v="1.89"/>
    <n v="1.92"/>
    <n v="1.86"/>
    <n v="3.05"/>
    <n v="0"/>
    <n v="136176089000"/>
    <n v="43806383000"/>
    <n v="1094271100"/>
    <n v="1375000000"/>
    <n v="1775000000"/>
    <n v="19590080000"/>
    <n v="105527000000"/>
    <n v="22841303000"/>
    <n v="28874089000"/>
    <n v="0"/>
  </r>
  <r>
    <x v="1298"/>
    <s v="912796WD7"/>
    <s v="Bill"/>
    <s v="8-Week"/>
    <n v="1.895"/>
    <n v="1.92"/>
    <n v="1.87"/>
    <n v="2.87"/>
    <n v="22222200"/>
    <n v="114353855000"/>
    <n v="39740297500"/>
    <n v="259756800"/>
    <n v="1008807500"/>
    <n v="1400000000"/>
    <n v="20567295000"/>
    <n v="92900000000"/>
    <n v="18164195000"/>
    <n v="20053855000"/>
    <n v="5.5524577668639109E-4"/>
  </r>
  <r>
    <x v="1298"/>
    <s v="912796VZ9"/>
    <s v="Bill"/>
    <s v="4-Week"/>
    <n v="1.91"/>
    <n v="1.94"/>
    <n v="1.88"/>
    <n v="2.81"/>
    <n v="27777800"/>
    <n v="139108433600"/>
    <n v="48399981100"/>
    <n v="1600507900"/>
    <n v="2001952500"/>
    <n v="2825000000"/>
    <n v="27019050000"/>
    <n v="112755000000"/>
    <n v="19378978600"/>
    <n v="23528433600"/>
    <n v="5.5524210165122092E-4"/>
  </r>
  <r>
    <x v="1299"/>
    <s v="912796TL3"/>
    <s v="Bill"/>
    <s v="26-Week"/>
    <n v="1.84"/>
    <n v="1.87"/>
    <n v="1.8049999999999999"/>
    <n v="2.74"/>
    <n v="0"/>
    <n v="114215263000"/>
    <n v="41025798000"/>
    <n v="770937100"/>
    <n v="885832500"/>
    <n v="1300000000"/>
    <n v="19355822500"/>
    <n v="91450000000"/>
    <n v="20784143000"/>
    <n v="21465263000"/>
    <n v="0"/>
  </r>
  <r>
    <x v="1299"/>
    <s v="912796SX8"/>
    <s v="Bill"/>
    <s v="13-Week"/>
    <n v="1.9"/>
    <n v="1.9450000000000001"/>
    <n v="1.85"/>
    <n v="2.68"/>
    <n v="0"/>
    <n v="119310619000"/>
    <n v="43807369000"/>
    <n v="1092724900"/>
    <n v="1852350000"/>
    <n v="2325000000"/>
    <n v="22384400000"/>
    <n v="96900000000"/>
    <n v="19570619000"/>
    <n v="20085619000"/>
    <n v="0"/>
  </r>
  <r>
    <x v="1300"/>
    <s v="912796WE5"/>
    <s v="Bill"/>
    <s v="8-Week"/>
    <n v="1.9"/>
    <n v="1.95"/>
    <n v="1.86"/>
    <n v="2.59"/>
    <n v="0"/>
    <n v="103533000000"/>
    <n v="39739700000"/>
    <n v="260637100"/>
    <n v="1001080000"/>
    <n v="1855000000"/>
    <n v="26860620000"/>
    <n v="89800000000"/>
    <n v="11878000000"/>
    <n v="11878000000"/>
    <n v="0"/>
  </r>
  <r>
    <x v="1300"/>
    <s v="912796WA3"/>
    <s v="Bill"/>
    <s v="4-Week"/>
    <n v="1.91"/>
    <n v="1.95"/>
    <n v="1.86"/>
    <n v="2.66"/>
    <n v="0"/>
    <n v="118048428000"/>
    <n v="43333360000"/>
    <n v="1566963600"/>
    <n v="1376135000"/>
    <n v="4085000000"/>
    <n v="27513797000"/>
    <n v="98525000000"/>
    <n v="14443428000"/>
    <n v="15438428000"/>
    <n v="0"/>
  </r>
  <r>
    <x v="1301"/>
    <s v="912796SY6"/>
    <s v="Bill"/>
    <s v="13-Week"/>
    <n v="1.88"/>
    <n v="1.905"/>
    <n v="1.85"/>
    <n v="3.04"/>
    <n v="0"/>
    <n v="135331317000"/>
    <n v="43744718000"/>
    <n v="1105323600"/>
    <n v="2475000000"/>
    <n v="2950000000"/>
    <n v="18393720000"/>
    <n v="104200000000"/>
    <n v="22875998000"/>
    <n v="28181317000"/>
    <n v="0"/>
  </r>
  <r>
    <x v="1301"/>
    <s v="912796SH3"/>
    <s v="Bill"/>
    <s v="26-Week"/>
    <n v="1.835"/>
    <n v="1.86"/>
    <n v="1.8"/>
    <n v="2.77"/>
    <n v="0"/>
    <n v="115198828000"/>
    <n v="40971865500"/>
    <n v="828335500"/>
    <n v="3050000000"/>
    <n v="3565000000"/>
    <n v="20522277500"/>
    <n v="94160000000"/>
    <n v="17399588000"/>
    <n v="17473828000"/>
    <n v="0"/>
  </r>
  <r>
    <x v="1302"/>
    <s v="912796WF2"/>
    <s v="Bill"/>
    <s v="8-Week"/>
    <n v="1.845"/>
    <n v="1.86"/>
    <n v="1.8"/>
    <n v="3.09"/>
    <n v="0"/>
    <n v="123296041000"/>
    <n v="39711797200"/>
    <n v="288866700"/>
    <n v="928550000"/>
    <n v="1530000000"/>
    <n v="19277310000"/>
    <n v="90275000000"/>
    <n v="19505937200"/>
    <n v="31491041000"/>
    <n v="0"/>
  </r>
  <r>
    <x v="1302"/>
    <s v="912796WB1"/>
    <s v="Bill"/>
    <s v="4-Week"/>
    <n v="1.83"/>
    <n v="1.88"/>
    <n v="1.8"/>
    <n v="2.7"/>
    <n v="0"/>
    <n v="120066787600"/>
    <n v="43374725100"/>
    <n v="1525398900"/>
    <n v="1875000000"/>
    <n v="2325000000"/>
    <n v="25282937500"/>
    <n v="101525000000"/>
    <n v="16216787600"/>
    <n v="16216787600"/>
    <n v="0"/>
  </r>
  <r>
    <x v="1303"/>
    <s v="912796TM1"/>
    <s v="Bill"/>
    <s v="26-Week"/>
    <n v="1.7749999999999999"/>
    <n v="1.7949999999999999"/>
    <n v="1.74"/>
    <n v="2.83"/>
    <n v="0"/>
    <n v="117983041800"/>
    <n v="40989041800"/>
    <n v="811062800"/>
    <n v="770000000"/>
    <n v="1395000000"/>
    <n v="17327840000"/>
    <n v="89825000000"/>
    <n v="22891201800"/>
    <n v="26763041800"/>
    <n v="0"/>
  </r>
  <r>
    <x v="1303"/>
    <s v="912796RT8"/>
    <s v="Bill"/>
    <s v="13-Week"/>
    <n v="1.7949999999999999"/>
    <n v="1.84"/>
    <n v="1.76"/>
    <n v="2.4900000000000002"/>
    <n v="0"/>
    <n v="111257125400"/>
    <n v="44071650400"/>
    <n v="928542600"/>
    <n v="1300000000"/>
    <n v="1550000000"/>
    <n v="25789525000"/>
    <n v="92725000000"/>
    <n v="16982125400"/>
    <n v="16982125400"/>
    <n v="0"/>
  </r>
  <r>
    <x v="1304"/>
    <s v="912796WG0"/>
    <s v="Bill"/>
    <s v="8-Week"/>
    <n v="1.67"/>
    <n v="1.71"/>
    <n v="1.62"/>
    <n v="2.86"/>
    <n v="47058800"/>
    <n v="113227045000"/>
    <n v="38837650000"/>
    <n v="262508100"/>
    <n v="1321850000"/>
    <n v="2050000000"/>
    <n v="23316700000"/>
    <n v="95375000000"/>
    <n v="14199100000"/>
    <n v="15802045000"/>
    <n v="1.2020982262981766E-3"/>
  </r>
  <r>
    <x v="1304"/>
    <s v="912796WC9"/>
    <s v="Bill"/>
    <s v="4-Week"/>
    <n v="1.7"/>
    <n v="1.75"/>
    <n v="1.65"/>
    <n v="2.9"/>
    <n v="52941200"/>
    <n v="127943447500"/>
    <n v="42354326500"/>
    <n v="1645881000"/>
    <n v="1150000000"/>
    <n v="2000000000"/>
    <n v="23922150000"/>
    <n v="107125000000"/>
    <n v="17282176500"/>
    <n v="18818447500"/>
    <n v="1.201757458031598E-3"/>
  </r>
  <r>
    <x v="1305"/>
    <s v="912796TN9"/>
    <s v="Bill"/>
    <s v="52-Week"/>
    <n v="1.57"/>
    <n v="1.6"/>
    <n v="1.54"/>
    <n v="2.98"/>
    <n v="0"/>
    <n v="82973190000"/>
    <n v="27575170000"/>
    <n v="419924900"/>
    <n v="1651880000"/>
    <n v="2165000000"/>
    <n v="15361100000"/>
    <n v="67615000000"/>
    <n v="10562190000"/>
    <n v="13193190000"/>
    <n v="0"/>
  </r>
  <r>
    <x v="1306"/>
    <s v="912796TQ2"/>
    <s v="Bill"/>
    <s v="26-Week"/>
    <n v="1.63"/>
    <n v="1.69"/>
    <n v="1.59"/>
    <n v="2.52"/>
    <n v="0"/>
    <n v="104844877000"/>
    <n v="40984567000"/>
    <n v="715851900"/>
    <n v="975000000"/>
    <n v="975000000"/>
    <n v="31239690000"/>
    <n v="95100000000"/>
    <n v="8769877000"/>
    <n v="8769877000"/>
    <n v="0"/>
  </r>
  <r>
    <x v="1306"/>
    <s v="912796TA7"/>
    <s v="Bill"/>
    <s v="13-Week"/>
    <n v="1.665"/>
    <n v="1.68"/>
    <n v="1.62"/>
    <n v="3.16"/>
    <n v="0"/>
    <n v="141177064000"/>
    <n v="43877373000"/>
    <n v="1122717500"/>
    <n v="1010000000"/>
    <n v="1745000000"/>
    <n v="16434697500"/>
    <n v="102925000000"/>
    <n v="26432675500"/>
    <n v="36507064000"/>
    <n v="0"/>
  </r>
  <r>
    <x v="1307"/>
    <s v="912796WD7"/>
    <s v="Bill"/>
    <s v="4-Week"/>
    <n v="1.68"/>
    <n v="1.72"/>
    <n v="1.64"/>
    <n v="2.62"/>
    <n v="15432200"/>
    <n v="129179940400"/>
    <n v="48427940400"/>
    <n v="1562099700"/>
    <n v="1187640000"/>
    <n v="2315000000"/>
    <n v="28210320000"/>
    <n v="107075000000"/>
    <n v="19029980400"/>
    <n v="19789940400"/>
    <n v="3.08610223845441E-4"/>
  </r>
  <r>
    <x v="1307"/>
    <s v="912796WH8"/>
    <s v="Bill"/>
    <s v="8-Week"/>
    <n v="1.65"/>
    <n v="1.6850000000000001"/>
    <n v="1.63"/>
    <n v="2.88"/>
    <n v="12345600"/>
    <n v="115057750000"/>
    <n v="39734120000"/>
    <n v="266047800"/>
    <n v="1080000000"/>
    <n v="1655000000"/>
    <n v="21753050000"/>
    <n v="92530000000"/>
    <n v="16901070000"/>
    <n v="20872750000"/>
    <n v="3.085434768014348E-4"/>
  </r>
  <r>
    <x v="1308"/>
    <s v="912796TR0"/>
    <s v="Bill"/>
    <s v="26-Week"/>
    <n v="1.6"/>
    <n v="1.62"/>
    <n v="1.56"/>
    <n v="3.15"/>
    <n v="0"/>
    <n v="131045117900"/>
    <n v="40939147900"/>
    <n v="860953600"/>
    <n v="3010000000"/>
    <n v="3335000000"/>
    <n v="16197600000"/>
    <n v="96610000000"/>
    <n v="21731547900"/>
    <n v="31100117900"/>
    <n v="0"/>
  </r>
  <r>
    <x v="1308"/>
    <s v="912796TB5"/>
    <s v="Bill"/>
    <s v="13-Week"/>
    <n v="1.6"/>
    <n v="1.64"/>
    <n v="1.55"/>
    <n v="2.58"/>
    <n v="0"/>
    <n v="114952078000"/>
    <n v="43884508000"/>
    <n v="1115786100"/>
    <n v="2333075000"/>
    <n v="2500000000"/>
    <n v="25818205000"/>
    <n v="96355000000"/>
    <n v="15733228000"/>
    <n v="16097078000"/>
    <n v="0"/>
  </r>
  <r>
    <x v="1309"/>
    <s v="912796WJ4"/>
    <s v="Bill"/>
    <s v="8-Week"/>
    <n v="1.64"/>
    <n v="1.665"/>
    <n v="1.61"/>
    <n v="2.99"/>
    <n v="0"/>
    <n v="119368880000"/>
    <n v="39756520000"/>
    <n v="243585700"/>
    <n v="1072940000"/>
    <n v="1675000000"/>
    <n v="19328820000"/>
    <n v="94835000000"/>
    <n v="19354760000"/>
    <n v="22858880000"/>
    <n v="0"/>
  </r>
  <r>
    <x v="1309"/>
    <s v="912796WE5"/>
    <s v="Bill"/>
    <s v="4-Week"/>
    <n v="1.6850000000000001"/>
    <n v="1.72"/>
    <n v="1.65"/>
    <n v="2.5"/>
    <n v="0"/>
    <n v="135846467100"/>
    <n v="53473147100"/>
    <n v="1527009700"/>
    <n v="1629840000"/>
    <n v="2350000000"/>
    <n v="31103640000"/>
    <n v="112450000000"/>
    <n v="20739667100"/>
    <n v="21046467100"/>
    <n v="0"/>
  </r>
  <r>
    <x v="1310"/>
    <s v="912796TC3"/>
    <s v="Bill"/>
    <s v="13-Week"/>
    <n v="1.615"/>
    <n v="1.63"/>
    <n v="1.59"/>
    <n v="3.01"/>
    <n v="0"/>
    <n v="134316230000"/>
    <n v="43974203000"/>
    <n v="1026066900"/>
    <n v="1506102500"/>
    <n v="2500000000"/>
    <n v="13879987500"/>
    <n v="95225000000"/>
    <n v="28588113000"/>
    <n v="36591230000"/>
    <n v="0"/>
  </r>
  <r>
    <x v="1310"/>
    <s v="912796SM2"/>
    <s v="Bill"/>
    <s v="26-Week"/>
    <n v="1.575"/>
    <n v="1.6"/>
    <n v="1.5449999999999999"/>
    <n v="2.73"/>
    <n v="0"/>
    <n v="113689947700"/>
    <n v="41037364700"/>
    <n v="763080800"/>
    <n v="1131977000"/>
    <n v="1765000000"/>
    <n v="20242720000"/>
    <n v="90045000000"/>
    <n v="19662667700"/>
    <n v="21879947700"/>
    <n v="0"/>
  </r>
  <r>
    <x v="1311"/>
    <s v="912796WK1"/>
    <s v="Bill"/>
    <s v="8-Week"/>
    <n v="1.65"/>
    <n v="1.68"/>
    <n v="1.61"/>
    <n v="2.85"/>
    <n v="0"/>
    <n v="113972446000"/>
    <n v="39796246000"/>
    <n v="204005200"/>
    <n v="1431400000"/>
    <n v="1980000000"/>
    <n v="21527400000"/>
    <n v="95155000000"/>
    <n v="16837446000"/>
    <n v="16837446000"/>
    <n v="0"/>
  </r>
  <r>
    <x v="1311"/>
    <s v="912796WF2"/>
    <s v="Bill"/>
    <s v="4-Week"/>
    <n v="1.68"/>
    <n v="1.71"/>
    <n v="1.65"/>
    <n v="2.75"/>
    <n v="0"/>
    <n v="149453615800"/>
    <n v="53342292800"/>
    <n v="1558082000"/>
    <n v="3621025000"/>
    <n v="5015000000"/>
    <n v="24838945000"/>
    <n v="117024000000"/>
    <n v="24882322800"/>
    <n v="27414615800"/>
    <n v="0"/>
  </r>
  <r>
    <x v="1312"/>
    <s v="912796TS8"/>
    <s v="Bill"/>
    <s v="26-Week"/>
    <n v="1.59"/>
    <n v="1.61"/>
    <n v="1.57"/>
    <n v="3.23"/>
    <n v="0"/>
    <n v="134510024200"/>
    <n v="41016239200"/>
    <n v="784405000"/>
    <n v="623300000"/>
    <n v="1690000000"/>
    <n v="17027980000"/>
    <n v="99915000000"/>
    <n v="23364959200"/>
    <n v="32905024200"/>
    <n v="0"/>
  </r>
  <r>
    <x v="1312"/>
    <s v="912796RY7"/>
    <s v="Bill"/>
    <s v="13-Week"/>
    <n v="1.59"/>
    <n v="1.62"/>
    <n v="1.57"/>
    <n v="3.1"/>
    <n v="0"/>
    <n v="138442126000"/>
    <n v="43862535600"/>
    <n v="1037493100"/>
    <n v="925000000"/>
    <n v="1675000000"/>
    <n v="16601945000"/>
    <n v="99575000000"/>
    <n v="26335590600"/>
    <n v="37192126000"/>
    <n v="0"/>
  </r>
  <r>
    <x v="1313"/>
    <s v="912796WL9"/>
    <s v="Bill"/>
    <s v="8-Week"/>
    <n v="1.54"/>
    <n v="1.56"/>
    <n v="1.52"/>
    <n v="3.21"/>
    <n v="22291000"/>
    <n v="128102000000"/>
    <n v="39757177800"/>
    <n v="243090500"/>
    <n v="600000000"/>
    <n v="1050000000"/>
    <n v="15983160000"/>
    <n v="95475000000"/>
    <n v="23174017800"/>
    <n v="31577000000"/>
    <n v="5.5696088380834759E-4"/>
  </r>
  <r>
    <x v="1313"/>
    <s v="912796WG0"/>
    <s v="Bill"/>
    <s v="4-Week"/>
    <n v="1.54"/>
    <n v="1.57"/>
    <n v="1.5"/>
    <n v="2.83"/>
    <n v="30650200"/>
    <n v="153938401500"/>
    <n v="53268341500"/>
    <n v="1731857900"/>
    <n v="1300000000"/>
    <n v="1950000000"/>
    <n v="30036720000"/>
    <n v="124040000000"/>
    <n v="21931621500"/>
    <n v="27948401500"/>
    <n v="5.5696396153767538E-4"/>
  </r>
  <r>
    <x v="1314"/>
    <s v="912796TP4"/>
    <s v="Bill"/>
    <s v="52-Week"/>
    <n v="1.54"/>
    <n v="1.5649999999999999"/>
    <n v="1.5"/>
    <n v="2.84"/>
    <n v="0"/>
    <n v="79019460000"/>
    <n v="27607416000"/>
    <n v="392598500"/>
    <n v="1270000000"/>
    <n v="1630000000"/>
    <n v="16485810000"/>
    <n v="65435000000"/>
    <n v="9851606000"/>
    <n v="11954460000"/>
    <n v="0"/>
  </r>
  <r>
    <x v="1315"/>
    <s v="912796TT6"/>
    <s v="Bill"/>
    <s v="26-Week"/>
    <n v="1.49"/>
    <n v="1.5349999999999999"/>
    <n v="1.45"/>
    <n v="2.69"/>
    <n v="0"/>
    <n v="111993650000"/>
    <n v="41213430000"/>
    <n v="681642900"/>
    <n v="1100000000"/>
    <n v="1100000000"/>
    <n v="23707980000"/>
    <n v="92910000000"/>
    <n v="16405450000"/>
    <n v="17983650000"/>
    <n v="0"/>
  </r>
  <r>
    <x v="1315"/>
    <s v="912796TE9"/>
    <s v="Bill"/>
    <s v="13-Week"/>
    <n v="1.47"/>
    <n v="1.52"/>
    <n v="1.44"/>
    <n v="2.63"/>
    <n v="0"/>
    <n v="117053269000"/>
    <n v="43843369000"/>
    <n v="956869900"/>
    <n v="1725000000"/>
    <n v="1725000000"/>
    <n v="24230100000"/>
    <n v="97410000000"/>
    <n v="17888269000"/>
    <n v="17918269000"/>
    <n v="0"/>
  </r>
  <r>
    <x v="1316"/>
    <s v="912796WM7"/>
    <s v="Bill"/>
    <s v="8-Week"/>
    <n v="1.5049999999999999"/>
    <n v="1.53"/>
    <n v="1.48"/>
    <n v="2.81"/>
    <n v="15854400"/>
    <n v="112119508000"/>
    <n v="39635150500"/>
    <n v="264949400"/>
    <n v="1090000000"/>
    <n v="1540000000"/>
    <n v="21429255000"/>
    <n v="90825000000"/>
    <n v="17115895500"/>
    <n v="19754508000"/>
    <n v="3.9719456237577666E-4"/>
  </r>
  <r>
    <x v="1316"/>
    <s v="912796WH8"/>
    <s v="Bill"/>
    <s v="4-Week"/>
    <n v="1.51"/>
    <n v="1.5349999999999999"/>
    <n v="1.48"/>
    <n v="2.65"/>
    <n v="21800000"/>
    <n v="144273211400"/>
    <n v="53326820900"/>
    <n v="1573357500"/>
    <n v="1950000000"/>
    <n v="2700000000"/>
    <n v="27121000000"/>
    <n v="115025000000"/>
    <n v="24255820900"/>
    <n v="26548211400"/>
    <n v="3.9692670648586832E-4"/>
  </r>
  <r>
    <x v="1317"/>
    <s v="912796TF6"/>
    <s v="Bill"/>
    <s v="13-Week"/>
    <n v="1.5249999999999999"/>
    <n v="1.5649999999999999"/>
    <n v="1.49"/>
    <n v="2.7"/>
    <n v="1039655200"/>
    <n v="120128629000"/>
    <n v="43743429000"/>
    <n v="1056703000"/>
    <n v="1575000000"/>
    <n v="1575000000"/>
    <n v="28332800000"/>
    <n v="101688000000"/>
    <n v="13835629000"/>
    <n v="16865629000"/>
    <n v="2.2680192546792627E-2"/>
  </r>
  <r>
    <x v="1317"/>
    <s v="912796TV1"/>
    <s v="Bill"/>
    <s v="26-Week"/>
    <n v="1.52"/>
    <n v="1.55"/>
    <n v="1.5"/>
    <n v="2.99"/>
    <n v="970344800"/>
    <n v="124035207000"/>
    <n v="40250837800"/>
    <n v="749310000"/>
    <n v="1010000000"/>
    <n v="1560000000"/>
    <n v="16823845000"/>
    <n v="95615000000"/>
    <n v="22416992800"/>
    <n v="26860207000"/>
    <n v="2.3119690522765034E-2"/>
  </r>
  <r>
    <x v="1318"/>
    <s v="912796WJ4"/>
    <s v="Bill"/>
    <s v="4-Week"/>
    <n v="1.52"/>
    <n v="1.5649999999999999"/>
    <n v="1.49"/>
    <n v="2.52"/>
    <n v="0"/>
    <n v="137092439200"/>
    <n v="53336839200"/>
    <n v="1553188200"/>
    <n v="2937460000"/>
    <n v="3175000000"/>
    <n v="35528940000"/>
    <n v="118850000000"/>
    <n v="14870439200"/>
    <n v="15067439200"/>
    <n v="0"/>
  </r>
  <r>
    <x v="1318"/>
    <s v="912796WN5"/>
    <s v="Bill"/>
    <s v="8-Week"/>
    <n v="1.5"/>
    <n v="1.52"/>
    <n v="1.4850000000000001"/>
    <n v="3.2"/>
    <n v="0"/>
    <n v="127676000000"/>
    <n v="39637706000"/>
    <n v="262739300"/>
    <n v="675000000"/>
    <n v="1475000000"/>
    <n v="15311620000"/>
    <n v="92750000000"/>
    <n v="23651086000"/>
    <n v="33451000000"/>
    <n v="0"/>
  </r>
  <r>
    <x v="1319"/>
    <s v="912796TG4"/>
    <s v="Bill"/>
    <s v="13-Week"/>
    <n v="1.52"/>
    <n v="1.54"/>
    <n v="1.49"/>
    <n v="3.01"/>
    <n v="0"/>
    <n v="134229282000"/>
    <n v="43905108000"/>
    <n v="895036800"/>
    <n v="1946930000"/>
    <n v="2825000000"/>
    <n v="19493226000"/>
    <n v="103500000000"/>
    <n v="22464952000"/>
    <n v="27904282000"/>
    <n v="0"/>
  </r>
  <r>
    <x v="1319"/>
    <s v="912796SR1"/>
    <s v="Bill"/>
    <s v="26-Week"/>
    <n v="1.52"/>
    <n v="1.54"/>
    <n v="1.4950000000000001"/>
    <n v="2.89"/>
    <n v="0"/>
    <n v="120594349000"/>
    <n v="41262129000"/>
    <n v="663159600"/>
    <n v="983380000"/>
    <n v="1475000000"/>
    <n v="18542460000"/>
    <n v="96045000000"/>
    <n v="21736289000"/>
    <n v="23074349000"/>
    <n v="0"/>
  </r>
  <r>
    <x v="1320"/>
    <s v="912796WP0"/>
    <s v="Bill"/>
    <s v="8-Week"/>
    <n v="1.51"/>
    <n v="1.54"/>
    <n v="1.49"/>
    <n v="2.89"/>
    <n v="8888800"/>
    <n v="115170000000"/>
    <n v="39754805000"/>
    <n v="245272800"/>
    <n v="1174890000"/>
    <n v="1400000000"/>
    <n v="19418240000"/>
    <n v="93170000000"/>
    <n v="19161675000"/>
    <n v="20600000000"/>
    <n v="2.221701972177407E-4"/>
  </r>
  <r>
    <x v="1320"/>
    <s v="912796WK1"/>
    <s v="Bill"/>
    <s v="4-Week"/>
    <n v="1.53"/>
    <n v="1.55"/>
    <n v="1.5"/>
    <n v="2.82"/>
    <n v="11111200"/>
    <n v="139357547800"/>
    <n v="48502952800"/>
    <n v="1497221700"/>
    <n v="1445590000"/>
    <n v="3100000000"/>
    <n v="22794620000"/>
    <n v="109375000000"/>
    <n v="24262742800"/>
    <n v="26882547800"/>
    <n v="2.2217385225111299E-4"/>
  </r>
  <r>
    <x v="1321"/>
    <s v="912796SW0"/>
    <s v="Bill"/>
    <s v="16-Day"/>
    <n v="1.5149999999999999"/>
    <n v="1.54"/>
    <n v="1.45"/>
    <n v="3.63"/>
    <n v="0"/>
    <n v="54440000000"/>
    <n v="14989775000"/>
    <n v="10259000"/>
    <n v="454300000"/>
    <n v="2300000000"/>
    <n v="11946362500"/>
    <n v="47575000000"/>
    <n v="2589112500"/>
    <n v="4565000000"/>
    <n v="0"/>
  </r>
  <r>
    <x v="1322"/>
    <s v="912796TW9"/>
    <s v="Bill"/>
    <s v="26-Week"/>
    <n v="1.54"/>
    <n v="1.58"/>
    <n v="1.5"/>
    <n v="2.73"/>
    <n v="2321400"/>
    <n v="105903092000"/>
    <n v="38261514000"/>
    <n v="638612300"/>
    <n v="1043540000"/>
    <n v="1100000000"/>
    <n v="24659482000"/>
    <n v="91680000000"/>
    <n v="12558492000"/>
    <n v="13123092000"/>
    <n v="5.9672337789686176E-5"/>
  </r>
  <r>
    <x v="1322"/>
    <s v="912796SD2"/>
    <s v="Bill"/>
    <s v="13-Week"/>
    <n v="1.54"/>
    <n v="1.56"/>
    <n v="1.5"/>
    <n v="2.89"/>
    <n v="2678600"/>
    <n v="128786996000"/>
    <n v="43901229500"/>
    <n v="898820400"/>
    <n v="960000000"/>
    <n v="1385000000"/>
    <n v="20592717500"/>
    <n v="102375000000"/>
    <n v="22348512000"/>
    <n v="25026996000"/>
    <n v="5.9786537331091344E-5"/>
  </r>
  <r>
    <x v="1323"/>
    <s v="912796WQ8"/>
    <s v="Bill"/>
    <s v="8-Week"/>
    <n v="1.56"/>
    <n v="1.57"/>
    <n v="1.53"/>
    <n v="3.53"/>
    <n v="453997600"/>
    <n v="123200190000"/>
    <n v="34792580000"/>
    <n v="207616200"/>
    <n v="669960000"/>
    <n v="1600000000"/>
    <n v="16249600000"/>
    <n v="81575000000"/>
    <n v="17873020000"/>
    <n v="40025190000"/>
    <n v="1.2805187520580429E-2"/>
  </r>
  <r>
    <x v="1323"/>
    <s v="912796WL9"/>
    <s v="Bill"/>
    <s v="4-Week"/>
    <n v="1.59"/>
    <n v="1.62"/>
    <n v="1.55"/>
    <n v="2.73"/>
    <n v="583711400"/>
    <n v="121340498000"/>
    <n v="43447698000"/>
    <n v="1452309600"/>
    <n v="1932800000"/>
    <n v="2800000000"/>
    <n v="22412400000"/>
    <n v="98550000000"/>
    <n v="19102498000"/>
    <n v="19990498000"/>
    <n v="1.2833414083839539E-2"/>
  </r>
  <r>
    <x v="1324"/>
    <s v="912796TU3"/>
    <s v="Bill"/>
    <s v="52-Week"/>
    <n v="1.5"/>
    <n v="1.5249999999999999"/>
    <n v="1.4750000000000001"/>
    <n v="3.39"/>
    <n v="0"/>
    <n v="87771330000"/>
    <n v="25626300000"/>
    <n v="373974700"/>
    <n v="675640000"/>
    <n v="970000000"/>
    <n v="10039300000"/>
    <n v="65462000000"/>
    <n v="14911360000"/>
    <n v="21339330000"/>
    <n v="0"/>
  </r>
  <r>
    <x v="1325"/>
    <s v="912796TX7"/>
    <s v="Bill"/>
    <s v="26-Week"/>
    <n v="1.54"/>
    <n v="1.5649999999999999"/>
    <n v="1.5149999999999999"/>
    <n v="3.11"/>
    <n v="0"/>
    <n v="111382298000"/>
    <n v="35288228000"/>
    <n v="611788700"/>
    <n v="503935000"/>
    <n v="1150000000"/>
    <n v="16322870000"/>
    <n v="87815000000"/>
    <n v="18461423000"/>
    <n v="22417298000"/>
    <n v="0"/>
  </r>
  <r>
    <x v="1325"/>
    <s v="912796TH2"/>
    <s v="Bill"/>
    <s v="13-Week"/>
    <n v="1.53"/>
    <n v="1.56"/>
    <n v="1.5"/>
    <n v="3.03"/>
    <n v="0"/>
    <n v="126458853000"/>
    <n v="41098315000"/>
    <n v="877025000"/>
    <n v="1115013000"/>
    <n v="1665013000"/>
    <n v="17044967500"/>
    <n v="99020000000"/>
    <n v="22938334500"/>
    <n v="25773840000"/>
    <n v="0"/>
  </r>
  <r>
    <x v="1326"/>
    <s v="912796WM7"/>
    <s v="Bill"/>
    <s v="4-Week"/>
    <n v="1.48"/>
    <n v="1.5"/>
    <n v="1.47"/>
    <n v="3.16"/>
    <n v="100877700"/>
    <n v="124716226400"/>
    <n v="38344161500"/>
    <n v="1655838500"/>
    <n v="350000000"/>
    <n v="2250000000"/>
    <n v="16359272500"/>
    <n v="94825000000"/>
    <n v="21634889000"/>
    <n v="27641226400"/>
    <n v="2.5155983057198769E-3"/>
  </r>
  <r>
    <x v="1326"/>
    <s v="912796WR6"/>
    <s v="Bill"/>
    <s v="8-Week"/>
    <n v="1.49"/>
    <n v="1.52"/>
    <n v="1.48"/>
    <n v="3.18"/>
    <n v="88267900"/>
    <n v="111140264000"/>
    <n v="34736094000"/>
    <n v="264084000"/>
    <n v="967000000"/>
    <n v="1650000000"/>
    <n v="15322937500"/>
    <n v="86995000000"/>
    <n v="18446156500"/>
    <n v="22495264000"/>
    <n v="2.5155830569287196E-3"/>
  </r>
  <r>
    <x v="1327"/>
    <s v="912796TZ2"/>
    <s v="Bill"/>
    <s v="26-Week"/>
    <n v="1.49"/>
    <n v="1.52"/>
    <n v="1.4650000000000001"/>
    <n v="2.98"/>
    <n v="0"/>
    <n v="106265034000"/>
    <n v="35119628500"/>
    <n v="780568300"/>
    <n v="1409212000"/>
    <n v="1795000000"/>
    <n v="16436445000"/>
    <n v="85418000000"/>
    <n v="17273971500"/>
    <n v="19052034000"/>
    <n v="0"/>
  </r>
  <r>
    <x v="1327"/>
    <s v="912796TK5"/>
    <s v="Bill"/>
    <s v="13-Week"/>
    <n v="1.48"/>
    <n v="1.52"/>
    <n v="1.45"/>
    <n v="2.77"/>
    <n v="0"/>
    <n v="115196310000"/>
    <n v="40837202000"/>
    <n v="1063249500"/>
    <n v="2796985000"/>
    <n v="2850000000"/>
    <n v="23169915000"/>
    <n v="95564000000"/>
    <n v="14870302000"/>
    <n v="16782310000"/>
    <n v="0"/>
  </r>
  <r>
    <x v="1328"/>
    <s v="912796WN5"/>
    <s v="Bill"/>
    <s v="4-Week"/>
    <n v="1.5049999999999999"/>
    <n v="1.54"/>
    <n v="1.48"/>
    <n v="2.59"/>
    <n v="4324266700"/>
    <n v="102296032600"/>
    <n v="38534204600"/>
    <n v="1466029200"/>
    <n v="4415800000"/>
    <n v="5860000000"/>
    <n v="16170700000"/>
    <n v="75858000000"/>
    <n v="17947704600"/>
    <n v="20578032600"/>
    <n v="9.7559287780355247E-2"/>
  </r>
  <r>
    <x v="1328"/>
    <s v="912796WS4"/>
    <s v="Bill"/>
    <s v="8-Week"/>
    <n v="1.5049999999999999"/>
    <n v="1.54"/>
    <n v="1.48"/>
    <n v="2.69"/>
    <n v="3783733300"/>
    <n v="93880500000"/>
    <n v="34734420000"/>
    <n v="265678800"/>
    <n v="913960000"/>
    <n v="1455000000"/>
    <n v="15087580000"/>
    <n v="72350000000"/>
    <n v="18732880000"/>
    <n v="20075500000"/>
    <n v="9.7559552399155522E-2"/>
  </r>
  <r>
    <x v="1329"/>
    <s v="912796SV2"/>
    <s v="Bill"/>
    <s v="26-Week"/>
    <n v="1.52"/>
    <n v="1.55"/>
    <n v="1.48"/>
    <n v="2.63"/>
    <n v="34615300"/>
    <n v="92818067800"/>
    <n v="34305332800"/>
    <n v="695030700"/>
    <n v="1252465000"/>
    <n v="1330000000"/>
    <n v="23656490000"/>
    <n v="82090000000"/>
    <n v="9396377800"/>
    <n v="9398067800"/>
    <n v="9.8802114873835752E-4"/>
  </r>
  <r>
    <x v="1329"/>
    <s v="912796TL3"/>
    <s v="Bill"/>
    <s v="13-Week"/>
    <n v="1.5149999999999999"/>
    <n v="1.54"/>
    <n v="1.4850000000000001"/>
    <n v="2.7"/>
    <n v="40384700"/>
    <n v="111215562600"/>
    <n v="39974358600"/>
    <n v="1025683200"/>
    <n v="1600000000"/>
    <n v="1975000000"/>
    <n v="17309520000"/>
    <n v="87002000000"/>
    <n v="21064838600"/>
    <n v="22238562600"/>
    <n v="9.840224248156876E-4"/>
  </r>
  <r>
    <x v="1330"/>
    <s v="912796WT2"/>
    <s v="Bill"/>
    <s v="8-Week"/>
    <n v="1.5149999999999999"/>
    <n v="1.5549999999999999"/>
    <n v="1.49"/>
    <n v="2.78"/>
    <n v="2000055600"/>
    <n v="95982319000"/>
    <n v="33747956500"/>
    <n v="252113600"/>
    <n v="1445075000"/>
    <n v="1855000000"/>
    <n v="16775562500"/>
    <n v="78600000000"/>
    <n v="15527319000"/>
    <n v="15527319000"/>
    <n v="5.555690601380317E-2"/>
  </r>
  <r>
    <x v="1330"/>
    <s v="912796WP0"/>
    <s v="Bill"/>
    <s v="4-Week"/>
    <n v="1.5"/>
    <n v="1.51"/>
    <n v="1.48"/>
    <n v="3.19"/>
    <n v="2000055600"/>
    <n v="109317682100"/>
    <n v="32493219200"/>
    <n v="1506852100"/>
    <n v="1015000000"/>
    <n v="3615000000"/>
    <n v="11740160000"/>
    <n v="81675000000"/>
    <n v="19738059200"/>
    <n v="24027682100"/>
    <n v="5.5556904161912828E-2"/>
  </r>
  <r>
    <x v="1331"/>
    <s v="912796SH3"/>
    <s v="Bill"/>
    <s v="13-Week"/>
    <n v="1.53"/>
    <n v="1.5549999999999999"/>
    <n v="1.4950000000000001"/>
    <n v="2.94"/>
    <n v="775384700"/>
    <n v="121510537000"/>
    <n v="39967466300"/>
    <n v="1032906800"/>
    <n v="605000000"/>
    <n v="1680000000"/>
    <n v="15156747500"/>
    <n v="92265000000"/>
    <n v="24205718800"/>
    <n v="27565537000"/>
    <n v="1.856063757627396E-2"/>
  </r>
  <r>
    <x v="1331"/>
    <s v="912796UA5"/>
    <s v="Bill"/>
    <s v="26-Week"/>
    <n v="1.5349999999999999"/>
    <n v="1.57"/>
    <n v="1.4950000000000001"/>
    <n v="3.03"/>
    <n v="664615300"/>
    <n v="107499844200"/>
    <n v="34356746700"/>
    <n v="643447600"/>
    <n v="763180000"/>
    <n v="1200000000"/>
    <n v="16447597500"/>
    <n v="88005000000"/>
    <n v="17145969200"/>
    <n v="18294844200"/>
    <n v="1.863504410801621E-2"/>
  </r>
  <r>
    <x v="1332"/>
    <s v="912796WU9"/>
    <s v="Bill"/>
    <s v="8-Week"/>
    <n v="1.53"/>
    <n v="1.5649999999999999"/>
    <n v="1.48"/>
    <n v="3.24"/>
    <n v="2308001200"/>
    <n v="112354475000"/>
    <n v="33799934000"/>
    <n v="200092900"/>
    <n v="545000000"/>
    <n v="1745000000"/>
    <n v="14241057500"/>
    <n v="83275000000"/>
    <n v="19013876500"/>
    <n v="27334475000"/>
    <n v="6.3567241758304138E-2"/>
  </r>
  <r>
    <x v="1332"/>
    <s v="912796WQ8"/>
    <s v="Bill"/>
    <s v="4-Week"/>
    <n v="1.53"/>
    <n v="1.5549999999999999"/>
    <n v="1.47"/>
    <n v="3.31"/>
    <n v="2308001200"/>
    <n v="113545771300"/>
    <n v="32591421300"/>
    <n v="1408592900"/>
    <n v="550000000"/>
    <n v="2650000000"/>
    <n v="14465650000"/>
    <n v="83225000000"/>
    <n v="17575771300"/>
    <n v="27670771300"/>
    <n v="6.3567263993173251E-2"/>
  </r>
  <r>
    <x v="1333"/>
    <s v="912796UB3"/>
    <s v="Bill"/>
    <s v="26-Week"/>
    <n v="1.52"/>
    <n v="1.56"/>
    <n v="1.4950000000000001"/>
    <n v="2.81"/>
    <n v="346100"/>
    <n v="99668496000"/>
    <n v="34378965000"/>
    <n v="621232700"/>
    <n v="896785000"/>
    <n v="1100000000"/>
    <n v="23473684000"/>
    <n v="87760000000"/>
    <n v="10008496000"/>
    <n v="10808496000"/>
    <n v="9.8884177908115808E-6"/>
  </r>
  <r>
    <x v="1333"/>
    <s v="912796TY5"/>
    <s v="Bill"/>
    <s v="52-Week"/>
    <n v="1.52"/>
    <n v="1.55"/>
    <n v="1.49"/>
    <n v="2.95"/>
    <n v="250000"/>
    <n v="76392795000"/>
    <n v="25614935000"/>
    <n v="285273000"/>
    <n v="470000000"/>
    <n v="590000000"/>
    <n v="17806940000"/>
    <n v="67695000000"/>
    <n v="7337995000"/>
    <n v="8107795000"/>
    <n v="9.6523389663611359E-6"/>
  </r>
  <r>
    <x v="1333"/>
    <s v="912796TM1"/>
    <s v="Bill"/>
    <s v="13-Week"/>
    <n v="1.51"/>
    <n v="1.52"/>
    <n v="1.48"/>
    <n v="3.21"/>
    <n v="403900"/>
    <n v="133051265000"/>
    <n v="40109195000"/>
    <n v="891467600"/>
    <n v="1104480000"/>
    <n v="1805000000"/>
    <n v="15907170000"/>
    <n v="94015000000"/>
    <n v="23097545000"/>
    <n v="37231265000"/>
    <n v="9.8509632670164808E-6"/>
  </r>
  <r>
    <x v="1334"/>
    <s v="912796WV7"/>
    <s v="Bill"/>
    <s v="8-Week"/>
    <n v="1.5"/>
    <n v="1.5149999999999999"/>
    <n v="1.47"/>
    <n v="3.15"/>
    <n v="133366000"/>
    <n v="109149434000"/>
    <n v="33767123300"/>
    <n v="238598000"/>
    <n v="806825000"/>
    <n v="2075000000"/>
    <n v="16153227500"/>
    <n v="82700000000"/>
    <n v="16807070800"/>
    <n v="24374434000"/>
    <n v="3.9065484917049902E-3"/>
  </r>
  <r>
    <x v="1334"/>
    <s v="912796WR6"/>
    <s v="Bill"/>
    <s v="4-Week"/>
    <n v="1.49"/>
    <n v="1.5"/>
    <n v="1.4650000000000001"/>
    <n v="3.31"/>
    <n v="133366100"/>
    <n v="113970116400"/>
    <n v="32999521800"/>
    <n v="1516449400"/>
    <n v="698520000"/>
    <n v="3165000000"/>
    <n v="11901400000"/>
    <n v="79550000000"/>
    <n v="20399601800"/>
    <n v="31255116400"/>
    <n v="3.8490231095992707E-3"/>
  </r>
  <r>
    <x v="1335"/>
    <s v="912796WW5"/>
    <s v="Bill"/>
    <s v="26-Week"/>
    <n v="1.5"/>
    <n v="1.52"/>
    <n v="1.47"/>
    <n v="3.09"/>
    <n v="540923000"/>
    <n v="109906063000"/>
    <n v="34618491800"/>
    <n v="762824300"/>
    <n v="1539440000"/>
    <n v="2800000000"/>
    <n v="14647952000"/>
    <n v="86790000000"/>
    <n v="18431099800"/>
    <n v="20316063000"/>
    <n v="1.5058164901530316E-2"/>
  </r>
  <r>
    <x v="1335"/>
    <s v="912796TQ2"/>
    <s v="Bill"/>
    <s v="13-Week"/>
    <n v="1.4950000000000001"/>
    <n v="1.52"/>
    <n v="1.45"/>
    <n v="2.94"/>
    <n v="631077000"/>
    <n v="122093301000"/>
    <n v="40422574500"/>
    <n v="956438000"/>
    <n v="1773012500"/>
    <n v="2825000000"/>
    <n v="19410790000"/>
    <n v="95055000000"/>
    <n v="19238772000"/>
    <n v="24213301000"/>
    <n v="1.5022034171100731E-2"/>
  </r>
  <r>
    <x v="1336"/>
    <s v="912796XA2"/>
    <s v="Bill"/>
    <s v="8-Week"/>
    <n v="1.4950000000000001"/>
    <n v="1.5149999999999999"/>
    <n v="1.4650000000000001"/>
    <n v="2.99"/>
    <n v="2162133300"/>
    <n v="103863130300"/>
    <n v="34109730300"/>
    <n v="269488600"/>
    <n v="1104775000"/>
    <n v="2200000000"/>
    <n v="21072050000"/>
    <n v="84385000000"/>
    <n v="11932905300"/>
    <n v="17278130300"/>
    <n v="5.9169493459522278E-2"/>
  </r>
  <r>
    <x v="1336"/>
    <s v="912796WS4"/>
    <s v="Bill"/>
    <s v="4-Week"/>
    <n v="1.48"/>
    <n v="1.49"/>
    <n v="1.45"/>
    <n v="3.38"/>
    <n v="2162133400"/>
    <n v="116040695200"/>
    <n v="32718067200"/>
    <n v="1563027900"/>
    <n v="900000000"/>
    <n v="3650000000"/>
    <n v="12257980000"/>
    <n v="82775000000"/>
    <n v="19560087200"/>
    <n v="29615695200"/>
    <n v="5.932881056353171E-2"/>
  </r>
  <r>
    <x v="1337"/>
    <s v="912796SZ3"/>
    <s v="Bill"/>
    <s v="26-Week"/>
    <n v="1.5049999999999999"/>
    <n v="1.53"/>
    <n v="1.47"/>
    <n v="2.98"/>
    <n v="2541692300"/>
    <n v="105791195800"/>
    <n v="34560611800"/>
    <n v="939445400"/>
    <n v="1943768000"/>
    <n v="2910000000"/>
    <n v="18277904000"/>
    <n v="85710000000"/>
    <n v="14338939800"/>
    <n v="17171195800"/>
    <n v="6.681323370787666E-2"/>
  </r>
  <r>
    <x v="1337"/>
    <s v="912796TR0"/>
    <s v="Bill"/>
    <s v="13-Week"/>
    <n v="1.5"/>
    <n v="1.53"/>
    <n v="1.47"/>
    <n v="2.87"/>
    <n v="2965307700"/>
    <n v="119104428000"/>
    <n v="40638408000"/>
    <n v="1061652900"/>
    <n v="1979488500"/>
    <n v="2855000000"/>
    <n v="21110683500"/>
    <n v="95300000000"/>
    <n v="17548236000"/>
    <n v="20949428000"/>
    <n v="6.6389415176571501E-2"/>
  </r>
  <r>
    <x v="1338"/>
    <s v="912796XB0"/>
    <s v="Bill"/>
    <s v="8-Week"/>
    <n v="1.5"/>
    <n v="1.53"/>
    <n v="1.48"/>
    <n v="3.2"/>
    <n v="1629472200"/>
    <n v="111373000000"/>
    <n v="34351224000"/>
    <n v="349035800"/>
    <n v="1185050000"/>
    <n v="2400000000"/>
    <n v="16826895000"/>
    <n v="87875000000"/>
    <n v="16339279000"/>
    <n v="21098000000"/>
    <n v="4.4852304443093606E-2"/>
  </r>
  <r>
    <x v="1338"/>
    <s v="912796WT2"/>
    <s v="Bill"/>
    <s v="4-Week"/>
    <n v="1.48"/>
    <n v="1.5049999999999999"/>
    <n v="1.46"/>
    <n v="3.21"/>
    <n v="1629472200"/>
    <n v="110282348600"/>
    <n v="33088082900"/>
    <n v="1564978300"/>
    <n v="800000000"/>
    <n v="2750000000"/>
    <n v="14325650000"/>
    <n v="85675000000"/>
    <n v="17962432900"/>
    <n v="21857348600"/>
    <n v="4.4910651139922882E-2"/>
  </r>
  <r>
    <x v="1339"/>
    <s v="912796WX3"/>
    <s v="Bill"/>
    <s v="26-Week"/>
    <n v="1.5049999999999999"/>
    <n v="1.52"/>
    <n v="1.48"/>
    <n v="3.2"/>
    <n v="698307600"/>
    <n v="113955966000"/>
    <n v="34884273500"/>
    <n v="815897300"/>
    <n v="3919805000"/>
    <n v="5335000000"/>
    <n v="15370468500"/>
    <n v="90650000000"/>
    <n v="15594000000"/>
    <n v="17970966000"/>
    <n v="1.9185076703645942E-2"/>
  </r>
  <r>
    <x v="1339"/>
    <s v="912796SM2"/>
    <s v="Bill"/>
    <s v="13-Week"/>
    <n v="1.5"/>
    <n v="1.53"/>
    <n v="1.48"/>
    <n v="3"/>
    <n v="814692400"/>
    <n v="124779938000"/>
    <n v="40787718000"/>
    <n v="1012363400"/>
    <n v="4800637500"/>
    <n v="5480000000"/>
    <n v="18996710000"/>
    <n v="95600000000"/>
    <n v="16990370500"/>
    <n v="23699938000"/>
    <n v="1.911760470262076E-2"/>
  </r>
  <r>
    <x v="1340"/>
    <s v="912796XC8"/>
    <s v="Bill"/>
    <s v="8-Week"/>
    <n v="1.51"/>
    <n v="1.54"/>
    <n v="1.47"/>
    <n v="2.82"/>
    <n v="1530999400"/>
    <n v="112191425000"/>
    <n v="39524607500"/>
    <n v="275564400"/>
    <n v="1869070000"/>
    <n v="2475000000"/>
    <n v="22187800000"/>
    <n v="93100000000"/>
    <n v="15467737500"/>
    <n v="16616425000"/>
    <n v="3.7042245642818258E-2"/>
  </r>
  <r>
    <x v="1340"/>
    <s v="912796WU9"/>
    <s v="Bill"/>
    <s v="4-Week"/>
    <n v="1.48"/>
    <n v="1.5"/>
    <n v="1.45"/>
    <n v="3.1"/>
    <n v="1530999400"/>
    <n v="121771164000"/>
    <n v="37854406000"/>
    <n v="1494040500"/>
    <n v="750000000"/>
    <n v="2550000000"/>
    <n v="14265717000"/>
    <n v="91505000000"/>
    <n v="22838689000"/>
    <n v="27716164000"/>
    <n v="3.7451569273838907E-2"/>
  </r>
  <r>
    <x v="1341"/>
    <s v="912796UC1"/>
    <s v="Bill"/>
    <s v="52-Week"/>
    <n v="1.47"/>
    <n v="1.49"/>
    <n v="1.4450000000000001"/>
    <n v="3.36"/>
    <n v="360690900"/>
    <n v="86657872000"/>
    <n v="25337451000"/>
    <n v="562806400"/>
    <n v="771037000"/>
    <n v="2520000000"/>
    <n v="14298085000"/>
    <n v="67710000000"/>
    <n v="10268329000"/>
    <n v="16427872000"/>
    <n v="1.3734877197865699E-2"/>
  </r>
  <r>
    <x v="1342"/>
    <s v="912796WY1"/>
    <s v="Bill"/>
    <s v="26-Week"/>
    <n v="1.49"/>
    <n v="1.5349999999999999"/>
    <n v="1.47"/>
    <n v="2.76"/>
    <n v="541036300"/>
    <n v="105942352600"/>
    <n v="37180352600"/>
    <n v="819682100"/>
    <n v="2150000000"/>
    <n v="2500000000"/>
    <n v="26123000000"/>
    <n v="94485000000"/>
    <n v="8907352600"/>
    <n v="8957352600"/>
    <n v="1.4037915552476474E-2"/>
  </r>
  <r>
    <x v="1342"/>
    <s v="912796TS8"/>
    <s v="Bill"/>
    <s v="13-Week"/>
    <n v="1.4950000000000001"/>
    <n v="1.53"/>
    <n v="1.45"/>
    <n v="2.66"/>
    <n v="624272800"/>
    <n v="117859341000"/>
    <n v="43026251000"/>
    <n v="1044404800"/>
    <n v="2614880000"/>
    <n v="3330000000"/>
    <n v="24969140000"/>
    <n v="98775000000"/>
    <n v="15442231000"/>
    <n v="15754341000"/>
    <n v="1.3967419113406973E-2"/>
  </r>
  <r>
    <x v="1343"/>
    <s v="912796XD6"/>
    <s v="Bill"/>
    <s v="8-Week"/>
    <n v="1.52"/>
    <n v="1.55"/>
    <n v="1.4950000000000001"/>
    <n v="3.01"/>
    <n v="579317000"/>
    <n v="134361000000"/>
    <n v="43688000000"/>
    <n v="312526600"/>
    <n v="1230625000"/>
    <n v="2215000000"/>
    <n v="21555000000"/>
    <n v="105775000000"/>
    <n v="20902375000"/>
    <n v="26371000000"/>
    <n v="1.2995043347348127E-2"/>
  </r>
  <r>
    <x v="1343"/>
    <s v="912796WV7"/>
    <s v="Bill"/>
    <s v="4-Week"/>
    <n v="1.5049999999999999"/>
    <n v="1.5449999999999999"/>
    <n v="1.4750000000000001"/>
    <n v="2.69"/>
    <n v="579317000"/>
    <n v="118997840300"/>
    <n v="42888285300"/>
    <n v="1582795500"/>
    <n v="2400000000"/>
    <n v="2950000000"/>
    <n v="27016030000"/>
    <n v="102225000000"/>
    <n v="13472255300"/>
    <n v="13822840300"/>
    <n v="1.2859309313357496E-2"/>
  </r>
  <r>
    <x v="1344"/>
    <s v="912796WZ8"/>
    <s v="Bill"/>
    <s v="26-Week"/>
    <n v="1.4950000000000001"/>
    <n v="1.52"/>
    <n v="1.45"/>
    <n v="2.77"/>
    <n v="566428500"/>
    <n v="106564362800"/>
    <n v="37660564800"/>
    <n v="839696200"/>
    <n v="2497470000"/>
    <n v="3985000000"/>
    <n v="22720500000"/>
    <n v="87015000000"/>
    <n v="12442594800"/>
    <n v="15564362800"/>
    <n v="1.449901456328927E-2"/>
  </r>
  <r>
    <x v="1344"/>
    <s v="912796TT6"/>
    <s v="Bill"/>
    <s v="13-Week"/>
    <n v="1.52"/>
    <n v="1.55"/>
    <n v="1.49"/>
    <n v="2.57"/>
    <n v="653571500"/>
    <n v="114273828000"/>
    <n v="43660300500"/>
    <n v="1040589500"/>
    <n v="2535920000"/>
    <n v="3600000000"/>
    <n v="25223732500"/>
    <n v="92304000000"/>
    <n v="15900648000"/>
    <n v="18369828000"/>
    <n v="1.4410302280846174E-2"/>
  </r>
  <r>
    <x v="1345"/>
    <s v="9127962A6"/>
    <s v="Bill"/>
    <s v="8-Week"/>
    <n v="1.53"/>
    <n v="1.55"/>
    <n v="1.5"/>
    <n v="3.06"/>
    <n v="3206305200"/>
    <n v="137275843000"/>
    <n v="44484452400"/>
    <n v="316026000"/>
    <n v="1829420000"/>
    <n v="5130000000"/>
    <n v="24211930000"/>
    <n v="99175000000"/>
    <n v="18443102400"/>
    <n v="32970843000"/>
    <n v="6.6788586103068981E-2"/>
  </r>
  <r>
    <x v="1345"/>
    <s v="912796XA2"/>
    <s v="Bill"/>
    <s v="4-Week"/>
    <n v="1.52"/>
    <n v="1.54"/>
    <n v="1.49"/>
    <n v="3.04"/>
    <n v="3562561500"/>
    <n v="150158901200"/>
    <n v="48253321200"/>
    <n v="1528804000"/>
    <n v="862740000"/>
    <n v="5150000000"/>
    <n v="21330280000"/>
    <n v="104725000000"/>
    <n v="26060301200"/>
    <n v="40283901200"/>
    <n v="6.6783811479391442E-2"/>
  </r>
  <r>
    <x v="1346"/>
    <s v="912796TQ2"/>
    <s v="Bill"/>
    <s v="56-Day"/>
    <n v="1.54"/>
    <n v="1.5549999999999999"/>
    <n v="1.5"/>
    <n v="3.45"/>
    <n v="0"/>
    <n v="103456500000"/>
    <n v="29993770000"/>
    <n v="6239000"/>
    <n v="696650000"/>
    <n v="2750000000"/>
    <n v="18784750000"/>
    <n v="81335000000"/>
    <n v="10512370000"/>
    <n v="19371500000"/>
    <n v="0"/>
  </r>
  <r>
    <x v="1347"/>
    <s v="912796TV1"/>
    <s v="Bill"/>
    <s v="13-Week"/>
    <n v="1.52"/>
    <n v="1.55"/>
    <n v="1.48"/>
    <n v="3.01"/>
    <n v="1293029600"/>
    <n v="134163124000"/>
    <n v="43547582000"/>
    <n v="1102665500"/>
    <n v="1690457500"/>
    <n v="4100000000"/>
    <n v="23010610000"/>
    <n v="102890000000"/>
    <n v="18846514500"/>
    <n v="27173124000"/>
    <n v="2.8144043734311674E-2"/>
  </r>
  <r>
    <x v="1347"/>
    <s v="912796TD1"/>
    <s v="Bill"/>
    <s v="26-Week"/>
    <n v="1.48"/>
    <n v="1.51"/>
    <n v="1.45"/>
    <n v="3.56"/>
    <n v="1120625600"/>
    <n v="137374225500"/>
    <n v="37578914500"/>
    <n v="941413100"/>
    <n v="583189000"/>
    <n v="4315000000"/>
    <n v="14771500000"/>
    <n v="95435000000"/>
    <n v="22224225500"/>
    <n v="37624225500"/>
    <n v="2.8269390858139103E-2"/>
  </r>
  <r>
    <x v="1348"/>
    <s v="9127962B4"/>
    <s v="Bill"/>
    <s v="8-Week"/>
    <n v="1.54"/>
    <n v="1.5649999999999999"/>
    <n v="1.5"/>
    <n v="2.93"/>
    <n v="2032828900"/>
    <n v="131577505000"/>
    <n v="44510345000"/>
    <n v="290015500"/>
    <n v="1507680000"/>
    <n v="3900000000"/>
    <n v="22887360000"/>
    <n v="101335000000"/>
    <n v="20115305000"/>
    <n v="26342505000"/>
    <n v="4.3405732687511564E-2"/>
  </r>
  <r>
    <x v="1348"/>
    <s v="912796XB0"/>
    <s v="Bill"/>
    <s v="4-Week"/>
    <n v="1.5249999999999999"/>
    <n v="1.56"/>
    <n v="1.49"/>
    <n v="2.75"/>
    <n v="2258698900"/>
    <n v="135528693000"/>
    <n v="48143333000"/>
    <n v="1537716600"/>
    <n v="1405880000"/>
    <n v="4200000000"/>
    <n v="26637895000"/>
    <n v="110535000000"/>
    <n v="20099558000"/>
    <n v="20793693000"/>
    <n v="4.3486904831662787E-2"/>
  </r>
  <r>
    <x v="1349"/>
    <s v="912796XF1"/>
    <s v="Bill"/>
    <s v="26-Week"/>
    <n v="1.49"/>
    <n v="1.51"/>
    <n v="1.45"/>
    <n v="3.09"/>
    <n v="609607100"/>
    <n v="119287894000"/>
    <n v="37805364000"/>
    <n v="694687600"/>
    <n v="1584795000"/>
    <n v="5150000000"/>
    <n v="17341820000"/>
    <n v="90825000000"/>
    <n v="18878749000"/>
    <n v="23312894000"/>
    <n v="1.5587124006275207E-2"/>
  </r>
  <r>
    <x v="1349"/>
    <s v="912796TK5"/>
    <s v="Bill"/>
    <s v="21-Day"/>
    <n v="1.57"/>
    <n v="1.585"/>
    <n v="1.54"/>
    <n v="2.71"/>
    <n v="0"/>
    <n v="108535500000"/>
    <n v="39965870000"/>
    <n v="34430000"/>
    <n v="1850000000"/>
    <n v="5100000000"/>
    <n v="25180370000"/>
    <n v="88400000000"/>
    <n v="12935500000"/>
    <n v="15035500000"/>
    <n v="0"/>
  </r>
  <r>
    <x v="1349"/>
    <s v="912796SR1"/>
    <s v="Bill"/>
    <s v="13-Week"/>
    <n v="1.52"/>
    <n v="1.5449999999999999"/>
    <n v="1.45"/>
    <n v="2.91"/>
    <n v="703392900"/>
    <n v="129504376000"/>
    <n v="43586211200"/>
    <n v="974988200"/>
    <n v="1973060000"/>
    <n v="5050000000"/>
    <n v="22608380000"/>
    <n v="95079000000"/>
    <n v="19004771200"/>
    <n v="29375376000"/>
    <n v="1.5539583242860668E-2"/>
  </r>
  <r>
    <x v="1350"/>
    <s v="9127962C2"/>
    <s v="Bill"/>
    <s v="8-Week"/>
    <n v="1.56"/>
    <n v="1.57"/>
    <n v="1.52"/>
    <n v="2.77"/>
    <n v="2118789700"/>
    <n v="124135567000"/>
    <n v="44452138500"/>
    <n v="209053600"/>
    <n v="1237350000"/>
    <n v="4450000000"/>
    <n v="21180965000"/>
    <n v="92275000000"/>
    <n v="22033823500"/>
    <n v="27410567000"/>
    <n v="4.5292657638443118E-2"/>
  </r>
  <r>
    <x v="1350"/>
    <s v="912796XC8"/>
    <s v="Bill"/>
    <s v="4-Week"/>
    <n v="1.54"/>
    <n v="1.575"/>
    <n v="1.5"/>
    <n v="2.69"/>
    <n v="2354210900"/>
    <n v="132357627500"/>
    <n v="47916727500"/>
    <n v="1566357900"/>
    <n v="1399400000"/>
    <n v="5300000000"/>
    <n v="26059700000"/>
    <n v="102400000000"/>
    <n v="20457627500"/>
    <n v="24657627500"/>
    <n v="4.5415387530541404E-2"/>
  </r>
  <r>
    <x v="1351"/>
    <s v="912796XE4"/>
    <s v="Bill"/>
    <s v="52-Week"/>
    <n v="1.2549999999999999"/>
    <n v="1.27"/>
    <n v="1.2350000000000001"/>
    <n v="3.56"/>
    <n v="551596700"/>
    <n v="92171800000"/>
    <n v="25597755500"/>
    <n v="402930600"/>
    <n v="561212000"/>
    <n v="2735000000"/>
    <n v="14120387500"/>
    <n v="65797000000"/>
    <n v="10916156000"/>
    <n v="23639800000"/>
    <n v="2.0773984073414586E-2"/>
  </r>
  <r>
    <x v="1352"/>
    <s v="912796XG9"/>
    <s v="Bill"/>
    <s v="26-Week"/>
    <n v="1.4"/>
    <n v="1.44"/>
    <n v="1.32"/>
    <n v="3.02"/>
    <n v="827395100"/>
    <n v="116860214000"/>
    <n v="38000502900"/>
    <n v="799625300"/>
    <n v="2110657500"/>
    <n v="5495000000"/>
    <n v="18446950000"/>
    <n v="92805000000"/>
    <n v="17442895400"/>
    <n v="18560214000"/>
    <n v="2.0879303854954772E-2"/>
  </r>
  <r>
    <x v="1352"/>
    <s v="912796TW9"/>
    <s v="Bill"/>
    <s v="13-Week"/>
    <n v="1.4650000000000001"/>
    <n v="1.5049999999999999"/>
    <n v="1.35"/>
    <n v="2.88"/>
    <n v="954686800"/>
    <n v="127768804000"/>
    <n v="43018394500"/>
    <n v="981947400"/>
    <n v="2019675000"/>
    <n v="4685000000"/>
    <n v="20321575000"/>
    <n v="99210000000"/>
    <n v="20677144500"/>
    <n v="23873804000"/>
    <n v="2.1236485163227133E-2"/>
  </r>
  <r>
    <x v="1353"/>
    <s v="9127962D0"/>
    <s v="Bill"/>
    <s v="8-Week"/>
    <n v="1.4550000000000001"/>
    <n v="1.5"/>
    <n v="1.39"/>
    <n v="2.71"/>
    <n v="486797200"/>
    <n v="120655694000"/>
    <n v="43734502500"/>
    <n v="265602200"/>
    <n v="2296395000"/>
    <n v="4550000000"/>
    <n v="25346007500"/>
    <n v="99255000000"/>
    <n v="16092100000"/>
    <n v="16850694000"/>
    <n v="1.0942483724630867E-2"/>
  </r>
  <r>
    <x v="1353"/>
    <s v="912796XD6"/>
    <s v="Bill"/>
    <s v="4-Week"/>
    <n v="1.47"/>
    <n v="1.53"/>
    <n v="1.4"/>
    <n v="2.59"/>
    <n v="540885800"/>
    <n v="126767896400"/>
    <n v="47405156400"/>
    <n v="1594846000"/>
    <n v="3400000000"/>
    <n v="4900000000"/>
    <n v="30160597500"/>
    <n v="107450000000"/>
    <n v="13844558900"/>
    <n v="14417896400"/>
    <n v="1.0917967352874388E-2"/>
  </r>
  <r>
    <x v="1354"/>
    <s v="912796XH7"/>
    <s v="Bill"/>
    <s v="26-Week"/>
    <n v="0.95"/>
    <n v="1.01"/>
    <n v="0.9"/>
    <n v="3.11"/>
    <n v="2327000000"/>
    <n v="120651253000"/>
    <n v="38244483000"/>
    <n v="655566200"/>
    <n v="1232420000"/>
    <n v="4950000000"/>
    <n v="16547100000"/>
    <n v="91545000000"/>
    <n v="20464963000"/>
    <n v="24156253000"/>
    <n v="5.6443525431841966E-2"/>
  </r>
  <r>
    <x v="1354"/>
    <s v="912796TX7"/>
    <s v="Bill"/>
    <s v="13-Week"/>
    <n v="1.1000000000000001"/>
    <n v="1.155"/>
    <n v="1.03"/>
    <n v="3.02"/>
    <n v="2685000000"/>
    <n v="135069800000"/>
    <n v="43964140000"/>
    <n v="1011086600"/>
    <n v="2726390000"/>
    <n v="7110000000"/>
    <n v="15452950000"/>
    <n v="95750000000"/>
    <n v="25784800000"/>
    <n v="32209800000"/>
    <n v="5.6336282715030148E-2"/>
  </r>
  <r>
    <x v="1355"/>
    <s v="9127962K4"/>
    <s v="Bill"/>
    <s v="8-Week"/>
    <n v="0.76"/>
    <n v="0.82"/>
    <n v="0.7"/>
    <n v="2.73"/>
    <n v="2849065900"/>
    <n v="122485000000"/>
    <n v="44769005000"/>
    <n v="231245300"/>
    <n v="1812905000"/>
    <n v="4600000000"/>
    <n v="26041880000"/>
    <n v="99625000000"/>
    <n v="16914220000"/>
    <n v="18260000000"/>
    <n v="5.9542457996505288E-2"/>
  </r>
  <r>
    <x v="1355"/>
    <s v="9127962A6"/>
    <s v="Bill"/>
    <s v="4-Week"/>
    <n v="0.85"/>
    <n v="0.92500000000000004"/>
    <n v="0.78"/>
    <n v="2.66"/>
    <n v="3165628900"/>
    <n v="130613746200"/>
    <n v="47436383700"/>
    <n v="1568624300"/>
    <n v="2957000000"/>
    <n v="5107000000"/>
    <n v="30247637500"/>
    <n v="108750000000"/>
    <n v="14231746200"/>
    <n v="16756746200"/>
    <n v="6.067836407801263E-2"/>
  </r>
  <r>
    <x v="1356"/>
    <s v="912796TZ2"/>
    <s v="Bill"/>
    <s v="13-Week"/>
    <n v="0.31"/>
    <n v="0.39"/>
    <n v="0.11"/>
    <n v="2.74"/>
    <n v="1801692400"/>
    <n v="114112630000"/>
    <n v="41162930000"/>
    <n v="737084900"/>
    <n v="5950000000"/>
    <n v="9095000000"/>
    <n v="17338700000"/>
    <n v="85195000000"/>
    <n v="17874230000"/>
    <n v="19822630000"/>
    <n v="4.122704835378365E-2"/>
  </r>
  <r>
    <x v="1356"/>
    <s v="912796TJ8"/>
    <s v="Bill"/>
    <s v="26-Week"/>
    <n v="0.29499999999999998"/>
    <n v="0.4"/>
    <n v="0.2"/>
    <n v="2.6"/>
    <n v="1544307600"/>
    <n v="93036998000"/>
    <n v="35423028000"/>
    <n v="477368800"/>
    <n v="2082450000"/>
    <n v="3235000000"/>
    <n v="25688580000"/>
    <n v="81610000000"/>
    <n v="7651998000"/>
    <n v="8191998000"/>
    <n v="4.1242349879519948E-2"/>
  </r>
  <r>
    <x v="1357"/>
    <s v="9127962L2"/>
    <s v="Bill"/>
    <s v="8-Week"/>
    <n v="0.24"/>
    <n v="0.28999999999999998"/>
    <n v="0.15"/>
    <n v="2.97"/>
    <n v="2470742700"/>
    <n v="118543700000"/>
    <n v="39795100000"/>
    <n v="204966000"/>
    <n v="904940000"/>
    <n v="4500000000"/>
    <n v="13684280000"/>
    <n v="86600000000"/>
    <n v="25205880000"/>
    <n v="27443700000"/>
    <n v="5.81750801462841E-2"/>
  </r>
  <r>
    <x v="1357"/>
    <s v="9127962B4"/>
    <s v="Bill"/>
    <s v="4-Week"/>
    <n v="0.27"/>
    <n v="0.39500000000000002"/>
    <n v="0.15"/>
    <n v="2.5099999999999998"/>
    <n v="3088428400"/>
    <n v="123878458000"/>
    <n v="48608405500"/>
    <n v="1391605500"/>
    <n v="2250000000"/>
    <n v="5150000000"/>
    <n v="26259947500"/>
    <n v="97650000000"/>
    <n v="20098458000"/>
    <n v="21078458000"/>
    <n v="5.8175158940535744E-2"/>
  </r>
  <r>
    <x v="1358"/>
    <s v="9127962G3"/>
    <s v="Bill"/>
    <s v="26-Week"/>
    <n v="0.2"/>
    <n v="0.3"/>
    <n v="0.1"/>
    <n v="2.78"/>
    <n v="1233408300"/>
    <n v="98784251000"/>
    <n v="34799331000"/>
    <n v="500725500"/>
    <n v="1015000000"/>
    <n v="2215000000"/>
    <n v="16668040000"/>
    <n v="78760000000"/>
    <n v="17116291000"/>
    <n v="17809251000"/>
    <n v="3.3761054604380149E-2"/>
  </r>
  <r>
    <x v="1358"/>
    <s v="912796SV2"/>
    <s v="Bill"/>
    <s v="13-Week"/>
    <n v="0.2"/>
    <n v="0.28999999999999998"/>
    <n v="0.1"/>
    <n v="2.58"/>
    <n v="1438976400"/>
    <n v="106585264000"/>
    <n v="40409534000"/>
    <n v="815208900"/>
    <n v="1302480000"/>
    <n v="2845000000"/>
    <n v="20608050000"/>
    <n v="82580000000"/>
    <n v="18499004000"/>
    <n v="21160264000"/>
    <n v="3.3728339291787902E-2"/>
  </r>
  <r>
    <x v="1359"/>
    <s v="9127962M0"/>
    <s v="Bill"/>
    <s v="8-Week"/>
    <n v="0"/>
    <n v="0.03"/>
    <n v="0"/>
    <n v="2.99"/>
    <n v="2170315600"/>
    <n v="118768058000"/>
    <n v="39023988000"/>
    <n v="304075900"/>
    <n v="6468925000"/>
    <n v="8950000000"/>
    <n v="15014950000"/>
    <n v="88800000000"/>
    <n v="17540113000"/>
    <n v="21018058000"/>
    <n v="5.2298803619548563E-2"/>
  </r>
  <r>
    <x v="1359"/>
    <s v="9127962C2"/>
    <s v="Bill"/>
    <s v="4-Week"/>
    <n v="0.01"/>
    <n v="0.03"/>
    <n v="0"/>
    <n v="2.91"/>
    <n v="2712894700"/>
    <n v="143065450200"/>
    <n v="47742610200"/>
    <n v="1420909300"/>
    <n v="5669150000"/>
    <n v="8200000000"/>
    <n v="19941710000"/>
    <n v="104450000000"/>
    <n v="22131750200"/>
    <n v="30415450200"/>
    <n v="5.229533964203717E-2"/>
  </r>
  <r>
    <x v="1359"/>
    <s v="912796TZ2"/>
    <s v="Bill"/>
    <s v="79-Day"/>
    <n v="0.01"/>
    <n v="0.05"/>
    <n v="0"/>
    <n v="3.03"/>
    <n v="0"/>
    <n v="60570000000"/>
    <n v="19984565000"/>
    <n v="15713000"/>
    <n v="3300000000"/>
    <n v="4050000000"/>
    <n v="14411565000"/>
    <n v="51415000000"/>
    <n v="2273000000"/>
    <n v="5105000000"/>
    <n v="0"/>
  </r>
  <r>
    <x v="1360"/>
    <s v="9127962F5"/>
    <s v="Bill"/>
    <s v="52-Week"/>
    <n v="0.19500000000000001"/>
    <n v="0.26"/>
    <n v="0.13"/>
    <n v="2.5299999999999998"/>
    <n v="1156145400"/>
    <n v="65318500000"/>
    <n v="25417390000"/>
    <n v="279412400"/>
    <n v="838852500"/>
    <n v="1765000000"/>
    <n v="16491952500"/>
    <n v="54920000000"/>
    <n v="8086585000"/>
    <n v="8633500000"/>
    <n v="4.3054692118382622E-2"/>
  </r>
  <r>
    <x v="1361"/>
    <s v="9127962H1"/>
    <s v="Bill"/>
    <s v="26-Week"/>
    <n v="0.02"/>
    <n v="0.08"/>
    <n v="0"/>
    <n v="2.5"/>
    <n v="1734218200"/>
    <n v="95970712000"/>
    <n v="37535712000"/>
    <n v="464391200"/>
    <n v="4806210000"/>
    <n v="5335000000"/>
    <n v="24854790000"/>
    <n v="81525000000"/>
    <n v="7874712000"/>
    <n v="9110712000"/>
    <n v="4.3645345859612439E-2"/>
  </r>
  <r>
    <x v="1361"/>
    <s v="912796UA5"/>
    <s v="Bill"/>
    <s v="13-Week"/>
    <n v="0"/>
    <n v="0"/>
    <n v="0"/>
    <n v="3.11"/>
    <n v="2001021100"/>
    <n v="139196578000"/>
    <n v="44017951000"/>
    <n v="835014100"/>
    <n v="5659500500"/>
    <n v="8035000000"/>
    <n v="9129810000"/>
    <n v="92525000000"/>
    <n v="29228640500"/>
    <n v="38636578000"/>
    <n v="4.2707595709327285E-2"/>
  </r>
  <r>
    <x v="1362"/>
    <s v="912796TT6"/>
    <s v="Bill"/>
    <s v="37-Day"/>
    <n v="0"/>
    <n v="2.5000000000000001E-2"/>
    <n v="0"/>
    <n v="2.88"/>
    <n v="0"/>
    <n v="172865256300"/>
    <n v="60000031300"/>
    <n v="0"/>
    <n v="532050000"/>
    <n v="2800000000"/>
    <n v="23096025000"/>
    <n v="126080000000"/>
    <n v="36371956300"/>
    <n v="43985256300"/>
    <n v="0"/>
  </r>
  <r>
    <x v="1363"/>
    <s v="9127962N8"/>
    <s v="Bill"/>
    <s v="8-Week"/>
    <n v="0"/>
    <n v="0"/>
    <n v="0"/>
    <n v="3.77"/>
    <n v="1179637600"/>
    <n v="187228333000"/>
    <n v="48815646400"/>
    <n v="194181000"/>
    <n v="3047880000"/>
    <n v="8100000000"/>
    <n v="22674380000"/>
    <n v="128700000000"/>
    <n v="23093386400"/>
    <n v="50428333000"/>
    <n v="2.3503689469493248E-2"/>
  </r>
  <r>
    <x v="1363"/>
    <s v="9127962D0"/>
    <s v="Bill"/>
    <s v="4-Week"/>
    <n v="0"/>
    <n v="0"/>
    <n v="0"/>
    <n v="4.74"/>
    <n v="1415565200"/>
    <n v="282457334000"/>
    <n v="57843657000"/>
    <n v="1159613600"/>
    <n v="2586600000"/>
    <n v="10850000000"/>
    <n v="25607340000"/>
    <n v="168200000000"/>
    <n v="29649717000"/>
    <n v="103407334000"/>
    <n v="2.3429203513385143E-2"/>
  </r>
  <r>
    <x v="1364"/>
    <s v="9127962U2"/>
    <s v="Bill"/>
    <s v="69-Day"/>
    <n v="4.4999999999999998E-2"/>
    <n v="7.0000000000000007E-2"/>
    <n v="0"/>
    <n v="2.87"/>
    <n v="0"/>
    <n v="128931965000"/>
    <n v="44999965000"/>
    <n v="489000"/>
    <n v="500000000"/>
    <n v="2350000000"/>
    <n v="14840500000"/>
    <n v="94575000000"/>
    <n v="29659465000"/>
    <n v="32006965000"/>
    <n v="0"/>
  </r>
  <r>
    <x v="1364"/>
    <s v="912796TV1"/>
    <s v="Bill"/>
    <s v="42-Day"/>
    <n v="0.05"/>
    <n v="0.08"/>
    <n v="0"/>
    <n v="2.79"/>
    <n v="0"/>
    <n v="167410000000"/>
    <n v="59992775000"/>
    <n v="7407000"/>
    <n v="450000000"/>
    <n v="2800000000"/>
    <n v="22653810000"/>
    <n v="124150000000"/>
    <n v="36888965000"/>
    <n v="40460000000"/>
    <n v="0"/>
  </r>
  <r>
    <x v="1362"/>
    <s v="912796UB3"/>
    <s v="Bill"/>
    <s v="13-Week"/>
    <n v="0.02"/>
    <n v="8.5000000000000006E-2"/>
    <n v="0"/>
    <n v="2.52"/>
    <n v="2170737700"/>
    <n v="126955170000"/>
    <n v="49476690000"/>
    <n v="523317800"/>
    <n v="2010000000"/>
    <n v="3190000000"/>
    <n v="30602520000"/>
    <n v="106805000000"/>
    <n v="16864170000"/>
    <n v="16960170000"/>
    <n v="4.1608332010513442E-2"/>
  </r>
  <r>
    <x v="1362"/>
    <s v="9127962J7"/>
    <s v="Bill"/>
    <s v="26-Week"/>
    <n v="0.04"/>
    <n v="0.1"/>
    <n v="0"/>
    <n v="2.72"/>
    <n v="1787666200"/>
    <n v="113043299000"/>
    <n v="40679459000"/>
    <n v="393654100"/>
    <n v="900000000"/>
    <n v="2360000000"/>
    <n v="20494920000"/>
    <n v="90635000000"/>
    <n v="19284539000"/>
    <n v="20048299000"/>
    <n v="4.1708672338582511E-2"/>
  </r>
  <r>
    <x v="1365"/>
    <s v="912796WY1"/>
    <s v="Bill"/>
    <s v="119-Day"/>
    <n v="0.1"/>
    <n v="0.13"/>
    <n v="0.02"/>
    <n v="2.99"/>
    <n v="0"/>
    <n v="119539750000"/>
    <n v="40000193500"/>
    <n v="353000"/>
    <n v="650000000"/>
    <n v="2300000000"/>
    <n v="16795450000"/>
    <n v="87800000000"/>
    <n v="22554743500"/>
    <n v="29439750000"/>
    <n v="0"/>
  </r>
  <r>
    <x v="1366"/>
    <s v="9127963D9"/>
    <s v="Bill"/>
    <s v="102-Day"/>
    <n v="0.1"/>
    <n v="0.125"/>
    <n v="7.0000000000000007E-2"/>
    <n v="3.06"/>
    <n v="0"/>
    <n v="122269075000"/>
    <n v="40000061300"/>
    <n v="280000"/>
    <n v="200000000"/>
    <n v="1900000000"/>
    <n v="18000000000"/>
    <n v="89750000000"/>
    <n v="21800061300"/>
    <n v="30619075000"/>
    <n v="0"/>
  </r>
  <r>
    <x v="1365"/>
    <s v="9127962L2"/>
    <s v="Bill"/>
    <s v="39-Day"/>
    <n v="0.05"/>
    <n v="0.08"/>
    <n v="0"/>
    <n v="3.07"/>
    <n v="0"/>
    <n v="138011000000"/>
    <n v="44997353600"/>
    <n v="3025000"/>
    <n v="850000000"/>
    <n v="2550000000"/>
    <n v="22458325000"/>
    <n v="101225000000"/>
    <n v="21689028600"/>
    <n v="34236000000"/>
    <n v="0"/>
  </r>
  <r>
    <x v="1366"/>
    <s v="9127962K4"/>
    <s v="Bill"/>
    <s v="4-Week"/>
    <n v="0.05"/>
    <n v="0.09"/>
    <n v="0"/>
    <n v="3"/>
    <n v="3894248100"/>
    <n v="239383452000"/>
    <n v="79066062600"/>
    <n v="934008000"/>
    <n v="1350000000"/>
    <n v="5050000000"/>
    <n v="34508140000"/>
    <n v="164100000000"/>
    <n v="43207922600"/>
    <n v="70233452000"/>
    <n v="4.6418496035775067E-2"/>
  </r>
  <r>
    <x v="1366"/>
    <s v="9127962P3"/>
    <s v="Bill"/>
    <s v="8-Week"/>
    <n v="7.0000000000000007E-2"/>
    <n v="9.5000000000000001E-2"/>
    <n v="0.02"/>
    <n v="2.85"/>
    <n v="2920686000"/>
    <n v="170661725000"/>
    <n v="59758125000"/>
    <n v="192145300"/>
    <n v="850000000"/>
    <n v="3750000000"/>
    <n v="26060000000"/>
    <n v="127850000000"/>
    <n v="32848125000"/>
    <n v="39061725000"/>
    <n v="4.6455250116817455E-2"/>
  </r>
  <r>
    <x v="1366"/>
    <s v="9127963X5"/>
    <s v="Bill"/>
    <s v="154-Day"/>
    <n v="0.13"/>
    <n v="0.15"/>
    <n v="7.0000000000000007E-2"/>
    <n v="2.9"/>
    <n v="0"/>
    <n v="115879975000"/>
    <n v="39994575000"/>
    <n v="5452000"/>
    <n v="500000000"/>
    <n v="1850000000"/>
    <n v="19659770000"/>
    <n v="92650000000"/>
    <n v="19834805000"/>
    <n v="21379975000"/>
    <n v="0"/>
  </r>
  <r>
    <x v="1367"/>
    <s v="9127962V0"/>
    <s v="Bill"/>
    <s v="69-Day"/>
    <n v="0.1"/>
    <n v="0.13500000000000001"/>
    <n v="0.06"/>
    <n v="2.71"/>
    <n v="0"/>
    <n v="121992200000"/>
    <n v="44999590000"/>
    <n v="429000"/>
    <n v="400000000"/>
    <n v="2100000000"/>
    <n v="23802390000"/>
    <n v="98975000000"/>
    <n v="20797200000"/>
    <n v="20917200000"/>
    <n v="0"/>
  </r>
  <r>
    <x v="1368"/>
    <s v="912796SR1"/>
    <s v="Bill"/>
    <s v="43-Day"/>
    <n v="0.05"/>
    <n v="9.5000000000000001E-2"/>
    <n v="0"/>
    <n v="3.15"/>
    <n v="0"/>
    <n v="189018250000"/>
    <n v="59998462000"/>
    <n v="2000000"/>
    <n v="350000000"/>
    <n v="2650000000"/>
    <n v="22410000000"/>
    <n v="128460000000"/>
    <n v="37238462000"/>
    <n v="57908250000"/>
    <n v="0"/>
  </r>
  <r>
    <x v="1369"/>
    <s v="9127963F4"/>
    <s v="Bill"/>
    <s v="103-Day"/>
    <n v="0.18"/>
    <n v="0.2"/>
    <n v="0.12"/>
    <n v="2.79"/>
    <n v="0"/>
    <n v="111602200000"/>
    <n v="39995914700"/>
    <n v="4196000"/>
    <n v="650000000"/>
    <n v="2150000000"/>
    <n v="14491830000"/>
    <n v="80250000000"/>
    <n v="24854084700"/>
    <n v="29202200000"/>
    <n v="0"/>
  </r>
  <r>
    <x v="1368"/>
    <s v="912796WW5"/>
    <s v="Bill"/>
    <s v="13-Week"/>
    <n v="0.1"/>
    <n v="0.125"/>
    <n v="7.0000000000000007E-2"/>
    <n v="2.82"/>
    <n v="4893314800"/>
    <n v="150766150000"/>
    <n v="52536526200"/>
    <n v="593947700"/>
    <n v="675000000"/>
    <n v="3325000000"/>
    <n v="21870000000"/>
    <n v="114780000000"/>
    <n v="29991526200"/>
    <n v="32661150000"/>
    <n v="8.4332907409750024E-2"/>
  </r>
  <r>
    <x v="1369"/>
    <s v="9127962M0"/>
    <s v="Bill"/>
    <s v="40-Day"/>
    <n v="0.12"/>
    <n v="0.16"/>
    <n v="0.08"/>
    <n v="2.65"/>
    <n v="0"/>
    <n v="119378250000"/>
    <n v="45000075000"/>
    <n v="50000"/>
    <n v="2450000000"/>
    <n v="4150000000"/>
    <n v="22066975000"/>
    <n v="94200000000"/>
    <n v="20483100000"/>
    <n v="21028250000"/>
    <n v="0"/>
  </r>
  <r>
    <x v="1367"/>
    <s v="912796WZ8"/>
    <s v="Bill"/>
    <s v="119-Day"/>
    <n v="0.14000000000000001"/>
    <n v="0.18"/>
    <n v="0.09"/>
    <n v="2.74"/>
    <n v="0"/>
    <n v="109781925000"/>
    <n v="39994782500"/>
    <n v="5657000"/>
    <n v="861590000"/>
    <n v="2050000000"/>
    <n v="19169467500"/>
    <n v="86000000000"/>
    <n v="19963725000"/>
    <n v="21731925000"/>
    <n v="0"/>
  </r>
  <r>
    <x v="1368"/>
    <s v="912796TN9"/>
    <s v="Bill"/>
    <s v="26-Week"/>
    <n v="0.14000000000000001"/>
    <n v="0.16"/>
    <n v="0.11"/>
    <n v="3.08"/>
    <n v="4077762200"/>
    <n v="137256192800"/>
    <n v="43817671800"/>
    <n v="437630500"/>
    <n v="600000000"/>
    <n v="2800000000"/>
    <n v="18434940000"/>
    <n v="99900000000"/>
    <n v="24782731800"/>
    <n v="34556192800"/>
    <n v="8.4367963053532433E-2"/>
  </r>
  <r>
    <x v="1369"/>
    <s v="9127963Y3"/>
    <s v="Bill"/>
    <s v="154-Day"/>
    <n v="0.20499999999999999"/>
    <n v="0.25"/>
    <n v="0.15"/>
    <n v="2.6"/>
    <n v="0"/>
    <n v="104113400000"/>
    <n v="39999775000"/>
    <n v="789000"/>
    <n v="625000000"/>
    <n v="2025000000"/>
    <n v="21995875000"/>
    <n v="83750000000"/>
    <n v="17378900000"/>
    <n v="18338400000"/>
    <n v="0"/>
  </r>
  <r>
    <x v="1370"/>
    <s v="9127962L2"/>
    <s v="Bill"/>
    <s v="4-Week"/>
    <n v="0.17"/>
    <n v="0.19"/>
    <n v="0.12"/>
    <n v="2.84"/>
    <n v="3929769800"/>
    <n v="254016734600"/>
    <n v="88594184600"/>
    <n v="975922400"/>
    <n v="4220000000"/>
    <n v="8570000000"/>
    <n v="22783100000"/>
    <n v="178425000000"/>
    <n v="61591084600"/>
    <n v="67021734600"/>
    <n v="4.2029678909694564E-2"/>
  </r>
  <r>
    <x v="1370"/>
    <s v="9127962U2"/>
    <s v="Bill"/>
    <s v="8-Week"/>
    <n v="0.19"/>
    <n v="0.28999999999999998"/>
    <n v="0.13"/>
    <n v="2.56"/>
    <n v="3056487500"/>
    <n v="177828268000"/>
    <n v="68977618000"/>
    <n v="152447300"/>
    <n v="4865000000"/>
    <n v="7365000000"/>
    <n v="36674350000"/>
    <n v="143025000000"/>
    <n v="27438268000"/>
    <n v="27438268000"/>
    <n v="4.2341507960191718E-2"/>
  </r>
  <r>
    <x v="1371"/>
    <s v="912796TW9"/>
    <s v="Bill"/>
    <s v="43-Day"/>
    <n v="0.17"/>
    <n v="0.19"/>
    <n v="0.09"/>
    <n v="3.12"/>
    <n v="0"/>
    <n v="202924250000"/>
    <n v="64988096000"/>
    <n v="12286000"/>
    <n v="5873800000"/>
    <n v="9250000000"/>
    <n v="17990400000"/>
    <n v="132445000000"/>
    <n v="41123896000"/>
    <n v="61229250000"/>
    <n v="0"/>
  </r>
  <r>
    <x v="1372"/>
    <s v="9127962W8"/>
    <s v="Bill"/>
    <s v="69-Day"/>
    <n v="0.25"/>
    <n v="0.27"/>
    <n v="0.18"/>
    <n v="3.22"/>
    <n v="0"/>
    <n v="112709295000"/>
    <n v="34998563500"/>
    <n v="1722000"/>
    <n v="1250000000"/>
    <n v="2550000000"/>
    <n v="15681320000"/>
    <n v="81400000000"/>
    <n v="18067243500"/>
    <n v="28759295000"/>
    <n v="0"/>
  </r>
  <r>
    <x v="1373"/>
    <s v="9127963G2"/>
    <s v="Bill"/>
    <s v="103-Day"/>
    <n v="0.15"/>
    <n v="0.16500000000000001"/>
    <n v="0.1"/>
    <n v="3.32"/>
    <n v="0"/>
    <n v="99620265000"/>
    <n v="29999605000"/>
    <n v="411000"/>
    <n v="500000000"/>
    <n v="4090000000"/>
    <n v="14822800000"/>
    <n v="74350000000"/>
    <n v="14676805000"/>
    <n v="21180265000"/>
    <n v="0"/>
  </r>
  <r>
    <x v="1372"/>
    <s v="912796SZ3"/>
    <s v="Bill"/>
    <s v="13-Week"/>
    <n v="0.25"/>
    <n v="0.28000000000000003"/>
    <n v="0.2"/>
    <n v="3.1"/>
    <n v="5014538500"/>
    <n v="175495084000"/>
    <n v="56019801000"/>
    <n v="613322400"/>
    <n v="4033685000"/>
    <n v="7305000000"/>
    <n v="27858051000"/>
    <n v="124485000000"/>
    <n v="24128065000"/>
    <n v="43705084000"/>
    <n v="8.1341908929720499E-2"/>
  </r>
  <r>
    <x v="1372"/>
    <s v="9127962R9"/>
    <s v="Bill"/>
    <s v="26-Week"/>
    <n v="0.27"/>
    <n v="0.28999999999999998"/>
    <n v="0.21"/>
    <n v="3.08"/>
    <n v="4222769200"/>
    <n v="146794429500"/>
    <n v="47016210000"/>
    <n v="395096000"/>
    <n v="525000000"/>
    <n v="3195000000"/>
    <n v="25247133000"/>
    <n v="110240000000"/>
    <n v="21244077000"/>
    <n v="33359429500"/>
    <n v="8.1782605452765042E-2"/>
  </r>
  <r>
    <x v="1371"/>
    <s v="912796TD1"/>
    <s v="Bill"/>
    <s v="119-Day"/>
    <n v="0.2"/>
    <n v="0.22"/>
    <n v="0.15"/>
    <n v="4.13"/>
    <n v="0"/>
    <n v="103356000000"/>
    <n v="24986960000"/>
    <n v="13153000"/>
    <n v="4957272000"/>
    <n v="6315000000"/>
    <n v="11794600000"/>
    <n v="64960000000"/>
    <n v="8235088000"/>
    <n v="32081000000"/>
    <n v="0"/>
  </r>
  <r>
    <x v="1373"/>
    <s v="9127963Z0"/>
    <s v="Bill"/>
    <s v="154-Day"/>
    <n v="0.17"/>
    <n v="0.19"/>
    <n v="0.11"/>
    <n v="3.14"/>
    <n v="0"/>
    <n v="94064000000"/>
    <n v="29997778500"/>
    <n v="2292000"/>
    <n v="2678441000"/>
    <n v="3940000000"/>
    <n v="14849305000"/>
    <n v="71950000000"/>
    <n v="12470032500"/>
    <n v="18174000000"/>
    <n v="0"/>
  </r>
  <r>
    <x v="1374"/>
    <s v="9127962M0"/>
    <s v="Bill"/>
    <s v="4-Week"/>
    <n v="0.13500000000000001"/>
    <n v="0.15"/>
    <n v="0.08"/>
    <n v="2.9"/>
    <n v="4282135000"/>
    <n v="259629183500"/>
    <n v="88357145200"/>
    <n v="1116474900"/>
    <n v="3725870000"/>
    <n v="7650000000"/>
    <n v="32639790000"/>
    <n v="181530000000"/>
    <n v="51991485200"/>
    <n v="70449183500"/>
    <n v="4.5673302886128642E-2"/>
  </r>
  <r>
    <x v="1374"/>
    <s v="9127962V0"/>
    <s v="Bill"/>
    <s v="8-Week"/>
    <n v="0.14000000000000001"/>
    <n v="0.15"/>
    <n v="0.09"/>
    <n v="3.03"/>
    <n v="3330549400"/>
    <n v="211824320000"/>
    <n v="69378098900"/>
    <n v="256340500"/>
    <n v="1800000000"/>
    <n v="6410000000"/>
    <n v="22495640000"/>
    <n v="143990000000"/>
    <n v="45082458900"/>
    <n v="61424320000"/>
    <n v="4.5645856386398842E-2"/>
  </r>
  <r>
    <x v="1375"/>
    <s v="912796TX7"/>
    <s v="Bill"/>
    <s v="43-Day"/>
    <n v="0.09"/>
    <n v="0.12"/>
    <n v="0.05"/>
    <n v="2.89"/>
    <n v="0"/>
    <n v="187651250000"/>
    <n v="64988767700"/>
    <n v="11312000"/>
    <n v="278680000"/>
    <n v="2875000000"/>
    <n v="27778040000"/>
    <n v="137625000000"/>
    <n v="36932047700"/>
    <n v="47151250000"/>
    <n v="0"/>
  </r>
  <r>
    <x v="1376"/>
    <s v="9127963M9"/>
    <s v="Bill"/>
    <s v="103-Day"/>
    <n v="0.09"/>
    <n v="0.105"/>
    <n v="6.5000000000000002E-2"/>
    <n v="3.1"/>
    <n v="0"/>
    <n v="93007250000"/>
    <n v="29999042500"/>
    <n v="1071000"/>
    <n v="491425000"/>
    <n v="1900000000"/>
    <n v="15822087500"/>
    <n v="71657000000"/>
    <n v="13685530000"/>
    <n v="19450250000"/>
    <n v="0"/>
  </r>
  <r>
    <x v="1377"/>
    <s v="9127962Q1"/>
    <s v="Bill"/>
    <s v="52-Week"/>
    <n v="0.14000000000000001"/>
    <n v="0.16500000000000001"/>
    <n v="0.1"/>
    <n v="3.38"/>
    <n v="2954672000"/>
    <n v="94285420500"/>
    <n v="27691160500"/>
    <n v="208950400"/>
    <n v="2150000000"/>
    <n v="3930000000"/>
    <n v="13680800000"/>
    <n v="69591000000"/>
    <n v="11860360500"/>
    <n v="20764420500"/>
    <n v="9.5760583037516694E-2"/>
  </r>
  <r>
    <x v="1375"/>
    <s v="9127962S7"/>
    <s v="Bill"/>
    <s v="26-Week"/>
    <n v="0.12"/>
    <n v="0.14499999999999999"/>
    <n v="0.09"/>
    <n v="3.17"/>
    <n v="5065152200"/>
    <n v="151204972500"/>
    <n v="47053472500"/>
    <n v="446565200"/>
    <n v="1065290000"/>
    <n v="3705000000"/>
    <n v="20730145000"/>
    <n v="110125000000"/>
    <n v="25258037500"/>
    <n v="37374972500"/>
    <n v="9.6359438815610557E-2"/>
  </r>
  <r>
    <x v="1377"/>
    <s v="912796XF1"/>
    <s v="Bill"/>
    <s v="119-Day"/>
    <n v="0.09"/>
    <n v="0.11"/>
    <n v="6.5000000000000002E-2"/>
    <n v="3.51"/>
    <n v="0"/>
    <n v="87688000000"/>
    <n v="24971854200"/>
    <n v="28322000"/>
    <n v="3344025000"/>
    <n v="5050000000"/>
    <n v="13998050000"/>
    <n v="66310000000"/>
    <n v="7629779200"/>
    <n v="16328000000"/>
    <n v="0"/>
  </r>
  <r>
    <x v="1375"/>
    <s v="912796WX3"/>
    <s v="Bill"/>
    <s v="13-Week"/>
    <n v="0.1"/>
    <n v="0.125"/>
    <n v="7.4999999999999997E-2"/>
    <n v="2.93"/>
    <n v="6014868200"/>
    <n v="165817202500"/>
    <n v="56051506500"/>
    <n v="702648300"/>
    <n v="2176866000"/>
    <n v="4570000000"/>
    <n v="28360000000"/>
    <n v="123300000000"/>
    <n v="25514640500"/>
    <n v="37947202500"/>
    <n v="9.5825423314299482E-2"/>
  </r>
  <r>
    <x v="1376"/>
    <s v="9127964A4"/>
    <s v="Bill"/>
    <s v="154-Day"/>
    <n v="0.11"/>
    <n v="0.13500000000000001"/>
    <n v="6.5000000000000002E-2"/>
    <n v="3.08"/>
    <n v="0"/>
    <n v="92358750000"/>
    <n v="29999000000"/>
    <n v="1435000"/>
    <n v="625500000"/>
    <n v="1900000000"/>
    <n v="16342250000"/>
    <n v="73426000000"/>
    <n v="13031250000"/>
    <n v="17032750000"/>
    <n v="0"/>
  </r>
  <r>
    <x v="1378"/>
    <s v="9127962N8"/>
    <s v="Bill"/>
    <s v="4-Week"/>
    <n v="7.4999999999999997E-2"/>
    <n v="0.09"/>
    <n v="0.04"/>
    <n v="2.92"/>
    <n v="3870766400"/>
    <n v="260866201400"/>
    <n v="88086024200"/>
    <n v="1061271400"/>
    <n v="2250000000"/>
    <n v="6200000000"/>
    <n v="32872200000"/>
    <n v="180075000000"/>
    <n v="52963824200"/>
    <n v="74591201400"/>
    <n v="4.1613062202908509E-2"/>
  </r>
  <r>
    <x v="1378"/>
    <s v="9127962W8"/>
    <s v="Bill"/>
    <s v="8-Week"/>
    <n v="0.09"/>
    <n v="0.12"/>
    <n v="0.04"/>
    <n v="2.5299999999999998"/>
    <n v="3010596000"/>
    <n v="177042134000"/>
    <n v="69595844000"/>
    <n v="158334600"/>
    <n v="2243160000"/>
    <n v="5000000000"/>
    <n v="38820895000"/>
    <n v="143200000000"/>
    <n v="28531789000"/>
    <n v="28842134000"/>
    <n v="4.1374360280090804E-2"/>
  </r>
  <r>
    <x v="1379"/>
    <s v="912796TZ2"/>
    <s v="Bill"/>
    <s v="43-Day"/>
    <n v="0.05"/>
    <n v="8.5000000000000006E-2"/>
    <n v="0.04"/>
    <n v="3.22"/>
    <n v="0"/>
    <n v="177079675000"/>
    <n v="54988795000"/>
    <n v="11895000"/>
    <n v="383920000"/>
    <n v="3200000000"/>
    <n v="23658480000"/>
    <n v="122800000000"/>
    <n v="30946395000"/>
    <n v="51079675000"/>
    <n v="0"/>
  </r>
  <r>
    <x v="1380"/>
    <s v="9127963N7"/>
    <s v="Bill"/>
    <s v="103-Day"/>
    <n v="0.09"/>
    <n v="0.115"/>
    <n v="0.05"/>
    <n v="3.05"/>
    <n v="0"/>
    <n v="91591225000"/>
    <n v="29999698000"/>
    <n v="730000"/>
    <n v="545320000"/>
    <n v="1850000000"/>
    <n v="15097535000"/>
    <n v="71450000000"/>
    <n v="14356843000"/>
    <n v="18291225000"/>
    <n v="0"/>
  </r>
  <r>
    <x v="1381"/>
    <s v="9127962T5"/>
    <s v="Bill"/>
    <s v="26-Week"/>
    <n v="0.14000000000000001"/>
    <n v="0.15"/>
    <n v="9.5000000000000001E-2"/>
    <n v="3.25"/>
    <n v="3231667500"/>
    <n v="154451400200"/>
    <n v="46563754900"/>
    <n v="436422200"/>
    <n v="981675000"/>
    <n v="3370000000"/>
    <n v="22440000000"/>
    <n v="108615000000"/>
    <n v="23142079900"/>
    <n v="42466400200"/>
    <n v="6.4335035389084638E-2"/>
  </r>
  <r>
    <x v="1380"/>
    <s v="912796XG9"/>
    <s v="Bill"/>
    <s v="119-Day"/>
    <n v="0.1"/>
    <n v="0.11"/>
    <n v="0.06"/>
    <n v="3.5"/>
    <n v="0"/>
    <n v="87516300000"/>
    <n v="24996697500"/>
    <n v="3860000"/>
    <n v="676350000"/>
    <n v="1850000000"/>
    <n v="13004375000"/>
    <n v="67600000000"/>
    <n v="11315972500"/>
    <n v="18066300000"/>
    <n v="0"/>
  </r>
  <r>
    <x v="1380"/>
    <s v="912796UC1"/>
    <s v="Bill"/>
    <s v="273-Day"/>
    <n v="0.14499999999999999"/>
    <n v="0.16500000000000001"/>
    <n v="0.1"/>
    <n v="2.98"/>
    <n v="0"/>
    <n v="74408950000"/>
    <n v="24996160000"/>
    <n v="4005000"/>
    <n v="1205000000"/>
    <n v="1955000000"/>
    <n v="16870210000"/>
    <n v="65260000000"/>
    <n v="6920950000"/>
    <n v="7193950000"/>
    <n v="0"/>
  </r>
  <r>
    <x v="1381"/>
    <s v="912796WY1"/>
    <s v="Bill"/>
    <s v="13-Week"/>
    <n v="0.09"/>
    <n v="0.12"/>
    <n v="0.06"/>
    <n v="3.04"/>
    <n v="3837605300"/>
    <n v="171405160000"/>
    <n v="55309476500"/>
    <n v="691517900"/>
    <n v="1241722500"/>
    <n v="3845000000"/>
    <n v="26856970000"/>
    <n v="122500000000"/>
    <n v="27210784000"/>
    <n v="45060160000"/>
    <n v="6.4132605362421269E-2"/>
  </r>
  <r>
    <x v="1382"/>
    <s v="9127963P2"/>
    <s v="Bill"/>
    <s v="105-Day"/>
    <n v="0.1"/>
    <n v="0.115"/>
    <n v="7.0000000000000007E-2"/>
    <n v="3.35"/>
    <n v="0"/>
    <n v="100528475000"/>
    <n v="29994862900"/>
    <n v="5164000"/>
    <n v="550000000"/>
    <n v="1950000000"/>
    <n v="17256080000"/>
    <n v="73650000000"/>
    <n v="12188782900"/>
    <n v="24928475000"/>
    <n v="0"/>
  </r>
  <r>
    <x v="1383"/>
    <s v="9127962X6"/>
    <s v="Bill"/>
    <s v="8-Week"/>
    <n v="7.0000000000000007E-2"/>
    <n v="9.5000000000000001E-2"/>
    <n v="0.04"/>
    <n v="3.07"/>
    <n v="2950199800"/>
    <n v="213657875000"/>
    <n v="68812375000"/>
    <n v="188482100"/>
    <n v="1075000000"/>
    <n v="4075000000"/>
    <n v="26577900000"/>
    <n v="152115000000"/>
    <n v="41159475000"/>
    <n v="57467875000"/>
    <n v="4.100286954923104E-2"/>
  </r>
  <r>
    <x v="1383"/>
    <s v="9127964G1"/>
    <s v="Bill"/>
    <s v="154-Day"/>
    <n v="0.11"/>
    <n v="0.14000000000000001"/>
    <n v="6.5000000000000002E-2"/>
    <n v="2.9"/>
    <n v="0"/>
    <n v="86970500000"/>
    <n v="29995417500"/>
    <n v="4588000"/>
    <n v="1100000000"/>
    <n v="2000000000"/>
    <n v="16719195000"/>
    <n v="70900000000"/>
    <n v="12176222500"/>
    <n v="14070500000"/>
    <n v="0"/>
  </r>
  <r>
    <x v="1383"/>
    <s v="9127962P3"/>
    <s v="Bill"/>
    <s v="4-Week"/>
    <n v="7.0000000000000007E-2"/>
    <n v="9.5000000000000001E-2"/>
    <n v="0.03"/>
    <n v="2.75"/>
    <n v="3793114200"/>
    <n v="245329964000"/>
    <n v="88092239000"/>
    <n v="910977200"/>
    <n v="1284750000"/>
    <n v="5100000000"/>
    <n v="33069500000"/>
    <n v="183486000000"/>
    <n v="53737989000"/>
    <n v="56743964000"/>
    <n v="4.0875691782743168E-2"/>
  </r>
  <r>
    <x v="1384"/>
    <s v="912796XH7"/>
    <s v="Bill"/>
    <s v="119-Day"/>
    <n v="0.12"/>
    <n v="0.13"/>
    <n v="0.08"/>
    <n v="3.38"/>
    <n v="0"/>
    <n v="101385250000"/>
    <n v="29985650500"/>
    <n v="14431000"/>
    <n v="450000000"/>
    <n v="2650000000"/>
    <n v="14434110000"/>
    <n v="77205000000"/>
    <n v="15101540500"/>
    <n v="21530250000"/>
    <n v="0"/>
  </r>
  <r>
    <x v="1384"/>
    <s v="912796SV2"/>
    <s v="Bill"/>
    <s v="42-Day"/>
    <n v="0.1"/>
    <n v="0.115"/>
    <n v="0.06"/>
    <n v="2.74"/>
    <n v="0"/>
    <n v="178374250000"/>
    <n v="64990635000"/>
    <n v="9746000"/>
    <n v="1091100000"/>
    <n v="3475000000"/>
    <n v="26118040000"/>
    <n v="136345000000"/>
    <n v="37781495000"/>
    <n v="38554250000"/>
    <n v="0"/>
  </r>
  <r>
    <x v="1382"/>
    <s v="912796WZ8"/>
    <s v="Bill"/>
    <s v="13-Week"/>
    <n v="0.09"/>
    <n v="0.11"/>
    <n v="6.5000000000000002E-2"/>
    <n v="3"/>
    <n v="5585173800"/>
    <n v="178680109000"/>
    <n v="58806351100"/>
    <n v="594043800"/>
    <n v="800000000"/>
    <n v="3600000000"/>
    <n v="28716880000"/>
    <n v="130802000000"/>
    <n v="29289471100"/>
    <n v="44278109000"/>
    <n v="8.5944832240884894E-2"/>
  </r>
  <r>
    <x v="1382"/>
    <s v="912796TP4"/>
    <s v="Bill"/>
    <s v="26-Week"/>
    <n v="0.11"/>
    <n v="0.13"/>
    <n v="7.4999999999999997E-2"/>
    <n v="2.99"/>
    <n v="4747397700"/>
    <n v="151609808000"/>
    <n v="50026945400"/>
    <n v="426148600"/>
    <n v="3160000000"/>
    <n v="5350000000"/>
    <n v="22979750000"/>
    <n v="112380000000"/>
    <n v="23887195400"/>
    <n v="33879808000"/>
    <n v="8.6002815442312447E-2"/>
  </r>
  <r>
    <x v="1385"/>
    <s v="9127963C1"/>
    <s v="Bill"/>
    <s v="8-Week"/>
    <n v="0.1"/>
    <n v="0.11"/>
    <n v="0.05"/>
    <n v="2.89"/>
    <n v="2986905800"/>
    <n v="201371250000"/>
    <n v="69331826400"/>
    <n v="168230600"/>
    <n v="850000000"/>
    <n v="3850000000"/>
    <n v="24590820000"/>
    <n v="145079000000"/>
    <n v="43891006400"/>
    <n v="52442250000"/>
    <n v="4.120611051453793E-2"/>
  </r>
  <r>
    <x v="1386"/>
    <s v="9127964H9"/>
    <s v="Bill"/>
    <s v="154-Day"/>
    <n v="0.13500000000000001"/>
    <n v="0.15"/>
    <n v="0.09"/>
    <n v="2.91"/>
    <n v="0"/>
    <n v="101943260000"/>
    <n v="35000255000"/>
    <n v="140000"/>
    <n v="727100000"/>
    <n v="2100000000"/>
    <n v="20562700000"/>
    <n v="84348000000"/>
    <n v="13710455000"/>
    <n v="15495260000"/>
    <n v="0"/>
  </r>
  <r>
    <x v="1385"/>
    <s v="9127963Q0"/>
    <s v="Bill"/>
    <s v="105-Day"/>
    <n v="0.12"/>
    <n v="0.125"/>
    <n v="0.08"/>
    <n v="3"/>
    <n v="0"/>
    <n v="90095511000"/>
    <n v="29996371000"/>
    <n v="3650000"/>
    <n v="1055505000"/>
    <n v="2450000000"/>
    <n v="14815055000"/>
    <n v="68660000000"/>
    <n v="14125811000"/>
    <n v="18985511000"/>
    <n v="0"/>
  </r>
  <r>
    <x v="1385"/>
    <s v="9127962U2"/>
    <s v="Bill"/>
    <s v="4-Week"/>
    <n v="7.4999999999999997E-2"/>
    <n v="9.5000000000000001E-2"/>
    <n v="4.4999999999999998E-2"/>
    <n v="2.87"/>
    <n v="3413606700"/>
    <n v="228532805600"/>
    <n v="78736522600"/>
    <n v="946504600"/>
    <n v="750000000"/>
    <n v="4250000000"/>
    <n v="27871375000"/>
    <n v="164125000000"/>
    <n v="50115147600"/>
    <n v="60157805600"/>
    <n v="4.1079963649406019E-2"/>
  </r>
  <r>
    <x v="1387"/>
    <s v="9127962Z1"/>
    <s v="Bill"/>
    <s v="26-Week"/>
    <n v="0.13500000000000001"/>
    <n v="0.155"/>
    <n v="0.09"/>
    <n v="2.97"/>
    <n v="5049403500"/>
    <n v="159665794600"/>
    <n v="53235355100"/>
    <n v="464766000"/>
    <n v="3013820000"/>
    <n v="5075000000"/>
    <n v="22331175000"/>
    <n v="118385000000"/>
    <n v="27890360100"/>
    <n v="36205794600"/>
    <n v="8.5947989100834357E-2"/>
  </r>
  <r>
    <x v="1388"/>
    <s v="912796UA5"/>
    <s v="Bill"/>
    <s v="42-Day"/>
    <n v="0.09"/>
    <n v="0.11"/>
    <n v="0.06"/>
    <n v="2.93"/>
    <n v="0"/>
    <n v="190577250000"/>
    <n v="64994971700"/>
    <n v="5630000"/>
    <n v="2249240000"/>
    <n v="4950000000"/>
    <n v="27676193500"/>
    <n v="141795000000"/>
    <n v="35069538200"/>
    <n v="43832250000"/>
    <n v="0"/>
  </r>
  <r>
    <x v="1388"/>
    <s v="912796TJ8"/>
    <s v="Bill"/>
    <s v="119-Day"/>
    <n v="0.13500000000000001"/>
    <n v="0.14499999999999999"/>
    <n v="9.5000000000000001E-2"/>
    <n v="3.38"/>
    <n v="0"/>
    <n v="118241450000"/>
    <n v="34991291500"/>
    <n v="10148000"/>
    <n v="1037895000"/>
    <n v="2700000000"/>
    <n v="15552790500"/>
    <n v="84395000000"/>
    <n v="18400606000"/>
    <n v="31146450000"/>
    <n v="0"/>
  </r>
  <r>
    <x v="1387"/>
    <s v="912796TD1"/>
    <s v="Bill"/>
    <s v="13-Week"/>
    <n v="0.11"/>
    <n v="0.125"/>
    <n v="0.08"/>
    <n v="2.97"/>
    <n v="5890970900"/>
    <n v="186138163000"/>
    <n v="61967777900"/>
    <n v="673886500"/>
    <n v="2000000000"/>
    <n v="4720000000"/>
    <n v="24862382500"/>
    <n v="134275000000"/>
    <n v="35105395400"/>
    <n v="47143163000"/>
    <n v="8.5958622110654484E-2"/>
  </r>
  <r>
    <x v="1389"/>
    <s v="9127963R8"/>
    <s v="Bill"/>
    <s v="105-Day"/>
    <n v="0.13"/>
    <n v="0.14000000000000001"/>
    <n v="0.09"/>
    <n v="3.51"/>
    <n v="0"/>
    <n v="122800400000"/>
    <n v="34999486000"/>
    <n v="900000"/>
    <n v="882980000"/>
    <n v="3100000000"/>
    <n v="18765430000"/>
    <n v="85700000000"/>
    <n v="15351076000"/>
    <n v="34000400000"/>
    <n v="0"/>
  </r>
  <r>
    <x v="1389"/>
    <s v="9127964J5"/>
    <s v="Bill"/>
    <s v="154-Day"/>
    <n v="0.14000000000000001"/>
    <n v="0.155"/>
    <n v="0.1"/>
    <n v="2.97"/>
    <n v="0"/>
    <n v="118959675000"/>
    <n v="39998545000"/>
    <n v="1628000"/>
    <n v="4050000000"/>
    <n v="5800000000"/>
    <n v="20713537500"/>
    <n v="90340000000"/>
    <n v="15235007500"/>
    <n v="22819675000"/>
    <n v="0"/>
  </r>
  <r>
    <x v="1390"/>
    <s v="9127962V0"/>
    <s v="Bill"/>
    <s v="4-Week"/>
    <n v="7.0000000000000007E-2"/>
    <n v="0.09"/>
    <n v="0.04"/>
    <n v="2.93"/>
    <n v="3441307000"/>
    <n v="233316745400"/>
    <n v="78526261700"/>
    <n v="1008125200"/>
    <n v="1093950000"/>
    <n v="4675000000"/>
    <n v="32250682500"/>
    <n v="166261000000"/>
    <n v="45181629200"/>
    <n v="62380745400"/>
    <n v="4.1473675461483547E-2"/>
  </r>
  <r>
    <x v="1390"/>
    <s v="9127963D9"/>
    <s v="Bill"/>
    <s v="8-Week"/>
    <n v="0.09"/>
    <n v="0.11"/>
    <n v="5.5E-2"/>
    <n v="2.9"/>
    <n v="3011143600"/>
    <n v="202496300000"/>
    <n v="69512760800"/>
    <n v="229239600"/>
    <n v="1240365000"/>
    <n v="4225000000"/>
    <n v="28817706500"/>
    <n v="146590000000"/>
    <n v="39454689300"/>
    <n v="51681300000"/>
    <n v="4.1388501368408215E-2"/>
  </r>
  <r>
    <x v="1391"/>
    <s v="9127962Y4"/>
    <s v="Bill"/>
    <s v="52-Week"/>
    <n v="0.14499999999999999"/>
    <n v="0.16"/>
    <n v="0.11"/>
    <n v="3.3"/>
    <n v="4160784900"/>
    <n v="102134289000"/>
    <n v="30776256100"/>
    <n v="219026400"/>
    <n v="2886170000"/>
    <n v="5795000000"/>
    <n v="14955866000"/>
    <n v="75630000000"/>
    <n v="12934220100"/>
    <n v="20709289000"/>
    <n v="0.11835182964747644"/>
  </r>
  <r>
    <x v="1392"/>
    <s v="9127963A5"/>
    <s v="Bill"/>
    <s v="26-Week"/>
    <n v="0.13"/>
    <n v="0.15"/>
    <n v="0.09"/>
    <n v="3.13"/>
    <n v="7247819100"/>
    <n v="168201232000"/>
    <n v="53122184000"/>
    <n v="503651200"/>
    <n v="5810000000"/>
    <n v="8600000000"/>
    <n v="24357050000"/>
    <n v="120190000000"/>
    <n v="22955134000"/>
    <n v="39411232000"/>
    <n v="0.11906331537582754"/>
  </r>
  <r>
    <x v="1391"/>
    <s v="912796UB3"/>
    <s v="Bill"/>
    <s v="42-Day"/>
    <n v="0.08"/>
    <n v="0.105"/>
    <n v="0.05"/>
    <n v="2.9"/>
    <n v="0"/>
    <n v="188495500000"/>
    <n v="64993748000"/>
    <n v="6332000"/>
    <n v="1048000000"/>
    <n v="4800000000"/>
    <n v="24752400000"/>
    <n v="136330000000"/>
    <n v="39193348000"/>
    <n v="47365500000"/>
    <n v="0"/>
  </r>
  <r>
    <x v="1391"/>
    <s v="9127962G3"/>
    <s v="Bill"/>
    <s v="119-Day"/>
    <n v="0.12"/>
    <n v="0.14000000000000001"/>
    <n v="8.5000000000000006E-2"/>
    <n v="3.1"/>
    <n v="0"/>
    <n v="123872200000"/>
    <n v="39995791800"/>
    <n v="5968000"/>
    <n v="1408660000"/>
    <n v="3700000000"/>
    <n v="22784502000"/>
    <n v="94080000000"/>
    <n v="15802629800"/>
    <n v="26092200000"/>
    <n v="0"/>
  </r>
  <r>
    <x v="1392"/>
    <s v="912796XF1"/>
    <s v="Bill"/>
    <s v="13-Week"/>
    <n v="0.115"/>
    <n v="0.13"/>
    <n v="7.0000000000000007E-2"/>
    <n v="2.91"/>
    <n v="8455788900"/>
    <n v="181880333000"/>
    <n v="61740734000"/>
    <n v="665365800"/>
    <n v="3024158000"/>
    <n v="5780000000"/>
    <n v="30170931000"/>
    <n v="138005000000"/>
    <n v="28545645000"/>
    <n v="38095333000"/>
    <n v="0.11932773815553127"/>
  </r>
  <r>
    <x v="1393"/>
    <s v="9127962W8"/>
    <s v="Bill"/>
    <s v="4-Week"/>
    <n v="7.4999999999999997E-2"/>
    <n v="0.09"/>
    <n v="0.03"/>
    <n v="2.75"/>
    <n v="2693548800"/>
    <n v="218877394100"/>
    <n v="78558855100"/>
    <n v="1048106700"/>
    <n v="2000000000"/>
    <n v="6200000000"/>
    <n v="35970100000"/>
    <n v="162775000000"/>
    <n v="40588755100"/>
    <n v="49902394100"/>
    <n v="3.272821493284879E-2"/>
  </r>
  <r>
    <x v="1393"/>
    <s v="9127963F4"/>
    <s v="Bill"/>
    <s v="8-Week"/>
    <n v="0.09"/>
    <n v="0.105"/>
    <n v="0.05"/>
    <n v="2.65"/>
    <n v="2356855200"/>
    <n v="184871250000"/>
    <n v="69308274400"/>
    <n v="198621300"/>
    <n v="1861750000"/>
    <n v="5000000000"/>
    <n v="35130992500"/>
    <n v="143840000000"/>
    <n v="32315531900"/>
    <n v="36031250000"/>
    <n v="3.2796161771177466E-2"/>
  </r>
  <r>
    <x v="1394"/>
    <s v="9127963X5"/>
    <s v="Bill"/>
    <s v="105-Day"/>
    <n v="0.13"/>
    <n v="0.14000000000000001"/>
    <n v="8.5000000000000006E-2"/>
    <n v="3.04"/>
    <n v="0"/>
    <n v="121584725000"/>
    <n v="40000050000"/>
    <n v="608000"/>
    <n v="953660000"/>
    <n v="3300000000"/>
    <n v="20654245000"/>
    <n v="95580000000"/>
    <n v="18392145000"/>
    <n v="22704725000"/>
    <n v="0"/>
  </r>
  <r>
    <x v="1394"/>
    <s v="9127964K2"/>
    <s v="Bill"/>
    <s v="154-Day"/>
    <n v="0.14000000000000001"/>
    <n v="0.15"/>
    <n v="0.1"/>
    <n v="2.93"/>
    <n v="0"/>
    <n v="117164950000"/>
    <n v="39998812300"/>
    <n v="2029000"/>
    <n v="2388070000"/>
    <n v="4850000000"/>
    <n v="23012491000"/>
    <n v="93130000000"/>
    <n v="14598251300"/>
    <n v="19184950000"/>
    <n v="0"/>
  </r>
  <r>
    <x v="1395"/>
    <s v="912796XG9"/>
    <s v="Bill"/>
    <s v="13-Week"/>
    <n v="0.12"/>
    <n v="0.13"/>
    <n v="0.09"/>
    <n v="2.88"/>
    <n v="5171389100"/>
    <n v="179495431000"/>
    <n v="61286166500"/>
    <n v="714240100"/>
    <n v="1484700000"/>
    <n v="5225000000"/>
    <n v="28022432900"/>
    <n v="131429000000"/>
    <n v="31779033600"/>
    <n v="42841431000"/>
    <n v="7.6987507124214039E-2"/>
  </r>
  <r>
    <x v="1395"/>
    <s v="9127963B3"/>
    <s v="Bill"/>
    <s v="26-Week"/>
    <n v="0.14000000000000001"/>
    <n v="0.16"/>
    <n v="0.1"/>
    <n v="3"/>
    <n v="4432619100"/>
    <n v="160454102000"/>
    <n v="52581052900"/>
    <n v="419638200"/>
    <n v="3650000000"/>
    <n v="6500000000"/>
    <n v="25413287500"/>
    <n v="119605000000"/>
    <n v="23517765400"/>
    <n v="34349102000"/>
    <n v="7.7178541243126883E-2"/>
  </r>
  <r>
    <x v="1396"/>
    <s v="9127962H1"/>
    <s v="Bill"/>
    <s v="119-Day"/>
    <n v="0.14499999999999999"/>
    <n v="0.17"/>
    <n v="0.1"/>
    <n v="2.75"/>
    <n v="0"/>
    <n v="109802042000"/>
    <n v="39986692000"/>
    <n v="13744000"/>
    <n v="1100000000"/>
    <n v="1100000000"/>
    <n v="27014650000"/>
    <n v="92830000000"/>
    <n v="11872042000"/>
    <n v="15872042000"/>
    <n v="0"/>
  </r>
  <r>
    <x v="1396"/>
    <s v="912796XE4"/>
    <s v="Bill"/>
    <s v="273-Day"/>
    <n v="0.16"/>
    <n v="0.18"/>
    <n v="0.12"/>
    <n v="3.17"/>
    <n v="0"/>
    <n v="79269000000"/>
    <n v="24997686000"/>
    <n v="2343000"/>
    <n v="1855480000"/>
    <n v="2050000000"/>
    <n v="18861310000"/>
    <n v="72525000000"/>
    <n v="4280896000"/>
    <n v="4694000000"/>
    <n v="0"/>
  </r>
  <r>
    <x v="1395"/>
    <s v="912796WW5"/>
    <s v="Bill"/>
    <s v="42-Day"/>
    <n v="0.09"/>
    <n v="0.12"/>
    <n v="0.05"/>
    <n v="2.83"/>
    <n v="0"/>
    <n v="184263000000"/>
    <n v="64996313200"/>
    <n v="4385000"/>
    <n v="652895000"/>
    <n v="4200000000"/>
    <n v="24979272500"/>
    <n v="131880000000"/>
    <n v="39364145700"/>
    <n v="48183000000"/>
    <n v="0"/>
  </r>
  <r>
    <x v="1397"/>
    <s v="9127962X6"/>
    <s v="Bill"/>
    <s v="4-Week"/>
    <n v="0.105"/>
    <n v="0.13"/>
    <n v="0.06"/>
    <n v="2.5499999999999998"/>
    <n v="3580693500"/>
    <n v="202378780200"/>
    <n v="78570635200"/>
    <n v="823837300"/>
    <n v="2406090000"/>
    <n v="5750000000"/>
    <n v="35866240000"/>
    <n v="155962000000"/>
    <n v="40298305200"/>
    <n v="40666780200"/>
    <n v="4.3153797366310781E-2"/>
  </r>
  <r>
    <x v="1397"/>
    <s v="9127963G2"/>
    <s v="Bill"/>
    <s v="8-Week"/>
    <n v="0.125"/>
    <n v="0.13500000000000001"/>
    <n v="7.0000000000000007E-2"/>
    <n v="2.87"/>
    <n v="3133106700"/>
    <n v="199993249000"/>
    <n v="68845569400"/>
    <n v="156389300"/>
    <n v="650000000"/>
    <n v="4350000000"/>
    <n v="24040300000"/>
    <n v="137140000000"/>
    <n v="44155269400"/>
    <n v="58503249000"/>
    <n v="4.3433892831821017E-2"/>
  </r>
  <r>
    <x v="1397"/>
    <s v="9127964Q9"/>
    <s v="Bill"/>
    <s v="154-Day"/>
    <n v="0.16"/>
    <n v="0.17"/>
    <n v="0.13"/>
    <n v="3.16"/>
    <n v="0"/>
    <n v="126482150000"/>
    <n v="39991159200"/>
    <n v="8964000"/>
    <n v="1463295000"/>
    <n v="3640000000"/>
    <n v="15735712000"/>
    <n v="93190000000"/>
    <n v="22792152200"/>
    <n v="29652150000"/>
    <n v="0"/>
  </r>
  <r>
    <x v="1396"/>
    <s v="9127963Y3"/>
    <s v="Bill"/>
    <s v="105-Day"/>
    <n v="0.15"/>
    <n v="0.16500000000000001"/>
    <n v="0.1"/>
    <n v="3.06"/>
    <n v="0"/>
    <n v="122417350000"/>
    <n v="39997614200"/>
    <n v="2464000"/>
    <n v="469552500"/>
    <n v="2575000000"/>
    <n v="14509802500"/>
    <n v="90675000000"/>
    <n v="25018259200"/>
    <n v="29167350000"/>
    <n v="0"/>
  </r>
  <r>
    <x v="1398"/>
    <s v="912796SZ3"/>
    <s v="Bill"/>
    <s v="42-Day"/>
    <n v="0.11"/>
    <n v="0.13500000000000001"/>
    <n v="0.06"/>
    <n v="2.83"/>
    <n v="0"/>
    <n v="184133250000"/>
    <n v="64978018600"/>
    <n v="23734000"/>
    <n v="1810435000"/>
    <n v="5300000000"/>
    <n v="27063287500"/>
    <n v="130400000000"/>
    <n v="36104296100"/>
    <n v="48433250000"/>
    <n v="0"/>
  </r>
  <r>
    <x v="1398"/>
    <s v="9127962J7"/>
    <s v="Bill"/>
    <s v="119-Day"/>
    <n v="0.155"/>
    <n v="0.16500000000000001"/>
    <n v="0.115"/>
    <n v="3.1"/>
    <n v="0"/>
    <n v="124165500000"/>
    <n v="39981156300"/>
    <n v="19431000"/>
    <n v="2750000000"/>
    <n v="4900000000"/>
    <n v="17797500000"/>
    <n v="93460000000"/>
    <n v="19433656300"/>
    <n v="25805500000"/>
    <n v="0"/>
  </r>
  <r>
    <x v="1399"/>
    <s v="912796XH7"/>
    <s v="Bill"/>
    <s v="13-Week"/>
    <n v="0.13"/>
    <n v="0.15"/>
    <n v="0.09"/>
    <n v="2.94"/>
    <n v="5489077000"/>
    <n v="184389496000"/>
    <n v="62228462600"/>
    <n v="748001200"/>
    <n v="1447635000"/>
    <n v="4675000000"/>
    <n v="28208805000"/>
    <n v="132625000000"/>
    <n v="32572022600"/>
    <n v="47089496000"/>
    <n v="8.0172842219045179E-2"/>
  </r>
  <r>
    <x v="1399"/>
    <s v="912796TU3"/>
    <s v="Bill"/>
    <s v="26-Week"/>
    <n v="0.15"/>
    <n v="0.17"/>
    <n v="0.1"/>
    <n v="2.72"/>
    <n v="4704923000"/>
    <n v="146329565000"/>
    <n v="53423590000"/>
    <n v="476848900"/>
    <n v="2880425000"/>
    <n v="5125000000"/>
    <n v="34976795000"/>
    <n v="121170000000"/>
    <n v="15566370000"/>
    <n v="20034565000"/>
    <n v="8.0281442643902523E-2"/>
  </r>
  <r>
    <x v="1400"/>
    <s v="9127963C1"/>
    <s v="Bill"/>
    <s v="4-Week"/>
    <n v="0.11"/>
    <n v="0.125"/>
    <n v="0.08"/>
    <n v="2.77"/>
    <n v="3450717000"/>
    <n v="220189731400"/>
    <n v="78875335200"/>
    <n v="903027100"/>
    <n v="2000000000"/>
    <n v="6300000000"/>
    <n v="34949945000"/>
    <n v="161110000000"/>
    <n v="41925390200"/>
    <n v="52779731400"/>
    <n v="4.1460473058483056E-2"/>
  </r>
  <r>
    <x v="1400"/>
    <s v="9127963M9"/>
    <s v="Bill"/>
    <s v="8-Week"/>
    <n v="0.13"/>
    <n v="0.14499999999999999"/>
    <n v="0.08"/>
    <n v="2.6"/>
    <n v="3019377200"/>
    <n v="181971710500"/>
    <n v="69743454900"/>
    <n v="206666400"/>
    <n v="2234350000"/>
    <n v="5550000000"/>
    <n v="37442107500"/>
    <n v="140690000000"/>
    <n v="30066997400"/>
    <n v="35731710500"/>
    <n v="4.1378620684915358E-2"/>
  </r>
  <r>
    <x v="1401"/>
    <s v="9127963Z0"/>
    <s v="Bill"/>
    <s v="105-Day"/>
    <n v="0.155"/>
    <n v="0.17"/>
    <n v="0.125"/>
    <n v="3.25"/>
    <n v="0"/>
    <n v="130141000000"/>
    <n v="39999870000"/>
    <n v="458000"/>
    <n v="410695000"/>
    <n v="2775000000"/>
    <n v="16085470000"/>
    <n v="97130000000"/>
    <n v="23503705000"/>
    <n v="30236000000"/>
    <n v="0"/>
  </r>
  <r>
    <x v="1401"/>
    <s v="9127964R7"/>
    <s v="Bill"/>
    <s v="154-Day"/>
    <n v="0.17"/>
    <n v="0.18"/>
    <n v="0.13"/>
    <n v="3.11"/>
    <n v="0"/>
    <n v="124523000000"/>
    <n v="39996292500"/>
    <n v="4125000"/>
    <n v="1550000000"/>
    <n v="3725000000"/>
    <n v="15899247500"/>
    <n v="94330000000"/>
    <n v="22547045000"/>
    <n v="26468000000"/>
    <n v="0"/>
  </r>
  <r>
    <x v="1402"/>
    <s v="912796TN9"/>
    <s v="Bill"/>
    <s v="119-Day"/>
    <n v="0.17499999999999999"/>
    <n v="0.185"/>
    <n v="0.14000000000000001"/>
    <n v="3.3"/>
    <n v="0"/>
    <n v="132037500000"/>
    <n v="39972352000"/>
    <n v="27840000"/>
    <n v="4362800000"/>
    <n v="6775000000"/>
    <n v="17728040000"/>
    <n v="99145000000"/>
    <n v="17881512000"/>
    <n v="26117500000"/>
    <n v="0"/>
  </r>
  <r>
    <x v="1403"/>
    <s v="912796TJ8"/>
    <s v="Bill"/>
    <s v="13-Week"/>
    <n v="0.15"/>
    <n v="0.17"/>
    <n v="0.05"/>
    <n v="2.71"/>
    <n v="3873526700"/>
    <n v="170035818000"/>
    <n v="62061778000"/>
    <n v="738833100"/>
    <n v="4569520000"/>
    <n v="7550000000"/>
    <n v="33365440000"/>
    <n v="137005000000"/>
    <n v="24126818000"/>
    <n v="25480818000"/>
    <n v="5.8096389811882955E-2"/>
  </r>
  <r>
    <x v="1403"/>
    <s v="9127963J6"/>
    <s v="Bill"/>
    <s v="26-Week"/>
    <n v="0.16500000000000001"/>
    <n v="0.185"/>
    <n v="0.13"/>
    <n v="3.01"/>
    <n v="3320165700"/>
    <n v="161856208000"/>
    <n v="53380156000"/>
    <n v="520771900"/>
    <n v="2196610000"/>
    <n v="5325000000"/>
    <n v="23646915000"/>
    <n v="121850000000"/>
    <n v="27536631000"/>
    <n v="34681208000"/>
    <n v="5.8023457629268381E-2"/>
  </r>
  <r>
    <x v="1402"/>
    <s v="912796WX3"/>
    <s v="Bill"/>
    <s v="42-Day"/>
    <n v="0.14499999999999999"/>
    <n v="0.16500000000000001"/>
    <n v="0.1"/>
    <n v="2.7"/>
    <n v="0"/>
    <n v="162158725000"/>
    <n v="59988550700"/>
    <n v="11808000"/>
    <n v="6459880000"/>
    <n v="9250000000"/>
    <n v="28232423000"/>
    <n v="126520000000"/>
    <n v="25296247700"/>
    <n v="26388725000"/>
    <n v="0"/>
  </r>
  <r>
    <x v="1404"/>
    <s v="9127963D9"/>
    <s v="Bill"/>
    <s v="4-Week"/>
    <n v="0.1"/>
    <n v="0.13"/>
    <n v="0.05"/>
    <n v="2.99"/>
    <n v="3646384300"/>
    <n v="207678140000"/>
    <n v="68493507500"/>
    <n v="1017734700"/>
    <n v="2007850000"/>
    <n v="6200000000"/>
    <n v="27034827500"/>
    <n v="146890000000"/>
    <n v="39450830000"/>
    <n v="54588140000"/>
    <n v="4.9842845844650249E-2"/>
  </r>
  <r>
    <x v="1404"/>
    <s v="9127963N7"/>
    <s v="Bill"/>
    <s v="8-Week"/>
    <n v="0.14000000000000001"/>
    <n v="0.155"/>
    <n v="0.06"/>
    <n v="2.86"/>
    <n v="3125472100"/>
    <n v="171595900000"/>
    <n v="59703738000"/>
    <n v="197379800"/>
    <n v="6950000000"/>
    <n v="10550000000"/>
    <n v="24927866000"/>
    <n v="124670000000"/>
    <n v="27825872000"/>
    <n v="36375900000"/>
    <n v="4.9589738314558568E-2"/>
  </r>
  <r>
    <x v="1405"/>
    <s v="9127964S5"/>
    <s v="Bill"/>
    <s v="154-Day"/>
    <n v="0.185"/>
    <n v="0.19"/>
    <n v="0.15"/>
    <n v="2.95"/>
    <n v="0"/>
    <n v="118151500000"/>
    <n v="39998249600"/>
    <n v="2405000"/>
    <n v="462745000"/>
    <n v="2200000000"/>
    <n v="20713177000"/>
    <n v="93730000000"/>
    <n v="18822327600"/>
    <n v="22221500000"/>
    <n v="0"/>
  </r>
  <r>
    <x v="1405"/>
    <s v="9127964A4"/>
    <s v="Bill"/>
    <s v="105-Day"/>
    <n v="0.17499999999999999"/>
    <n v="0.18"/>
    <n v="0.13"/>
    <n v="3.5"/>
    <n v="0"/>
    <n v="122326350000"/>
    <n v="34993118700"/>
    <n v="7466000"/>
    <n v="494950000"/>
    <n v="2600000000"/>
    <n v="18798110000"/>
    <n v="91588000000"/>
    <n v="15700058700"/>
    <n v="28138350000"/>
    <n v="0"/>
  </r>
  <r>
    <x v="1406"/>
    <s v="9127962R9"/>
    <s v="Bill"/>
    <s v="119-Day"/>
    <n v="0.17"/>
    <n v="0.18"/>
    <n v="0.13"/>
    <n v="3.37"/>
    <n v="0"/>
    <n v="134599458000"/>
    <n v="39988285900"/>
    <n v="12068000"/>
    <n v="775610000"/>
    <n v="3600000000"/>
    <n v="22974485000"/>
    <n v="99096000000"/>
    <n v="16238190900"/>
    <n v="31903458000"/>
    <n v="0"/>
  </r>
  <r>
    <x v="1406"/>
    <s v="9127963H0"/>
    <s v="Bill"/>
    <s v="52-Week"/>
    <n v="0.17499999999999999"/>
    <n v="0.2"/>
    <n v="0.14000000000000001"/>
    <n v="2.91"/>
    <n v="4053717000"/>
    <n v="98690150000"/>
    <n v="33774600000"/>
    <n v="223845500"/>
    <n v="2040000000"/>
    <n v="3650000000"/>
    <n v="25680075000"/>
    <n v="86830000000"/>
    <n v="6054525000"/>
    <n v="8210150000"/>
    <n v="0.10653052898110588"/>
  </r>
  <r>
    <x v="1407"/>
    <s v="9127962G3"/>
    <s v="Bill"/>
    <s v="13-Week"/>
    <n v="0.16500000000000001"/>
    <n v="0.17499999999999999"/>
    <n v="0.12"/>
    <n v="2.96"/>
    <n v="7153618300"/>
    <n v="176489484000"/>
    <n v="58748135100"/>
    <n v="808537600"/>
    <n v="7100000000"/>
    <n v="10450000000"/>
    <n v="25698655000"/>
    <n v="129970000000"/>
    <n v="25949480100"/>
    <n v="36069484000"/>
    <n v="0.10723410425536893"/>
  </r>
  <r>
    <x v="1407"/>
    <s v="9127963K3"/>
    <s v="Bill"/>
    <s v="26-Week"/>
    <n v="0.17"/>
    <n v="0.185"/>
    <n v="0.13"/>
    <n v="2.93"/>
    <n v="6438256400"/>
    <n v="157457552500"/>
    <n v="53268390400"/>
    <n v="544593700"/>
    <n v="2277220000"/>
    <n v="5375000000"/>
    <n v="28319785000"/>
    <n v="125035000000"/>
    <n v="22671385400"/>
    <n v="27047552500"/>
    <n v="0.10685682728806223"/>
  </r>
  <r>
    <x v="1406"/>
    <s v="912796WY1"/>
    <s v="Bill"/>
    <s v="42-Day"/>
    <n v="0.13500000000000001"/>
    <n v="0.15"/>
    <n v="0.06"/>
    <n v="2.82"/>
    <n v="0"/>
    <n v="141049295000"/>
    <n v="49974470300"/>
    <n v="26744000"/>
    <n v="1035520000"/>
    <n v="3800000000"/>
    <n v="28240860000"/>
    <n v="113600000000"/>
    <n v="20698090300"/>
    <n v="23649295000"/>
    <n v="0"/>
  </r>
  <r>
    <x v="1408"/>
    <s v="9127963F4"/>
    <s v="Bill"/>
    <s v="4-Week"/>
    <n v="0.11"/>
    <n v="0.125"/>
    <n v="0.05"/>
    <n v="2.89"/>
    <n v="2976075600"/>
    <n v="171679600100"/>
    <n v="58531787600"/>
    <n v="1026783100"/>
    <n v="2700000000"/>
    <n v="5900000000"/>
    <n v="26079850000"/>
    <n v="129150000000"/>
    <n v="29751937600"/>
    <n v="36629600100"/>
    <n v="4.7590828062299285E-2"/>
  </r>
  <r>
    <x v="1408"/>
    <s v="9127963P2"/>
    <s v="Bill"/>
    <s v="8-Week"/>
    <n v="0.125"/>
    <n v="0.13500000000000001"/>
    <n v="0.05"/>
    <n v="2.92"/>
    <n v="2728069200"/>
    <n v="160047000000"/>
    <n v="54492267200"/>
    <n v="164437200"/>
    <n v="4068800000"/>
    <n v="7050000000"/>
    <n v="22654480000"/>
    <n v="116060000000"/>
    <n v="27768987200"/>
    <n v="36937000000"/>
    <n v="4.7539948820151834E-2"/>
  </r>
  <r>
    <x v="1409"/>
    <s v="9127964T3"/>
    <s v="Bill"/>
    <s v="154-Day"/>
    <n v="0.17"/>
    <n v="0.185"/>
    <n v="0.14000000000000001"/>
    <n v="3.22"/>
    <n v="0"/>
    <n v="128744000000"/>
    <n v="39999402000"/>
    <n v="1360000"/>
    <n v="619900000"/>
    <n v="3150000000"/>
    <n v="19846988000"/>
    <n v="97310000000"/>
    <n v="19532514000"/>
    <n v="28284000000"/>
    <n v="0"/>
  </r>
  <r>
    <x v="1409"/>
    <s v="9127964G1"/>
    <s v="Bill"/>
    <s v="105-Day"/>
    <n v="0.16500000000000001"/>
    <n v="0.17"/>
    <n v="0.13"/>
    <n v="3.25"/>
    <n v="0"/>
    <n v="113802200000"/>
    <n v="34999687500"/>
    <n v="1320000"/>
    <n v="596810000"/>
    <n v="2500000000"/>
    <n v="16651579000"/>
    <n v="90530000000"/>
    <n v="17751298500"/>
    <n v="20772200000"/>
    <n v="0"/>
  </r>
  <r>
    <x v="1410"/>
    <s v="9127963L1"/>
    <s v="Bill"/>
    <s v="26-Week"/>
    <n v="0.155"/>
    <n v="0.17499999999999999"/>
    <n v="0.13"/>
    <n v="2.94"/>
    <n v="2067390600"/>
    <n v="157234859000"/>
    <n v="52563150000"/>
    <n v="468918300"/>
    <n v="2000000000"/>
    <n v="5075000000"/>
    <n v="26786300000"/>
    <n v="123174000000"/>
    <n v="23776850000"/>
    <n v="28985859000"/>
    <n v="3.7521069013619658E-2"/>
  </r>
  <r>
    <x v="1411"/>
    <s v="912796WZ8"/>
    <s v="Bill"/>
    <s v="42-Day"/>
    <n v="0.11"/>
    <n v="0.125"/>
    <n v="0.06"/>
    <n v="3.2"/>
    <n v="0"/>
    <n v="127948000000"/>
    <n v="39989496500"/>
    <n v="11330000"/>
    <n v="1882150000"/>
    <n v="4275000000"/>
    <n v="17876872000"/>
    <n v="96300000000"/>
    <n v="20230474500"/>
    <n v="27373000000"/>
    <n v="0"/>
  </r>
  <r>
    <x v="1411"/>
    <s v="9127962S7"/>
    <s v="Bill"/>
    <s v="119-Day"/>
    <n v="0.14000000000000001"/>
    <n v="0.155"/>
    <n v="0.105"/>
    <n v="3.33"/>
    <n v="0"/>
    <n v="133260265000"/>
    <n v="39990307600"/>
    <n v="10392000"/>
    <n v="852610000"/>
    <n v="4135000000"/>
    <n v="20444033000"/>
    <n v="100550000000"/>
    <n v="18693664600"/>
    <n v="28575265000"/>
    <n v="0"/>
  </r>
  <r>
    <x v="1411"/>
    <s v="9127962F5"/>
    <s v="Bill"/>
    <s v="273-Day"/>
    <n v="0.17"/>
    <n v="0.18"/>
    <n v="0.13"/>
    <n v="3.53"/>
    <n v="0"/>
    <n v="70645000000"/>
    <n v="19995931000"/>
    <n v="4283000"/>
    <n v="1664475000"/>
    <n v="2800000000"/>
    <n v="14329657000"/>
    <n v="61681000000"/>
    <n v="4001799000"/>
    <n v="6164000000"/>
    <n v="0"/>
  </r>
  <r>
    <x v="1410"/>
    <s v="9127962H1"/>
    <s v="Bill"/>
    <s v="13-Week"/>
    <n v="0.14000000000000001"/>
    <n v="0.155"/>
    <n v="0.1"/>
    <n v="2.69"/>
    <n v="2182245800"/>
    <n v="151845995000"/>
    <n v="55320495100"/>
    <n v="681910100"/>
    <n v="2064050000"/>
    <n v="5200000000"/>
    <n v="33462460000"/>
    <n v="121736000000"/>
    <n v="19793985100"/>
    <n v="24909995000"/>
    <n v="3.7505523578718378E-2"/>
  </r>
  <r>
    <x v="1412"/>
    <s v="9127964U0"/>
    <s v="Bill"/>
    <s v="154-Day"/>
    <n v="0.15"/>
    <n v="0.16500000000000001"/>
    <n v="0.12"/>
    <n v="3.22"/>
    <n v="0"/>
    <n v="112719150000"/>
    <n v="34999119000"/>
    <n v="1505000"/>
    <n v="1003050000"/>
    <n v="3275000000"/>
    <n v="17692460000"/>
    <n v="85930000000"/>
    <n v="16303609000"/>
    <n v="23514150000"/>
    <n v="0"/>
  </r>
  <r>
    <x v="1413"/>
    <s v="9127963G2"/>
    <s v="Bill"/>
    <s v="4-Week"/>
    <n v="0.09"/>
    <n v="0.11"/>
    <n v="7.0000000000000007E-2"/>
    <n v="3.07"/>
    <n v="3265446700"/>
    <n v="152341965900"/>
    <n v="48758561900"/>
    <n v="809937600"/>
    <n v="430380000"/>
    <n v="3750000000"/>
    <n v="22113540000"/>
    <n v="119125000000"/>
    <n v="26214641900"/>
    <n v="29466965900"/>
    <n v="6.1805845197306121E-2"/>
  </r>
  <r>
    <x v="1412"/>
    <s v="9127964H9"/>
    <s v="Bill"/>
    <s v="105-Day"/>
    <n v="0.14000000000000001"/>
    <n v="0.15"/>
    <n v="0.11"/>
    <n v="3.35"/>
    <n v="0"/>
    <n v="100459950000"/>
    <n v="29999254900"/>
    <n v="1589000"/>
    <n v="1520760000"/>
    <n v="3775000000"/>
    <n v="17009164000"/>
    <n v="79660000000"/>
    <n v="11469330900"/>
    <n v="17024950000"/>
    <n v="0"/>
  </r>
  <r>
    <x v="1413"/>
    <s v="9127963Q0"/>
    <s v="Bill"/>
    <s v="8-Week"/>
    <n v="0.12"/>
    <n v="0.14000000000000001"/>
    <n v="0.09"/>
    <n v="2.72"/>
    <n v="3265446600"/>
    <n v="135057835000"/>
    <n v="48859330000"/>
    <n v="174728300"/>
    <n v="1300000000"/>
    <n v="3800000000"/>
    <n v="33028685000"/>
    <n v="115450000000"/>
    <n v="14530645000"/>
    <n v="15807835000"/>
    <n v="6.2437428542464077E-2"/>
  </r>
  <r>
    <x v="1414"/>
    <s v="912796TD1"/>
    <s v="Bill"/>
    <s v="42-Day"/>
    <n v="0.11"/>
    <n v="0.13"/>
    <n v="0.08"/>
    <n v="3.27"/>
    <n v="0"/>
    <n v="114523250000"/>
    <n v="34978765000"/>
    <n v="21476000"/>
    <n v="1123850000"/>
    <n v="3400000000"/>
    <n v="15878050000"/>
    <n v="83130000000"/>
    <n v="17976865000"/>
    <n v="27993250000"/>
    <n v="0"/>
  </r>
  <r>
    <x v="1414"/>
    <s v="9127962T5"/>
    <s v="Bill"/>
    <s v="119-Day"/>
    <n v="0.14000000000000001"/>
    <n v="0.155"/>
    <n v="0.1"/>
    <n v="3.17"/>
    <n v="0"/>
    <n v="110895250000"/>
    <n v="34982425600"/>
    <n v="17789000"/>
    <n v="850000000"/>
    <n v="2800000000"/>
    <n v="18628592000"/>
    <n v="83930000000"/>
    <n v="15503833600"/>
    <n v="24165250000"/>
    <n v="0"/>
  </r>
  <r>
    <x v="1415"/>
    <s v="9127962J7"/>
    <s v="Bill"/>
    <s v="13-Week"/>
    <n v="0.14000000000000001"/>
    <n v="0.15"/>
    <n v="0.09"/>
    <n v="2.86"/>
    <n v="6958328900"/>
    <n v="153721391000"/>
    <n v="53290496400"/>
    <n v="610265100"/>
    <n v="900000000"/>
    <n v="3900000000"/>
    <n v="31541678000"/>
    <n v="122270000000"/>
    <n v="20848818400"/>
    <n v="27551391000"/>
    <n v="0.11433507885619007"/>
  </r>
  <r>
    <x v="1415"/>
    <s v="912796TY5"/>
    <s v="Bill"/>
    <s v="26-Week"/>
    <n v="0.15"/>
    <n v="0.16500000000000001"/>
    <n v="0.11"/>
    <n v="2.99"/>
    <n v="6571754900"/>
    <n v="152198255000"/>
    <n v="50504224500"/>
    <n v="414477600"/>
    <n v="1210000000"/>
    <n v="4255000000"/>
    <n v="21879575000"/>
    <n v="114691000000"/>
    <n v="27414649500"/>
    <n v="33252255000"/>
    <n v="0.11431036110914895"/>
  </r>
  <r>
    <x v="1416"/>
    <s v="9127963M9"/>
    <s v="Bill"/>
    <s v="4-Week"/>
    <n v="0.1"/>
    <n v="0.115"/>
    <n v="7.0000000000000007E-2"/>
    <n v="3.19"/>
    <n v="3218811400"/>
    <n v="142399380600"/>
    <n v="43736390600"/>
    <n v="837079400"/>
    <n v="296720000"/>
    <n v="3300000000"/>
    <n v="18168840000"/>
    <n v="103315000000"/>
    <n v="25270830600"/>
    <n v="35784380600"/>
    <n v="6.7350026106935329E-2"/>
  </r>
  <r>
    <x v="1416"/>
    <s v="9127963R8"/>
    <s v="Bill"/>
    <s v="8-Week"/>
    <n v="0.12"/>
    <n v="0.13500000000000001"/>
    <n v="0.08"/>
    <n v="2.91"/>
    <n v="3218811400"/>
    <n v="130632281000"/>
    <n v="44706729900"/>
    <n v="193286200"/>
    <n v="874385000"/>
    <n v="3050000000"/>
    <n v="22873850000"/>
    <n v="103065000000"/>
    <n v="20958494900"/>
    <n v="24517281000"/>
    <n v="6.6892972402538275E-2"/>
  </r>
  <r>
    <x v="1417"/>
    <s v="9127964J5"/>
    <s v="Bill"/>
    <s v="105-Day"/>
    <n v="0.13"/>
    <n v="0.14000000000000001"/>
    <n v="0.1"/>
    <n v="3.91"/>
    <n v="0"/>
    <n v="97658215000"/>
    <n v="24994979700"/>
    <n v="5850000"/>
    <n v="1311940000"/>
    <n v="3100000000"/>
    <n v="15913805000"/>
    <n v="76100000000"/>
    <n v="7769234700"/>
    <n v="18458215000"/>
    <n v="0"/>
  </r>
  <r>
    <x v="1417"/>
    <s v="9127965B1"/>
    <s v="Bill"/>
    <s v="154-Day"/>
    <n v="0.14499999999999999"/>
    <n v="0.155"/>
    <n v="0.11"/>
    <n v="3.18"/>
    <n v="0"/>
    <n v="95422350000"/>
    <n v="29998861900"/>
    <n v="1563000"/>
    <n v="700000000"/>
    <n v="2550000000"/>
    <n v="19362069000"/>
    <n v="76285000000"/>
    <n v="9936792900"/>
    <n v="16587350000"/>
    <n v="0"/>
  </r>
  <r>
    <x v="1418"/>
    <s v="912796TP4"/>
    <s v="Bill"/>
    <s v="119-Day"/>
    <n v="0.13500000000000001"/>
    <n v="0.15"/>
    <n v="0.1"/>
    <n v="3.18"/>
    <n v="0"/>
    <n v="111193375000"/>
    <n v="34993238800"/>
    <n v="7102000"/>
    <n v="1362480000"/>
    <n v="3600000000"/>
    <n v="20701160000"/>
    <n v="86000000000"/>
    <n v="12929598800"/>
    <n v="21593375000"/>
    <n v="0"/>
  </r>
  <r>
    <x v="1419"/>
    <s v="912796TN9"/>
    <s v="Bill"/>
    <s v="13-Week"/>
    <n v="0.14000000000000001"/>
    <n v="0.15"/>
    <n v="0.09"/>
    <n v="2.66"/>
    <n v="5592979500"/>
    <n v="142196664000"/>
    <n v="52566952500"/>
    <n v="634390800"/>
    <n v="1725996000"/>
    <n v="4300000000"/>
    <n v="29927789000"/>
    <n v="114730000000"/>
    <n v="20913167500"/>
    <n v="23166664000"/>
    <n v="9.5127883673829808E-2"/>
  </r>
  <r>
    <x v="1419"/>
    <s v="9127963T4"/>
    <s v="Bill"/>
    <s v="26-Week"/>
    <n v="0.14499999999999999"/>
    <n v="0.16500000000000001"/>
    <n v="0.09"/>
    <n v="2.81"/>
    <n v="5282258300"/>
    <n v="142678213000"/>
    <n v="50299052000"/>
    <n v="501083400"/>
    <n v="1430465000"/>
    <n v="4202500000"/>
    <n v="27650260000"/>
    <n v="114935000000"/>
    <n v="21218327000"/>
    <n v="23540713000"/>
    <n v="9.418746154552958E-2"/>
  </r>
  <r>
    <x v="1418"/>
    <s v="912796XF1"/>
    <s v="Bill"/>
    <s v="42-Day"/>
    <n v="0.105"/>
    <n v="0.125"/>
    <n v="0.08"/>
    <n v="3.32"/>
    <n v="0"/>
    <n v="116107625000"/>
    <n v="34986460000"/>
    <n v="13705000"/>
    <n v="2232600000"/>
    <n v="4550000000"/>
    <n v="15733880000"/>
    <n v="86580000000"/>
    <n v="17019980000"/>
    <n v="24977625000"/>
    <n v="0"/>
  </r>
  <r>
    <x v="1420"/>
    <s v="9127965C9"/>
    <s v="Bill"/>
    <s v="154-Day"/>
    <n v="0.15"/>
    <n v="0.155"/>
    <n v="0.105"/>
    <n v="3.33"/>
    <n v="0"/>
    <n v="100023200000"/>
    <n v="29998742100"/>
    <n v="1610000"/>
    <n v="1157200000"/>
    <n v="2975000000"/>
    <n v="16106648000"/>
    <n v="79935000000"/>
    <n v="12734894100"/>
    <n v="17113200000"/>
    <n v="0"/>
  </r>
  <r>
    <x v="1421"/>
    <s v="9127963N7"/>
    <s v="Bill"/>
    <s v="4-Week"/>
    <n v="0.08"/>
    <n v="0.1"/>
    <n v="0.05"/>
    <n v="3.18"/>
    <n v="3328764000"/>
    <n v="125691964800"/>
    <n v="38673864300"/>
    <n v="937254600"/>
    <n v="2069600000"/>
    <n v="4850000000"/>
    <n v="19562400000"/>
    <n v="98600000000"/>
    <n v="17041864300"/>
    <n v="22241964800"/>
    <n v="7.7521496920523736E-2"/>
  </r>
  <r>
    <x v="1421"/>
    <s v="9127963X5"/>
    <s v="Bill"/>
    <s v="8-Week"/>
    <n v="0.1"/>
    <n v="0.12"/>
    <n v="7.0000000000000007E-2"/>
    <n v="2.96"/>
    <n v="3328763900"/>
    <n v="117539799000"/>
    <n v="38946451500"/>
    <n v="252875000"/>
    <n v="1909620000"/>
    <n v="3900000000"/>
    <n v="26623985000"/>
    <n v="98350000000"/>
    <n v="10412846500"/>
    <n v="15289799000"/>
    <n v="7.8272122465202432E-2"/>
  </r>
  <r>
    <x v="1420"/>
    <s v="9127964K2"/>
    <s v="Bill"/>
    <s v="105-Day"/>
    <n v="0.14000000000000001"/>
    <n v="0.14499999999999999"/>
    <n v="0.1"/>
    <n v="3.68"/>
    <n v="0"/>
    <n v="92110000000"/>
    <n v="24999176000"/>
    <n v="1113000"/>
    <n v="1890400000"/>
    <n v="3400000000"/>
    <n v="14595120000"/>
    <n v="74925000000"/>
    <n v="8513656000"/>
    <n v="13785000000"/>
    <n v="0"/>
  </r>
  <r>
    <x v="1422"/>
    <s v="912796XG9"/>
    <s v="Bill"/>
    <s v="42-Day"/>
    <n v="0.105"/>
    <n v="0.12"/>
    <n v="7.0000000000000007E-2"/>
    <n v="3.25"/>
    <n v="0"/>
    <n v="113752430000"/>
    <n v="34981094800"/>
    <n v="18959000"/>
    <n v="2164700000"/>
    <n v="4350000000"/>
    <n v="13958220000"/>
    <n v="87380000000"/>
    <n v="18858174800"/>
    <n v="22022430000"/>
    <n v="0"/>
  </r>
  <r>
    <x v="1422"/>
    <s v="9127963S6"/>
    <s v="Bill"/>
    <s v="52-Week"/>
    <n v="0.14000000000000001"/>
    <n v="0.155"/>
    <n v="0.1"/>
    <n v="3.14"/>
    <n v="4580027600"/>
    <n v="106676900000"/>
    <n v="33762605500"/>
    <n v="237443300"/>
    <n v="3950280000"/>
    <n v="6050000000"/>
    <n v="21006562500"/>
    <n v="85030000000"/>
    <n v="8805763000"/>
    <n v="15596900000"/>
    <n v="0.11871484007740327"/>
  </r>
  <r>
    <x v="1423"/>
    <s v="9127963U1"/>
    <s v="Bill"/>
    <s v="26-Week"/>
    <n v="0.13"/>
    <n v="0.14499999999999999"/>
    <n v="0.09"/>
    <n v="3.17"/>
    <n v="6870041500"/>
    <n v="160663290000"/>
    <n v="49900985500"/>
    <n v="681369200"/>
    <n v="2480392500"/>
    <n v="5255500000"/>
    <n v="19661928000"/>
    <n v="118185000000"/>
    <n v="27758665000"/>
    <n v="37222790000"/>
    <n v="0.11957798028274406"/>
  </r>
  <r>
    <x v="1422"/>
    <s v="9127962Z1"/>
    <s v="Bill"/>
    <s v="119-Day"/>
    <n v="0.13"/>
    <n v="0.14499999999999999"/>
    <n v="0.09"/>
    <n v="3.21"/>
    <n v="0"/>
    <n v="112445400000"/>
    <n v="34990669000"/>
    <n v="10133000"/>
    <n v="980610000"/>
    <n v="2725000000"/>
    <n v="19275846000"/>
    <n v="88758000000"/>
    <n v="14734213000"/>
    <n v="20962400000"/>
    <n v="0"/>
  </r>
  <r>
    <x v="1423"/>
    <s v="9127962R9"/>
    <s v="Bill"/>
    <s v="13-Week"/>
    <n v="0.13"/>
    <n v="0.14499999999999999"/>
    <n v="0.08"/>
    <n v="2.68"/>
    <n v="7274161700"/>
    <n v="143540807000"/>
    <n v="52736610500"/>
    <n v="720487800"/>
    <n v="2450000000"/>
    <n v="4550000000"/>
    <n v="29864275000"/>
    <n v="118100000000"/>
    <n v="20422335500"/>
    <n v="20890807000"/>
    <n v="0.1197762355004655"/>
  </r>
  <r>
    <x v="1424"/>
    <s v="9127963Y3"/>
    <s v="Bill"/>
    <s v="8-Week"/>
    <n v="0.09"/>
    <n v="0.11"/>
    <n v="7.0000000000000007E-2"/>
    <n v="3.22"/>
    <n v="2666465400"/>
    <n v="111926845000"/>
    <n v="34328550400"/>
    <n v="223654000"/>
    <n v="1100000000"/>
    <n v="3100000000"/>
    <n v="21539016000"/>
    <n v="89130000000"/>
    <n v="11689534400"/>
    <n v="19696845000"/>
    <n v="7.1643221381329433E-2"/>
  </r>
  <r>
    <x v="1425"/>
    <s v="9127964Q9"/>
    <s v="Bill"/>
    <s v="105-Day"/>
    <n v="0.115"/>
    <n v="0.13"/>
    <n v="8.5000000000000006E-2"/>
    <n v="3.95"/>
    <n v="0"/>
    <n v="98748000000"/>
    <n v="24999105900"/>
    <n v="1065000"/>
    <n v="1106950000"/>
    <n v="3200000000"/>
    <n v="13382395000"/>
    <n v="71450000000"/>
    <n v="10509760900"/>
    <n v="24098000000"/>
    <n v="0"/>
  </r>
  <r>
    <x v="1425"/>
    <s v="9127965D7"/>
    <s v="Bill"/>
    <s v="154-Day"/>
    <n v="0.13"/>
    <n v="0.14499999999999999"/>
    <n v="9.5000000000000001E-2"/>
    <n v="3.4"/>
    <n v="0"/>
    <n v="101915000000"/>
    <n v="29999845000"/>
    <n v="765000"/>
    <n v="479500000"/>
    <n v="2150000000"/>
    <n v="17278580000"/>
    <n v="80110000000"/>
    <n v="12241765000"/>
    <n v="19655000000"/>
    <n v="0"/>
  </r>
  <r>
    <x v="1424"/>
    <s v="9127963P2"/>
    <s v="Bill"/>
    <s v="4-Week"/>
    <n v="0.09"/>
    <n v="0.105"/>
    <n v="0.04"/>
    <n v="3.49"/>
    <n v="2666465400"/>
    <n v="120423817400"/>
    <n v="33156631400"/>
    <n v="1020643800"/>
    <n v="789300000"/>
    <n v="3200000000"/>
    <n v="15187574000"/>
    <n v="89030000000"/>
    <n v="17179757400"/>
    <n v="28193817400"/>
    <n v="7.2372276988618256E-2"/>
  </r>
  <r>
    <x v="1426"/>
    <s v="9127962S7"/>
    <s v="Bill"/>
    <s v="13-Week"/>
    <n v="0.105"/>
    <n v="0.12"/>
    <n v="7.0000000000000007E-2"/>
    <n v="2.78"/>
    <n v="8371119000"/>
    <n v="149356135000"/>
    <n v="52975004000"/>
    <n v="710998600"/>
    <n v="2285932000"/>
    <n v="4950000000"/>
    <n v="29857238000"/>
    <n v="115930000000"/>
    <n v="20831834000"/>
    <n v="28476135000"/>
    <n v="0.13489376858239588"/>
  </r>
  <r>
    <x v="1427"/>
    <s v="9127963A5"/>
    <s v="Bill"/>
    <s v="119-Day"/>
    <n v="0.105"/>
    <n v="0.12"/>
    <n v="8.5000000000000006E-2"/>
    <n v="3.08"/>
    <n v="0"/>
    <n v="92284165000"/>
    <n v="29976560000"/>
    <n v="23815000"/>
    <n v="1535700000"/>
    <n v="3200000000"/>
    <n v="21032850000"/>
    <n v="73310000000"/>
    <n v="7408010000"/>
    <n v="15774165000"/>
    <n v="0"/>
  </r>
  <r>
    <x v="1427"/>
    <s v="9127962Q1"/>
    <s v="Bill"/>
    <s v="273-Day"/>
    <n v="0.13"/>
    <n v="0.14000000000000001"/>
    <n v="0.1"/>
    <n v="3.35"/>
    <n v="0"/>
    <n v="67036000000"/>
    <n v="19988928500"/>
    <n v="6101000"/>
    <n v="900000000"/>
    <n v="2275000000"/>
    <n v="14406777000"/>
    <n v="58265000000"/>
    <n v="4682151500"/>
    <n v="6496000000"/>
    <n v="0"/>
  </r>
  <r>
    <x v="1426"/>
    <s v="9127963V9"/>
    <s v="Bill"/>
    <s v="26-Week"/>
    <n v="0.115"/>
    <n v="0.13"/>
    <n v="0.1"/>
    <n v="2.97"/>
    <n v="7906056800"/>
    <n v="150647926000"/>
    <n v="50147378000"/>
    <n v="552994000"/>
    <n v="1640000000"/>
    <n v="4550000000"/>
    <n v="21759000000"/>
    <n v="115540000000"/>
    <n v="26748378000"/>
    <n v="30557926000"/>
    <n v="0.13490084555365367"/>
  </r>
  <r>
    <x v="1427"/>
    <s v="912796XH7"/>
    <s v="Bill"/>
    <s v="42-Day"/>
    <n v="0.08"/>
    <n v="0.1"/>
    <n v="7.4999999999999997E-2"/>
    <n v="3.34"/>
    <n v="0"/>
    <n v="100194060000"/>
    <n v="29972978400"/>
    <n v="27257000"/>
    <n v="1199680000"/>
    <n v="3700000000"/>
    <n v="15873558000"/>
    <n v="77210000000"/>
    <n v="12899740400"/>
    <n v="19284060000"/>
    <n v="0"/>
  </r>
  <r>
    <x v="1428"/>
    <s v="9127964R7"/>
    <s v="Bill"/>
    <s v="105-Day"/>
    <n v="0.1"/>
    <n v="0.12"/>
    <n v="0.08"/>
    <n v="3.5"/>
    <n v="0"/>
    <n v="87427000000"/>
    <n v="25000804400"/>
    <n v="575000"/>
    <n v="1674200000"/>
    <n v="3825000000"/>
    <n v="16596860000"/>
    <n v="69800000000"/>
    <n v="6729744400"/>
    <n v="13802000000"/>
    <n v="0"/>
  </r>
  <r>
    <x v="1429"/>
    <s v="9127963Z0"/>
    <s v="Bill"/>
    <s v="8-Week"/>
    <n v="8.5000000000000006E-2"/>
    <n v="0.1"/>
    <n v="0.06"/>
    <n v="2.85"/>
    <n v="3445374900"/>
    <n v="99360000000"/>
    <n v="34487456000"/>
    <n v="197794300"/>
    <n v="1282560000"/>
    <n v="3250000000"/>
    <n v="25693000000"/>
    <n v="87030000000"/>
    <n v="7511896000"/>
    <n v="9080000000"/>
    <n v="9.0357157322455861E-2"/>
  </r>
  <r>
    <x v="1429"/>
    <s v="9127963Q0"/>
    <s v="Bill"/>
    <s v="4-Week"/>
    <n v="0.06"/>
    <n v="0.08"/>
    <n v="0.04"/>
    <n v="3.59"/>
    <n v="2953178500"/>
    <n v="106401907400"/>
    <n v="28579482400"/>
    <n v="839528300"/>
    <n v="671470000"/>
    <n v="3250000000"/>
    <n v="12630920000"/>
    <n v="78710000000"/>
    <n v="15277092400"/>
    <n v="24441907400"/>
    <n v="9.1225788955910339E-2"/>
  </r>
  <r>
    <x v="1428"/>
    <s v="9127965F2"/>
    <s v="Bill"/>
    <s v="154-Day"/>
    <n v="0.125"/>
    <n v="0.13500000000000001"/>
    <n v="0.1"/>
    <n v="3.18"/>
    <n v="0"/>
    <n v="95499500000"/>
    <n v="29999190000"/>
    <n v="909000"/>
    <n v="633550000"/>
    <n v="2225000000"/>
    <n v="13733410000"/>
    <n v="75430000000"/>
    <n v="15632230000"/>
    <n v="17844500000"/>
    <n v="0"/>
  </r>
  <r>
    <x v="1430"/>
    <s v="9127963B3"/>
    <s v="Bill"/>
    <s v="120-Day"/>
    <n v="0.09"/>
    <n v="0.11"/>
    <n v="7.0000000000000007E-2"/>
    <n v="3.4"/>
    <n v="0"/>
    <n v="102091612000"/>
    <n v="29985049900"/>
    <n v="15306000"/>
    <n v="995900000"/>
    <n v="3300000000"/>
    <n v="17711960000"/>
    <n v="77470000000"/>
    <n v="11277189900"/>
    <n v="21321612000"/>
    <n v="0"/>
  </r>
  <r>
    <x v="1430"/>
    <s v="912796TJ8"/>
    <s v="Bill"/>
    <s v="42-Day"/>
    <n v="7.4999999999999997E-2"/>
    <n v="0.1"/>
    <n v="0.05"/>
    <n v="3.22"/>
    <n v="0"/>
    <n v="96668475000"/>
    <n v="29982344200"/>
    <n v="17907000"/>
    <n v="2051880000"/>
    <n v="3850000000"/>
    <n v="17326980000"/>
    <n v="80080000000"/>
    <n v="10603484200"/>
    <n v="12738475000"/>
    <n v="0"/>
  </r>
  <r>
    <x v="1431"/>
    <s v="9127962T5"/>
    <s v="Bill"/>
    <s v="13-Week"/>
    <n v="0.09"/>
    <n v="0.105"/>
    <n v="0.05"/>
    <n v="2.48"/>
    <n v="6254558600"/>
    <n v="132249814500"/>
    <n v="52243157300"/>
    <n v="757577100"/>
    <n v="3564550000"/>
    <n v="5725000000"/>
    <n v="32340275000"/>
    <n v="110045000000"/>
    <n v="16338332300"/>
    <n v="16479814500"/>
    <n v="0.10555274108593135"/>
  </r>
  <r>
    <x v="1431"/>
    <s v="912796UC1"/>
    <s v="Bill"/>
    <s v="26-Week"/>
    <n v="0.11"/>
    <n v="0.13"/>
    <n v="7.4999999999999997E-2"/>
    <n v="2.92"/>
    <n v="5907083000"/>
    <n v="147304065000"/>
    <n v="49424702500"/>
    <n v="576092700"/>
    <n v="1947700000"/>
    <n v="4725000000"/>
    <n v="21755677500"/>
    <n v="108885000000"/>
    <n v="25721325000"/>
    <n v="33694065000"/>
    <n v="0.10565743487650368"/>
  </r>
  <r>
    <x v="1432"/>
    <s v="9127963R8"/>
    <s v="Bill"/>
    <s v="4-Week"/>
    <n v="0.08"/>
    <n v="0.09"/>
    <n v="0.04"/>
    <n v="3.09"/>
    <n v="2879164000"/>
    <n v="91153886200"/>
    <n v="28334098900"/>
    <n v="837042600"/>
    <n v="1324180000"/>
    <n v="2800000000"/>
    <n v="21383956000"/>
    <n v="76310000000"/>
    <n v="5625962900"/>
    <n v="12043886200"/>
    <n v="8.9832653857230785E-2"/>
  </r>
  <r>
    <x v="1432"/>
    <s v="9127964A4"/>
    <s v="Bill"/>
    <s v="8-Week"/>
    <n v="0.08"/>
    <n v="9.5000000000000001E-2"/>
    <n v="0.06"/>
    <n v="2.96"/>
    <n v="3359024600"/>
    <n v="102547000000"/>
    <n v="33808152500"/>
    <n v="192647400"/>
    <n v="1090310000"/>
    <n v="3050000000"/>
    <n v="20784529000"/>
    <n v="82430000000"/>
    <n v="11933313500"/>
    <n v="17067000000"/>
    <n v="8.9910074390204917E-2"/>
  </r>
  <r>
    <x v="1433"/>
    <s v="9127964S5"/>
    <s v="Bill"/>
    <s v="105-Day"/>
    <n v="0.1"/>
    <n v="0.105"/>
    <n v="0.08"/>
    <n v="3.53"/>
    <n v="0"/>
    <n v="88242500000"/>
    <n v="24997605300"/>
    <n v="2664000"/>
    <n v="1876135000"/>
    <n v="3550000000"/>
    <n v="13091880000"/>
    <n v="68650000000"/>
    <n v="10029590300"/>
    <n v="16042500000"/>
    <n v="0"/>
  </r>
  <r>
    <x v="1433"/>
    <s v="912796A58"/>
    <s v="Bill"/>
    <s v="154-Day"/>
    <n v="0.1"/>
    <n v="0.11"/>
    <n v="0.08"/>
    <n v="3.48"/>
    <n v="0"/>
    <n v="104456315000"/>
    <n v="29999871700"/>
    <n v="686000"/>
    <n v="1363115000"/>
    <n v="3350000000"/>
    <n v="13439345000"/>
    <n v="79160000000"/>
    <n v="15197411700"/>
    <n v="21946315000"/>
    <n v="0"/>
  </r>
  <r>
    <x v="1434"/>
    <s v="9127962G3"/>
    <s v="Bill"/>
    <s v="42-Day"/>
    <n v="0.08"/>
    <n v="8.5000000000000006E-2"/>
    <n v="0.06"/>
    <n v="3.45"/>
    <n v="0"/>
    <n v="103433000000"/>
    <n v="29989952000"/>
    <n v="10283000"/>
    <n v="1800000000"/>
    <n v="3350000000"/>
    <n v="14647775000"/>
    <n v="81010000000"/>
    <n v="13542177000"/>
    <n v="19073000000"/>
    <n v="0"/>
  </r>
  <r>
    <x v="1434"/>
    <s v="912796TU3"/>
    <s v="Bill"/>
    <s v="119-Day"/>
    <n v="0.09"/>
    <n v="0.1"/>
    <n v="0.06"/>
    <n v="3.45"/>
    <n v="0"/>
    <n v="103505000000"/>
    <n v="29992789600"/>
    <n v="8448000"/>
    <n v="1391200000"/>
    <n v="3275000000"/>
    <n v="18439560000"/>
    <n v="80210000000"/>
    <n v="10162029600"/>
    <n v="20020000000"/>
    <n v="0"/>
  </r>
  <r>
    <x v="1435"/>
    <s v="912796TP4"/>
    <s v="Bill"/>
    <s v="13-Week"/>
    <n v="0.09"/>
    <n v="0.1"/>
    <n v="0.04"/>
    <n v="2.8"/>
    <n v="5940309800"/>
    <n v="150435715000"/>
    <n v="53046787300"/>
    <n v="653343200"/>
    <n v="2470620000"/>
    <n v="4800000000"/>
    <n v="27949800000"/>
    <n v="117700000000"/>
    <n v="22626367300"/>
    <n v="27935715000"/>
    <n v="9.9602044688459485E-2"/>
  </r>
  <r>
    <x v="1435"/>
    <s v="9127963W7"/>
    <s v="Bill"/>
    <s v="26-Week"/>
    <n v="9.5000000000000001E-2"/>
    <n v="0.105"/>
    <n v="0.05"/>
    <n v="2.91"/>
    <n v="5610292500"/>
    <n v="147639663000"/>
    <n v="50180839000"/>
    <n v="519609500"/>
    <n v="1778543000"/>
    <n v="4025000000"/>
    <n v="26289131000"/>
    <n v="119475000000"/>
    <n v="22113165000"/>
    <n v="24139663000"/>
    <n v="9.9630947850606333E-2"/>
  </r>
  <r>
    <x v="1436"/>
    <s v="9127963X5"/>
    <s v="Bill"/>
    <s v="4-Week"/>
    <n v="7.0000000000000007E-2"/>
    <n v="0.08"/>
    <n v="0.05"/>
    <n v="3.76"/>
    <n v="2978878200"/>
    <n v="111312278000"/>
    <n v="28441474000"/>
    <n v="982388800"/>
    <n v="213180000"/>
    <n v="4050000000"/>
    <n v="11347380000"/>
    <n v="79360000000"/>
    <n v="16880914000"/>
    <n v="27902278000"/>
    <n v="9.1932907774684866E-2"/>
  </r>
  <r>
    <x v="1436"/>
    <s v="9127964G1"/>
    <s v="Bill"/>
    <s v="8-Week"/>
    <n v="0.09"/>
    <n v="0.1"/>
    <n v="6.5000000000000002E-2"/>
    <n v="2.88"/>
    <n v="3475357900"/>
    <n v="100298735000"/>
    <n v="34588710800"/>
    <n v="162422600"/>
    <n v="1475000000"/>
    <n v="3475000000"/>
    <n v="19716260000"/>
    <n v="81630000000"/>
    <n v="13397450800"/>
    <n v="15193735000"/>
    <n v="9.0914906961393024E-2"/>
  </r>
  <r>
    <x v="1437"/>
    <s v="9127964T3"/>
    <s v="Bill"/>
    <s v="105-Day"/>
    <n v="9.5000000000000001E-2"/>
    <n v="0.105"/>
    <n v="6.5000000000000002E-2"/>
    <n v="3.34"/>
    <n v="0"/>
    <n v="83438000000"/>
    <n v="25000575000"/>
    <n v="294000"/>
    <n v="936950000"/>
    <n v="2650000000"/>
    <n v="15661330000"/>
    <n v="70550000000"/>
    <n v="8402295000"/>
    <n v="10238000000"/>
    <n v="0"/>
  </r>
  <r>
    <x v="1437"/>
    <s v="912796A66"/>
    <s v="Bill"/>
    <s v="154-Day"/>
    <n v="0.105"/>
    <n v="0.11"/>
    <n v="7.0000000000000007E-2"/>
    <n v="2.91"/>
    <n v="0"/>
    <n v="87245000000"/>
    <n v="30000348000"/>
    <n v="583000"/>
    <n v="958600000"/>
    <n v="2750000000"/>
    <n v="22099608000"/>
    <n v="74640000000"/>
    <n v="6942140000"/>
    <n v="9855000000"/>
    <n v="0"/>
  </r>
  <r>
    <x v="1438"/>
    <s v="9127963J6"/>
    <s v="Bill"/>
    <s v="119-Day"/>
    <n v="0.1"/>
    <n v="0.11"/>
    <n v="7.0000000000000007E-2"/>
    <n v="3.39"/>
    <n v="0"/>
    <n v="101575500000"/>
    <n v="29988640900"/>
    <n v="12766000"/>
    <n v="733195000"/>
    <n v="2750000000"/>
    <n v="17185919500"/>
    <n v="79960000000"/>
    <n v="12069526400"/>
    <n v="18865500000"/>
    <n v="0"/>
  </r>
  <r>
    <x v="1439"/>
    <s v="9127962Z1"/>
    <s v="Bill"/>
    <s v="13-Week"/>
    <n v="0.09"/>
    <n v="0.105"/>
    <n v="0.05"/>
    <n v="2.75"/>
    <n v="6346980000"/>
    <n v="147338380000"/>
    <n v="52973566000"/>
    <n v="726880900"/>
    <n v="2265300000"/>
    <n v="4725000000"/>
    <n v="26187310000"/>
    <n v="114020000000"/>
    <n v="24520956000"/>
    <n v="28593380000"/>
    <n v="0.10569945004587698"/>
  </r>
  <r>
    <x v="1438"/>
    <s v="9127964B2"/>
    <s v="Bill"/>
    <s v="52-Week"/>
    <n v="0.13"/>
    <n v="0.14000000000000001"/>
    <n v="0.1"/>
    <n v="3.32"/>
    <n v="3996246600"/>
    <n v="112523900000"/>
    <n v="33771895400"/>
    <n v="228940800"/>
    <n v="1593669000"/>
    <n v="4565000000"/>
    <n v="17683761000"/>
    <n v="82880000000"/>
    <n v="14494465400"/>
    <n v="25078900000"/>
    <n v="0.1051724581340755"/>
  </r>
  <r>
    <x v="1439"/>
    <s v="9127964C0"/>
    <s v="Bill"/>
    <s v="26-Week"/>
    <n v="0.11"/>
    <n v="0.12"/>
    <n v="0.06"/>
    <n v="2.98"/>
    <n v="5994369900"/>
    <n v="151133790700"/>
    <n v="50087904600"/>
    <n v="632272300"/>
    <n v="1612602000"/>
    <n v="4250000000"/>
    <n v="20497744000"/>
    <n v="115070000000"/>
    <n v="27977558600"/>
    <n v="31813790700"/>
    <n v="0.10569369303326602"/>
  </r>
  <r>
    <x v="1438"/>
    <s v="9127962H1"/>
    <s v="Bill"/>
    <s v="42-Day"/>
    <n v="0.08"/>
    <n v="9.5000000000000001E-2"/>
    <n v="0.05"/>
    <n v="3.19"/>
    <n v="0"/>
    <n v="95616000000"/>
    <n v="29985252000"/>
    <n v="14926000"/>
    <n v="1623560000"/>
    <n v="3450000000"/>
    <n v="14800512000"/>
    <n v="76860000000"/>
    <n v="13561180000"/>
    <n v="15306000000"/>
    <n v="0"/>
  </r>
  <r>
    <x v="1440"/>
    <s v="9127963Y3"/>
    <s v="Bill"/>
    <s v="4-Week"/>
    <n v="0.08"/>
    <n v="8.5000000000000006E-2"/>
    <n v="0.05"/>
    <n v="3.36"/>
    <n v="2489785200"/>
    <n v="99205107000"/>
    <n v="28532334000"/>
    <n v="1023860600"/>
    <n v="1024700000"/>
    <n v="2600000000"/>
    <n v="13643140000"/>
    <n v="78710000000"/>
    <n v="13864494000"/>
    <n v="17895107000"/>
    <n v="7.7694151202079953E-2"/>
  </r>
  <r>
    <x v="1440"/>
    <s v="9127964H9"/>
    <s v="Bill"/>
    <s v="8-Week"/>
    <n v="0.09"/>
    <n v="0.1"/>
    <n v="0.06"/>
    <n v="3.03"/>
    <n v="2904749400"/>
    <n v="105662730000"/>
    <n v="34649928000"/>
    <n v="150441900"/>
    <n v="819225000"/>
    <n v="2700000000"/>
    <n v="16978966000"/>
    <n v="83070000000"/>
    <n v="16851737000"/>
    <n v="19892730000"/>
    <n v="7.7038594597418505E-2"/>
  </r>
  <r>
    <x v="1441"/>
    <s v="9127964U0"/>
    <s v="Bill"/>
    <s v="105-Day"/>
    <n v="0.105"/>
    <n v="0.11"/>
    <n v="7.0000000000000007E-2"/>
    <n v="3.42"/>
    <n v="0"/>
    <n v="85494000000"/>
    <n v="24999985900"/>
    <n v="314000"/>
    <n v="1614620000"/>
    <n v="3450000000"/>
    <n v="12658555000"/>
    <n v="70300000000"/>
    <n v="10726810900"/>
    <n v="11744000000"/>
    <n v="0"/>
  </r>
  <r>
    <x v="1441"/>
    <s v="912796A74"/>
    <s v="Bill"/>
    <s v="154-Day"/>
    <n v="0.115"/>
    <n v="0.12"/>
    <n v="0.08"/>
    <n v="3.28"/>
    <n v="0"/>
    <n v="98268625000"/>
    <n v="29999101000"/>
    <n v="1921000"/>
    <n v="950000000"/>
    <n v="2650000000"/>
    <n v="12537280000"/>
    <n v="75410000000"/>
    <n v="16511821000"/>
    <n v="20208625000"/>
    <n v="0"/>
  </r>
  <r>
    <x v="1442"/>
    <s v="9127963K3"/>
    <s v="Bill"/>
    <s v="119-Day"/>
    <n v="9.5000000000000001E-2"/>
    <n v="0.11"/>
    <n v="7.0000000000000007E-2"/>
    <n v="3.36"/>
    <n v="0"/>
    <n v="100673380000"/>
    <n v="29987449000"/>
    <n v="13265000"/>
    <n v="987900000"/>
    <n v="2900000000"/>
    <n v="16046526000"/>
    <n v="76460000000"/>
    <n v="12953023000"/>
    <n v="21313380000"/>
    <n v="0"/>
  </r>
  <r>
    <x v="1443"/>
    <s v="9127963A5"/>
    <s v="Bill"/>
    <s v="13-Week"/>
    <n v="9.5000000000000001E-2"/>
    <n v="0.105"/>
    <n v="0.05"/>
    <n v="2.46"/>
    <n v="6932260800"/>
    <n v="131712175000"/>
    <n v="52891777000"/>
    <n v="666539000"/>
    <n v="3497992000"/>
    <n v="5550000000"/>
    <n v="30452830000"/>
    <n v="106970000000"/>
    <n v="18940955000"/>
    <n v="19192175000"/>
    <n v="0.11460067281090962"/>
  </r>
  <r>
    <x v="1443"/>
    <s v="9127964D8"/>
    <s v="Bill"/>
    <s v="26-Week"/>
    <n v="0.1"/>
    <n v="0.12"/>
    <n v="0.06"/>
    <n v="2.87"/>
    <n v="6547135200"/>
    <n v="145324733000"/>
    <n v="50161942600"/>
    <n v="540160500"/>
    <n v="1660000000"/>
    <n v="4450000000"/>
    <n v="25525392000"/>
    <n v="110416000000"/>
    <n v="22976550600"/>
    <n v="30458733000"/>
    <n v="0.11436196173810054"/>
  </r>
  <r>
    <x v="1442"/>
    <s v="9127962J7"/>
    <s v="Bill"/>
    <s v="42-Day"/>
    <n v="0.08"/>
    <n v="0.09"/>
    <n v="0.05"/>
    <n v="3.22"/>
    <n v="0"/>
    <n v="96702000000"/>
    <n v="29989770500"/>
    <n v="11245000"/>
    <n v="1728250000"/>
    <n v="3600000000"/>
    <n v="16467225000"/>
    <n v="75360000000"/>
    <n v="11794295500"/>
    <n v="17742000000"/>
    <n v="0"/>
  </r>
  <r>
    <x v="1444"/>
    <s v="9127963Z0"/>
    <s v="Bill"/>
    <s v="4-Week"/>
    <n v="0.06"/>
    <n v="0.08"/>
    <n v="2.5000000000000001E-2"/>
    <n v="3.17"/>
    <n v="2870134700"/>
    <n v="93725763200"/>
    <n v="28695325700"/>
    <n v="847579400"/>
    <n v="2055325000"/>
    <n v="3800000000"/>
    <n v="19060630000"/>
    <n v="78560000000"/>
    <n v="7579370700"/>
    <n v="11365763200"/>
    <n v="8.8548766721966016E-2"/>
  </r>
  <r>
    <x v="1444"/>
    <s v="9127964J5"/>
    <s v="Bill"/>
    <s v="8-Week"/>
    <n v="7.0000000000000007E-2"/>
    <n v="0.09"/>
    <n v="0.05"/>
    <n v="2.99"/>
    <n v="3348490400"/>
    <n v="104193755000"/>
    <n v="34424742000"/>
    <n v="233500700"/>
    <n v="1368020000"/>
    <n v="3100000000"/>
    <n v="18587768000"/>
    <n v="81470000000"/>
    <n v="14468954000"/>
    <n v="19623755000"/>
    <n v="8.8102557807053408E-2"/>
  </r>
  <r>
    <x v="1445"/>
    <s v="912796A82"/>
    <s v="Bill"/>
    <s v="154-Day"/>
    <n v="0.105"/>
    <n v="0.115"/>
    <n v="0.08"/>
    <n v="3.39"/>
    <n v="0"/>
    <n v="101608025000"/>
    <n v="29998111000"/>
    <n v="2047000"/>
    <n v="1880530000"/>
    <n v="3350000000"/>
    <n v="17983982000"/>
    <n v="75860000000"/>
    <n v="10133599000"/>
    <n v="22398025000"/>
    <n v="0"/>
  </r>
  <r>
    <x v="1445"/>
    <s v="9127965B1"/>
    <s v="Bill"/>
    <s v="105-Day"/>
    <n v="0.09"/>
    <n v="0.105"/>
    <n v="7.0000000000000007E-2"/>
    <n v="3.36"/>
    <n v="0"/>
    <n v="84012400000"/>
    <n v="25000266200"/>
    <n v="516000"/>
    <n v="1500000000"/>
    <n v="2800000000"/>
    <n v="15382120000"/>
    <n v="68400000000"/>
    <n v="8118146200"/>
    <n v="12812400000"/>
    <n v="0"/>
  </r>
  <r>
    <x v="1446"/>
    <s v="9127963L1"/>
    <s v="Bill"/>
    <s v="119-Day"/>
    <n v="0.1"/>
    <n v="0.11"/>
    <n v="7.0000000000000007E-2"/>
    <n v="3.05"/>
    <n v="0"/>
    <n v="91557828000"/>
    <n v="29990332000"/>
    <n v="10747000"/>
    <n v="863610000"/>
    <n v="2675000000"/>
    <n v="20477372000"/>
    <n v="71720000000"/>
    <n v="8649350000"/>
    <n v="17162828000"/>
    <n v="0"/>
  </r>
  <r>
    <x v="1447"/>
    <s v="9127963B3"/>
    <s v="Bill"/>
    <s v="13-Week"/>
    <n v="0.09"/>
    <n v="0.1"/>
    <n v="0.05"/>
    <n v="2.57"/>
    <n v="4460289100"/>
    <n v="137070085000"/>
    <n v="52332741900"/>
    <n v="668751400"/>
    <n v="1825325000"/>
    <n v="4350000000"/>
    <n v="31057655500"/>
    <n v="109020000000"/>
    <n v="19449761400"/>
    <n v="23700085000"/>
    <n v="7.7621836875007899E-2"/>
  </r>
  <r>
    <x v="1447"/>
    <s v="912796XE4"/>
    <s v="Bill"/>
    <s v="26-Week"/>
    <n v="0.105"/>
    <n v="0.12"/>
    <n v="0.06"/>
    <n v="2.92"/>
    <n v="4212495100"/>
    <n v="147299730000"/>
    <n v="49417157600"/>
    <n v="583146700"/>
    <n v="1617375000"/>
    <n v="4370000000"/>
    <n v="22782762500"/>
    <n v="107975000000"/>
    <n v="25017020100"/>
    <n v="34954730000"/>
    <n v="7.7702962153251218E-2"/>
  </r>
  <r>
    <x v="1446"/>
    <s v="912796TN9"/>
    <s v="Bill"/>
    <s v="42-Day"/>
    <n v="7.0000000000000007E-2"/>
    <n v="8.5000000000000006E-2"/>
    <n v="0.04"/>
    <n v="3.39"/>
    <n v="0"/>
    <n v="101601012000"/>
    <n v="29990814500"/>
    <n v="9545000"/>
    <n v="1653050000"/>
    <n v="3900000000"/>
    <n v="15731502000"/>
    <n v="77710000000"/>
    <n v="12606262500"/>
    <n v="19991012000"/>
    <n v="0"/>
  </r>
  <r>
    <x v="1448"/>
    <s v="9127964A4"/>
    <s v="Bill"/>
    <s v="4-Week"/>
    <n v="7.0000000000000007E-2"/>
    <n v="0.08"/>
    <n v="0.03"/>
    <n v="2.93"/>
    <n v="2814450200"/>
    <n v="86043316400"/>
    <n v="28172149200"/>
    <n v="828639500"/>
    <n v="1785100000"/>
    <n v="4250000000"/>
    <n v="18095730000"/>
    <n v="70950000000"/>
    <n v="8291319200"/>
    <n v="10843316400"/>
    <n v="8.8462331175517273E-2"/>
  </r>
  <r>
    <x v="1448"/>
    <s v="9127964K2"/>
    <s v="Bill"/>
    <s v="8-Week"/>
    <n v="0.08"/>
    <n v="0.09"/>
    <n v="0.04"/>
    <n v="2.93"/>
    <n v="3283525200"/>
    <n v="101210492500"/>
    <n v="33779427500"/>
    <n v="221063100"/>
    <n v="1000825000"/>
    <n v="2850000000"/>
    <n v="16894250000"/>
    <n v="76385000000"/>
    <n v="15884352500"/>
    <n v="21975492500"/>
    <n v="8.8067906032804552E-2"/>
  </r>
  <r>
    <x v="1449"/>
    <s v="912796B65"/>
    <s v="Bill"/>
    <s v="154-Day"/>
    <n v="0.105"/>
    <n v="0.11"/>
    <n v="0.08"/>
    <n v="3.67"/>
    <n v="0"/>
    <n v="110191600000"/>
    <n v="29999408600"/>
    <n v="1531000"/>
    <n v="950150000"/>
    <n v="2995000000"/>
    <n v="13800915000"/>
    <n v="77400000000"/>
    <n v="15248343600"/>
    <n v="29796600000"/>
    <n v="0"/>
  </r>
  <r>
    <x v="1449"/>
    <s v="9127965C9"/>
    <s v="Bill"/>
    <s v="105-Day"/>
    <n v="0.09"/>
    <n v="0.1"/>
    <n v="0.06"/>
    <n v="3.68"/>
    <n v="0"/>
    <n v="92015900000"/>
    <n v="24993067400"/>
    <n v="7355000"/>
    <n v="1996200000"/>
    <n v="4450000000"/>
    <n v="13304284000"/>
    <n v="69970000000"/>
    <n v="9692583400"/>
    <n v="17595900000"/>
    <n v="0"/>
  </r>
  <r>
    <x v="1450"/>
    <s v="912796TU3"/>
    <s v="Bill"/>
    <s v="13-Week"/>
    <n v="0.1"/>
    <n v="0.105"/>
    <n v="0.05"/>
    <n v="2.71"/>
    <n v="6531468200"/>
    <n v="145325161500"/>
    <n v="53017512500"/>
    <n v="758395100"/>
    <n v="2702964000"/>
    <n v="5175000000"/>
    <n v="29208876000"/>
    <n v="116970000000"/>
    <n v="21105672500"/>
    <n v="23180161500"/>
    <n v="0.10830297477477042"/>
  </r>
  <r>
    <x v="1450"/>
    <s v="9127964F3"/>
    <s v="Bill"/>
    <s v="26-Week"/>
    <n v="0.105"/>
    <n v="0.115"/>
    <n v="0.06"/>
    <n v="3.23"/>
    <n v="6168608800"/>
    <n v="164369917000"/>
    <n v="50438543000"/>
    <n v="461822900"/>
    <n v="1184500000"/>
    <n v="4525000000"/>
    <n v="19656250000"/>
    <n v="117150000000"/>
    <n v="29597793000"/>
    <n v="42694917000"/>
    <n v="0.1080904087102865"/>
  </r>
  <r>
    <x v="1451"/>
    <s v="9127962R9"/>
    <s v="Bill"/>
    <s v="42-Day"/>
    <n v="8.5000000000000006E-2"/>
    <n v="0.09"/>
    <n v="0.06"/>
    <n v="3.42"/>
    <n v="0"/>
    <n v="102698000000"/>
    <n v="29991285500"/>
    <n v="9285000"/>
    <n v="1955595000"/>
    <n v="4250000000"/>
    <n v="14589115000"/>
    <n v="77730000000"/>
    <n v="13446575500"/>
    <n v="20718000000"/>
    <n v="0"/>
  </r>
  <r>
    <x v="1451"/>
    <s v="912796TY5"/>
    <s v="Bill"/>
    <s v="119-Day"/>
    <n v="0.11"/>
    <n v="0.115"/>
    <n v="7.0000000000000007E-2"/>
    <n v="3.21"/>
    <n v="0"/>
    <n v="96246860000"/>
    <n v="29989510900"/>
    <n v="11902000"/>
    <n v="1100000000"/>
    <n v="2600000000"/>
    <n v="17311796000"/>
    <n v="76910000000"/>
    <n v="11577714900"/>
    <n v="16736860000"/>
    <n v="0"/>
  </r>
  <r>
    <x v="1452"/>
    <s v="9127964Q9"/>
    <s v="Bill"/>
    <s v="8-Week"/>
    <n v="0.09"/>
    <n v="0.1"/>
    <n v="5.5E-2"/>
    <n v="3.14"/>
    <n v="3396422600"/>
    <n v="109642000000"/>
    <n v="34642814000"/>
    <n v="258006600"/>
    <n v="1469920000"/>
    <n v="3300000000"/>
    <n v="20595604000"/>
    <n v="87430000000"/>
    <n v="12577290000"/>
    <n v="18912000000"/>
    <n v="8.8685824780202455E-2"/>
  </r>
  <r>
    <x v="1453"/>
    <s v="912796B73"/>
    <s v="Bill"/>
    <s v="154-Day"/>
    <n v="0.115"/>
    <n v="0.12"/>
    <n v="0.08"/>
    <n v="3.26"/>
    <n v="0"/>
    <n v="97733000000"/>
    <n v="30000019600"/>
    <n v="683000"/>
    <n v="1428260000"/>
    <n v="2900000000"/>
    <n v="16192451000"/>
    <n v="78710000000"/>
    <n v="12379308600"/>
    <n v="16123000000"/>
    <n v="0"/>
  </r>
  <r>
    <x v="1452"/>
    <s v="9127964G1"/>
    <s v="Bill"/>
    <s v="4-Week"/>
    <n v="0.08"/>
    <n v="0.09"/>
    <n v="0.04"/>
    <n v="3.83"/>
    <n v="2911219500"/>
    <n v="113636286500"/>
    <n v="28690863200"/>
    <n v="949768700"/>
    <n v="466050000"/>
    <n v="4150000000"/>
    <n v="13861550000"/>
    <n v="81930000000"/>
    <n v="14363263200"/>
    <n v="27556286500"/>
    <n v="8.9433300251548831E-2"/>
  </r>
  <r>
    <x v="1453"/>
    <s v="9127965D7"/>
    <s v="Bill"/>
    <s v="105-Day"/>
    <n v="0.11"/>
    <n v="0.115"/>
    <n v="7.0000000000000007E-2"/>
    <n v="3.54"/>
    <n v="0"/>
    <n v="88433200000"/>
    <n v="24999670000"/>
    <n v="1147000"/>
    <n v="1900000000"/>
    <n v="3350000000"/>
    <n v="12940430000"/>
    <n v="71775000000"/>
    <n v="10159240000"/>
    <n v="13308200000"/>
    <n v="0"/>
  </r>
  <r>
    <x v="1454"/>
    <s v="9127962S7"/>
    <s v="Bill"/>
    <s v="42-Day"/>
    <n v="9.5000000000000001E-2"/>
    <n v="0.105"/>
    <n v="0.06"/>
    <n v="3.19"/>
    <n v="0"/>
    <n v="95719450000"/>
    <n v="29983890000"/>
    <n v="17108000"/>
    <n v="2474080000"/>
    <n v="4100000000"/>
    <n v="16816960000"/>
    <n v="77860000000"/>
    <n v="10692850000"/>
    <n v="13759450000"/>
    <n v="0"/>
  </r>
  <r>
    <x v="1454"/>
    <s v="9127963J6"/>
    <s v="Bill"/>
    <s v="13-Week"/>
    <n v="0.1"/>
    <n v="0.115"/>
    <n v="0.06"/>
    <n v="2.74"/>
    <n v="5711115500"/>
    <n v="146962396000"/>
    <n v="53139775500"/>
    <n v="660436900"/>
    <n v="3865000000"/>
    <n v="6525000000"/>
    <n v="25673828000"/>
    <n v="114195000000"/>
    <n v="23600947500"/>
    <n v="26242396000"/>
    <n v="9.5966863814510847E-2"/>
  </r>
  <r>
    <x v="1454"/>
    <s v="9127963T4"/>
    <s v="Bill"/>
    <s v="119-Day"/>
    <n v="0.11"/>
    <n v="0.12"/>
    <n v="0.08"/>
    <n v="3.55"/>
    <n v="0"/>
    <n v="106561700000"/>
    <n v="29987967200"/>
    <n v="12454000"/>
    <n v="1478765000"/>
    <n v="3200000000"/>
    <n v="13291845000"/>
    <n v="76510000000"/>
    <n v="15217357200"/>
    <n v="26851700000"/>
    <n v="0"/>
  </r>
  <r>
    <x v="1454"/>
    <s v="9127964M8"/>
    <s v="Bill"/>
    <s v="26-Week"/>
    <n v="0.115"/>
    <n v="0.125"/>
    <n v="7.0000000000000007E-2"/>
    <n v="2.86"/>
    <n v="5393831300"/>
    <n v="145234483000"/>
    <n v="50529075500"/>
    <n v="370962800"/>
    <n v="1498450000"/>
    <n v="3825000000"/>
    <n v="26106330000"/>
    <n v="116670000000"/>
    <n v="22924295500"/>
    <n v="24739483000"/>
    <n v="9.5815607246867968E-2"/>
  </r>
  <r>
    <x v="1454"/>
    <s v="9127964L0"/>
    <s v="Bill"/>
    <s v="52-Week"/>
    <n v="0.125"/>
    <n v="0.14000000000000001"/>
    <n v="0.09"/>
    <n v="3.04"/>
    <n v="3595887500"/>
    <n v="103179300000"/>
    <n v="33812186000"/>
    <n v="186406800"/>
    <n v="1784700000"/>
    <n v="3385000000"/>
    <n v="21746696000"/>
    <n v="86592000000"/>
    <n v="10280790000"/>
    <n v="13202300000"/>
    <n v="9.5649347226113929E-2"/>
  </r>
  <r>
    <x v="1455"/>
    <s v="912796B81"/>
    <s v="Bill"/>
    <s v="154-Day"/>
    <n v="0.115"/>
    <n v="0.12"/>
    <n v="0.08"/>
    <n v="3.29"/>
    <n v="0"/>
    <n v="98773500000"/>
    <n v="29999377700"/>
    <n v="1161000"/>
    <n v="1143720000"/>
    <n v="2850000000"/>
    <n v="15138700000"/>
    <n v="76820000000"/>
    <n v="13716957700"/>
    <n v="19103500000"/>
    <n v="0"/>
  </r>
  <r>
    <x v="1456"/>
    <s v="9127964H9"/>
    <s v="Bill"/>
    <s v="4-Week"/>
    <n v="8.5000000000000006E-2"/>
    <n v="0.09"/>
    <n v="0.05"/>
    <n v="3.53"/>
    <n v="2379808000"/>
    <n v="104429712400"/>
    <n v="28421777900"/>
    <n v="965124200"/>
    <n v="2590905000"/>
    <n v="4850000000"/>
    <n v="13970880000"/>
    <n v="80760000000"/>
    <n v="11859992900"/>
    <n v="18819712400"/>
    <n v="7.4915154654305857E-2"/>
  </r>
  <r>
    <x v="1456"/>
    <s v="9127964R7"/>
    <s v="Bill"/>
    <s v="8-Week"/>
    <n v="9.5000000000000001E-2"/>
    <n v="0.105"/>
    <n v="0.06"/>
    <n v="3.23"/>
    <n v="2776442600"/>
    <n v="112874976000"/>
    <n v="34726547900"/>
    <n v="173569900"/>
    <n v="1571805000"/>
    <n v="3600000000"/>
    <n v="16012220000"/>
    <n v="86780000000"/>
    <n v="17142522900"/>
    <n v="22494976000"/>
    <n v="7.3691509270575564E-2"/>
  </r>
  <r>
    <x v="1455"/>
    <s v="9127965F2"/>
    <s v="Bill"/>
    <s v="105-Day"/>
    <n v="0.11"/>
    <n v="0.115"/>
    <n v="0.08"/>
    <n v="3.7"/>
    <n v="0"/>
    <n v="92444300000"/>
    <n v="24996716400"/>
    <n v="3950000"/>
    <n v="1940995000"/>
    <n v="3350000000"/>
    <n v="12002800000"/>
    <n v="70220000000"/>
    <n v="11052921400"/>
    <n v="18874300000"/>
    <n v="0"/>
  </r>
  <r>
    <x v="1457"/>
    <s v="9127962T5"/>
    <s v="Bill"/>
    <s v="42-Day"/>
    <n v="8.5000000000000006E-2"/>
    <n v="9.5000000000000001E-2"/>
    <n v="6.5000000000000002E-2"/>
    <n v="3.37"/>
    <n v="0"/>
    <n v="101199725000"/>
    <n v="29990887000"/>
    <n v="10187000"/>
    <n v="3607760000"/>
    <n v="5500000000"/>
    <n v="18647204000"/>
    <n v="78610000000"/>
    <n v="7735923000"/>
    <n v="17089725000"/>
    <n v="0"/>
  </r>
  <r>
    <x v="1457"/>
    <s v="9127963U1"/>
    <s v="Bill"/>
    <s v="119-Day"/>
    <n v="0.1"/>
    <n v="0.11"/>
    <n v="0.08"/>
    <n v="3.88"/>
    <n v="0"/>
    <n v="116448117000"/>
    <n v="29994059900"/>
    <n v="8006000"/>
    <n v="3450000000"/>
    <n v="4750000000"/>
    <n v="18209272000"/>
    <n v="83965000000"/>
    <n v="8334787900"/>
    <n v="27733117000"/>
    <n v="0"/>
  </r>
  <r>
    <x v="1458"/>
    <s v="9127963K3"/>
    <s v="Bill"/>
    <s v="13-Week"/>
    <n v="0.1"/>
    <n v="0.11"/>
    <n v="0.06"/>
    <n v="3.12"/>
    <n v="4313328000"/>
    <n v="167224908000"/>
    <n v="52805827100"/>
    <n v="794657600"/>
    <n v="3483320000"/>
    <n v="6100000000"/>
    <n v="24959560000"/>
    <n v="122020000000"/>
    <n v="24362947100"/>
    <n v="39104908000"/>
    <n v="7.447839813868791E-2"/>
  </r>
  <r>
    <x v="1458"/>
    <s v="9127964N6"/>
    <s v="Bill"/>
    <s v="26-Week"/>
    <n v="0.11"/>
    <n v="0.12"/>
    <n v="7.0000000000000007E-2"/>
    <n v="3.26"/>
    <n v="4073698600"/>
    <n v="165442683000"/>
    <n v="50327024000"/>
    <n v="485338200"/>
    <n v="3613400000"/>
    <n v="6400000000"/>
    <n v="22561280000"/>
    <n v="121450000000"/>
    <n v="24152344000"/>
    <n v="37592683000"/>
    <n v="7.4221005126314327E-2"/>
  </r>
  <r>
    <x v="1459"/>
    <s v="912796B99"/>
    <s v="Bill"/>
    <s v="154-Day"/>
    <n v="0.105"/>
    <n v="0.11"/>
    <n v="0.08"/>
    <n v="3.45"/>
    <n v="0"/>
    <n v="103643750000"/>
    <n v="29999226600"/>
    <n v="1275000"/>
    <n v="901385000"/>
    <n v="2350000000"/>
    <n v="15232800000"/>
    <n v="81360000000"/>
    <n v="13865041600"/>
    <n v="19933750000"/>
    <n v="0"/>
  </r>
  <r>
    <x v="1460"/>
    <s v="9127964J5"/>
    <s v="Bill"/>
    <s v="4-Week"/>
    <n v="7.0000000000000007E-2"/>
    <n v="0.08"/>
    <n v="0.04"/>
    <n v="3.74"/>
    <n v="2914850600"/>
    <n v="110903417200"/>
    <n v="28810105700"/>
    <n v="903812700"/>
    <n v="3399450000"/>
    <n v="7600000000"/>
    <n v="15168125000"/>
    <n v="82810000000"/>
    <n v="10242530700"/>
    <n v="20493417200"/>
    <n v="8.9333759419486528E-2"/>
  </r>
  <r>
    <x v="1460"/>
    <s v="9127964S5"/>
    <s v="Bill"/>
    <s v="8-Week"/>
    <n v="8.5000000000000006E-2"/>
    <n v="9.5000000000000001E-2"/>
    <n v="0.05"/>
    <n v="3.09"/>
    <n v="3400659000"/>
    <n v="107520000000"/>
    <n v="34471711000"/>
    <n v="228825000"/>
    <n v="2071700000"/>
    <n v="5500000000"/>
    <n v="20216896000"/>
    <n v="88730000000"/>
    <n v="12183115000"/>
    <n v="13290000000"/>
    <n v="8.925334231642866E-2"/>
  </r>
  <r>
    <x v="1459"/>
    <s v="912796A58"/>
    <s v="Bill"/>
    <s v="105-Day"/>
    <n v="0.09"/>
    <n v="0.1"/>
    <n v="0.06"/>
    <n v="3.76"/>
    <n v="0"/>
    <n v="94113000000"/>
    <n v="24998638400"/>
    <n v="2105000"/>
    <n v="2643650000"/>
    <n v="4450000000"/>
    <n v="13548485000"/>
    <n v="73250000000"/>
    <n v="8806503400"/>
    <n v="16413000000"/>
    <n v="0"/>
  </r>
  <r>
    <x v="1461"/>
    <s v="912796TP4"/>
    <s v="Bill"/>
    <s v="42-Day"/>
    <n v="0.08"/>
    <n v="8.5000000000000006E-2"/>
    <n v="0.06"/>
    <n v="3.61"/>
    <n v="0"/>
    <n v="108260177000"/>
    <n v="29959475000"/>
    <n v="40536000"/>
    <n v="3217800000"/>
    <n v="7250000000"/>
    <n v="17977392000"/>
    <n v="86660000000"/>
    <n v="8764283000"/>
    <n v="14350177000"/>
    <n v="0"/>
  </r>
  <r>
    <x v="1461"/>
    <s v="9127963V9"/>
    <s v="Bill"/>
    <s v="119-Day"/>
    <n v="0.09"/>
    <n v="9.5000000000000001E-2"/>
    <n v="6.5000000000000002E-2"/>
    <n v="3.95"/>
    <n v="0"/>
    <n v="118416060000"/>
    <n v="29979680000"/>
    <n v="20691900"/>
    <n v="657520000"/>
    <n v="4750000000"/>
    <n v="13346440000"/>
    <n v="84860000000"/>
    <n v="15975720000"/>
    <n v="28806060000"/>
    <n v="0"/>
  </r>
  <r>
    <x v="1462"/>
    <s v="9127963L1"/>
    <s v="Bill"/>
    <s v="13-Week"/>
    <n v="0.09"/>
    <n v="0.1"/>
    <n v="4.4999999999999998E-2"/>
    <n v="2.89"/>
    <n v="2014181500"/>
    <n v="154984053000"/>
    <n v="52935170300"/>
    <n v="697768000"/>
    <n v="3807500000"/>
    <n v="9025000000"/>
    <n v="30426200000"/>
    <n v="123795000000"/>
    <n v="18701470300"/>
    <n v="22164053000"/>
    <n v="3.6195610972124384E-2"/>
  </r>
  <r>
    <x v="1462"/>
    <s v="9127962F5"/>
    <s v="Bill"/>
    <s v="26-Week"/>
    <n v="0.09"/>
    <n v="0.105"/>
    <n v="0.05"/>
    <n v="3.23"/>
    <n v="1902282500"/>
    <n v="164105206000"/>
    <n v="50263251800"/>
    <n v="471442100"/>
    <n v="1487460000"/>
    <n v="7305000000"/>
    <n v="21982632000"/>
    <n v="120204000000"/>
    <n v="26793159800"/>
    <n v="36596206000"/>
    <n v="3.6139661319908187E-2"/>
  </r>
  <r>
    <x v="1463"/>
    <s v="9127964K2"/>
    <s v="Bill"/>
    <s v="4-Week"/>
    <n v="7.0000000000000007E-2"/>
    <n v="7.4999999999999997E-2"/>
    <n v="0.04"/>
    <n v="3.88"/>
    <n v="2849296100"/>
    <n v="115162422900"/>
    <n v="28620554500"/>
    <n v="810008800"/>
    <n v="1863020000"/>
    <n v="7700000000"/>
    <n v="16023840000"/>
    <n v="87060000000"/>
    <n v="10733694500"/>
    <n v="20402422900"/>
    <n v="8.8268541219234678E-2"/>
  </r>
  <r>
    <x v="1464"/>
    <s v="912796C23"/>
    <s v="Bill"/>
    <s v="154-Day"/>
    <n v="9.5000000000000001E-2"/>
    <n v="0.1"/>
    <n v="6.5000000000000002E-2"/>
    <n v="3.29"/>
    <n v="0"/>
    <n v="98846700000"/>
    <n v="29999956000"/>
    <n v="522000"/>
    <n v="1223680000"/>
    <n v="6950000000"/>
    <n v="19074616000"/>
    <n v="80985000000"/>
    <n v="9701660000"/>
    <n v="10911700000"/>
    <n v="0"/>
  </r>
  <r>
    <x v="1463"/>
    <s v="9127964T3"/>
    <s v="Bill"/>
    <s v="8-Week"/>
    <n v="0.08"/>
    <n v="0.09"/>
    <n v="0.05"/>
    <n v="3.6"/>
    <n v="3324178700"/>
    <n v="125738290000"/>
    <n v="34611941300"/>
    <n v="188101800"/>
    <n v="2147495000"/>
    <n v="6250000000"/>
    <n v="19694210000"/>
    <n v="90670000000"/>
    <n v="12770236300"/>
    <n v="28818290000"/>
    <n v="8.7193352232569368E-2"/>
  </r>
  <r>
    <x v="1464"/>
    <s v="912796A66"/>
    <s v="Bill"/>
    <s v="105-Day"/>
    <n v="8.5000000000000006E-2"/>
    <n v="0.09"/>
    <n v="0.06"/>
    <n v="4.08"/>
    <n v="0"/>
    <n v="102068200000"/>
    <n v="24999169000"/>
    <n v="1069000"/>
    <n v="3095250000"/>
    <n v="7000000000"/>
    <n v="13498750000"/>
    <n v="75100000000"/>
    <n v="8405169000"/>
    <n v="19968200000"/>
    <n v="0"/>
  </r>
  <r>
    <x v="1465"/>
    <s v="912796UC1"/>
    <s v="Bill"/>
    <s v="119-Day"/>
    <n v="0.08"/>
    <n v="0.09"/>
    <n v="0.06"/>
    <n v="4.1900000000000004"/>
    <n v="0"/>
    <n v="125575125000"/>
    <n v="29995387500"/>
    <n v="5672000"/>
    <n v="1010650000"/>
    <n v="6050000000"/>
    <n v="14144225000"/>
    <n v="87535000000"/>
    <n v="14840512500"/>
    <n v="31990125000"/>
    <n v="0"/>
  </r>
  <r>
    <x v="1466"/>
    <s v="912796TY5"/>
    <s v="Bill"/>
    <s v="13-Week"/>
    <n v="0.09"/>
    <n v="0.1"/>
    <n v="0.05"/>
    <n v="2.88"/>
    <n v="4497940400"/>
    <n v="154218353000"/>
    <n v="52625026600"/>
    <n v="629081800"/>
    <n v="2798800000"/>
    <n v="7325000000"/>
    <n v="25812240000"/>
    <n v="111442000000"/>
    <n v="24013986600"/>
    <n v="35451353000"/>
    <n v="7.7883650770152413E-2"/>
  </r>
  <r>
    <x v="1465"/>
    <s v="9127962Z1"/>
    <s v="Bill"/>
    <s v="42-Day"/>
    <n v="7.4999999999999997E-2"/>
    <n v="8.5000000000000006E-2"/>
    <n v="0.05"/>
    <n v="3.42"/>
    <n v="0"/>
    <n v="102473275000"/>
    <n v="29984050500"/>
    <n v="16352000"/>
    <n v="3582940000"/>
    <n v="5500000000"/>
    <n v="16808333000"/>
    <n v="83360000000"/>
    <n v="9592777500"/>
    <n v="13613275000"/>
    <n v="0"/>
  </r>
  <r>
    <x v="1466"/>
    <s v="9127964P1"/>
    <s v="Bill"/>
    <s v="26-Week"/>
    <n v="8.5000000000000006E-2"/>
    <n v="0.105"/>
    <n v="0.06"/>
    <n v="3.11"/>
    <n v="4248054700"/>
    <n v="157554046000"/>
    <n v="50086968000"/>
    <n v="431474700"/>
    <n v="1552550000"/>
    <n v="8500000000"/>
    <n v="18126010000"/>
    <n v="111440000000"/>
    <n v="30408408000"/>
    <n v="37614046000"/>
    <n v="7.7566667610187531E-2"/>
  </r>
  <r>
    <x v="1467"/>
    <s v="9127964Q9"/>
    <s v="Bill"/>
    <s v="4-Week"/>
    <n v="7.4999999999999997E-2"/>
    <n v="8.5000000000000006E-2"/>
    <n v="0.05"/>
    <n v="3.33"/>
    <n v="2947651200"/>
    <n v="98674569000"/>
    <n v="28645371000"/>
    <n v="924867700"/>
    <n v="2950000000"/>
    <n v="6950000000"/>
    <n v="14647817000"/>
    <n v="76760000000"/>
    <n v="11047554000"/>
    <n v="14964569000"/>
    <n v="9.0647062557401667E-2"/>
  </r>
  <r>
    <x v="1468"/>
    <s v="912796C72"/>
    <s v="Bill"/>
    <s v="154-Day"/>
    <n v="9.5000000000000001E-2"/>
    <n v="0.105"/>
    <n v="7.0000000000000007E-2"/>
    <n v="3.53"/>
    <n v="0"/>
    <n v="105827500000"/>
    <n v="29998613500"/>
    <n v="2036000"/>
    <n v="987892500"/>
    <n v="5675000000"/>
    <n v="9172940000"/>
    <n v="75285000000"/>
    <n v="19837781000"/>
    <n v="24867500000"/>
    <n v="0"/>
  </r>
  <r>
    <x v="1467"/>
    <s v="9127964U0"/>
    <s v="Bill"/>
    <s v="8-Week"/>
    <n v="0.08"/>
    <n v="8.5000000000000006E-2"/>
    <n v="0.05"/>
    <n v="3.61"/>
    <n v="3438926200"/>
    <n v="125422799000"/>
    <n v="34040666500"/>
    <n v="193363000"/>
    <n v="637940000"/>
    <n v="6325000000"/>
    <n v="12700380000"/>
    <n v="90810000000"/>
    <n v="20702346500"/>
    <n v="28287799000"/>
    <n v="9.1283684438914353E-2"/>
  </r>
  <r>
    <x v="1468"/>
    <s v="912796A74"/>
    <s v="Bill"/>
    <s v="105-Day"/>
    <n v="9.5000000000000001E-2"/>
    <n v="9.5000000000000001E-2"/>
    <n v="0.06"/>
    <n v="3.61"/>
    <n v="0"/>
    <n v="90375500000"/>
    <n v="24999445300"/>
    <n v="1165000"/>
    <n v="1224065000"/>
    <n v="6300000000"/>
    <n v="11061022500"/>
    <n v="68350000000"/>
    <n v="12714357800"/>
    <n v="15725500000"/>
    <n v="0"/>
  </r>
  <r>
    <x v="1469"/>
    <s v="9127964V8"/>
    <s v="Bill"/>
    <s v="52-Week"/>
    <n v="0.125"/>
    <n v="0.14000000000000001"/>
    <n v="9.5000000000000001E-2"/>
    <n v="3.15"/>
    <n v="5164756900"/>
    <n v="106952597000"/>
    <n v="33779512000"/>
    <n v="220998900"/>
    <n v="915325000"/>
    <n v="6510000000"/>
    <n v="18997650500"/>
    <n v="84247000000"/>
    <n v="13866536500"/>
    <n v="16195597000"/>
    <n v="0.13187084348239794"/>
  </r>
  <r>
    <x v="1470"/>
    <s v="9127964X4"/>
    <s v="Bill"/>
    <s v="26-Week"/>
    <n v="0.09"/>
    <n v="0.11"/>
    <n v="0.05"/>
    <n v="2.91"/>
    <n v="7747135500"/>
    <n v="147422507000"/>
    <n v="49767839600"/>
    <n v="450264900"/>
    <n v="1467821000"/>
    <n v="6010000000"/>
    <n v="23457854000"/>
    <n v="115020000000"/>
    <n v="24842164600"/>
    <n v="26392507000"/>
    <n v="0.13365140039099294"/>
  </r>
  <r>
    <x v="1469"/>
    <s v="9127963A5"/>
    <s v="Bill"/>
    <s v="42-Day"/>
    <n v="0.08"/>
    <n v="0.09"/>
    <n v="0.05"/>
    <n v="3.3"/>
    <n v="0"/>
    <n v="99119117000"/>
    <n v="29972600000"/>
    <n v="28134000"/>
    <n v="4436780000"/>
    <n v="6750000000"/>
    <n v="12393060000"/>
    <n v="73310000000"/>
    <n v="13142760000"/>
    <n v="19059117000"/>
    <n v="0"/>
  </r>
  <r>
    <x v="1469"/>
    <s v="9127963W7"/>
    <s v="Bill"/>
    <s v="119-Day"/>
    <n v="9.5000000000000001E-2"/>
    <n v="0.105"/>
    <n v="6.5000000000000002E-2"/>
    <n v="3.13"/>
    <n v="0"/>
    <n v="93795925000"/>
    <n v="29975185000"/>
    <n v="25291000"/>
    <n v="1381900000"/>
    <n v="6100000000"/>
    <n v="20159220000"/>
    <n v="77660000000"/>
    <n v="8434065000"/>
    <n v="10035925000"/>
    <n v="0"/>
  </r>
  <r>
    <x v="1470"/>
    <s v="9127963T4"/>
    <s v="Bill"/>
    <s v="13-Week"/>
    <n v="8.5000000000000006E-2"/>
    <n v="9.5000000000000001E-2"/>
    <n v="4.4999999999999998E-2"/>
    <n v="2.81"/>
    <n v="8202849300"/>
    <n v="150061750000"/>
    <n v="52503039500"/>
    <n v="646476900"/>
    <n v="2883900000"/>
    <n v="7350000000"/>
    <n v="23218500000"/>
    <n v="112740000000"/>
    <n v="26400639500"/>
    <n v="29971750000"/>
    <n v="0.13370061946934836"/>
  </r>
  <r>
    <x v="1471"/>
    <s v="912796A82"/>
    <s v="Bill"/>
    <s v="105-Day"/>
    <n v="9.5000000000000001E-2"/>
    <n v="0.1"/>
    <n v="0.06"/>
    <n v="3.45"/>
    <n v="0"/>
    <n v="86226675000"/>
    <n v="25000349600"/>
    <n v="60000"/>
    <n v="642760000"/>
    <n v="4950000000"/>
    <n v="14958820000"/>
    <n v="69900000000"/>
    <n v="9398769600"/>
    <n v="11376675000"/>
    <n v="0"/>
  </r>
  <r>
    <x v="1471"/>
    <s v="912796C80"/>
    <s v="Bill"/>
    <s v="154-Day"/>
    <n v="0.105"/>
    <n v="0.11"/>
    <n v="0.08"/>
    <n v="3.17"/>
    <n v="0"/>
    <n v="95231300000"/>
    <n v="29999567000"/>
    <n v="693000"/>
    <n v="587230000"/>
    <n v="5150000000"/>
    <n v="17647513500"/>
    <n v="77185000000"/>
    <n v="11764823500"/>
    <n v="12896300000"/>
    <n v="0"/>
  </r>
  <r>
    <x v="1472"/>
    <s v="9127964R7"/>
    <s v="Bill"/>
    <s v="4-Week"/>
    <n v="0.08"/>
    <n v="0.09"/>
    <n v="0.05"/>
    <n v="3.34"/>
    <n v="2439026500"/>
    <n v="98821452400"/>
    <n v="28678293400"/>
    <n v="948987600"/>
    <n v="1800000000"/>
    <n v="6150000000"/>
    <n v="20215008000"/>
    <n v="83110000000"/>
    <n v="6663285400"/>
    <n v="9561452400"/>
    <n v="7.6061969405114699E-2"/>
  </r>
  <r>
    <x v="1472"/>
    <s v="9127965B1"/>
    <s v="Bill"/>
    <s v="8-Week"/>
    <n v="0.08"/>
    <n v="0.09"/>
    <n v="0.06"/>
    <n v="3.45"/>
    <n v="2845530900"/>
    <n v="119565000000"/>
    <n v="33910164800"/>
    <n v="189191600"/>
    <n v="628420000"/>
    <n v="6200000000"/>
    <n v="18205280000"/>
    <n v="89840000000"/>
    <n v="15076464800"/>
    <n v="23525000000"/>
    <n v="7.7020965767027799E-2"/>
  </r>
  <r>
    <x v="1473"/>
    <s v="9127963B3"/>
    <s v="Bill"/>
    <s v="43-Day"/>
    <n v="0.09"/>
    <n v="9.5000000000000001E-2"/>
    <n v="0.05"/>
    <n v="3.43"/>
    <n v="0"/>
    <n v="102918800000"/>
    <n v="29968771600"/>
    <n v="31537000"/>
    <n v="3869450000"/>
    <n v="7150000000"/>
    <n v="16612575000"/>
    <n v="81210000000"/>
    <n v="9486746600"/>
    <n v="14558800000"/>
    <n v="0"/>
  </r>
  <r>
    <x v="1473"/>
    <s v="9127963U1"/>
    <s v="Bill"/>
    <s v="13-Week"/>
    <n v="9.5000000000000001E-2"/>
    <n v="0.105"/>
    <n v="0.05"/>
    <n v="2.72"/>
    <n v="5912707400"/>
    <n v="145777541500"/>
    <n v="52675881300"/>
    <n v="724927100"/>
    <n v="3242440000"/>
    <n v="9010000000"/>
    <n v="29200952000"/>
    <n v="114120000000"/>
    <n v="20232489300"/>
    <n v="22647541500"/>
    <n v="9.9685667258995969E-2"/>
  </r>
  <r>
    <x v="1473"/>
    <s v="9127964C0"/>
    <s v="Bill"/>
    <s v="119-Day"/>
    <n v="0.1"/>
    <n v="0.11"/>
    <n v="0.08"/>
    <n v="3.36"/>
    <n v="0"/>
    <n v="100783500000"/>
    <n v="29984242300"/>
    <n v="16097000"/>
    <n v="666140000"/>
    <n v="4850000000"/>
    <n v="14190990000"/>
    <n v="75835000000"/>
    <n v="15127112300"/>
    <n v="20098500000"/>
    <n v="0"/>
  </r>
  <r>
    <x v="1473"/>
    <s v="9127964Y2"/>
    <s v="Bill"/>
    <s v="26-Week"/>
    <n v="0.1"/>
    <n v="0.115"/>
    <n v="0.06"/>
    <n v="3.02"/>
    <n v="5584223500"/>
    <n v="153259372000"/>
    <n v="50152593800"/>
    <n v="458804300"/>
    <n v="1100000000"/>
    <n v="5850000000"/>
    <n v="19300670000"/>
    <n v="111325000000"/>
    <n v="29751923800"/>
    <n v="36084372000"/>
    <n v="9.9371149228465877E-2"/>
  </r>
  <r>
    <x v="1474"/>
    <s v="9127964S5"/>
    <s v="Bill"/>
    <s v="4-Week"/>
    <n v="0.08"/>
    <n v="0.09"/>
    <n v="0.05"/>
    <n v="3.29"/>
    <n v="2890772800"/>
    <n v="97338135200"/>
    <n v="28572075700"/>
    <n v="861373800"/>
    <n v="1757880000"/>
    <n v="5950000000"/>
    <n v="17674022000"/>
    <n v="77135000000"/>
    <n v="9140173700"/>
    <n v="14253135200"/>
    <n v="8.9430544474383228E-2"/>
  </r>
  <r>
    <x v="1474"/>
    <s v="9127965C9"/>
    <s v="Bill"/>
    <s v="8-Week"/>
    <n v="0.08"/>
    <n v="9.5000000000000001E-2"/>
    <n v="0.06"/>
    <n v="3.21"/>
    <n v="3372568200"/>
    <n v="111683000000"/>
    <n v="34262696000"/>
    <n v="209645400"/>
    <n v="1113840000"/>
    <n v="6000000000"/>
    <n v="18760928000"/>
    <n v="84130000000"/>
    <n v="14387928000"/>
    <n v="21553000000"/>
    <n v="8.9115504189234473E-2"/>
  </r>
  <r>
    <x v="1475"/>
    <s v="912796B65"/>
    <s v="Bill"/>
    <s v="105-Day"/>
    <n v="0.1"/>
    <n v="0.105"/>
    <n v="0.06"/>
    <n v="3.52"/>
    <n v="0"/>
    <n v="88042450000"/>
    <n v="25000445700"/>
    <n v="260000"/>
    <n v="749015000"/>
    <n v="5350000000"/>
    <n v="13974855000"/>
    <n v="70600000000"/>
    <n v="10276575700"/>
    <n v="12092450000"/>
    <n v="0"/>
  </r>
  <r>
    <x v="1475"/>
    <s v="912796C98"/>
    <s v="Bill"/>
    <s v="154-Day"/>
    <n v="0.11"/>
    <n v="0.12"/>
    <n v="6.5000000000000002E-2"/>
    <n v="3.25"/>
    <n v="0"/>
    <n v="97352450000"/>
    <n v="29999360500"/>
    <n v="761000"/>
    <n v="724090000"/>
    <n v="6190000000"/>
    <n v="15626873000"/>
    <n v="76380000000"/>
    <n v="13648397500"/>
    <n v="14782450000"/>
    <n v="0"/>
  </r>
  <r>
    <x v="1476"/>
    <s v="912796TU3"/>
    <s v="Bill"/>
    <s v="42-Day"/>
    <n v="0.08"/>
    <n v="0.09"/>
    <n v="0.06"/>
    <n v="3.67"/>
    <n v="0"/>
    <n v="109980000000"/>
    <n v="29985715000"/>
    <n v="14559000"/>
    <n v="1564730000"/>
    <n v="6300000000"/>
    <n v="12152530000"/>
    <n v="82510000000"/>
    <n v="16268455000"/>
    <n v="21170000000"/>
    <n v="0"/>
  </r>
  <r>
    <x v="1476"/>
    <s v="9127964D8"/>
    <s v="Bill"/>
    <s v="119-Day"/>
    <n v="0.1"/>
    <n v="0.105"/>
    <n v="7.0000000000000007E-2"/>
    <n v="3.54"/>
    <n v="0"/>
    <n v="106207750000"/>
    <n v="29993050000"/>
    <n v="7302000"/>
    <n v="753530000"/>
    <n v="5000000000"/>
    <n v="17273340000"/>
    <n v="79860000000"/>
    <n v="11966180000"/>
    <n v="21347750000"/>
    <n v="0"/>
  </r>
  <r>
    <x v="1477"/>
    <s v="9127963V9"/>
    <s v="Bill"/>
    <s v="13-Week"/>
    <n v="0.09"/>
    <n v="0.1"/>
    <n v="0.05"/>
    <n v="3"/>
    <n v="6910082400"/>
    <n v="161021432000"/>
    <n v="52794842000"/>
    <n v="705189600"/>
    <n v="2969312500"/>
    <n v="8875000000"/>
    <n v="28280825000"/>
    <n v="122220000000"/>
    <n v="21544704500"/>
    <n v="29926432000"/>
    <n v="0.11438618374400022"/>
  </r>
  <r>
    <x v="1477"/>
    <s v="9127962Q1"/>
    <s v="Bill"/>
    <s v="26-Week"/>
    <n v="0.105"/>
    <n v="0.115"/>
    <n v="0.08"/>
    <n v="3.04"/>
    <n v="6526188800"/>
    <n v="154379379500"/>
    <n v="50085658700"/>
    <n v="499076900"/>
    <n v="3250000000"/>
    <n v="8950000000"/>
    <n v="19341000000"/>
    <n v="111620000000"/>
    <n v="27494658700"/>
    <n v="33809379500"/>
    <n v="0.11427216191233634"/>
  </r>
  <r>
    <x v="1478"/>
    <s v="9127965D7"/>
    <s v="Bill"/>
    <s v="8-Week"/>
    <n v="0.08"/>
    <n v="0.09"/>
    <n v="0.06"/>
    <n v="3.51"/>
    <n v="3302288300"/>
    <n v="121974150000"/>
    <n v="34256123500"/>
    <n v="244546300"/>
    <n v="3707935000"/>
    <n v="10300000000"/>
    <n v="16977930000"/>
    <n v="90830000000"/>
    <n v="13570258500"/>
    <n v="20844150000"/>
    <n v="8.7355288209575319E-2"/>
  </r>
  <r>
    <x v="1479"/>
    <s v="912796B73"/>
    <s v="Bill"/>
    <s v="105-Day"/>
    <n v="9.5000000000000001E-2"/>
    <n v="0.1"/>
    <n v="7.0000000000000007E-2"/>
    <n v="3.84"/>
    <n v="0"/>
    <n v="95944000000"/>
    <n v="25000267000"/>
    <n v="270000"/>
    <n v="2400000000"/>
    <n v="8100000000"/>
    <n v="14469290000"/>
    <n v="70150000000"/>
    <n v="8130977000"/>
    <n v="17694000000"/>
    <n v="0"/>
  </r>
  <r>
    <x v="1478"/>
    <s v="9127964T3"/>
    <s v="Bill"/>
    <s v="4-Week"/>
    <n v="7.0000000000000007E-2"/>
    <n v="8.5000000000000006E-2"/>
    <n v="0.05"/>
    <n v="3.56"/>
    <n v="2830533000"/>
    <n v="105856135200"/>
    <n v="28972253200"/>
    <n v="860538600"/>
    <n v="4850000000"/>
    <n v="10950000000"/>
    <n v="17068008000"/>
    <n v="83110000000"/>
    <n v="7054245200"/>
    <n v="11796135200"/>
    <n v="8.6657834661093655E-2"/>
  </r>
  <r>
    <x v="1479"/>
    <s v="912796D22"/>
    <s v="Bill"/>
    <s v="154-Day"/>
    <n v="0.1"/>
    <n v="0.115"/>
    <n v="0.08"/>
    <n v="3.61"/>
    <n v="0"/>
    <n v="108437750000"/>
    <n v="29999555600"/>
    <n v="1207000"/>
    <n v="4061440000"/>
    <n v="9470000000"/>
    <n v="13843168000"/>
    <n v="78610000000"/>
    <n v="12094947600"/>
    <n v="20357750000"/>
    <n v="0"/>
  </r>
  <r>
    <x v="1480"/>
    <s v="9127964Z9"/>
    <s v="Bill"/>
    <s v="26-Week"/>
    <n v="0.1"/>
    <n v="0.11"/>
    <n v="0.03"/>
    <n v="3.49"/>
    <n v="4607595500"/>
    <n v="176512626500"/>
    <n v="49496373300"/>
    <n v="504098000"/>
    <n v="2853630000"/>
    <n v="7875000000"/>
    <n v="17715780000"/>
    <n v="123164000000"/>
    <n v="28926963300"/>
    <n v="45473626500"/>
    <n v="8.4375729997458904E-2"/>
  </r>
  <r>
    <x v="1481"/>
    <s v="9127963J6"/>
    <s v="Bill"/>
    <s v="42-Day"/>
    <n v="7.4999999999999997E-2"/>
    <n v="0.08"/>
    <n v="0.05"/>
    <n v="3.44"/>
    <n v="0"/>
    <n v="103319210000"/>
    <n v="29979870000"/>
    <n v="20804000"/>
    <n v="2816650000"/>
    <n v="6300000000"/>
    <n v="15109580000"/>
    <n v="81410000000"/>
    <n v="12053640000"/>
    <n v="15609210000"/>
    <n v="0"/>
  </r>
  <r>
    <x v="1481"/>
    <s v="912796XE4"/>
    <s v="Bill"/>
    <s v="119-Day"/>
    <n v="0.09"/>
    <n v="0.1"/>
    <n v="7.0000000000000007E-2"/>
    <n v="3.26"/>
    <n v="0"/>
    <n v="97913855000"/>
    <n v="29982023500"/>
    <n v="19246000"/>
    <n v="1467060000"/>
    <n v="5350000000"/>
    <n v="22246992500"/>
    <n v="79335000000"/>
    <n v="6267971000"/>
    <n v="13228855000"/>
    <n v="0"/>
  </r>
  <r>
    <x v="1480"/>
    <s v="912796UC1"/>
    <s v="Bill"/>
    <s v="13-Week"/>
    <n v="0.09"/>
    <n v="0.1"/>
    <n v="0.05"/>
    <n v="2.9"/>
    <n v="4878630600"/>
    <n v="154716816000"/>
    <n v="52302275600"/>
    <n v="699053900"/>
    <n v="4458000000"/>
    <n v="9325000000"/>
    <n v="27006540000"/>
    <n v="120420000000"/>
    <n v="20837735600"/>
    <n v="24971816000"/>
    <n v="8.4288769231546171E-2"/>
  </r>
  <r>
    <x v="1482"/>
    <s v="912796D71"/>
    <s v="Bill"/>
    <s v="154-Day"/>
    <n v="9.5000000000000001E-2"/>
    <n v="0.105"/>
    <n v="7.0000000000000007E-2"/>
    <n v="3.23"/>
    <n v="0"/>
    <n v="96773000000"/>
    <n v="30000261500"/>
    <n v="60000"/>
    <n v="732625000"/>
    <n v="4575000000"/>
    <n v="17044570000"/>
    <n v="78905000000"/>
    <n v="12223066500"/>
    <n v="13293000000"/>
    <n v="0"/>
  </r>
  <r>
    <x v="1483"/>
    <s v="9127964U0"/>
    <s v="Bill"/>
    <s v="4-Week"/>
    <n v="7.4999999999999997E-2"/>
    <n v="0.08"/>
    <n v="0.05"/>
    <n v="3.3"/>
    <n v="2928034100"/>
    <n v="97017671500"/>
    <n v="28114111500"/>
    <n v="887041000"/>
    <n v="1840020000"/>
    <n v="6100000000"/>
    <n v="19184820000"/>
    <n v="80810000000"/>
    <n v="7089271500"/>
    <n v="10107671500"/>
    <n v="9.1703999124111729E-2"/>
  </r>
  <r>
    <x v="1483"/>
    <s v="9127965F2"/>
    <s v="Bill"/>
    <s v="8-Week"/>
    <n v="7.0000000000000007E-2"/>
    <n v="8.5000000000000006E-2"/>
    <n v="0.04"/>
    <n v="3.45"/>
    <n v="3416039700"/>
    <n v="119473210000"/>
    <n v="33759820000"/>
    <n v="240369700"/>
    <n v="1421240000"/>
    <n v="5900000000"/>
    <n v="17097130000"/>
    <n v="88580000000"/>
    <n v="15241450000"/>
    <n v="24993210000"/>
    <n v="9.1298341783204909E-2"/>
  </r>
  <r>
    <x v="1482"/>
    <s v="912796B81"/>
    <s v="Bill"/>
    <s v="105-Day"/>
    <n v="7.4999999999999997E-2"/>
    <n v="9.5000000000000001E-2"/>
    <n v="6.5000000000000002E-2"/>
    <n v="4.08"/>
    <n v="0"/>
    <n v="101914000000"/>
    <n v="24999626500"/>
    <n v="788000"/>
    <n v="2387050000"/>
    <n v="7400000000"/>
    <n v="9311150000"/>
    <n v="70900000000"/>
    <n v="13301426500"/>
    <n v="23614000000"/>
    <n v="0"/>
  </r>
  <r>
    <x v="1484"/>
    <s v="9127963K3"/>
    <s v="Bill"/>
    <s v="42-Day"/>
    <n v="7.4999999999999997E-2"/>
    <n v="8.5000000000000006E-2"/>
    <n v="0.05"/>
    <n v="3.21"/>
    <n v="0"/>
    <n v="96191600000"/>
    <n v="29968734000"/>
    <n v="31636000"/>
    <n v="2671590000"/>
    <n v="6200000000"/>
    <n v="17393884000"/>
    <n v="78860000000"/>
    <n v="9903260000"/>
    <n v="11131600000"/>
    <n v="0"/>
  </r>
  <r>
    <x v="1484"/>
    <s v="9127964W6"/>
    <s v="Bill"/>
    <s v="52-Week"/>
    <n v="0.13"/>
    <n v="0.13500000000000001"/>
    <n v="0.09"/>
    <n v="3.54"/>
    <n v="5376575900"/>
    <n v="120026725000"/>
    <n v="33752305000"/>
    <n v="248480200"/>
    <n v="1016405000"/>
    <n v="5265000000"/>
    <n v="19747635000"/>
    <n v="84489000000"/>
    <n v="12988265000"/>
    <n v="30272725000"/>
    <n v="0.13653977183351679"/>
  </r>
  <r>
    <x v="1485"/>
    <s v="9127965A3"/>
    <s v="Bill"/>
    <s v="26-Week"/>
    <n v="0.1"/>
    <n v="0.11"/>
    <n v="7.0000000000000007E-2"/>
    <n v="2.98"/>
    <n v="8064863900"/>
    <n v="151444303000"/>
    <n v="50368570100"/>
    <n v="459487600"/>
    <n v="2458131500"/>
    <n v="7170000000"/>
    <n v="23783878000"/>
    <n v="117228000000"/>
    <n v="24126560600"/>
    <n v="27046303000"/>
    <n v="0.13694114132724569"/>
  </r>
  <r>
    <x v="1484"/>
    <s v="9127964F3"/>
    <s v="Bill"/>
    <s v="119-Day"/>
    <n v="9.5000000000000001E-2"/>
    <n v="0.105"/>
    <n v="7.0000000000000007E-2"/>
    <n v="3.2"/>
    <n v="0"/>
    <n v="95990375000"/>
    <n v="29995627000"/>
    <n v="4703000"/>
    <n v="1370100000"/>
    <n v="4700000000"/>
    <n v="21197220000"/>
    <n v="80140000000"/>
    <n v="7428307000"/>
    <n v="11150375000"/>
    <n v="0"/>
  </r>
  <r>
    <x v="1485"/>
    <s v="9127963W7"/>
    <s v="Bill"/>
    <s v="13-Week"/>
    <n v="8.5000000000000006E-2"/>
    <n v="9.5000000000000001E-2"/>
    <n v="0.06"/>
    <n v="2.79"/>
    <n v="8539267700"/>
    <n v="149761714700"/>
    <n v="52970290900"/>
    <n v="673329500"/>
    <n v="3153950000"/>
    <n v="7465000000"/>
    <n v="27283690000"/>
    <n v="115764000000"/>
    <n v="22532650900"/>
    <n v="26532714700"/>
    <n v="0.13732504167814619"/>
  </r>
  <r>
    <x v="1486"/>
    <s v="9127965B1"/>
    <s v="Bill"/>
    <s v="4-Week"/>
    <n v="7.4999999999999997E-2"/>
    <n v="0.08"/>
    <n v="0.05"/>
    <n v="3.32"/>
    <n v="2407139600"/>
    <n v="98168485900"/>
    <n v="28501049900"/>
    <n v="939579300"/>
    <n v="1404660000"/>
    <n v="5950000000"/>
    <n v="15470499000"/>
    <n v="75310000000"/>
    <n v="11625890900"/>
    <n v="16908485900"/>
    <n v="7.5582676297248172E-2"/>
  </r>
  <r>
    <x v="1486"/>
    <s v="912796A58"/>
    <s v="Bill"/>
    <s v="8-Week"/>
    <n v="0.08"/>
    <n v="8.5000000000000006E-2"/>
    <n v="0.06"/>
    <n v="3.11"/>
    <n v="2808329500"/>
    <n v="108409000000"/>
    <n v="34547075000"/>
    <n v="196810700"/>
    <n v="2374165000"/>
    <n v="6800000000"/>
    <n v="24083685000"/>
    <n v="86710000000"/>
    <n v="8089225000"/>
    <n v="14899000000"/>
    <n v="7.4784656112643927E-2"/>
  </r>
  <r>
    <x v="1487"/>
    <s v="912796B99"/>
    <s v="Bill"/>
    <s v="105-Day"/>
    <n v="8.5000000000000006E-2"/>
    <n v="0.1"/>
    <n v="0.06"/>
    <n v="3.36"/>
    <n v="0"/>
    <n v="83948300000"/>
    <n v="25000671600"/>
    <n v="822000"/>
    <n v="1510230000"/>
    <n v="4875000000"/>
    <n v="15702700000"/>
    <n v="66950000000"/>
    <n v="7787741600"/>
    <n v="12123300000"/>
    <n v="0"/>
  </r>
  <r>
    <x v="1487"/>
    <s v="912796D89"/>
    <s v="Bill"/>
    <s v="154-Day"/>
    <n v="9.5000000000000001E-2"/>
    <n v="0.105"/>
    <n v="7.0000000000000007E-2"/>
    <n v="3.55"/>
    <n v="0"/>
    <n v="106541075000"/>
    <n v="29997898500"/>
    <n v="2583000"/>
    <n v="1281197500"/>
    <n v="6475000000"/>
    <n v="17416913000"/>
    <n v="79910000000"/>
    <n v="11299788000"/>
    <n v="20156075000"/>
    <n v="0"/>
  </r>
  <r>
    <x v="1488"/>
    <s v="9127964M8"/>
    <s v="Bill"/>
    <s v="119-Day"/>
    <n v="0.09"/>
    <n v="0.1"/>
    <n v="7.0000000000000007E-2"/>
    <n v="3.77"/>
    <n v="0"/>
    <n v="113028125000"/>
    <n v="29995664100"/>
    <n v="4597000"/>
    <n v="1525150000"/>
    <n v="8250000000"/>
    <n v="15588745000"/>
    <n v="81765000000"/>
    <n v="12881769100"/>
    <n v="23013125000"/>
    <n v="0"/>
  </r>
  <r>
    <x v="1488"/>
    <s v="912796A25"/>
    <s v="Bill"/>
    <s v="26-Week"/>
    <n v="0.1"/>
    <n v="0.11"/>
    <n v="0.08"/>
    <n v="2.98"/>
    <n v="5535386200"/>
    <n v="151509124000"/>
    <n v="50337364300"/>
    <n v="463193600"/>
    <n v="1998880000"/>
    <n v="4560000000"/>
    <n v="21866992000"/>
    <n v="115705000000"/>
    <n v="26471492300"/>
    <n v="31244124000"/>
    <n v="9.8256739785425914E-2"/>
  </r>
  <r>
    <x v="1488"/>
    <s v="9127963L1"/>
    <s v="Bill"/>
    <s v="42-Day"/>
    <n v="8.5000000000000006E-2"/>
    <n v="9.5000000000000001E-2"/>
    <n v="0.06"/>
    <n v="3.31"/>
    <n v="0"/>
    <n v="99338450000"/>
    <n v="29987279000"/>
    <n v="13400000"/>
    <n v="2670900000"/>
    <n v="8000000000"/>
    <n v="15267780000"/>
    <n v="78260000000"/>
    <n v="12048599000"/>
    <n v="13078450000"/>
    <n v="0"/>
  </r>
  <r>
    <x v="1488"/>
    <s v="9127964C0"/>
    <s v="Bill"/>
    <s v="13-Week"/>
    <n v="0.09"/>
    <n v="0.1"/>
    <n v="0.05"/>
    <n v="2.65"/>
    <n v="5860997300"/>
    <n v="142237295000"/>
    <n v="52960070000"/>
    <n v="641299300"/>
    <n v="2837050000"/>
    <n v="5075000000"/>
    <n v="33392455000"/>
    <n v="117870000000"/>
    <n v="16730565000"/>
    <n v="19292295000"/>
    <n v="9.8566499033356667E-2"/>
  </r>
  <r>
    <x v="1489"/>
    <s v="9127965C9"/>
    <s v="Bill"/>
    <s v="4-Week"/>
    <n v="0.08"/>
    <n v="8.5000000000000006E-2"/>
    <n v="0.05"/>
    <n v="3.4"/>
    <n v="2903737800"/>
    <n v="100885305500"/>
    <n v="28936540500"/>
    <n v="846874000"/>
    <n v="2353925000"/>
    <n v="6850000000"/>
    <n v="19279135000"/>
    <n v="83910000000"/>
    <n v="7303480500"/>
    <n v="10125305500"/>
    <n v="8.8834223714251176E-2"/>
  </r>
  <r>
    <x v="1489"/>
    <s v="912796A66"/>
    <s v="Bill"/>
    <s v="8-Week"/>
    <n v="0.08"/>
    <n v="0.09"/>
    <n v="0.05"/>
    <n v="3.25"/>
    <n v="3387694000"/>
    <n v="113325000000"/>
    <n v="34548712000"/>
    <n v="151663100"/>
    <n v="2605570000"/>
    <n v="7650000000"/>
    <n v="17336022000"/>
    <n v="86180000000"/>
    <n v="14607120000"/>
    <n v="19495000000"/>
    <n v="8.894370547127578E-2"/>
  </r>
  <r>
    <x v="1489"/>
    <s v="912796C23"/>
    <s v="Bill"/>
    <s v="105-Day"/>
    <n v="0.09"/>
    <n v="9.5000000000000001E-2"/>
    <n v="7.0000000000000007E-2"/>
    <n v="3.78"/>
    <n v="0"/>
    <n v="94599950000"/>
    <n v="24987342800"/>
    <n v="13220000"/>
    <n v="1300000000"/>
    <n v="5350000000"/>
    <n v="13828760000"/>
    <n v="70700000000"/>
    <n v="9858582800"/>
    <n v="18549950000"/>
    <n v="0"/>
  </r>
  <r>
    <x v="1489"/>
    <s v="912796D97"/>
    <s v="Bill"/>
    <s v="154-Day"/>
    <n v="9.5000000000000001E-2"/>
    <n v="0.1"/>
    <n v="7.0000000000000007E-2"/>
    <n v="3.38"/>
    <n v="0"/>
    <n v="101346350000"/>
    <n v="29997448700"/>
    <n v="4013000"/>
    <n v="1242880000"/>
    <n v="5900000000"/>
    <n v="17790482000"/>
    <n v="76035000000"/>
    <n v="10964086700"/>
    <n v="19411350000"/>
    <n v="0"/>
  </r>
  <r>
    <x v="1490"/>
    <s v="9127962Y4"/>
    <s v="Bill"/>
    <s v="26-Week"/>
    <n v="8.5000000000000006E-2"/>
    <n v="0.1"/>
    <n v="0.05"/>
    <n v="3.18"/>
    <n v="6887467300"/>
    <n v="161494004000"/>
    <n v="50223371700"/>
    <n v="501629400"/>
    <n v="1769506000"/>
    <n v="8160000000"/>
    <n v="25884782000"/>
    <n v="118697000000"/>
    <n v="22569083700"/>
    <n v="34637004000"/>
    <n v="0.11954820703360108"/>
  </r>
  <r>
    <x v="1491"/>
    <s v="912796TY5"/>
    <s v="Bill"/>
    <s v="42-Day"/>
    <n v="8.5000000000000006E-2"/>
    <n v="9.5000000000000001E-2"/>
    <n v="0.06"/>
    <n v="3.76"/>
    <n v="0"/>
    <n v="112667282000"/>
    <n v="29960282500"/>
    <n v="40037000"/>
    <n v="2265250000"/>
    <n v="6200000000"/>
    <n v="16047060000"/>
    <n v="85632000000"/>
    <n v="11647972500"/>
    <n v="20835282000"/>
    <n v="0"/>
  </r>
  <r>
    <x v="1491"/>
    <s v="9127964N6"/>
    <s v="Bill"/>
    <s v="119-Day"/>
    <n v="8.5000000000000006E-2"/>
    <n v="9.5000000000000001E-2"/>
    <n v="0.06"/>
    <n v="3.82"/>
    <n v="0"/>
    <n v="114616500000"/>
    <n v="29974432500"/>
    <n v="28091000"/>
    <n v="2742150000"/>
    <n v="6600000000"/>
    <n v="17430215000"/>
    <n v="86573000000"/>
    <n v="9802067500"/>
    <n v="21443500000"/>
    <n v="0"/>
  </r>
  <r>
    <x v="1490"/>
    <s v="9127964D8"/>
    <s v="Bill"/>
    <s v="13-Week"/>
    <n v="0.08"/>
    <n v="0.09"/>
    <n v="0.05"/>
    <n v="3.14"/>
    <n v="7292612600"/>
    <n v="168206046700"/>
    <n v="52904588800"/>
    <n v="756055300"/>
    <n v="2236615000"/>
    <n v="7500000000"/>
    <n v="23505368000"/>
    <n v="123670000000"/>
    <n v="27162605800"/>
    <n v="37036046700"/>
    <n v="0.11964270647412348"/>
  </r>
  <r>
    <x v="1492"/>
    <s v="9127965D7"/>
    <s v="Bill"/>
    <s v="4-Week"/>
    <n v="0.06"/>
    <n v="7.0000000000000007E-2"/>
    <n v="0.02"/>
    <n v="3.53"/>
    <n v="2840636200"/>
    <n v="104495767300"/>
    <n v="28476263300"/>
    <n v="892275400"/>
    <n v="1957900000"/>
    <n v="7450000000"/>
    <n v="16133886000"/>
    <n v="82215000000"/>
    <n v="10384477300"/>
    <n v="14830767300"/>
    <n v="8.819338616463597E-2"/>
  </r>
  <r>
    <x v="1492"/>
    <s v="912796A74"/>
    <s v="Bill"/>
    <s v="8-Week"/>
    <n v="0.06"/>
    <n v="7.0000000000000007E-2"/>
    <n v="0.04"/>
    <n v="3.23"/>
    <n v="3314075500"/>
    <n v="112718110000"/>
    <n v="34552576000"/>
    <n v="207595500"/>
    <n v="2690800000"/>
    <n v="7550000000"/>
    <n v="19768680000"/>
    <n v="87940000000"/>
    <n v="12093096000"/>
    <n v="17228110000"/>
    <n v="8.7042443675905135E-2"/>
  </r>
  <r>
    <x v="1493"/>
    <s v="912796C72"/>
    <s v="Bill"/>
    <s v="105-Day"/>
    <n v="0.08"/>
    <n v="0.09"/>
    <n v="0.04"/>
    <n v="3.9"/>
    <n v="0"/>
    <n v="97513775000"/>
    <n v="24993875000"/>
    <n v="7255000"/>
    <n v="2207500000"/>
    <n v="6700000000"/>
    <n v="13706500000"/>
    <n v="72200000000"/>
    <n v="9079875000"/>
    <n v="18613775000"/>
    <n v="0"/>
  </r>
  <r>
    <x v="1493"/>
    <s v="912796F20"/>
    <s v="Bill"/>
    <s v="154-Day"/>
    <n v="0.08"/>
    <n v="0.09"/>
    <n v="0.06"/>
    <n v="3.47"/>
    <n v="0"/>
    <n v="103959600000"/>
    <n v="30000788900"/>
    <n v="152000"/>
    <n v="3100210000"/>
    <n v="7310000000"/>
    <n v="19226878000"/>
    <n v="81710000000"/>
    <n v="7673700900"/>
    <n v="14939600000"/>
    <n v="0"/>
  </r>
  <r>
    <x v="1494"/>
    <s v="9127963T4"/>
    <s v="Bill"/>
    <s v="41-Day"/>
    <n v="6.5000000000000002E-2"/>
    <n v="7.4999999999999997E-2"/>
    <n v="0.03"/>
    <n v="3.15"/>
    <n v="0"/>
    <n v="94454000000"/>
    <n v="29984187500"/>
    <n v="16499000"/>
    <n v="2550000000"/>
    <n v="7550000000"/>
    <n v="21035500000"/>
    <n v="78827000000"/>
    <n v="6398687500"/>
    <n v="8077000000"/>
    <n v="0"/>
  </r>
  <r>
    <x v="1494"/>
    <s v="9127962F5"/>
    <s v="Bill"/>
    <s v="118-Day"/>
    <n v="8.5000000000000006E-2"/>
    <n v="0.09"/>
    <n v="5.5E-2"/>
    <n v="3.48"/>
    <n v="0"/>
    <n v="104305750000"/>
    <n v="29980388000"/>
    <n v="19926000"/>
    <n v="1050000000"/>
    <n v="6300000000"/>
    <n v="16467201000"/>
    <n v="78587000000"/>
    <n v="12463187000"/>
    <n v="19418750000"/>
    <n v="0"/>
  </r>
  <r>
    <x v="1495"/>
    <s v="912796XE4"/>
    <s v="Bill"/>
    <s v="13-Week"/>
    <n v="7.0000000000000007E-2"/>
    <n v="8.5000000000000006E-2"/>
    <n v="0.05"/>
    <n v="2.67"/>
    <n v="4573495700"/>
    <n v="142703150000"/>
    <n v="52402950000"/>
    <n v="600682600"/>
    <n v="5625000000"/>
    <n v="12125000000"/>
    <n v="30436680000"/>
    <n v="114050000000"/>
    <n v="16341270000"/>
    <n v="16528150000"/>
    <n v="7.9432507925199874E-2"/>
  </r>
  <r>
    <x v="1495"/>
    <s v="912796A33"/>
    <s v="Bill"/>
    <s v="26-Week"/>
    <n v="0.08"/>
    <n v="0.09"/>
    <n v="0.04"/>
    <n v="3.57"/>
    <n v="4319412500"/>
    <n v="180806741000"/>
    <n v="49551182000"/>
    <n v="450228800"/>
    <n v="5160000000"/>
    <n v="11360000000"/>
    <n v="19377800000"/>
    <n v="122755000000"/>
    <n v="25013382000"/>
    <n v="46691741000"/>
    <n v="7.9516697973169348E-2"/>
  </r>
  <r>
    <x v="1496"/>
    <s v="912796F79"/>
    <s v="Bill"/>
    <s v="154-Day"/>
    <n v="0.09"/>
    <n v="0.09"/>
    <n v="0.06"/>
    <n v="3.65"/>
    <n v="0"/>
    <n v="109367908000"/>
    <n v="30001030800"/>
    <n v="701000"/>
    <n v="902770000"/>
    <n v="7100000000"/>
    <n v="12149695000"/>
    <n v="78200000000"/>
    <n v="16948565800"/>
    <n v="24067908000"/>
    <n v="0"/>
  </r>
  <r>
    <x v="1496"/>
    <s v="9127965F2"/>
    <s v="Bill"/>
    <s v="4-Week"/>
    <n v="7.0000000000000007E-2"/>
    <n v="0.08"/>
    <n v="0.04"/>
    <n v="3.38"/>
    <n v="2938597100"/>
    <n v="100106621100"/>
    <n v="28569808100"/>
    <n v="830694200"/>
    <n v="1940595000"/>
    <n v="7050000000"/>
    <n v="14299325000"/>
    <n v="78225000000"/>
    <n v="12329888100"/>
    <n v="14831621100"/>
    <n v="9.0868241680224407E-2"/>
  </r>
  <r>
    <x v="1496"/>
    <s v="912796A82"/>
    <s v="Bill"/>
    <s v="8-Week"/>
    <n v="7.4999999999999997E-2"/>
    <n v="0.08"/>
    <n v="0.04"/>
    <n v="3.47"/>
    <n v="3428363200"/>
    <n v="120405900000"/>
    <n v="33847594000"/>
    <n v="152920800"/>
    <n v="556310000"/>
    <n v="7200000000"/>
    <n v="14735025000"/>
    <n v="83180000000"/>
    <n v="18556259000"/>
    <n v="30025900000"/>
    <n v="9.1596739822123435E-2"/>
  </r>
  <r>
    <x v="1496"/>
    <s v="912796C80"/>
    <s v="Bill"/>
    <s v="105-Day"/>
    <n v="0.08"/>
    <n v="8.5000000000000006E-2"/>
    <n v="0.06"/>
    <n v="4.3499999999999996"/>
    <n v="0"/>
    <n v="108673500000"/>
    <n v="24997411000"/>
    <n v="4075000"/>
    <n v="820545000"/>
    <n v="6800000000"/>
    <n v="9500505000"/>
    <n v="71350000000"/>
    <n v="14676361000"/>
    <n v="30523500000"/>
    <n v="0"/>
  </r>
  <r>
    <x v="1497"/>
    <s v="9127964F3"/>
    <s v="Bill"/>
    <s v="13-Week"/>
    <n v="7.4999999999999997E-2"/>
    <n v="8.5000000000000006E-2"/>
    <n v="0.04"/>
    <n v="2.93"/>
    <n v="7919504500"/>
    <n v="157415545000"/>
    <n v="52971805900"/>
    <n v="624431800"/>
    <n v="3256925000"/>
    <n v="8490000000"/>
    <n v="25201550000"/>
    <n v="116820000000"/>
    <n v="24513330900"/>
    <n v="32105545000"/>
    <n v="0.12873947735609048"/>
  </r>
  <r>
    <x v="1497"/>
    <s v="912796A41"/>
    <s v="Bill"/>
    <s v="26-Week"/>
    <n v="8.5000000000000006E-2"/>
    <n v="0.09"/>
    <n v="0.04"/>
    <n v="3.2"/>
    <n v="7479532100"/>
    <n v="162606422300"/>
    <n v="50432960800"/>
    <n v="367148300"/>
    <n v="1180565000"/>
    <n v="7110000000"/>
    <n v="20874748000"/>
    <n v="119170000000"/>
    <n v="28377647800"/>
    <n v="36326422300"/>
    <n v="0.12833867789838074"/>
  </r>
  <r>
    <x v="1498"/>
    <s v="9127963U1"/>
    <s v="Bill"/>
    <s v="42-Day"/>
    <n v="7.0000000000000007E-2"/>
    <n v="0.08"/>
    <n v="0.05"/>
    <n v="3.34"/>
    <n v="0"/>
    <n v="100078200000"/>
    <n v="29977575000"/>
    <n v="23586000"/>
    <n v="2279250000"/>
    <n v="6950000000"/>
    <n v="20054250000"/>
    <n v="83590000000"/>
    <n v="7644075000"/>
    <n v="9538200000"/>
    <n v="0"/>
  </r>
  <r>
    <x v="1498"/>
    <s v="9127964P1"/>
    <s v="Bill"/>
    <s v="119-Day"/>
    <n v="0.08"/>
    <n v="0.09"/>
    <n v="0.05"/>
    <n v="3.57"/>
    <n v="0"/>
    <n v="107165098000"/>
    <n v="29985675600"/>
    <n v="15504000"/>
    <n v="857200000"/>
    <n v="6350000000"/>
    <n v="19574240000"/>
    <n v="81137000000"/>
    <n v="9554235600"/>
    <n v="19678098000"/>
    <n v="0"/>
  </r>
  <r>
    <x v="1498"/>
    <s v="9127965G0"/>
    <s v="Bill"/>
    <s v="52-Week"/>
    <n v="0.105"/>
    <n v="0.11"/>
    <n v="7.0000000000000007E-2"/>
    <n v="3.73"/>
    <n v="4986354600"/>
    <n v="126508669000"/>
    <n v="33725607100"/>
    <n v="275794500"/>
    <n v="897590000"/>
    <n v="4415000000"/>
    <n v="16285435000"/>
    <n v="89360000000"/>
    <n v="16542582100"/>
    <n v="32733669000"/>
    <n v="0.12789539809423556"/>
  </r>
  <r>
    <x v="1499"/>
    <s v="912796A58"/>
    <s v="Bill"/>
    <s v="4-Week"/>
    <n v="6.5000000000000002E-2"/>
    <n v="7.4999999999999997E-2"/>
    <n v="0.04"/>
    <n v="3.37"/>
    <n v="2424309500"/>
    <n v="99572241400"/>
    <n v="28534341400"/>
    <n v="915641900"/>
    <n v="2147180000"/>
    <n v="6400000000"/>
    <n v="17371620000"/>
    <n v="78750000000"/>
    <n v="9015541400"/>
    <n v="14422241400"/>
    <n v="7.6058456111063905E-2"/>
  </r>
  <r>
    <x v="1499"/>
    <s v="912796B65"/>
    <s v="Bill"/>
    <s v="8-Week"/>
    <n v="7.0000000000000007E-2"/>
    <n v="7.4999999999999997E-2"/>
    <n v="0.04"/>
    <n v="3.35"/>
    <n v="2828361000"/>
    <n v="116699801000"/>
    <n v="34442802200"/>
    <n v="188602300"/>
    <n v="885650000"/>
    <n v="6200000000"/>
    <n v="13081004000"/>
    <n v="85730000000"/>
    <n v="20476148200"/>
    <n v="24769801000"/>
    <n v="7.5503969719191114E-2"/>
  </r>
  <r>
    <x v="1500"/>
    <s v="912796C98"/>
    <s v="Bill"/>
    <s v="105-Day"/>
    <n v="0.08"/>
    <n v="8.5000000000000006E-2"/>
    <n v="0.05"/>
    <n v="3.94"/>
    <n v="0"/>
    <n v="98602000000"/>
    <n v="24999400000"/>
    <n v="1042000"/>
    <n v="1129625000"/>
    <n v="5850000000"/>
    <n v="11806250000"/>
    <n v="71495000000"/>
    <n v="12063525000"/>
    <n v="21257000000"/>
    <n v="0"/>
  </r>
  <r>
    <x v="1500"/>
    <s v="912796F87"/>
    <s v="Bill"/>
    <s v="154-Day"/>
    <n v="0.08"/>
    <n v="0.09"/>
    <n v="0.06"/>
    <n v="3.84"/>
    <n v="0"/>
    <n v="115079000000"/>
    <n v="29998468000"/>
    <n v="1710000"/>
    <n v="653360000"/>
    <n v="5800000000"/>
    <n v="13111216000"/>
    <n v="82740000000"/>
    <n v="16233892000"/>
    <n v="26539000000"/>
    <n v="0"/>
  </r>
  <r>
    <x v="1501"/>
    <s v="9127964X4"/>
    <s v="Bill"/>
    <s v="119-Day"/>
    <n v="7.4999999999999997E-2"/>
    <n v="0.08"/>
    <n v="0.05"/>
    <n v="3.58"/>
    <n v="0"/>
    <n v="107539750000"/>
    <n v="29989007800"/>
    <n v="12186000"/>
    <n v="2963807500"/>
    <n v="8075000000"/>
    <n v="15715252500"/>
    <n v="83510000000"/>
    <n v="11309947800"/>
    <n v="15954750000"/>
    <n v="0"/>
  </r>
  <r>
    <x v="1502"/>
    <s v="9127964M8"/>
    <s v="Bill"/>
    <s v="13-Week"/>
    <n v="7.4999999999999997E-2"/>
    <n v="0.08"/>
    <n v="0.04"/>
    <n v="3.11"/>
    <n v="4644659000"/>
    <n v="166525624000"/>
    <n v="52845454500"/>
    <n v="780644500"/>
    <n v="6803140000"/>
    <n v="13150000000"/>
    <n v="18498090000"/>
    <n v="119411000000"/>
    <n v="27544224500"/>
    <n v="33964624000"/>
    <n v="7.9708230327122223E-2"/>
  </r>
  <r>
    <x v="1501"/>
    <s v="9127963V9"/>
    <s v="Bill"/>
    <s v="42-Day"/>
    <n v="6.5000000000000002E-2"/>
    <n v="7.0000000000000007E-2"/>
    <n v="0.04"/>
    <n v="3.81"/>
    <n v="0"/>
    <n v="114300000000"/>
    <n v="29990212000"/>
    <n v="10282000"/>
    <n v="1979220000"/>
    <n v="7400000000"/>
    <n v="14678230000"/>
    <n v="83660000000"/>
    <n v="13332762000"/>
    <n v="23240000000"/>
    <n v="0"/>
  </r>
  <r>
    <x v="1502"/>
    <s v="912796B24"/>
    <s v="Bill"/>
    <s v="26-Week"/>
    <n v="0.08"/>
    <n v="0.09"/>
    <n v="0.05"/>
    <n v="3.32"/>
    <n v="4386622200"/>
    <n v="168638824000"/>
    <n v="50256535800"/>
    <n v="544332700"/>
    <n v="4172675000"/>
    <n v="10910000000"/>
    <n v="15272575000"/>
    <n v="119096000000"/>
    <n v="30811285800"/>
    <n v="38632824000"/>
    <n v="7.9485806373146076E-2"/>
  </r>
  <r>
    <x v="1503"/>
    <s v="912796D22"/>
    <s v="Bill"/>
    <s v="105-Day"/>
    <n v="7.4999999999999997E-2"/>
    <n v="8.5000000000000006E-2"/>
    <n v="0.05"/>
    <n v="3.7"/>
    <n v="0"/>
    <n v="92554000000"/>
    <n v="24995382500"/>
    <n v="4640000"/>
    <n v="1503175000"/>
    <n v="6700000000"/>
    <n v="14278815000"/>
    <n v="74270000000"/>
    <n v="9213392500"/>
    <n v="11584000000"/>
    <n v="0"/>
  </r>
  <r>
    <x v="1503"/>
    <s v="912796F95"/>
    <s v="Bill"/>
    <s v="154-Day"/>
    <n v="8.5000000000000006E-2"/>
    <n v="0.09"/>
    <n v="5.5E-2"/>
    <n v="3.51"/>
    <n v="0"/>
    <n v="105370500000"/>
    <n v="29998666400"/>
    <n v="2372000"/>
    <n v="1756270000"/>
    <n v="6700000000"/>
    <n v="16935129000"/>
    <n v="81710000000"/>
    <n v="11307267400"/>
    <n v="16960500000"/>
    <n v="0"/>
  </r>
  <r>
    <x v="1504"/>
    <s v="912796A66"/>
    <s v="Bill"/>
    <s v="4-Week"/>
    <n v="0.06"/>
    <n v="6.5000000000000002E-2"/>
    <n v="0.03"/>
    <n v="3.64"/>
    <n v="2896756700"/>
    <n v="107770618700"/>
    <n v="28603076200"/>
    <n v="837182900"/>
    <n v="2182725000"/>
    <n v="7550000000"/>
    <n v="18124075000"/>
    <n v="88260000000"/>
    <n v="8296276200"/>
    <n v="11960618700"/>
    <n v="8.9580211047180183E-2"/>
  </r>
  <r>
    <x v="1504"/>
    <s v="912796B73"/>
    <s v="Bill"/>
    <s v="8-Week"/>
    <n v="6.5000000000000002E-2"/>
    <n v="7.4999999999999997E-2"/>
    <n v="4.4999999999999998E-2"/>
    <n v="3.38"/>
    <n v="3379549300"/>
    <n v="117830000000"/>
    <n v="34614537000"/>
    <n v="211379000"/>
    <n v="2150000000"/>
    <n v="7500000000"/>
    <n v="18072182000"/>
    <n v="93380000000"/>
    <n v="14392355000"/>
    <n v="16950000000"/>
    <n v="8.8457221328488836E-2"/>
  </r>
  <r>
    <x v="1505"/>
    <s v="912796UC1"/>
    <s v="Bill"/>
    <s v="42-Day"/>
    <n v="7.0000000000000007E-2"/>
    <n v="7.4999999999999997E-2"/>
    <n v="4.4999999999999998E-2"/>
    <n v="3.21"/>
    <n v="0"/>
    <n v="96293000000"/>
    <n v="29976080400"/>
    <n v="24866000"/>
    <n v="3437075000"/>
    <n v="7350000000"/>
    <n v="16832093500"/>
    <n v="76710000000"/>
    <n v="9706911900"/>
    <n v="12233000000"/>
    <n v="0"/>
  </r>
  <r>
    <x v="1505"/>
    <s v="9127964Y2"/>
    <s v="Bill"/>
    <s v="119-Day"/>
    <n v="7.4999999999999997E-2"/>
    <n v="8.5000000000000006E-2"/>
    <n v="5.5E-2"/>
    <n v="3.47"/>
    <n v="0"/>
    <n v="103956675000"/>
    <n v="29975363400"/>
    <n v="25237000"/>
    <n v="2350000000"/>
    <n v="7100000000"/>
    <n v="16871574000"/>
    <n v="79810000000"/>
    <n v="10753789400"/>
    <n v="17046675000"/>
    <n v="0"/>
  </r>
  <r>
    <x v="1506"/>
    <s v="9127964N6"/>
    <s v="Bill"/>
    <s v="13-Week"/>
    <n v="7.0000000000000007E-2"/>
    <n v="7.4999999999999997E-2"/>
    <n v="0.03"/>
    <n v="2.9"/>
    <n v="5529386300"/>
    <n v="155535597500"/>
    <n v="52946079800"/>
    <n v="797253900"/>
    <n v="3970890000"/>
    <n v="9200000000"/>
    <n v="25775573000"/>
    <n v="117420000000"/>
    <n v="23199616800"/>
    <n v="28915597500"/>
    <n v="9.3287203624196763E-2"/>
  </r>
  <r>
    <x v="1506"/>
    <s v="9127963H0"/>
    <s v="Bill"/>
    <s v="26-Week"/>
    <n v="7.4999999999999997E-2"/>
    <n v="8.5000000000000006E-2"/>
    <n v="0.04"/>
    <n v="3.16"/>
    <n v="5222198100"/>
    <n v="160217369200"/>
    <n v="50249903800"/>
    <n v="548761000"/>
    <n v="2656200000"/>
    <n v="7975000000"/>
    <n v="24369968000"/>
    <n v="118150000000"/>
    <n v="23223735800"/>
    <n v="34092369200"/>
    <n v="9.3218808666369182E-2"/>
  </r>
  <r>
    <x v="1507"/>
    <s v="9127965F2"/>
    <s v="Bill"/>
    <s v="8-Day"/>
    <n v="0.05"/>
    <n v="0.06"/>
    <n v="0.05"/>
    <n v="6.53"/>
    <n v="0"/>
    <n v="163300000"/>
    <n v="25000400"/>
    <n v="0"/>
    <n v="0"/>
    <n v="0"/>
    <n v="25000400"/>
    <n v="163300000"/>
    <n v="0"/>
    <n v="0"/>
    <n v="0"/>
  </r>
  <r>
    <x v="1508"/>
    <s v="912796G29"/>
    <s v="Bill"/>
    <s v="154-Day"/>
    <n v="8.5000000000000006E-2"/>
    <n v="0.09"/>
    <n v="0.06"/>
    <n v="3.28"/>
    <n v="0"/>
    <n v="98270000000"/>
    <n v="30000675000"/>
    <n v="124000"/>
    <n v="2064810000"/>
    <n v="5850000000"/>
    <n v="18930395000"/>
    <n v="80635000000"/>
    <n v="9005470000"/>
    <n v="11785000000"/>
    <n v="0"/>
  </r>
  <r>
    <x v="1507"/>
    <s v="912796A74"/>
    <s v="Bill"/>
    <s v="4-Week"/>
    <n v="6.5000000000000002E-2"/>
    <n v="7.4999999999999997E-2"/>
    <n v="0.04"/>
    <n v="3.54"/>
    <n v="2835196000"/>
    <n v="104738546300"/>
    <n v="28539556300"/>
    <n v="861734000"/>
    <n v="3375800000"/>
    <n v="8550000000"/>
    <n v="11920780000"/>
    <n v="78890000000"/>
    <n v="13242976300"/>
    <n v="17298546300"/>
    <n v="8.7949907865734117E-2"/>
  </r>
  <r>
    <x v="1507"/>
    <s v="912796B81"/>
    <s v="Bill"/>
    <s v="8-Week"/>
    <n v="7.0000000000000007E-2"/>
    <n v="0.08"/>
    <n v="0.05"/>
    <n v="3.38"/>
    <n v="3307728500"/>
    <n v="117845575000"/>
    <n v="34523386000"/>
    <n v="220592600"/>
    <n v="2557785000"/>
    <n v="8200000000"/>
    <n v="13643287500"/>
    <n v="86455000000"/>
    <n v="18322313500"/>
    <n v="23190575000"/>
    <n v="8.692720385204479E-2"/>
  </r>
  <r>
    <x v="1508"/>
    <s v="912796D71"/>
    <s v="Bill"/>
    <s v="105-Day"/>
    <n v="0.08"/>
    <n v="8.5000000000000006E-2"/>
    <n v="0.05"/>
    <n v="3.82"/>
    <n v="0"/>
    <n v="95375000000"/>
    <n v="24993557500"/>
    <n v="6675000"/>
    <n v="718105000"/>
    <n v="6275000000"/>
    <n v="10790530000"/>
    <n v="71700000000"/>
    <n v="13484922500"/>
    <n v="17400000000"/>
    <n v="0"/>
  </r>
  <r>
    <x v="1509"/>
    <s v="9127963W7"/>
    <s v="Bill"/>
    <s v="42-Day"/>
    <n v="7.0000000000000007E-2"/>
    <n v="0.08"/>
    <n v="0.05"/>
    <n v="3.38"/>
    <n v="0"/>
    <n v="101456400000"/>
    <n v="29958024000"/>
    <n v="42646000"/>
    <n v="2457115000"/>
    <n v="6750000000"/>
    <n v="16671445000"/>
    <n v="82135000000"/>
    <n v="10829464000"/>
    <n v="12571400000"/>
    <n v="0"/>
  </r>
  <r>
    <x v="1510"/>
    <s v="912796B32"/>
    <s v="Bill"/>
    <s v="26-Week"/>
    <n v="0.08"/>
    <n v="0.09"/>
    <n v="0.06"/>
    <n v="3.15"/>
    <n v="1982477800"/>
    <n v="159910827000"/>
    <n v="50386879000"/>
    <n v="413907000"/>
    <n v="1397200000"/>
    <n v="6800000000"/>
    <n v="18167800000"/>
    <n v="117625000000"/>
    <n v="30821879000"/>
    <n v="35485827000"/>
    <n v="3.755883318454438E-2"/>
  </r>
  <r>
    <x v="1509"/>
    <s v="9127962Q1"/>
    <s v="Bill"/>
    <s v="119-Day"/>
    <n v="0.08"/>
    <n v="0.09"/>
    <n v="0.06"/>
    <n v="3.42"/>
    <n v="0"/>
    <n v="102430050000"/>
    <n v="29972619500"/>
    <n v="27448000"/>
    <n v="1614870000"/>
    <n v="6250000000"/>
    <n v="16044465000"/>
    <n v="82160000000"/>
    <n v="12313284500"/>
    <n v="14020050000"/>
    <n v="0"/>
  </r>
  <r>
    <x v="1510"/>
    <s v="9127962F5"/>
    <s v="Bill"/>
    <s v="13-Week"/>
    <n v="0.08"/>
    <n v="0.09"/>
    <n v="0.05"/>
    <n v="2.82"/>
    <n v="2099094300"/>
    <n v="151324437000"/>
    <n v="52789007000"/>
    <n v="640747800"/>
    <n v="3380325000"/>
    <n v="8650000000"/>
    <n v="26676775000"/>
    <n v="115186000000"/>
    <n v="22731907000"/>
    <n v="27488437000"/>
    <n v="3.7801869370996923E-2"/>
  </r>
  <r>
    <x v="1511"/>
    <s v="912796D89"/>
    <s v="Bill"/>
    <s v="105-Day"/>
    <n v="8.5000000000000006E-2"/>
    <n v="0.09"/>
    <n v="0.05"/>
    <n v="3.62"/>
    <n v="0"/>
    <n v="90520090000"/>
    <n v="24999585000"/>
    <n v="675000"/>
    <n v="2391150000"/>
    <n v="7350000000"/>
    <n v="10321675000"/>
    <n v="69025000000"/>
    <n v="12286760000"/>
    <n v="14145090000"/>
    <n v="0"/>
  </r>
  <r>
    <x v="1512"/>
    <s v="912796A82"/>
    <s v="Bill"/>
    <s v="4-Week"/>
    <n v="7.0000000000000007E-2"/>
    <n v="0.08"/>
    <n v="0.04"/>
    <n v="3.37"/>
    <n v="2932909300"/>
    <n v="99724532500"/>
    <n v="28586447500"/>
    <n v="837737000"/>
    <n v="2621755000"/>
    <n v="6700000000"/>
    <n v="14004505000"/>
    <n v="78415000000"/>
    <n v="11960187500"/>
    <n v="14609532500"/>
    <n v="9.0641925944535851E-2"/>
  </r>
  <r>
    <x v="1512"/>
    <s v="912796B99"/>
    <s v="Bill"/>
    <s v="8-Week"/>
    <n v="0.08"/>
    <n v="0.09"/>
    <n v="0.04"/>
    <n v="3.27"/>
    <n v="3421727500"/>
    <n v="113599500000"/>
    <n v="34241671800"/>
    <n v="237673200"/>
    <n v="1412725000"/>
    <n v="6525000000"/>
    <n v="15978840000"/>
    <n v="87330000000"/>
    <n v="16850106800"/>
    <n v="19744500000"/>
    <n v="9.0280492722204633E-2"/>
  </r>
  <r>
    <x v="1511"/>
    <s v="912796G37"/>
    <s v="Bill"/>
    <s v="154-Day"/>
    <n v="0.09"/>
    <n v="9.5000000000000001E-2"/>
    <n v="0.05"/>
    <n v="3.48"/>
    <n v="0"/>
    <n v="104310725000"/>
    <n v="29995104800"/>
    <n v="5277000"/>
    <n v="1659675000"/>
    <n v="6650000000"/>
    <n v="12585495000"/>
    <n v="79035000000"/>
    <n v="15749934800"/>
    <n v="18625725000"/>
    <n v="0"/>
  </r>
  <r>
    <x v="1513"/>
    <s v="9127964P1"/>
    <s v="Bill"/>
    <s v="13-Week"/>
    <n v="8.5000000000000006E-2"/>
    <n v="9.5000000000000001E-2"/>
    <n v="0.04"/>
    <n v="2.81"/>
    <n v="9102281000"/>
    <n v="150445243000"/>
    <n v="52510100700"/>
    <n v="590203100"/>
    <n v="2590375000"/>
    <n v="7850000000"/>
    <n v="22445597500"/>
    <n v="114190000000"/>
    <n v="27474128200"/>
    <n v="28405243000"/>
    <n v="0.1463328417824849"/>
  </r>
  <r>
    <x v="1513"/>
    <s v="912796B40"/>
    <s v="Bill"/>
    <s v="26-Week"/>
    <n v="0.08"/>
    <n v="0.1"/>
    <n v="0.05"/>
    <n v="3.1"/>
    <n v="8596598600"/>
    <n v="156532862400"/>
    <n v="49629610800"/>
    <n v="371942300"/>
    <n v="1997125000"/>
    <n v="8275000000"/>
    <n v="17752239500"/>
    <n v="114345000000"/>
    <n v="29880246300"/>
    <n v="33912862400"/>
    <n v="0.14670426200490552"/>
  </r>
  <r>
    <x v="1514"/>
    <s v="912796A90"/>
    <s v="Bill"/>
    <s v="52-Week"/>
    <n v="0.1"/>
    <n v="0.11"/>
    <n v="5.5E-2"/>
    <n v="3.21"/>
    <n v="5731065700"/>
    <n v="108772825000"/>
    <n v="33798979000"/>
    <n v="201533600"/>
    <n v="3981700000"/>
    <n v="7190000000"/>
    <n v="19726475000"/>
    <n v="87245000000"/>
    <n v="10090804000"/>
    <n v="14337825000"/>
    <n v="0.14424460203233355"/>
  </r>
  <r>
    <x v="1514"/>
    <s v="9127964C0"/>
    <s v="Bill"/>
    <s v="42-Day"/>
    <n v="0.08"/>
    <n v="8.5000000000000006E-2"/>
    <n v="0.06"/>
    <n v="3.66"/>
    <n v="0"/>
    <n v="109838302000"/>
    <n v="29963669500"/>
    <n v="37285000"/>
    <n v="750000000"/>
    <n v="6350000000"/>
    <n v="13874305000"/>
    <n v="77463000000"/>
    <n v="15339364500"/>
    <n v="26025302000"/>
    <n v="0"/>
  </r>
  <r>
    <x v="1514"/>
    <s v="9127964Z9"/>
    <s v="Bill"/>
    <s v="119-Day"/>
    <n v="0.09"/>
    <n v="9.5000000000000001E-2"/>
    <n v="6.5000000000000002E-2"/>
    <n v="3.73"/>
    <n v="0"/>
    <n v="112025500000"/>
    <n v="29975148800"/>
    <n v="25569000"/>
    <n v="658280000"/>
    <n v="5700000000"/>
    <n v="11877500000"/>
    <n v="79965000000"/>
    <n v="17439368800"/>
    <n v="26360500000"/>
    <n v="0"/>
  </r>
  <r>
    <x v="1515"/>
    <s v="912796D97"/>
    <s v="Bill"/>
    <s v="105-Day"/>
    <n v="0.08"/>
    <n v="0.09"/>
    <n v="5.5E-2"/>
    <n v="3.55"/>
    <n v="0"/>
    <n v="88817844000"/>
    <n v="24998376200"/>
    <n v="1842000"/>
    <n v="1138700000"/>
    <n v="6750000000"/>
    <n v="14027935000"/>
    <n v="64700000000"/>
    <n v="9831741200"/>
    <n v="17367844000"/>
    <n v="0"/>
  </r>
  <r>
    <x v="1515"/>
    <s v="912796G86"/>
    <s v="Bill"/>
    <s v="154-Day"/>
    <n v="0.08"/>
    <n v="0.09"/>
    <n v="5.5E-2"/>
    <n v="3.52"/>
    <n v="0"/>
    <n v="105511000000"/>
    <n v="29997943000"/>
    <n v="2246000"/>
    <n v="1484100000"/>
    <n v="6600000000"/>
    <n v="18490270000"/>
    <n v="74510000000"/>
    <n v="10023573000"/>
    <n v="24401000000"/>
    <n v="0"/>
  </r>
  <r>
    <x v="1516"/>
    <s v="912796B65"/>
    <s v="Bill"/>
    <s v="4-Week"/>
    <n v="7.0000000000000007E-2"/>
    <n v="0.08"/>
    <n v="0.04"/>
    <n v="3.06"/>
    <n v="2415064200"/>
    <n v="89858500600"/>
    <n v="28113697400"/>
    <n v="886346000"/>
    <n v="1869840000"/>
    <n v="7200000000"/>
    <n v="18337816000"/>
    <n v="71357000000"/>
    <n v="7906041400"/>
    <n v="11301500600"/>
    <n v="7.6875885028004812E-2"/>
  </r>
  <r>
    <x v="1516"/>
    <s v="912796C23"/>
    <s v="Bill"/>
    <s v="8-Week"/>
    <n v="7.0000000000000007E-2"/>
    <n v="8.5000000000000006E-2"/>
    <n v="0.05"/>
    <n v="2.84"/>
    <n v="2817574800"/>
    <n v="98083000000"/>
    <n v="33825000000"/>
    <n v="175656400"/>
    <n v="1639425000"/>
    <n v="6410000000"/>
    <n v="20160095000"/>
    <n v="76010000000"/>
    <n v="12025480000"/>
    <n v="15663000000"/>
    <n v="7.6526620322814418E-2"/>
  </r>
  <r>
    <x v="1517"/>
    <s v="912796B57"/>
    <s v="Bill"/>
    <s v="26-Week"/>
    <n v="7.4999999999999997E-2"/>
    <n v="0.09"/>
    <n v="0.05"/>
    <n v="3.24"/>
    <n v="6549909400"/>
    <n v="165011852000"/>
    <n v="50526053000"/>
    <n v="474983200"/>
    <n v="2165202500"/>
    <n v="9585000000"/>
    <n v="19895315000"/>
    <n v="119470000000"/>
    <n v="28465535500"/>
    <n v="35956852000"/>
    <n v="0.1138106304199457"/>
  </r>
  <r>
    <x v="1518"/>
    <s v="9127964D8"/>
    <s v="Bill"/>
    <s v="42-Day"/>
    <n v="7.4999999999999997E-2"/>
    <n v="8.5000000000000006E-2"/>
    <n v="0.05"/>
    <n v="3.13"/>
    <n v="0"/>
    <n v="93800800000"/>
    <n v="29979480000"/>
    <n v="21203000"/>
    <n v="2224020000"/>
    <n v="7550000000"/>
    <n v="22281860000"/>
    <n v="80309000000"/>
    <n v="5473600000"/>
    <n v="5941800000"/>
    <n v="0"/>
  </r>
  <r>
    <x v="1518"/>
    <s v="9127965A3"/>
    <s v="Bill"/>
    <s v="119-Day"/>
    <n v="0.08"/>
    <n v="8.5000000000000006E-2"/>
    <n v="0.05"/>
    <n v="3.93"/>
    <n v="0"/>
    <n v="117819750000"/>
    <n v="29987331000"/>
    <n v="12735000"/>
    <n v="1650000000"/>
    <n v="6950000000"/>
    <n v="14155957000"/>
    <n v="85656000000"/>
    <n v="14181374000"/>
    <n v="25213750000"/>
    <n v="0"/>
  </r>
  <r>
    <x v="1517"/>
    <s v="9127964X4"/>
    <s v="Bill"/>
    <s v="13-Week"/>
    <n v="0.08"/>
    <n v="0.09"/>
    <n v="0.05"/>
    <n v="2.95"/>
    <n v="6935198200"/>
    <n v="158775479000"/>
    <n v="53306941000"/>
    <n v="599578300"/>
    <n v="2435270000"/>
    <n v="9500000000"/>
    <n v="24394640000"/>
    <n v="117230000000"/>
    <n v="26477031000"/>
    <n v="32045479000"/>
    <n v="0.11398754809970642"/>
  </r>
  <r>
    <x v="1519"/>
    <s v="912796B73"/>
    <s v="Bill"/>
    <s v="4-Week"/>
    <n v="7.4999999999999997E-2"/>
    <n v="0.08"/>
    <n v="0.05"/>
    <n v="3.46"/>
    <n v="2900515800"/>
    <n v="102369866300"/>
    <n v="28430508800"/>
    <n v="858395100"/>
    <n v="5573455000"/>
    <n v="9975000000"/>
    <n v="16220090000"/>
    <n v="81810000000"/>
    <n v="6636963800"/>
    <n v="10584866300"/>
    <n v="9.0107738102529381E-2"/>
  </r>
  <r>
    <x v="1519"/>
    <s v="912796C72"/>
    <s v="Bill"/>
    <s v="8-Week"/>
    <n v="0.08"/>
    <n v="8.5000000000000006E-2"/>
    <n v="0.05"/>
    <n v="3.81"/>
    <n v="3383934900"/>
    <n v="133082533000"/>
    <n v="34707589000"/>
    <n v="198324400"/>
    <n v="4233920000"/>
    <n v="10215000000"/>
    <n v="12917480000"/>
    <n v="89030000000"/>
    <n v="17556189000"/>
    <n v="33837533000"/>
    <n v="8.8376816577776837E-2"/>
  </r>
  <r>
    <x v="1520"/>
    <s v="912796G94"/>
    <s v="Bill"/>
    <s v="154-Day"/>
    <n v="0.08"/>
    <n v="0.09"/>
    <n v="0.06"/>
    <n v="3.57"/>
    <n v="0"/>
    <n v="107056550000"/>
    <n v="29998692000"/>
    <n v="1974000"/>
    <n v="4521440000"/>
    <n v="9400000000"/>
    <n v="13575504000"/>
    <n v="79135000000"/>
    <n v="11901748000"/>
    <n v="18521550000"/>
    <n v="0"/>
  </r>
  <r>
    <x v="1520"/>
    <s v="912796F20"/>
    <s v="Bill"/>
    <s v="105-Day"/>
    <n v="8.5000000000000006E-2"/>
    <n v="0.09"/>
    <n v="0.06"/>
    <n v="3.73"/>
    <n v="0"/>
    <n v="93157500000"/>
    <n v="25000607500"/>
    <n v="1116000"/>
    <n v="2285675000"/>
    <n v="7000000000"/>
    <n v="12555405000"/>
    <n v="69600000000"/>
    <n v="10159527500"/>
    <n v="16557500000"/>
    <n v="0"/>
  </r>
  <r>
    <x v="1521"/>
    <s v="9127964Y2"/>
    <s v="Bill"/>
    <s v="13-Week"/>
    <n v="0.08"/>
    <n v="0.09"/>
    <n v="4.4999999999999998E-2"/>
    <n v="2.92"/>
    <n v="6573985200"/>
    <n v="156454847000"/>
    <n v="52507650200"/>
    <n v="721064100"/>
    <n v="6164815000"/>
    <n v="11850000000"/>
    <n v="26069839000"/>
    <n v="117670000000"/>
    <n v="20272996200"/>
    <n v="26934847000"/>
    <n v="0.10992790049552864"/>
  </r>
  <r>
    <x v="1521"/>
    <s v="9127963S6"/>
    <s v="Bill"/>
    <s v="26-Week"/>
    <n v="7.4999999999999997E-2"/>
    <n v="0.09"/>
    <n v="0.05"/>
    <n v="3.29"/>
    <n v="6208763700"/>
    <n v="166661619300"/>
    <n v="50083951300"/>
    <n v="562772300"/>
    <n v="5402000000"/>
    <n v="11150000000"/>
    <n v="17364400000"/>
    <n v="119320000000"/>
    <n v="27317551300"/>
    <n v="36191619300"/>
    <n v="0.1092025412998263"/>
  </r>
  <r>
    <x v="1522"/>
    <s v="912796XE4"/>
    <s v="Bill"/>
    <s v="42-Day"/>
    <n v="7.4999999999999997E-2"/>
    <n v="8.5000000000000006E-2"/>
    <n v="0.05"/>
    <n v="3.18"/>
    <n v="0"/>
    <n v="95369260000"/>
    <n v="29964204500"/>
    <n v="35828000"/>
    <n v="2291905000"/>
    <n v="7000000000"/>
    <n v="20505612000"/>
    <n v="78990000000"/>
    <n v="7166687500"/>
    <n v="9379260000"/>
    <n v="0"/>
  </r>
  <r>
    <x v="1522"/>
    <s v="912796A25"/>
    <s v="Bill"/>
    <s v="119-Day"/>
    <n v="8.5000000000000006E-2"/>
    <n v="0.09"/>
    <n v="0.06"/>
    <n v="3.61"/>
    <n v="0"/>
    <n v="108186790000"/>
    <n v="29981637500"/>
    <n v="20393000"/>
    <n v="1951780000"/>
    <n v="6900000000"/>
    <n v="15424069000"/>
    <n v="80910000000"/>
    <n v="12605788500"/>
    <n v="20376790000"/>
    <n v="0"/>
  </r>
  <r>
    <x v="1523"/>
    <s v="912796B81"/>
    <s v="Bill"/>
    <s v="4-Week"/>
    <n v="7.0000000000000007E-2"/>
    <n v="7.4999999999999997E-2"/>
    <n v="0.05"/>
    <n v="3.62"/>
    <n v="2838125400"/>
    <n v="107305799100"/>
    <n v="28699214100"/>
    <n v="864268500"/>
    <n v="2491045000"/>
    <n v="8300000000"/>
    <n v="16565145000"/>
    <n v="85618000000"/>
    <n v="9643024100"/>
    <n v="13387799100"/>
    <n v="8.7592115798697398E-2"/>
  </r>
  <r>
    <x v="1524"/>
    <s v="912796F79"/>
    <s v="Bill"/>
    <s v="105-Day"/>
    <n v="0.08"/>
    <n v="0.09"/>
    <n v="0.06"/>
    <n v="3.84"/>
    <n v="0"/>
    <n v="96077725000"/>
    <n v="24995097600"/>
    <n v="5897000"/>
    <n v="2045475000"/>
    <n v="6600000000"/>
    <n v="12723380000"/>
    <n v="72525000000"/>
    <n v="10226242600"/>
    <n v="16952725000"/>
    <n v="0"/>
  </r>
  <r>
    <x v="1523"/>
    <s v="912796C80"/>
    <s v="Bill"/>
    <s v="8-Week"/>
    <n v="7.4999999999999997E-2"/>
    <n v="0.08"/>
    <n v="0.05"/>
    <n v="3.23"/>
    <n v="3311146100"/>
    <n v="112342000000"/>
    <n v="34120818000"/>
    <n v="209102400"/>
    <n v="2447100000"/>
    <n v="7500000000"/>
    <n v="22529568000"/>
    <n v="90250000000"/>
    <n v="9144150000"/>
    <n v="14592000000"/>
    <n v="8.7966319976613846E-2"/>
  </r>
  <r>
    <x v="1524"/>
    <s v="912796H28"/>
    <s v="Bill"/>
    <s v="154-Day"/>
    <n v="8.5000000000000006E-2"/>
    <n v="0.09"/>
    <n v="0.06"/>
    <n v="3.62"/>
    <n v="0"/>
    <n v="108497650000"/>
    <n v="29999733000"/>
    <n v="1085000"/>
    <n v="2028550000"/>
    <n v="6800000000"/>
    <n v="17571020000"/>
    <n v="85210000000"/>
    <n v="10400163000"/>
    <n v="16487650000"/>
    <n v="0"/>
  </r>
  <r>
    <x v="1525"/>
    <s v="9127964F3"/>
    <s v="Bill"/>
    <s v="42-Day"/>
    <n v="0.08"/>
    <n v="8.5000000000000006E-2"/>
    <n v="0.05"/>
    <n v="3.34"/>
    <n v="0"/>
    <n v="100099400000"/>
    <n v="29971879000"/>
    <n v="29633000"/>
    <n v="3651130000"/>
    <n v="8400000000"/>
    <n v="19086869000"/>
    <n v="82888000000"/>
    <n v="7233880000"/>
    <n v="8811400000"/>
    <n v="0"/>
  </r>
  <r>
    <x v="1525"/>
    <s v="9127962Q1"/>
    <s v="Bill"/>
    <s v="13-Week"/>
    <n v="0.08"/>
    <n v="8.5000000000000006E-2"/>
    <n v="4.4999999999999998E-2"/>
    <n v="2.99"/>
    <n v="7619728800"/>
    <n v="160202946000"/>
    <n v="52833805700"/>
    <n v="767907100"/>
    <n v="1700000000"/>
    <n v="8750000000"/>
    <n v="27584678000"/>
    <n v="119845000000"/>
    <n v="23549127700"/>
    <n v="31607946000"/>
    <n v="0.12446176700288612"/>
  </r>
  <r>
    <x v="1525"/>
    <s v="9127962Y4"/>
    <s v="Bill"/>
    <s v="119-Day"/>
    <n v="0.08"/>
    <n v="0.09"/>
    <n v="0.06"/>
    <n v="3.78"/>
    <n v="0"/>
    <n v="113261500000"/>
    <n v="29996201400"/>
    <n v="3800000"/>
    <n v="1762237500"/>
    <n v="7825000000"/>
    <n v="12807821000"/>
    <n v="82160000000"/>
    <n v="15426142900"/>
    <n v="23276500000"/>
    <n v="0"/>
  </r>
  <r>
    <x v="1525"/>
    <s v="912796C49"/>
    <s v="Bill"/>
    <s v="26-Week"/>
    <n v="0.08"/>
    <n v="9.5000000000000001E-2"/>
    <n v="4.4999999999999998E-2"/>
    <n v="3.09"/>
    <n v="7196410400"/>
    <n v="156717813000"/>
    <n v="50189299200"/>
    <n v="497723900"/>
    <n v="1441900000"/>
    <n v="7175000000"/>
    <n v="23810715000"/>
    <n v="117350000000"/>
    <n v="24936684200"/>
    <n v="32192813000"/>
    <n v="0.12432590751548973"/>
  </r>
  <r>
    <x v="1526"/>
    <s v="912796F87"/>
    <s v="Bill"/>
    <s v="105-Day"/>
    <n v="0.08"/>
    <n v="8.5000000000000006E-2"/>
    <n v="5.5E-2"/>
    <n v="4.21"/>
    <n v="0"/>
    <n v="105135350000"/>
    <n v="24993040000"/>
    <n v="7604000"/>
    <n v="2009150000"/>
    <n v="6350000000"/>
    <n v="10790550000"/>
    <n v="77850000000"/>
    <n v="12193340000"/>
    <n v="20935350000"/>
    <n v="0"/>
  </r>
  <r>
    <x v="1526"/>
    <s v="912796H36"/>
    <s v="Bill"/>
    <s v="154-Day"/>
    <n v="0.09"/>
    <n v="0.09"/>
    <n v="0.06"/>
    <n v="3.63"/>
    <n v="0"/>
    <n v="108765975000"/>
    <n v="29998163800"/>
    <n v="2184000"/>
    <n v="1818142500"/>
    <n v="6875000000"/>
    <n v="12364717500"/>
    <n v="82885000000"/>
    <n v="15815303800"/>
    <n v="19005975000"/>
    <n v="0"/>
  </r>
  <r>
    <x v="1527"/>
    <s v="912796B99"/>
    <s v="Bill"/>
    <s v="4-Week"/>
    <n v="0.06"/>
    <n v="7.0000000000000007E-2"/>
    <n v="0.04"/>
    <n v="3.95"/>
    <n v="2935972000"/>
    <n v="117166668500"/>
    <n v="28807068500"/>
    <n v="853595100"/>
    <n v="2702675000"/>
    <n v="7950000000"/>
    <n v="13149585000"/>
    <n v="89985000000"/>
    <n v="12954808500"/>
    <n v="19231668500"/>
    <n v="9.006978622051412E-2"/>
  </r>
  <r>
    <x v="1527"/>
    <s v="912796C98"/>
    <s v="Bill"/>
    <s v="8-Week"/>
    <n v="7.0000000000000007E-2"/>
    <n v="0.08"/>
    <n v="0.05"/>
    <n v="3.5"/>
    <n v="3425300500"/>
    <n v="121825400000"/>
    <n v="34375915000"/>
    <n v="226553400"/>
    <n v="5158500000"/>
    <n v="10250000000"/>
    <n v="18546050000"/>
    <n v="95115000000"/>
    <n v="10671365000"/>
    <n v="16460400000"/>
    <n v="9.0073664563581582E-2"/>
  </r>
  <r>
    <x v="1528"/>
    <s v="912796C31"/>
    <s v="Bill"/>
    <s v="52-Week"/>
    <n v="8.5000000000000006E-2"/>
    <n v="0.09"/>
    <n v="5.5E-2"/>
    <n v="3.92"/>
    <n v="4635839900"/>
    <n v="132851688000"/>
    <n v="33710678000"/>
    <n v="289670900"/>
    <n v="2672350000"/>
    <n v="9900000000"/>
    <n v="15400100000"/>
    <n v="94455000000"/>
    <n v="15638228000"/>
    <n v="28496688000"/>
    <n v="0.11998698743288054"/>
  </r>
  <r>
    <x v="1529"/>
    <s v="9127964Z9"/>
    <s v="Bill"/>
    <s v="13-Week"/>
    <n v="7.0000000000000007E-2"/>
    <n v="0.08"/>
    <n v="3.5000000000000003E-2"/>
    <n v="2.92"/>
    <n v="7362804700"/>
    <n v="156200477000"/>
    <n v="52269228500"/>
    <n v="732636500"/>
    <n v="3646865000"/>
    <n v="10420000000"/>
    <n v="29058069000"/>
    <n v="121170000000"/>
    <n v="19564294500"/>
    <n v="24610477000"/>
    <n v="0.12197208626489014"/>
  </r>
  <r>
    <x v="1529"/>
    <s v="912796C56"/>
    <s v="Bill"/>
    <s v="26-Week"/>
    <n v="0.08"/>
    <n v="8.5000000000000006E-2"/>
    <n v="0.06"/>
    <n v="3.48"/>
    <n v="6953759900"/>
    <n v="176117971000"/>
    <n v="49472642800"/>
    <n v="527677400"/>
    <n v="2762140000"/>
    <n v="9340000000"/>
    <n v="21961840000"/>
    <n v="121520000000"/>
    <n v="24748662800"/>
    <n v="45257971000"/>
    <n v="0.12209414826454199"/>
  </r>
  <r>
    <x v="1528"/>
    <s v="9127964M8"/>
    <s v="Bill"/>
    <s v="42-Day"/>
    <n v="0.06"/>
    <n v="7.0000000000000007E-2"/>
    <n v="0.04"/>
    <n v="3.94"/>
    <n v="0"/>
    <n v="118326044000"/>
    <n v="29977509200"/>
    <n v="24324000"/>
    <n v="2749050000"/>
    <n v="8400000000"/>
    <n v="17789140000"/>
    <n v="92180000000"/>
    <n v="9439319200"/>
    <n v="17746044000"/>
    <n v="0"/>
  </r>
  <r>
    <x v="1528"/>
    <s v="912796A33"/>
    <s v="Bill"/>
    <s v="119-Day"/>
    <n v="7.0000000000000007E-2"/>
    <n v="7.4999999999999997E-2"/>
    <n v="0.05"/>
    <n v="3.95"/>
    <n v="0"/>
    <n v="118337125000"/>
    <n v="29975482000"/>
    <n v="24586000"/>
    <n v="1661552500"/>
    <n v="6925000000"/>
    <n v="17588275000"/>
    <n v="91492000000"/>
    <n v="10725654500"/>
    <n v="19920125000"/>
    <n v="0"/>
  </r>
  <r>
    <x v="1530"/>
    <s v="912796C23"/>
    <s v="Bill"/>
    <s v="4-Week"/>
    <n v="3.5000000000000003E-2"/>
    <n v="5.5E-2"/>
    <n v="1.4999999999999999E-2"/>
    <n v="3.91"/>
    <n v="2420042400"/>
    <n v="115500800400"/>
    <n v="28131960400"/>
    <n v="917226200"/>
    <n v="2254200000"/>
    <n v="8900000000"/>
    <n v="12995840000"/>
    <n v="87210000000"/>
    <n v="12881920400"/>
    <n v="19390800400"/>
    <n v="7.6901864993260557E-2"/>
  </r>
  <r>
    <x v="1530"/>
    <s v="912796D22"/>
    <s v="Bill"/>
    <s v="8-Week"/>
    <n v="0.06"/>
    <n v="6.5000000000000002E-2"/>
    <n v="0.03"/>
    <n v="3.83"/>
    <n v="2823382800"/>
    <n v="132713925000"/>
    <n v="33775733000"/>
    <n v="225848100"/>
    <n v="1639600000"/>
    <n v="7100000000"/>
    <n v="13906040000"/>
    <n v="93080000000"/>
    <n v="18230093000"/>
    <n v="32533925000"/>
    <n v="7.6670348073307956E-2"/>
  </r>
  <r>
    <x v="1531"/>
    <s v="912796F95"/>
    <s v="Bill"/>
    <s v="105-Day"/>
    <n v="6.5000000000000002E-2"/>
    <n v="7.4999999999999997E-2"/>
    <n v="0.04"/>
    <n v="4.07"/>
    <n v="0"/>
    <n v="101728925000"/>
    <n v="24999784000"/>
    <n v="1691000"/>
    <n v="2405900000"/>
    <n v="7800000000"/>
    <n v="14419952500"/>
    <n v="79365000000"/>
    <n v="8173931500"/>
    <n v="14563925000"/>
    <n v="0"/>
  </r>
  <r>
    <x v="1531"/>
    <s v="912796H85"/>
    <s v="Bill"/>
    <s v="154-Day"/>
    <n v="7.4999999999999997E-2"/>
    <n v="0.08"/>
    <n v="0.05"/>
    <n v="3.59"/>
    <n v="0"/>
    <n v="107571925000"/>
    <n v="29998657500"/>
    <n v="2112000"/>
    <n v="1960875000"/>
    <n v="7550000000"/>
    <n v="16657740000"/>
    <n v="83360000000"/>
    <n v="11380042500"/>
    <n v="16661925000"/>
    <n v="0"/>
  </r>
  <r>
    <x v="1532"/>
    <s v="912796A41"/>
    <s v="Bill"/>
    <s v="119-Day"/>
    <n v="5.5E-2"/>
    <n v="0.06"/>
    <n v="0.03"/>
    <n v="3.97"/>
    <n v="0"/>
    <n v="119171800000"/>
    <n v="29982104500"/>
    <n v="18179000"/>
    <n v="2368005000"/>
    <n v="8900000000"/>
    <n v="15850395000"/>
    <n v="89260000000"/>
    <n v="11763704500"/>
    <n v="21011800000"/>
    <n v="0"/>
  </r>
  <r>
    <x v="1533"/>
    <s v="9127965A3"/>
    <s v="Bill"/>
    <s v="13-Week"/>
    <n v="5.5E-2"/>
    <n v="6.5000000000000002E-2"/>
    <n v="0.02"/>
    <n v="2.88"/>
    <n v="7276916700"/>
    <n v="154443979000"/>
    <n v="52825403300"/>
    <n v="712327400"/>
    <n v="4697050000"/>
    <n v="10425000000"/>
    <n v="27855890000"/>
    <n v="120133000000"/>
    <n v="20272463300"/>
    <n v="23885979000"/>
    <n v="0.11965730315160883"/>
  </r>
  <r>
    <x v="1533"/>
    <s v="912796C64"/>
    <s v="Bill"/>
    <s v="26-Week"/>
    <n v="0.06"/>
    <n v="7.0000000000000007E-2"/>
    <n v="0.04"/>
    <n v="3.41"/>
    <n v="6872643500"/>
    <n v="173186385000"/>
    <n v="50088298000"/>
    <n v="573684200"/>
    <n v="1579100000"/>
    <n v="9760000000"/>
    <n v="20662410000"/>
    <n v="123240000000"/>
    <n v="27846788000"/>
    <n v="40186385000"/>
    <n v="0.11945230226812791"/>
  </r>
  <r>
    <x v="1532"/>
    <s v="9127964N6"/>
    <s v="Bill"/>
    <s v="42-Day"/>
    <n v="0.04"/>
    <n v="0.05"/>
    <n v="0.02"/>
    <n v="4.05"/>
    <n v="0"/>
    <n v="121382695000"/>
    <n v="29988607400"/>
    <n v="13596000"/>
    <n v="2488560000"/>
    <n v="9150000000"/>
    <n v="17222342000"/>
    <n v="89025000000"/>
    <n v="10277705400"/>
    <n v="23207695000"/>
    <n v="0"/>
  </r>
  <r>
    <x v="1534"/>
    <s v="912796C72"/>
    <s v="Bill"/>
    <s v="4-Week"/>
    <n v="0.02"/>
    <n v="0.03"/>
    <n v="0"/>
    <n v="3.86"/>
    <n v="2898491600"/>
    <n v="114606617400"/>
    <n v="28797229400"/>
    <n v="810529900"/>
    <n v="3581400000"/>
    <n v="10100000000"/>
    <n v="16650200000"/>
    <n v="90645000000"/>
    <n v="8565629400"/>
    <n v="13861617400"/>
    <n v="8.9167206914040037E-2"/>
  </r>
  <r>
    <x v="1534"/>
    <s v="912796D71"/>
    <s v="Bill"/>
    <s v="8-Week"/>
    <n v="0.03"/>
    <n v="3.5000000000000003E-2"/>
    <n v="0"/>
    <n v="3.84"/>
    <n v="3381573500"/>
    <n v="133644000000"/>
    <n v="34396722500"/>
    <n v="240392200"/>
    <n v="2230750000"/>
    <n v="9050000000"/>
    <n v="18566750000"/>
    <n v="99050000000"/>
    <n v="13599222500"/>
    <n v="25544000000"/>
    <n v="8.8945033616388683E-2"/>
  </r>
  <r>
    <x v="1535"/>
    <s v="912796G29"/>
    <s v="Bill"/>
    <s v="105-Day"/>
    <n v="4.4999999999999998E-2"/>
    <n v="5.5E-2"/>
    <n v="0.02"/>
    <n v="3.84"/>
    <n v="0"/>
    <n v="96122000000"/>
    <n v="24998561000"/>
    <n v="2723000"/>
    <n v="5386330000"/>
    <n v="9900000000"/>
    <n v="15046740000"/>
    <n v="78585000000"/>
    <n v="4565491000"/>
    <n v="7637000000"/>
    <n v="0"/>
  </r>
  <r>
    <x v="1535"/>
    <s v="912796H93"/>
    <s v="Bill"/>
    <s v="154-Day"/>
    <n v="5.5E-2"/>
    <n v="5.5E-2"/>
    <n v="0.03"/>
    <n v="3.57"/>
    <n v="0"/>
    <n v="106965000000"/>
    <n v="29999032000"/>
    <n v="1356000"/>
    <n v="4432800000"/>
    <n v="10000000000"/>
    <n v="14862936000"/>
    <n v="81745000000"/>
    <n v="10703296000"/>
    <n v="15220000000"/>
    <n v="0"/>
  </r>
  <r>
    <x v="1536"/>
    <s v="9127962F5"/>
    <s v="Bill"/>
    <s v="42-Day"/>
    <n v="2.5000000000000001E-2"/>
    <n v="3.5000000000000003E-2"/>
    <n v="0.01"/>
    <n v="3.43"/>
    <n v="0"/>
    <n v="103000938000"/>
    <n v="29992808000"/>
    <n v="8180000"/>
    <n v="6226175000"/>
    <n v="10600000000"/>
    <n v="19403420000"/>
    <n v="82910000000"/>
    <n v="4363213000"/>
    <n v="9490938000"/>
    <n v="0"/>
  </r>
  <r>
    <x v="1536"/>
    <s v="912796B24"/>
    <s v="Bill"/>
    <s v="119-Day"/>
    <n v="3.5000000000000003E-2"/>
    <n v="0.04"/>
    <n v="0.02"/>
    <n v="3.8"/>
    <n v="0"/>
    <n v="114026870000"/>
    <n v="29990802500"/>
    <n v="10757000"/>
    <n v="3953055000"/>
    <n v="10350000000"/>
    <n v="12436630000"/>
    <n v="78910000000"/>
    <n v="13601117500"/>
    <n v="24766870000"/>
    <n v="0"/>
  </r>
  <r>
    <x v="1537"/>
    <s v="9127964B2"/>
    <s v="Bill"/>
    <s v="26-Week"/>
    <n v="3.5000000000000003E-2"/>
    <n v="0.05"/>
    <n v="0.01"/>
    <n v="2.99"/>
    <n v="5758321200"/>
    <n v="151702453000"/>
    <n v="49956249000"/>
    <n v="665470000"/>
    <n v="6561867500"/>
    <n v="11755000000"/>
    <n v="27521859000"/>
    <n v="120820000000"/>
    <n v="15872522500"/>
    <n v="19127453000"/>
    <n v="0.10213403856352696"/>
  </r>
  <r>
    <x v="1537"/>
    <s v="912796A25"/>
    <s v="Bill"/>
    <s v="13-Week"/>
    <n v="2.5000000000000001E-2"/>
    <n v="3.5000000000000003E-2"/>
    <n v="0"/>
    <n v="3.02"/>
    <n v="6097046000"/>
    <n v="161982771200"/>
    <n v="52876301200"/>
    <n v="648691200"/>
    <n v="8360325000"/>
    <n v="14000000000"/>
    <n v="24492080000"/>
    <n v="118151000000"/>
    <n v="20023896200"/>
    <n v="29831771200"/>
    <n v="0.10226161606712192"/>
  </r>
  <r>
    <x v="1538"/>
    <s v="912796G37"/>
    <s v="Bill"/>
    <s v="105-Day"/>
    <n v="0.04"/>
    <n v="4.4999999999999998E-2"/>
    <n v="0.02"/>
    <n v="3.61"/>
    <n v="0"/>
    <n v="90205800000"/>
    <n v="24999623000"/>
    <n v="871000"/>
    <n v="2533060000"/>
    <n v="7000000000"/>
    <n v="13380180000"/>
    <n v="71125000000"/>
    <n v="9086383000"/>
    <n v="12080800000"/>
    <n v="0"/>
  </r>
  <r>
    <x v="1538"/>
    <s v="912796J26"/>
    <s v="Bill"/>
    <s v="154-Day"/>
    <n v="0.05"/>
    <n v="5.5E-2"/>
    <n v="0.02"/>
    <n v="3.23"/>
    <n v="0"/>
    <n v="96949025000"/>
    <n v="29998417000"/>
    <n v="1830000"/>
    <n v="2108180000"/>
    <n v="7175000000"/>
    <n v="18081592000"/>
    <n v="79060000000"/>
    <n v="9808645000"/>
    <n v="10714025000"/>
    <n v="0"/>
  </r>
  <r>
    <x v="1539"/>
    <s v="912796C80"/>
    <s v="Bill"/>
    <s v="4-Week"/>
    <n v="0.02"/>
    <n v="0.03"/>
    <n v="0"/>
    <n v="4.0999999999999996"/>
    <n v="2836548000"/>
    <n v="121616021600"/>
    <n v="28639541800"/>
    <n v="802258400"/>
    <n v="3353050000"/>
    <n v="10000000000"/>
    <n v="11882330000"/>
    <n v="84610000000"/>
    <n v="13404161800"/>
    <n v="27006021600"/>
    <n v="8.7877730992442796E-2"/>
  </r>
  <r>
    <x v="1539"/>
    <s v="912796D89"/>
    <s v="Bill"/>
    <s v="8-Week"/>
    <n v="0.03"/>
    <n v="3.5000000000000003E-2"/>
    <n v="0"/>
    <n v="3.39"/>
    <n v="3309305900"/>
    <n v="118070000000"/>
    <n v="34402165000"/>
    <n v="222103800"/>
    <n v="4280650000"/>
    <n v="10750000000"/>
    <n v="16024565000"/>
    <n v="89530000000"/>
    <n v="14096950000"/>
    <n v="17790000000"/>
    <n v="8.7239494990172917E-2"/>
  </r>
  <r>
    <x v="1540"/>
    <s v="9127964P1"/>
    <s v="Bill"/>
    <s v="42-Day"/>
    <n v="0.03"/>
    <n v="0.04"/>
    <n v="0.01"/>
    <n v="3.1"/>
    <n v="0"/>
    <n v="93087500000"/>
    <n v="29986142000"/>
    <n v="14003000"/>
    <n v="2226200000"/>
    <n v="6750000000"/>
    <n v="16741997000"/>
    <n v="72621000000"/>
    <n v="11017945000"/>
    <n v="13716500000"/>
    <n v="0"/>
  </r>
  <r>
    <x v="1540"/>
    <s v="9127962Y4"/>
    <s v="Bill"/>
    <s v="13-Week"/>
    <n v="3.5000000000000003E-2"/>
    <n v="0.04"/>
    <n v="0.01"/>
    <n v="2.72"/>
    <n v="7117584600"/>
    <n v="145995888000"/>
    <n v="52868910500"/>
    <n v="631916500"/>
    <n v="2316625000"/>
    <n v="9000000000"/>
    <n v="23210275000"/>
    <n v="103890000000"/>
    <n v="27342010500"/>
    <n v="33105888000"/>
    <n v="0.1174162174846561"/>
  </r>
  <r>
    <x v="1540"/>
    <s v="9127963H0"/>
    <s v="Bill"/>
    <s v="119-Day"/>
    <n v="4.4999999999999998E-2"/>
    <n v="0.05"/>
    <n v="1.4999999999999999E-2"/>
    <n v="3.24"/>
    <n v="0"/>
    <n v="97136000000"/>
    <n v="29991132000"/>
    <n v="9156000"/>
    <n v="2826470000"/>
    <n v="6410000000"/>
    <n v="17506590000"/>
    <n v="72810000000"/>
    <n v="9658072000"/>
    <n v="17916000000"/>
    <n v="0"/>
  </r>
  <r>
    <x v="1540"/>
    <s v="912796D48"/>
    <s v="Bill"/>
    <s v="26-Week"/>
    <n v="0.05"/>
    <n v="0.06"/>
    <n v="0.02"/>
    <n v="3.02"/>
    <n v="6722163200"/>
    <n v="153253577000"/>
    <n v="50111587400"/>
    <n v="477471900"/>
    <n v="1728895000"/>
    <n v="8070000000"/>
    <n v="23865849000"/>
    <n v="109420000000"/>
    <n v="24516843400"/>
    <n v="35763577000"/>
    <n v="0.1172922667981825"/>
  </r>
  <r>
    <x v="1541"/>
    <s v="912796C98"/>
    <s v="Bill"/>
    <s v="4-Week"/>
    <n v="0.02"/>
    <n v="2.5000000000000001E-2"/>
    <n v="0"/>
    <n v="3.65"/>
    <n v="2934322900"/>
    <n v="108222614800"/>
    <n v="28711591800"/>
    <n v="848717800"/>
    <n v="5669050000"/>
    <n v="11700000000"/>
    <n v="15671418000"/>
    <n v="80960000000"/>
    <n v="7371123800"/>
    <n v="15562614800"/>
    <n v="9.0301772146522963E-2"/>
  </r>
  <r>
    <x v="1541"/>
    <s v="912796D97"/>
    <s v="Bill"/>
    <s v="8-Week"/>
    <n v="0.02"/>
    <n v="0.03"/>
    <n v="0"/>
    <n v="3.78"/>
    <n v="3423376600"/>
    <n v="131621680000"/>
    <n v="34386294000"/>
    <n v="213906000"/>
    <n v="5364200000"/>
    <n v="11300000000"/>
    <n v="15563856000"/>
    <n v="91080000000"/>
    <n v="13458238000"/>
    <n v="29241680000"/>
    <n v="9.0032998105706863E-2"/>
  </r>
  <r>
    <x v="1542"/>
    <s v="912796D30"/>
    <s v="Bill"/>
    <s v="52-Week"/>
    <n v="6.5000000000000002E-2"/>
    <n v="7.0000000000000007E-2"/>
    <n v="3.5000000000000003E-2"/>
    <n v="3.36"/>
    <n v="3771942200"/>
    <n v="114045610000"/>
    <n v="33761638500"/>
    <n v="233772600"/>
    <n v="1165000000"/>
    <n v="8415000000"/>
    <n v="17582722500"/>
    <n v="83740000000"/>
    <n v="15013916000"/>
    <n v="21890610000"/>
    <n v="9.9873088009055699E-2"/>
  </r>
  <r>
    <x v="1543"/>
    <s v="912796D55"/>
    <s v="Bill"/>
    <s v="26-Week"/>
    <n v="3.5000000000000003E-2"/>
    <n v="4.4999999999999998E-2"/>
    <n v="0.01"/>
    <n v="2.81"/>
    <n v="5657913400"/>
    <n v="141901114400"/>
    <n v="49452394400"/>
    <n v="548555900"/>
    <n v="3279750000"/>
    <n v="9175000000"/>
    <n v="29238367500"/>
    <n v="115370000000"/>
    <n v="16934276900"/>
    <n v="17356114400"/>
    <n v="0.10165341194344217"/>
  </r>
  <r>
    <x v="1542"/>
    <s v="9127964X4"/>
    <s v="Bill"/>
    <s v="42-Day"/>
    <n v="0.02"/>
    <n v="2.5000000000000001E-2"/>
    <n v="0"/>
    <n v="3.24"/>
    <n v="0"/>
    <n v="97203800000"/>
    <n v="29995212000"/>
    <n v="5585000"/>
    <n v="2651550000"/>
    <n v="8450000000"/>
    <n v="16101402000"/>
    <n v="74410000000"/>
    <n v="11242260000"/>
    <n v="14343800000"/>
    <n v="0"/>
  </r>
  <r>
    <x v="1543"/>
    <s v="912796A33"/>
    <s v="Bill"/>
    <s v="13-Week"/>
    <n v="0.02"/>
    <n v="0.03"/>
    <n v="0"/>
    <n v="2.88"/>
    <n v="5990731900"/>
    <n v="153742140400"/>
    <n v="52343829700"/>
    <n v="658220800"/>
    <n v="3819245000"/>
    <n v="11025000000"/>
    <n v="26950078000"/>
    <n v="114090000000"/>
    <n v="21574506700"/>
    <n v="28627140400"/>
    <n v="0.10155025167960208"/>
  </r>
  <r>
    <x v="1544"/>
    <s v="912796F20"/>
    <s v="Bill"/>
    <s v="8-Week"/>
    <n v="3.5000000000000003E-2"/>
    <n v="0.04"/>
    <n v="0.01"/>
    <n v="3.05"/>
    <n v="2820255400"/>
    <n v="105694425000"/>
    <n v="33849809000"/>
    <n v="151785100"/>
    <n v="1850000000"/>
    <n v="6600000000"/>
    <n v="20175160000"/>
    <n v="84480000000"/>
    <n v="11824649000"/>
    <n v="14614425000"/>
    <n v="7.659189960026315E-2"/>
  </r>
  <r>
    <x v="1545"/>
    <s v="912796H36"/>
    <s v="Bill"/>
    <s v="119-Day"/>
    <n v="0.04"/>
    <n v="4.4999999999999998E-2"/>
    <n v="0.02"/>
    <n v="3.16"/>
    <n v="0"/>
    <n v="94912000000"/>
    <n v="29998570000"/>
    <n v="1716000"/>
    <n v="1471650000"/>
    <n v="6885000000"/>
    <n v="17919844000"/>
    <n v="76560000000"/>
    <n v="10607076000"/>
    <n v="11467000000"/>
    <n v="0"/>
  </r>
  <r>
    <x v="1544"/>
    <s v="912796D22"/>
    <s v="Bill"/>
    <s v="4-Week"/>
    <n v="2.5000000000000001E-2"/>
    <n v="3.5000000000000003E-2"/>
    <n v="0"/>
    <n v="3.3"/>
    <n v="2417361800"/>
    <n v="97048065400"/>
    <n v="28095540400"/>
    <n v="905048200"/>
    <n v="2600000000"/>
    <n v="7350000000"/>
    <n v="13962950000"/>
    <n v="75460000000"/>
    <n v="11532590400"/>
    <n v="14238065400"/>
    <n v="7.6942059212112071E-2"/>
  </r>
  <r>
    <x v="1546"/>
    <s v="9127964Y2"/>
    <s v="Bill"/>
    <s v="42-Day"/>
    <n v="3.5000000000000003E-2"/>
    <n v="0.04"/>
    <n v="0.01"/>
    <n v="3.54"/>
    <n v="0"/>
    <n v="106051725000"/>
    <n v="29977991500"/>
    <n v="22014000"/>
    <n v="2502070000"/>
    <n v="7050000000"/>
    <n v="13180896500"/>
    <n v="78335000000"/>
    <n v="14295025000"/>
    <n v="20666725000"/>
    <n v="0"/>
  </r>
  <r>
    <x v="1547"/>
    <s v="912796A41"/>
    <s v="Bill"/>
    <s v="13-Week"/>
    <n v="0.03"/>
    <n v="0.04"/>
    <n v="0"/>
    <n v="3.06"/>
    <n v="7245315500"/>
    <n v="164306947000"/>
    <n v="52974398100"/>
    <n v="601492000"/>
    <n v="1436045000"/>
    <n v="8900000000"/>
    <n v="21782160000"/>
    <n v="114725000000"/>
    <n v="29756193100"/>
    <n v="40681947000"/>
    <n v="0.11912482543752799"/>
  </r>
  <r>
    <x v="1547"/>
    <s v="912796D63"/>
    <s v="Bill"/>
    <s v="26-Week"/>
    <n v="0.05"/>
    <n v="0.06"/>
    <n v="0.02"/>
    <n v="2.91"/>
    <n v="6842797800"/>
    <n v="147575408800"/>
    <n v="50228234600"/>
    <n v="483668100"/>
    <n v="3239222500"/>
    <n v="9635000000"/>
    <n v="25678651000"/>
    <n v="113915000000"/>
    <n v="21310361100"/>
    <n v="24025408800"/>
    <n v="0.11889207554819958"/>
  </r>
  <r>
    <x v="1548"/>
    <s v="912796D71"/>
    <s v="Bill"/>
    <s v="4-Week"/>
    <n v="2.5000000000000001E-2"/>
    <n v="0.03"/>
    <n v="5.0000000000000001E-3"/>
    <n v="3.4"/>
    <n v="2899581500"/>
    <n v="100595014200"/>
    <n v="28716780200"/>
    <n v="815366400"/>
    <n v="2978490000"/>
    <n v="9000000000"/>
    <n v="14880194000"/>
    <n v="76555000000"/>
    <n v="10858096200"/>
    <n v="15040014200"/>
    <n v="8.9405704532901531E-2"/>
  </r>
  <r>
    <x v="1548"/>
    <s v="912796F79"/>
    <s v="Bill"/>
    <s v="8-Week"/>
    <n v="3.5000000000000003E-2"/>
    <n v="3.5000000000000003E-2"/>
    <n v="0.01"/>
    <n v="3.34"/>
    <n v="3382845000"/>
    <n v="116307043000"/>
    <n v="34535541700"/>
    <n v="170459700"/>
    <n v="1568625000"/>
    <n v="7100000000"/>
    <n v="15628285000"/>
    <n v="86340000000"/>
    <n v="17338631700"/>
    <n v="22867043000"/>
    <n v="8.8814582738321005E-2"/>
  </r>
  <r>
    <x v="1549"/>
    <s v="912796H85"/>
    <s v="Bill"/>
    <s v="119-Day"/>
    <n v="4.4999999999999998E-2"/>
    <n v="0.05"/>
    <n v="0.02"/>
    <n v="3.71"/>
    <n v="0"/>
    <n v="111168750000"/>
    <n v="29999312600"/>
    <n v="1638000"/>
    <n v="2346100000"/>
    <n v="7500000000"/>
    <n v="8919080000"/>
    <n v="80610000000"/>
    <n v="18734132600"/>
    <n v="23058750000"/>
    <n v="0"/>
  </r>
  <r>
    <x v="1550"/>
    <s v="9127964L0"/>
    <s v="Bill"/>
    <s v="26-Week"/>
    <n v="0.04"/>
    <n v="0.06"/>
    <n v="0"/>
    <n v="3.55"/>
    <n v="4875838100"/>
    <n v="180266478000"/>
    <n v="50235103900"/>
    <n v="465477100"/>
    <n v="578740000"/>
    <n v="8810000000"/>
    <n v="13149060000"/>
    <n v="116515000000"/>
    <n v="36507303900"/>
    <n v="54941478000"/>
    <n v="8.7732138539310819E-2"/>
  </r>
  <r>
    <x v="1551"/>
    <s v="9127962Q1"/>
    <s v="Bill"/>
    <s v="42-Day"/>
    <n v="2.5000000000000001E-2"/>
    <n v="0.03"/>
    <n v="0.01"/>
    <n v="3.75"/>
    <n v="0"/>
    <n v="112351990000"/>
    <n v="29987055300"/>
    <n v="14074000"/>
    <n v="2063250000"/>
    <n v="8000000000"/>
    <n v="15316250000"/>
    <n v="88153000000"/>
    <n v="12607555300"/>
    <n v="16198990000"/>
    <n v="0"/>
  </r>
  <r>
    <x v="1550"/>
    <s v="912796B24"/>
    <s v="Bill"/>
    <s v="13-Week"/>
    <n v="3.5000000000000003E-2"/>
    <n v="4.4999999999999998E-2"/>
    <n v="0.01"/>
    <n v="3.06"/>
    <n v="5162652200"/>
    <n v="164589510000"/>
    <n v="53104380300"/>
    <n v="630246000"/>
    <n v="1895925000"/>
    <n v="8840000000"/>
    <n v="22233204500"/>
    <n v="113921000000"/>
    <n v="28975250800"/>
    <n v="41828510000"/>
    <n v="8.7655191062860405E-2"/>
  </r>
  <r>
    <x v="1552"/>
    <s v="912796D89"/>
    <s v="Bill"/>
    <s v="4-Week"/>
    <n v="0.02"/>
    <n v="0.03"/>
    <n v="0"/>
    <n v="3.81"/>
    <n v="2837397300"/>
    <n v="112853840800"/>
    <n v="28522656800"/>
    <n v="830904900"/>
    <n v="1590700000"/>
    <n v="7700000000"/>
    <n v="13914460000"/>
    <n v="84107000000"/>
    <n v="13017496800"/>
    <n v="21046840800"/>
    <n v="8.8142676954731297E-2"/>
  </r>
  <r>
    <x v="1552"/>
    <s v="912796F87"/>
    <s v="Bill"/>
    <s v="8-Week"/>
    <n v="2.5000000000000001E-2"/>
    <n v="3.5000000000000003E-2"/>
    <n v="0"/>
    <n v="3.4"/>
    <n v="3310296800"/>
    <n v="118724562000"/>
    <n v="34664905000"/>
    <n v="169796000"/>
    <n v="420900000"/>
    <n v="6750000000"/>
    <n v="13167230000"/>
    <n v="88670000000"/>
    <n v="21076775000"/>
    <n v="23304562000"/>
    <n v="8.6781937106311755E-2"/>
  </r>
  <r>
    <x v="1553"/>
    <s v="912796H93"/>
    <s v="Bill"/>
    <s v="119-Day"/>
    <n v="0.04"/>
    <n v="0.05"/>
    <n v="0.01"/>
    <n v="3.75"/>
    <n v="0"/>
    <n v="112457000000"/>
    <n v="29999287000"/>
    <n v="1394000"/>
    <n v="2827900000"/>
    <n v="8300000000"/>
    <n v="15057560000"/>
    <n v="83940000000"/>
    <n v="12113827000"/>
    <n v="20217000000"/>
    <n v="0"/>
  </r>
  <r>
    <x v="1554"/>
    <s v="9127964Z9"/>
    <s v="Bill"/>
    <s v="42-Day"/>
    <n v="5.0000000000000001E-3"/>
    <n v="1.4999999999999999E-2"/>
    <n v="0"/>
    <n v="3.75"/>
    <n v="0"/>
    <n v="131384000000"/>
    <n v="34996377500"/>
    <n v="3664000"/>
    <n v="2970350000"/>
    <n v="10750000000"/>
    <n v="17567605000"/>
    <n v="91477000000"/>
    <n v="14458422500"/>
    <n v="29157000000"/>
    <n v="0"/>
  </r>
  <r>
    <x v="1555"/>
    <s v="9127963H0"/>
    <s v="Bill"/>
    <s v="13-Week"/>
    <n v="0.02"/>
    <n v="0.03"/>
    <n v="0.01"/>
    <n v="3.31"/>
    <n v="4931313900"/>
    <n v="187458193000"/>
    <n v="55878992000"/>
    <n v="666969000"/>
    <n v="3234307500"/>
    <n v="11445000000"/>
    <n v="23069720000"/>
    <n v="124560000000"/>
    <n v="29574964500"/>
    <n v="51453193000"/>
    <n v="8.0213605889678102E-2"/>
  </r>
  <r>
    <x v="1555"/>
    <s v="912796F46"/>
    <s v="Bill"/>
    <s v="26-Week"/>
    <n v="4.4999999999999998E-2"/>
    <n v="5.5E-2"/>
    <n v="0.01"/>
    <n v="2.94"/>
    <n v="4671771000"/>
    <n v="157991555000"/>
    <n v="53250012700"/>
    <n v="445888100"/>
    <n v="2670575000"/>
    <n v="9715000000"/>
    <n v="22463811000"/>
    <n v="114560000000"/>
    <n v="28115626700"/>
    <n v="33716555000"/>
    <n v="8.0040386329063754E-2"/>
  </r>
  <r>
    <x v="1556"/>
    <s v="912796D97"/>
    <s v="Bill"/>
    <s v="4-Week"/>
    <n v="0"/>
    <n v="5.0000000000000001E-3"/>
    <n v="0"/>
    <n v="3.3"/>
    <n v="3179811700"/>
    <n v="130684641600"/>
    <n v="38600097500"/>
    <n v="823535500"/>
    <n v="8103950000"/>
    <n v="16150000000"/>
    <n v="17036606000"/>
    <n v="95000000000"/>
    <n v="13459541500"/>
    <n v="19534641600"/>
    <n v="7.4637431841280202E-2"/>
  </r>
  <r>
    <x v="1556"/>
    <s v="912796F95"/>
    <s v="Bill"/>
    <s v="8-Week"/>
    <n v="5.0000000000000001E-3"/>
    <n v="0.01"/>
    <n v="0"/>
    <n v="3.1"/>
    <n v="3179811700"/>
    <n v="123426000000"/>
    <n v="39443925000"/>
    <n v="201330600"/>
    <n v="3906750000"/>
    <n v="11300000000"/>
    <n v="23591160000"/>
    <n v="98410000000"/>
    <n v="11946015000"/>
    <n v="13716000000"/>
    <n v="7.4251178117821656E-2"/>
  </r>
  <r>
    <x v="1557"/>
    <s v="912796J26"/>
    <s v="Bill"/>
    <s v="119-Day"/>
    <n v="0.03"/>
    <n v="0.04"/>
    <n v="0"/>
    <n v="3.42"/>
    <n v="0"/>
    <n v="119871925000"/>
    <n v="34996641800"/>
    <n v="3567000"/>
    <n v="2378100000"/>
    <n v="7425000000"/>
    <n v="16790700000"/>
    <n v="89330000000"/>
    <n v="15827841800"/>
    <n v="23116925000"/>
    <n v="0"/>
  </r>
  <r>
    <x v="1558"/>
    <s v="912796F38"/>
    <s v="Bill"/>
    <s v="52-Week"/>
    <n v="0.06"/>
    <n v="7.0000000000000007E-2"/>
    <n v="3.5000000000000003E-2"/>
    <n v="3.46"/>
    <n v="1209350000"/>
    <n v="117551600000"/>
    <n v="33749454600"/>
    <n v="248621600"/>
    <n v="955890000"/>
    <n v="8000000000"/>
    <n v="18348466000"/>
    <n v="86730000000"/>
    <n v="14445098600"/>
    <n v="22821600000"/>
    <n v="3.4349287367106657E-2"/>
  </r>
  <r>
    <x v="1559"/>
    <s v="912796F53"/>
    <s v="Bill"/>
    <s v="26-Week"/>
    <n v="0.02"/>
    <n v="0.04"/>
    <n v="0"/>
    <n v="2.96"/>
    <n v="1920732400"/>
    <n v="158215738000"/>
    <n v="52475573000"/>
    <n v="525659700"/>
    <n v="1741875000"/>
    <n v="9215000000"/>
    <n v="23588585000"/>
    <n v="121495000000"/>
    <n v="27145113000"/>
    <n v="27505738000"/>
    <n v="3.4972026155706507E-2"/>
  </r>
  <r>
    <x v="1558"/>
    <s v="9127965A3"/>
    <s v="Bill"/>
    <s v="42-Day"/>
    <n v="5.0000000000000001E-3"/>
    <n v="0.01"/>
    <n v="0"/>
    <n v="3.16"/>
    <n v="0"/>
    <n v="126545000000"/>
    <n v="39994352000"/>
    <n v="5691000"/>
    <n v="3608560000"/>
    <n v="9450000000"/>
    <n v="19156536000"/>
    <n v="97925000000"/>
    <n v="17229256000"/>
    <n v="19170000000"/>
    <n v="0"/>
  </r>
  <r>
    <x v="1559"/>
    <s v="912796B32"/>
    <s v="Bill"/>
    <s v="13-Week"/>
    <n v="0.01"/>
    <n v="1.4999999999999999E-2"/>
    <n v="0"/>
    <n v="3.16"/>
    <n v="2027439800"/>
    <n v="178786277000"/>
    <n v="55483828500"/>
    <n v="517108900"/>
    <n v="1933795000"/>
    <n v="10275000000"/>
    <n v="20925347500"/>
    <n v="122445000000"/>
    <n v="32624686000"/>
    <n v="46066277000"/>
    <n v="3.4938764408528042E-2"/>
  </r>
  <r>
    <x v="1560"/>
    <s v="912796F20"/>
    <s v="Bill"/>
    <s v="4-Week"/>
    <n v="5.0000000000000001E-3"/>
    <n v="1.4999999999999999E-2"/>
    <n v="0"/>
    <n v="3.1"/>
    <n v="2620372300"/>
    <n v="122264567700"/>
    <n v="38248104200"/>
    <n v="753625000"/>
    <n v="2550775000"/>
    <n v="9350000000"/>
    <n v="22147946000"/>
    <n v="92836000000"/>
    <n v="13549383200"/>
    <n v="20078567700"/>
    <n v="6.2956270960994126E-2"/>
  </r>
  <r>
    <x v="1560"/>
    <s v="912796G29"/>
    <s v="Bill"/>
    <s v="8-Week"/>
    <n v="0.01"/>
    <n v="0.02"/>
    <n v="0"/>
    <n v="3.44"/>
    <n v="2620372300"/>
    <n v="136502925000"/>
    <n v="38845439500"/>
    <n v="155744900"/>
    <n v="3013450000"/>
    <n v="9050000000"/>
    <n v="15734859000"/>
    <n v="94775000000"/>
    <n v="20097130500"/>
    <n v="32677925000"/>
    <n v="6.2957095018985679E-2"/>
  </r>
  <r>
    <x v="1561"/>
    <s v="912796J34"/>
    <s v="Bill"/>
    <s v="119-Day"/>
    <n v="2.5000000000000001E-2"/>
    <n v="0.03"/>
    <n v="0.01"/>
    <n v="3.65"/>
    <n v="0"/>
    <n v="127884150000"/>
    <n v="34991325000"/>
    <n v="8957000"/>
    <n v="1758200000"/>
    <n v="8850000000"/>
    <n v="7276305000"/>
    <n v="86380000000"/>
    <n v="25956820000"/>
    <n v="32654150000"/>
    <n v="0"/>
  </r>
  <r>
    <x v="1562"/>
    <s v="912796F61"/>
    <s v="Bill"/>
    <s v="26-Week"/>
    <n v="0.03"/>
    <n v="0.04"/>
    <n v="5.0000000000000001E-3"/>
    <n v="2.93"/>
    <n v="6494757900"/>
    <n v="157598498900"/>
    <n v="53357351400"/>
    <n v="430533400"/>
    <n v="2045470000"/>
    <n v="9140000000"/>
    <n v="21857035000"/>
    <n v="114890000000"/>
    <n v="29454846400"/>
    <n v="33568498900"/>
    <n v="0.10773844027246006"/>
  </r>
  <r>
    <x v="1563"/>
    <s v="912796A25"/>
    <s v="Bill"/>
    <s v="42-Day"/>
    <n v="0.01"/>
    <n v="1.4999999999999999E-2"/>
    <n v="0"/>
    <n v="2.97"/>
    <n v="0"/>
    <n v="118865400000"/>
    <n v="39987156000"/>
    <n v="13651000"/>
    <n v="4112300000"/>
    <n v="9600000000"/>
    <n v="17868096000"/>
    <n v="88250000000"/>
    <n v="18006760000"/>
    <n v="21015400000"/>
    <n v="0"/>
  </r>
  <r>
    <x v="1562"/>
    <s v="912796B40"/>
    <s v="Bill"/>
    <s v="13-Week"/>
    <n v="0.01"/>
    <n v="0.02"/>
    <n v="0"/>
    <n v="2.68"/>
    <n v="6855577800"/>
    <n v="151665591100"/>
    <n v="55985216700"/>
    <n v="515879000"/>
    <n v="2788400000"/>
    <n v="10545000000"/>
    <n v="31679360000"/>
    <n v="114540000000"/>
    <n v="21517456700"/>
    <n v="26580591100"/>
    <n v="0.10820608818737934"/>
  </r>
  <r>
    <x v="1564"/>
    <s v="912796J83"/>
    <s v="Bill"/>
    <s v="119-Day"/>
    <n v="0.02"/>
    <n v="0.03"/>
    <n v="0"/>
    <n v="3.49"/>
    <n v="0"/>
    <n v="122101650000"/>
    <n v="34999953000"/>
    <n v="1655000"/>
    <n v="1830260000"/>
    <n v="8250000000"/>
    <n v="14537765000"/>
    <n v="85610000000"/>
    <n v="18631928000"/>
    <n v="28241650000"/>
    <n v="0"/>
  </r>
  <r>
    <x v="1565"/>
    <s v="912796F79"/>
    <s v="Bill"/>
    <s v="4-Week"/>
    <n v="0.01"/>
    <n v="1.4999999999999999E-2"/>
    <n v="0"/>
    <n v="3.19"/>
    <n v="3140577500"/>
    <n v="126410714200"/>
    <n v="38799564200"/>
    <n v="700682500"/>
    <n v="2647975000"/>
    <n v="10550000000"/>
    <n v="19020840000"/>
    <n v="93500000000"/>
    <n v="17130749200"/>
    <n v="22360714200"/>
    <n v="7.3651894843064503E-2"/>
  </r>
  <r>
    <x v="1565"/>
    <s v="912796G37"/>
    <s v="Bill"/>
    <s v="8-Week"/>
    <n v="0.01"/>
    <n v="1.4999999999999999E-2"/>
    <n v="0"/>
    <n v="3.62"/>
    <n v="3140577500"/>
    <n v="144223195000"/>
    <n v="39275041100"/>
    <n v="217470100"/>
    <n v="1739000000"/>
    <n v="10600000000"/>
    <n v="16308700000"/>
    <n v="99100000000"/>
    <n v="21227341100"/>
    <n v="34523195000"/>
    <n v="7.3665258506123668E-2"/>
  </r>
  <r>
    <x v="1566"/>
    <s v="9127962Y4"/>
    <s v="Bill"/>
    <s v="42-Day"/>
    <n v="0.01"/>
    <n v="0.02"/>
    <n v="0"/>
    <n v="3.5"/>
    <n v="0"/>
    <n v="140174150000"/>
    <n v="39989284400"/>
    <n v="12366000"/>
    <n v="4364320000"/>
    <n v="8000000000"/>
    <n v="23337520000"/>
    <n v="99670000000"/>
    <n v="12287444400"/>
    <n v="32504150000"/>
    <n v="0"/>
  </r>
  <r>
    <x v="1567"/>
    <s v="912796B57"/>
    <s v="Bill"/>
    <s v="13-Week"/>
    <n v="0.01"/>
    <n v="0.02"/>
    <n v="0"/>
    <n v="3"/>
    <n v="7539576800"/>
    <n v="169974295000"/>
    <n v="56084064000"/>
    <n v="516196700"/>
    <n v="2663865000"/>
    <n v="9345000000"/>
    <n v="18363000000"/>
    <n v="115500000000"/>
    <n v="35057199000"/>
    <n v="45129295000"/>
    <n v="0.11754904742314011"/>
  </r>
  <r>
    <x v="1567"/>
    <s v="9127964V8"/>
    <s v="Bill"/>
    <s v="26-Week"/>
    <n v="2.5000000000000001E-2"/>
    <n v="3.5000000000000003E-2"/>
    <n v="0"/>
    <n v="3.38"/>
    <n v="7142756900"/>
    <n v="181252204000"/>
    <n v="52953731900"/>
    <n v="426007700"/>
    <n v="2028700000"/>
    <n v="9040000000"/>
    <n v="16559352000"/>
    <n v="120288000000"/>
    <n v="34365679900"/>
    <n v="51924204000"/>
    <n v="0.11801821327710763"/>
  </r>
  <r>
    <x v="1568"/>
    <s v="912796F87"/>
    <s v="Bill"/>
    <s v="4-Week"/>
    <n v="5.0000000000000001E-3"/>
    <n v="0.01"/>
    <n v="0"/>
    <n v="3.72"/>
    <n v="3073351600"/>
    <n v="147390548600"/>
    <n v="38670002000"/>
    <n v="788008700"/>
    <n v="4098575000"/>
    <n v="10900000000"/>
    <n v="21283700000"/>
    <n v="107470000000"/>
    <n v="13287727000"/>
    <n v="29020548600"/>
    <n v="7.2260831391239025E-2"/>
  </r>
  <r>
    <x v="1568"/>
    <s v="912796G86"/>
    <s v="Bill"/>
    <s v="8-Week"/>
    <n v="0.01"/>
    <n v="0.01"/>
    <n v="0"/>
    <n v="3.71"/>
    <n v="3073351600"/>
    <n v="147870190000"/>
    <n v="39413911500"/>
    <n v="138225600"/>
    <n v="3130400000"/>
    <n v="9150000000"/>
    <n v="17413980000"/>
    <n v="100680000000"/>
    <n v="18869531500"/>
    <n v="38040190000"/>
    <n v="7.2101263674192201E-2"/>
  </r>
  <r>
    <x v="1569"/>
    <s v="912796J91"/>
    <s v="Bill"/>
    <s v="119-Day"/>
    <n v="0.02"/>
    <n v="2.5000000000000001E-2"/>
    <n v="0"/>
    <n v="4.0599999999999996"/>
    <n v="0"/>
    <n v="142009175000"/>
    <n v="34996925000"/>
    <n v="3610000"/>
    <n v="2843750000"/>
    <n v="6250000000"/>
    <n v="12896875000"/>
    <n v="95710000000"/>
    <n v="19256300000"/>
    <n v="40049175000"/>
    <n v="0"/>
  </r>
  <r>
    <x v="1570"/>
    <s v="912796A33"/>
    <s v="Bill"/>
    <s v="42-Day"/>
    <n v="0.01"/>
    <n v="1.4999999999999999E-2"/>
    <n v="0"/>
    <n v="3.34"/>
    <n v="0"/>
    <n v="133542257000"/>
    <n v="39988877000"/>
    <n v="13012000"/>
    <n v="3580250000"/>
    <n v="12050000000"/>
    <n v="21492265000"/>
    <n v="100070000000"/>
    <n v="14916362000"/>
    <n v="21422257000"/>
    <n v="0"/>
  </r>
  <r>
    <x v="1571"/>
    <s v="9127963S6"/>
    <s v="Bill"/>
    <s v="13-Week"/>
    <n v="0.01"/>
    <n v="0.02"/>
    <n v="0"/>
    <n v="3.02"/>
    <n v="6243404500"/>
    <n v="171141160000"/>
    <n v="55742704200"/>
    <n v="521292700"/>
    <n v="3635955000"/>
    <n v="11450000000"/>
    <n v="29619007500"/>
    <n v="133370000000"/>
    <n v="22487741700"/>
    <n v="26321160000"/>
    <n v="9.9882643657619716E-2"/>
  </r>
  <r>
    <x v="1571"/>
    <s v="912796G52"/>
    <s v="Bill"/>
    <s v="26-Week"/>
    <n v="2.5000000000000001E-2"/>
    <n v="0.04"/>
    <n v="0"/>
    <n v="3.39"/>
    <n v="5914804200"/>
    <n v="182069997000"/>
    <n v="53122869800"/>
    <n v="426577900"/>
    <n v="2178890000"/>
    <n v="10100000000"/>
    <n v="21100470000"/>
    <n v="124620000000"/>
    <n v="29843509800"/>
    <n v="47349997000"/>
    <n v="9.9468235301216332E-2"/>
  </r>
  <r>
    <x v="1572"/>
    <s v="912796G94"/>
    <s v="Bill"/>
    <s v="8-Week"/>
    <n v="0.01"/>
    <n v="1.4999999999999999E-2"/>
    <n v="0"/>
    <n v="2.99"/>
    <n v="3301594100"/>
    <n v="118994500000"/>
    <n v="39210498500"/>
    <n v="153040200"/>
    <n v="4500565000"/>
    <n v="10900000000"/>
    <n v="27771870000"/>
    <n v="98695000000"/>
    <n v="6938063500"/>
    <n v="9399500000"/>
    <n v="7.7383893669727422E-2"/>
  </r>
  <r>
    <x v="1572"/>
    <s v="912796F95"/>
    <s v="Bill"/>
    <s v="4-Week"/>
    <n v="5.0000000000000001E-3"/>
    <n v="0.01"/>
    <n v="0"/>
    <n v="3.64"/>
    <n v="3301594200"/>
    <n v="144494950100"/>
    <n v="38909055100"/>
    <n v="739286600"/>
    <n v="2487100000"/>
    <n v="11000000000"/>
    <n v="17685035000"/>
    <n v="101720000000"/>
    <n v="18736920100"/>
    <n v="31774950100"/>
    <n v="7.6870759660435259E-2"/>
  </r>
  <r>
    <x v="1573"/>
    <s v="912796K24"/>
    <s v="Bill"/>
    <s v="119-Day"/>
    <n v="0.02"/>
    <n v="2.5000000000000001E-2"/>
    <n v="0"/>
    <n v="3.6"/>
    <n v="0"/>
    <n v="125847125000"/>
    <n v="34998953400"/>
    <n v="1386000"/>
    <n v="1665980000"/>
    <n v="9400000000"/>
    <n v="18899440000"/>
    <n v="93570000000"/>
    <n v="14433533400"/>
    <n v="22877125000"/>
    <n v="0"/>
  </r>
  <r>
    <x v="1574"/>
    <s v="912796G45"/>
    <s v="Bill"/>
    <s v="52-Week"/>
    <n v="5.5E-2"/>
    <n v="6.5000000000000002E-2"/>
    <n v="0.03"/>
    <n v="3.69"/>
    <n v="4009793400"/>
    <n v="125135232000"/>
    <n v="33762752400"/>
    <n v="237697900"/>
    <n v="941470000"/>
    <n v="8300000000"/>
    <n v="15813455000"/>
    <n v="91210000000"/>
    <n v="17007827400"/>
    <n v="25625232000"/>
    <n v="0.10549244123893897"/>
  </r>
  <r>
    <x v="1575"/>
    <s v="912796G60"/>
    <s v="Bill"/>
    <s v="26-Week"/>
    <n v="3.5000000000000003E-2"/>
    <n v="0.04"/>
    <n v="0"/>
    <n v="3.23"/>
    <n v="6368495400"/>
    <n v="173787325000"/>
    <n v="53256856500"/>
    <n v="443758300"/>
    <n v="1569900000"/>
    <n v="9040000000"/>
    <n v="22043762500"/>
    <n v="121770000000"/>
    <n v="29643194000"/>
    <n v="42977325000"/>
    <n v="0.10601947288375183"/>
  </r>
  <r>
    <x v="1574"/>
    <s v="912796A41"/>
    <s v="Bill"/>
    <s v="42-Day"/>
    <n v="0.01"/>
    <n v="0.01"/>
    <n v="0"/>
    <n v="3.56"/>
    <n v="0"/>
    <n v="142276600000"/>
    <n v="39976710400"/>
    <n v="24723000"/>
    <n v="3450500000"/>
    <n v="11650000000"/>
    <n v="13605120000"/>
    <n v="96470000000"/>
    <n v="22921090400"/>
    <n v="34156600000"/>
    <n v="0"/>
  </r>
  <r>
    <x v="1575"/>
    <s v="912796C49"/>
    <s v="Bill"/>
    <s v="13-Week"/>
    <n v="1.4999999999999999E-2"/>
    <n v="2.5000000000000001E-2"/>
    <n v="0"/>
    <n v="2.64"/>
    <n v="6722300800"/>
    <n v="149916845000"/>
    <n v="56166650600"/>
    <n v="590296600"/>
    <n v="4062400000"/>
    <n v="9545000000"/>
    <n v="29377980000"/>
    <n v="117190000000"/>
    <n v="22726270600"/>
    <n v="23181845000"/>
    <n v="0.1058976123976768"/>
  </r>
  <r>
    <x v="1576"/>
    <s v="912796K32"/>
    <s v="Bill"/>
    <s v="119-Day"/>
    <n v="1.4999999999999999E-2"/>
    <n v="2.5000000000000001E-2"/>
    <n v="0"/>
    <n v="3.55"/>
    <n v="0"/>
    <n v="124278450000"/>
    <n v="34998632200"/>
    <n v="1789000"/>
    <n v="4362900000"/>
    <n v="9550000000"/>
    <n v="16101210000"/>
    <n v="91310000000"/>
    <n v="14534522200"/>
    <n v="23418450000"/>
    <n v="0"/>
  </r>
  <r>
    <x v="1577"/>
    <s v="912796G29"/>
    <s v="Bill"/>
    <s v="4-Week"/>
    <n v="0"/>
    <n v="5.0000000000000001E-3"/>
    <n v="0"/>
    <n v="3.73"/>
    <n v="2720313900"/>
    <n v="147750674400"/>
    <n v="38644104400"/>
    <n v="719923600"/>
    <n v="1790125000"/>
    <n v="8400000000"/>
    <n v="15986250000"/>
    <n v="99770000000"/>
    <n v="20867729400"/>
    <n v="39580674400"/>
    <n v="6.4639573228065614E-2"/>
  </r>
  <r>
    <x v="1577"/>
    <s v="912796H28"/>
    <s v="Bill"/>
    <s v="8-Week"/>
    <n v="5.0000000000000001E-3"/>
    <n v="1.4999999999999999E-2"/>
    <n v="0"/>
    <n v="3.14"/>
    <n v="2720313800"/>
    <n v="125021355000"/>
    <n v="39502564600"/>
    <n v="154885200"/>
    <n v="4163700000"/>
    <n v="9900000000"/>
    <n v="19120790000"/>
    <n v="96345000000"/>
    <n v="16218074600"/>
    <n v="18776355000"/>
    <n v="6.4192009415050863E-2"/>
  </r>
  <r>
    <x v="1578"/>
    <s v="912796G78"/>
    <s v="Bill"/>
    <s v="26-Week"/>
    <n v="0.03"/>
    <n v="3.5000000000000003E-2"/>
    <n v="0"/>
    <n v="3.32"/>
    <n v="5823437900"/>
    <n v="177961150700"/>
    <n v="52529748200"/>
    <n v="470358700"/>
    <n v="1428695000"/>
    <n v="9175000000"/>
    <n v="19573777500"/>
    <n v="124275000000"/>
    <n v="31527275700"/>
    <n v="44511150700"/>
    <n v="9.8998418402013746E-2"/>
  </r>
  <r>
    <x v="1579"/>
    <s v="912796B24"/>
    <s v="Bill"/>
    <s v="42-Day"/>
    <n v="5.0000000000000001E-3"/>
    <n v="0.01"/>
    <n v="0"/>
    <n v="3.41"/>
    <n v="0"/>
    <n v="136098958000"/>
    <n v="39797172000"/>
    <n v="4695000"/>
    <n v="3440800000"/>
    <n v="9000000000"/>
    <n v="17774130000"/>
    <n v="103270000000"/>
    <n v="18582242000"/>
    <n v="23828958000"/>
    <n v="0"/>
  </r>
  <r>
    <x v="1578"/>
    <s v="912796C56"/>
    <s v="Bill"/>
    <s v="13-Week"/>
    <n v="0.01"/>
    <n v="0.02"/>
    <n v="0"/>
    <n v="2.99"/>
    <n v="6146962300"/>
    <n v="168721076800"/>
    <n v="55399203900"/>
    <n v="601619500"/>
    <n v="3453520000"/>
    <n v="11920000000"/>
    <n v="26398535000"/>
    <n v="122185000000"/>
    <n v="25547148900"/>
    <n v="34616076800"/>
    <n v="9.8908790245120518E-2"/>
  </r>
  <r>
    <x v="1580"/>
    <s v="912796G37"/>
    <s v="Bill"/>
    <s v="4-Week"/>
    <n v="0"/>
    <n v="0"/>
    <n v="0"/>
    <n v="3.75"/>
    <n v="3261711300"/>
    <n v="148168060500"/>
    <n v="38324092500"/>
    <n v="676602200"/>
    <n v="2447000000"/>
    <n v="9750000000"/>
    <n v="15122460000"/>
    <n v="100420000000"/>
    <n v="20754632500"/>
    <n v="37998060500"/>
    <n v="7.7177605553266415E-2"/>
  </r>
  <r>
    <x v="1580"/>
    <s v="912796H36"/>
    <s v="Bill"/>
    <s v="8-Week"/>
    <n v="5.0000000000000001E-3"/>
    <n v="0.01"/>
    <n v="0"/>
    <n v="3.4"/>
    <n v="3261711200"/>
    <n v="134847056000"/>
    <n v="38859229700"/>
    <n v="141518500"/>
    <n v="2573750000"/>
    <n v="9000000000"/>
    <n v="17007250000"/>
    <n v="102020000000"/>
    <n v="19278229700"/>
    <n v="23827056000"/>
    <n v="7.7177505670670929E-2"/>
  </r>
  <r>
    <x v="1581"/>
    <s v="912796K40"/>
    <s v="Bill"/>
    <s v="119-Day"/>
    <n v="1.4999999999999999E-2"/>
    <n v="2.5000000000000001E-2"/>
    <n v="0"/>
    <n v="3.56"/>
    <n v="0"/>
    <n v="124454350000"/>
    <n v="34899651600"/>
    <n v="1747000"/>
    <n v="2657560000"/>
    <n v="10250000000"/>
    <n v="18539810000"/>
    <n v="94295000000"/>
    <n v="13702281600"/>
    <n v="19909350000"/>
    <n v="0"/>
  </r>
  <r>
    <x v="1582"/>
    <s v="9127963H0"/>
    <s v="Bill"/>
    <s v="42-Day"/>
    <n v="0"/>
    <n v="0.01"/>
    <n v="0"/>
    <n v="3.58"/>
    <n v="0"/>
    <n v="142996000000"/>
    <n v="39988649600"/>
    <n v="13099000"/>
    <n v="1721240000"/>
    <n v="7700000000"/>
    <n v="16374240000"/>
    <n v="99470000000"/>
    <n v="21893169600"/>
    <n v="35826000000"/>
    <n v="0"/>
  </r>
  <r>
    <x v="1583"/>
    <s v="912796C64"/>
    <s v="Bill"/>
    <s v="13-Week"/>
    <n v="0.01"/>
    <n v="1.4999999999999999E-2"/>
    <n v="0"/>
    <n v="3.05"/>
    <n v="7878211700"/>
    <n v="172396990000"/>
    <n v="55506436500"/>
    <n v="516622100"/>
    <n v="4467450000"/>
    <n v="10400000000"/>
    <n v="23353570000"/>
    <n v="121545000000"/>
    <n v="27685416500"/>
    <n v="40451990000"/>
    <n v="0.12328724707683941"/>
  </r>
  <r>
    <x v="1583"/>
    <s v="9127964W6"/>
    <s v="Bill"/>
    <s v="26-Week"/>
    <n v="2.5000000000000001E-2"/>
    <n v="3.5000000000000003E-2"/>
    <n v="0.01"/>
    <n v="2.72"/>
    <n v="7463568900"/>
    <n v="146304555000"/>
    <n v="53242795000"/>
    <n v="438372100"/>
    <n v="3088600000"/>
    <n v="8205000000"/>
    <n v="33441680000"/>
    <n v="121015000000"/>
    <n v="16712515000"/>
    <n v="17084555000"/>
    <n v="0.12206396475405504"/>
  </r>
  <r>
    <x v="1584"/>
    <s v="912796H85"/>
    <s v="Bill"/>
    <s v="8-Week"/>
    <n v="5.0000000000000001E-3"/>
    <n v="0.01"/>
    <n v="0"/>
    <n v="3.59"/>
    <n v="3191824200"/>
    <n v="143226000000"/>
    <n v="39685470500"/>
    <n v="146664400"/>
    <n v="1548025000"/>
    <n v="8850000000"/>
    <n v="21077325000"/>
    <n v="103870000000"/>
    <n v="17060120500"/>
    <n v="30506000000"/>
    <n v="7.4187133559263721E-2"/>
  </r>
  <r>
    <x v="1585"/>
    <s v="912796L23"/>
    <s v="Bill"/>
    <s v="119-Day"/>
    <n v="0.02"/>
    <n v="2.5000000000000001E-2"/>
    <n v="0"/>
    <n v="3.62"/>
    <n v="0"/>
    <n v="126545475000"/>
    <n v="34999833000"/>
    <n v="471000"/>
    <n v="1657600000"/>
    <n v="8350000000"/>
    <n v="14312390000"/>
    <n v="88190000000"/>
    <n v="19029843000"/>
    <n v="30005475000"/>
    <n v="0"/>
  </r>
  <r>
    <x v="1584"/>
    <s v="912796G86"/>
    <s v="Bill"/>
    <s v="4-Week"/>
    <n v="5.0000000000000001E-3"/>
    <n v="0.01"/>
    <n v="0"/>
    <n v="3.48"/>
    <n v="3191824200"/>
    <n v="138587946000"/>
    <n v="39333634500"/>
    <n v="668446000"/>
    <n v="1892625000"/>
    <n v="8600000000"/>
    <n v="19279000000"/>
    <n v="98420000000"/>
    <n v="18162009500"/>
    <n v="31567946000"/>
    <n v="7.3895245687292541E-2"/>
  </r>
  <r>
    <x v="1586"/>
    <s v="912796H51"/>
    <s v="Bill"/>
    <s v="26-Week"/>
    <n v="2.5000000000000001E-2"/>
    <n v="3.5000000000000003E-2"/>
    <n v="0"/>
    <n v="3.28"/>
    <n v="5659021000"/>
    <n v="176697227000"/>
    <n v="53425317000"/>
    <n v="448716300"/>
    <n v="1828400000"/>
    <n v="10460000000"/>
    <n v="17314340000"/>
    <n v="108405000000"/>
    <n v="34282577000"/>
    <n v="57832227000"/>
    <n v="9.5056789317123955E-2"/>
  </r>
  <r>
    <x v="1587"/>
    <s v="912796B32"/>
    <s v="Bill"/>
    <s v="42-Day"/>
    <n v="5.0000000000000001E-3"/>
    <n v="5.0000000000000001E-3"/>
    <n v="0"/>
    <n v="3.95"/>
    <n v="0"/>
    <n v="158078400000"/>
    <n v="39997700000"/>
    <n v="2337000"/>
    <n v="3569125000"/>
    <n v="10000000000"/>
    <n v="16012170000"/>
    <n v="112520000000"/>
    <n v="20416405000"/>
    <n v="35558400000"/>
    <n v="0"/>
  </r>
  <r>
    <x v="1586"/>
    <s v="9127964B2"/>
    <s v="Bill"/>
    <s v="13-Week"/>
    <n v="5.0000000000000001E-3"/>
    <n v="1.4999999999999999E-2"/>
    <n v="0"/>
    <n v="2.72"/>
    <n v="5973411200"/>
    <n v="154357238000"/>
    <n v="56061243500"/>
    <n v="545294000"/>
    <n v="5112025000"/>
    <n v="12200000000"/>
    <n v="26674655000"/>
    <n v="110975000000"/>
    <n v="24274563500"/>
    <n v="31182238000"/>
    <n v="9.545247837507416E-2"/>
  </r>
  <r>
    <x v="1588"/>
    <s v="912796L31"/>
    <s v="Bill"/>
    <s v="119-Day"/>
    <n v="1.4999999999999999E-2"/>
    <n v="0.02"/>
    <n v="0"/>
    <n v="3.24"/>
    <n v="0"/>
    <n v="113350100000"/>
    <n v="35000781500"/>
    <n v="407000"/>
    <n v="2887125000"/>
    <n v="8000000000"/>
    <n v="20610245000"/>
    <n v="90920000000"/>
    <n v="11503411500"/>
    <n v="14430100000"/>
    <n v="0"/>
  </r>
  <r>
    <x v="1589"/>
    <s v="912796G94"/>
    <s v="Bill"/>
    <s v="4-Week"/>
    <n v="0"/>
    <n v="0"/>
    <n v="0"/>
    <n v="4.17"/>
    <n v="3240703000"/>
    <n v="165759016000"/>
    <n v="38800920100"/>
    <n v="726555500"/>
    <n v="1458900000"/>
    <n v="10500000000"/>
    <n v="17069130000"/>
    <n v="110370000000"/>
    <n v="20272890100"/>
    <n v="44889016000"/>
    <n v="7.5773696848525599E-2"/>
  </r>
  <r>
    <x v="1589"/>
    <s v="912796H93"/>
    <s v="Bill"/>
    <s v="8-Week"/>
    <n v="5.0000000000000001E-3"/>
    <n v="0.01"/>
    <n v="0"/>
    <n v="3.47"/>
    <n v="3240702900"/>
    <n v="138271050000"/>
    <n v="39655182800"/>
    <n v="151668500"/>
    <n v="3888775000"/>
    <n v="11500000000"/>
    <n v="26842455000"/>
    <n v="110835000000"/>
    <n v="8923952800"/>
    <n v="15936050000"/>
    <n v="7.5281928560763628E-2"/>
  </r>
  <r>
    <x v="1590"/>
    <s v="912796H69"/>
    <s v="Bill"/>
    <s v="26-Week"/>
    <n v="0.02"/>
    <n v="0.03"/>
    <n v="0"/>
    <n v="3.28"/>
    <n v="6765208200"/>
    <n v="176348442000"/>
    <n v="53071496300"/>
    <n v="397495400"/>
    <n v="3050740000"/>
    <n v="11065000000"/>
    <n v="22071080000"/>
    <n v="124025000000"/>
    <n v="27949676300"/>
    <n v="41258442000"/>
    <n v="0.11231506704217051"/>
  </r>
  <r>
    <x v="1591"/>
    <s v="912796B40"/>
    <s v="Bill"/>
    <s v="42-Day"/>
    <n v="0"/>
    <n v="5.0000000000000001E-3"/>
    <n v="0"/>
    <n v="3.86"/>
    <n v="0"/>
    <n v="154266000000"/>
    <n v="40002342900"/>
    <n v="1597000"/>
    <n v="2364175000"/>
    <n v="12750000000"/>
    <n v="24296350000"/>
    <n v="110920000000"/>
    <n v="13341817900"/>
    <n v="30596000000"/>
    <n v="0"/>
  </r>
  <r>
    <x v="1590"/>
    <s v="912796D48"/>
    <s v="Bill"/>
    <s v="13-Week"/>
    <n v="5.0000000000000001E-3"/>
    <n v="1.4999999999999999E-2"/>
    <n v="0"/>
    <n v="2.94"/>
    <n v="7141053100"/>
    <n v="166031450000"/>
    <n v="55494711800"/>
    <n v="506897500"/>
    <n v="5391250000"/>
    <n v="13165000000"/>
    <n v="26593375000"/>
    <n v="123641000000"/>
    <n v="23510086800"/>
    <n v="29225450000"/>
    <n v="0.11309394993138586"/>
  </r>
  <r>
    <x v="1591"/>
    <s v="912796H44"/>
    <s v="Bill"/>
    <s v="52-Week"/>
    <n v="4.4999999999999998E-2"/>
    <n v="5.5E-2"/>
    <n v="0.01"/>
    <n v="3.32"/>
    <n v="4259575500"/>
    <n v="112827528000"/>
    <n v="33809590800"/>
    <n v="190979800"/>
    <n v="2334300000"/>
    <n v="7350000000"/>
    <n v="19417260000"/>
    <n v="90190000000"/>
    <n v="12058030800"/>
    <n v="15287528000"/>
    <n v="0.11133191935197551"/>
  </r>
  <r>
    <x v="1592"/>
    <s v="912796H28"/>
    <s v="Bill"/>
    <s v="4-Week"/>
    <n v="0"/>
    <n v="0"/>
    <n v="0"/>
    <n v="3.98"/>
    <n v="2670343100"/>
    <n v="158603751200"/>
    <n v="39339651500"/>
    <n v="666495800"/>
    <n v="3560220000"/>
    <n v="13450000000"/>
    <n v="20674260000"/>
    <n v="110420000000"/>
    <n v="15105171500"/>
    <n v="34733751200"/>
    <n v="6.257175964966416E-2"/>
  </r>
  <r>
    <x v="1592"/>
    <s v="912796J26"/>
    <s v="Bill"/>
    <s v="8-Week"/>
    <n v="5.0000000000000001E-3"/>
    <n v="5.0000000000000001E-3"/>
    <n v="0"/>
    <n v="3.38"/>
    <n v="2670343100"/>
    <n v="134705265000"/>
    <n v="39599527400"/>
    <n v="149370200"/>
    <n v="3104500000"/>
    <n v="10400000000"/>
    <n v="26157060000"/>
    <n v="105820000000"/>
    <n v="10337967400"/>
    <n v="18485265000"/>
    <n v="6.2951223452710217E-2"/>
  </r>
  <r>
    <x v="1593"/>
    <s v="912796L49"/>
    <s v="Bill"/>
    <s v="119-Day"/>
    <n v="0.01"/>
    <n v="1.4999999999999999E-2"/>
    <n v="0"/>
    <n v="3.51"/>
    <n v="0"/>
    <n v="122762275000"/>
    <n v="34899920000"/>
    <n v="878000"/>
    <n v="3414950000"/>
    <n v="9350000000"/>
    <n v="17495140000"/>
    <n v="90870000000"/>
    <n v="13989830000"/>
    <n v="22542275000"/>
    <n v="0"/>
  </r>
  <r>
    <x v="1594"/>
    <s v="912796H77"/>
    <s v="Bill"/>
    <s v="26-Week"/>
    <n v="0.02"/>
    <n v="0.03"/>
    <n v="0"/>
    <n v="2.78"/>
    <n v="5015745900"/>
    <n v="148804795000"/>
    <n v="52515747000"/>
    <n v="484443600"/>
    <n v="3863000000"/>
    <n v="8715000000"/>
    <n v="29546392000"/>
    <n v="120680000000"/>
    <n v="19106355000"/>
    <n v="19409795000"/>
    <n v="8.6454622688026422E-2"/>
  </r>
  <r>
    <x v="1595"/>
    <s v="912796B57"/>
    <s v="Bill"/>
    <s v="42-Day"/>
    <n v="0"/>
    <n v="5.0000000000000001E-3"/>
    <n v="0"/>
    <n v="3.6"/>
    <n v="0"/>
    <n v="143940000000"/>
    <n v="39992349000"/>
    <n v="9229000"/>
    <n v="1781160000"/>
    <n v="9550000000"/>
    <n v="18429235000"/>
    <n v="102070000000"/>
    <n v="19781954000"/>
    <n v="32320000000"/>
    <n v="0"/>
  </r>
  <r>
    <x v="1594"/>
    <s v="912796D55"/>
    <s v="Bill"/>
    <s v="13-Week"/>
    <n v="5.0000000000000001E-3"/>
    <n v="1.4999999999999999E-2"/>
    <n v="0"/>
    <n v="2.88"/>
    <n v="5294398500"/>
    <n v="163512326000"/>
    <n v="56250438000"/>
    <n v="551647600"/>
    <n v="4517600000"/>
    <n v="11025000000"/>
    <n v="27772700000"/>
    <n v="119013000000"/>
    <n v="23960138000"/>
    <n v="33474326000"/>
    <n v="8.5260841684271782E-2"/>
  </r>
  <r>
    <x v="1596"/>
    <s v="912796H36"/>
    <s v="Bill"/>
    <s v="4-Week"/>
    <n v="0"/>
    <n v="0"/>
    <n v="0"/>
    <n v="4.0599999999999996"/>
    <n v="3201144400"/>
    <n v="161998515000"/>
    <n v="39388151000"/>
    <n v="616316700"/>
    <n v="1215225000"/>
    <n v="9000000000"/>
    <n v="21198925000"/>
    <n v="109320000000"/>
    <n v="16974001000"/>
    <n v="43678515000"/>
    <n v="7.4090939681421622E-2"/>
  </r>
  <r>
    <x v="1596"/>
    <s v="912796J34"/>
    <s v="Bill"/>
    <s v="8-Week"/>
    <n v="0"/>
    <n v="5.0000000000000001E-3"/>
    <n v="0"/>
    <n v="3.23"/>
    <n v="3201144400"/>
    <n v="128860182000"/>
    <n v="39808548000"/>
    <n v="191596500"/>
    <n v="4644700000"/>
    <n v="12900000000"/>
    <n v="24918425000"/>
    <n v="101820000000"/>
    <n v="10245423000"/>
    <n v="14140182000"/>
    <n v="7.4098354042395245E-2"/>
  </r>
  <r>
    <x v="1597"/>
    <s v="912796L56"/>
    <s v="Bill"/>
    <s v="119-Day"/>
    <n v="1.4999999999999999E-2"/>
    <n v="0.02"/>
    <n v="0"/>
    <n v="3.12"/>
    <n v="0"/>
    <n v="109171325000"/>
    <n v="34999515000"/>
    <n v="1287000"/>
    <n v="2878180000"/>
    <n v="9400000000"/>
    <n v="19270860000"/>
    <n v="83810000000"/>
    <n v="12850475000"/>
    <n v="15961325000"/>
    <n v="0"/>
  </r>
  <r>
    <x v="1598"/>
    <s v="9127963S6"/>
    <s v="Bill"/>
    <s v="42-Day"/>
    <n v="0"/>
    <n v="5.0000000000000001E-3"/>
    <n v="0"/>
    <n v="3.46"/>
    <n v="0"/>
    <n v="138185500000"/>
    <n v="39948995000"/>
    <n v="12425000"/>
    <n v="1549745000"/>
    <n v="8550000000"/>
    <n v="10779185000"/>
    <n v="95620000000"/>
    <n v="27620065000"/>
    <n v="34015500000"/>
    <n v="0"/>
  </r>
  <r>
    <x v="1598"/>
    <s v="912796D63"/>
    <s v="Bill"/>
    <s v="13-Week"/>
    <n v="0.01"/>
    <n v="0.02"/>
    <n v="0"/>
    <n v="2.74"/>
    <n v="7561408300"/>
    <n v="154753555000"/>
    <n v="55522215000"/>
    <n v="489674400"/>
    <n v="8460600000"/>
    <n v="15670000000"/>
    <n v="29535120000"/>
    <n v="118200000000"/>
    <n v="17526495000"/>
    <n v="20883555000"/>
    <n v="0.1189400042716362"/>
  </r>
  <r>
    <x v="1598"/>
    <s v="9127965G0"/>
    <s v="Bill"/>
    <s v="26-Week"/>
    <n v="2.5000000000000001E-2"/>
    <n v="3.5000000000000003E-2"/>
    <n v="0"/>
    <n v="3.1"/>
    <n v="7163439300"/>
    <n v="166043504000"/>
    <n v="52594452000"/>
    <n v="414020900"/>
    <n v="7433200000"/>
    <n v="14815000000"/>
    <n v="22635490000"/>
    <n v="114640000000"/>
    <n v="22525762000"/>
    <n v="36588504000"/>
    <n v="0.11904955382155863"/>
  </r>
  <r>
    <x v="1599"/>
    <s v="912796M22"/>
    <s v="Bill"/>
    <s v="119-Day"/>
    <n v="2.5000000000000001E-2"/>
    <n v="0.03"/>
    <n v="0.01"/>
    <n v="3.29"/>
    <n v="0"/>
    <n v="114889904900"/>
    <n v="34897009900"/>
    <n v="4591000"/>
    <n v="2769700000"/>
    <n v="9400000000"/>
    <n v="20603860000"/>
    <n v="88860000000"/>
    <n v="11523449900"/>
    <n v="16629904900"/>
    <n v="0"/>
  </r>
  <r>
    <x v="1600"/>
    <s v="912796H85"/>
    <s v="Bill"/>
    <s v="4-Week"/>
    <n v="0"/>
    <n v="0"/>
    <n v="0"/>
    <n v="3.73"/>
    <n v="3132587900"/>
    <n v="148426557000"/>
    <n v="39340785200"/>
    <n v="613403800"/>
    <n v="459250000"/>
    <n v="10100000000"/>
    <n v="12399750000"/>
    <n v="99820000000"/>
    <n v="26481785200"/>
    <n v="38506557000"/>
    <n v="7.2704159498177739E-2"/>
  </r>
  <r>
    <x v="1600"/>
    <s v="912796J83"/>
    <s v="Bill"/>
    <s v="8-Week"/>
    <n v="5.0000000000000001E-3"/>
    <n v="1.4999999999999999E-2"/>
    <n v="0"/>
    <n v="2.97"/>
    <n v="3132587900"/>
    <n v="117914400000"/>
    <n v="39282205000"/>
    <n v="117323100"/>
    <n v="3642445000"/>
    <n v="10000000000"/>
    <n v="25081240000"/>
    <n v="97120000000"/>
    <n v="10558520000"/>
    <n v="10794400000"/>
    <n v="7.365229371611795E-2"/>
  </r>
  <r>
    <x v="1601"/>
    <s v="912796J59"/>
    <s v="Bill"/>
    <s v="26-Week"/>
    <n v="3.5000000000000003E-2"/>
    <n v="0.04"/>
    <n v="0.01"/>
    <n v="3.31"/>
    <n v="4645592900"/>
    <n v="177796607000"/>
    <n v="53074306500"/>
    <n v="427659200"/>
    <n v="2002795000"/>
    <n v="8725000000"/>
    <n v="22224913500"/>
    <n v="122990000000"/>
    <n v="28846598000"/>
    <n v="46081607000"/>
    <n v="7.9893171989511527E-2"/>
  </r>
  <r>
    <x v="1602"/>
    <s v="912796C49"/>
    <s v="Bill"/>
    <s v="42-Day"/>
    <n v="5.0000000000000001E-3"/>
    <n v="0.01"/>
    <n v="0"/>
    <n v="3.12"/>
    <n v="0"/>
    <n v="124943500000"/>
    <n v="39998762000"/>
    <n v="2210000"/>
    <n v="3146850000"/>
    <n v="10000000000"/>
    <n v="19159200000"/>
    <n v="95170000000"/>
    <n v="17692712000"/>
    <n v="19773500000"/>
    <n v="0"/>
  </r>
  <r>
    <x v="1601"/>
    <s v="9127964L0"/>
    <s v="Bill"/>
    <s v="13-Week"/>
    <n v="1.4999999999999999E-2"/>
    <n v="2.5000000000000001E-2"/>
    <n v="0"/>
    <n v="2.79"/>
    <n v="4903681500"/>
    <n v="157416342000"/>
    <n v="55638579700"/>
    <n v="541395700"/>
    <n v="4864400000"/>
    <n v="10375000000"/>
    <n v="25948330000"/>
    <n v="120550000000"/>
    <n v="24825849700"/>
    <n v="26491342000"/>
    <n v="8.0278125915542564E-2"/>
  </r>
  <r>
    <x v="1603"/>
    <s v="912796H93"/>
    <s v="Bill"/>
    <s v="4-Week"/>
    <n v="0"/>
    <n v="5.0000000000000001E-3"/>
    <n v="0"/>
    <n v="3.16"/>
    <n v="3271148600"/>
    <n v="125912862200"/>
    <n v="39348860200"/>
    <n v="603066700"/>
    <n v="2555780000"/>
    <n v="9200000000"/>
    <n v="21373625000"/>
    <n v="95870000000"/>
    <n v="15419455200"/>
    <n v="20842862200"/>
    <n v="7.5680607225647331E-2"/>
  </r>
  <r>
    <x v="1603"/>
    <s v="912796J91"/>
    <s v="Bill"/>
    <s v="8-Week"/>
    <n v="0.01"/>
    <n v="0.02"/>
    <n v="0"/>
    <n v="2.89"/>
    <n v="3271148500"/>
    <n v="115209695000"/>
    <n v="39441210000"/>
    <n v="160150200"/>
    <n v="3657100000"/>
    <n v="9500000000"/>
    <n v="23439430000"/>
    <n v="93070000000"/>
    <n v="12344680000"/>
    <n v="12639695000"/>
    <n v="7.6299442211087587E-2"/>
  </r>
  <r>
    <x v="1604"/>
    <s v="912796M30"/>
    <s v="Bill"/>
    <s v="119-Day"/>
    <n v="0.03"/>
    <n v="0.03"/>
    <n v="0.01"/>
    <n v="3.95"/>
    <n v="0"/>
    <n v="137884375000"/>
    <n v="34701294900"/>
    <n v="823000"/>
    <n v="1678985000"/>
    <n v="9150000000"/>
    <n v="13133325000"/>
    <n v="87960000000"/>
    <n v="19888984900"/>
    <n v="40774375000"/>
    <n v="0"/>
  </r>
  <r>
    <x v="1605"/>
    <s v="912796J67"/>
    <s v="Bill"/>
    <s v="26-Week"/>
    <n v="3.5000000000000003E-2"/>
    <n v="0.04"/>
    <n v="1.4999999999999999E-2"/>
    <n v="3.32"/>
    <n v="5290968000"/>
    <n v="178449344000"/>
    <n v="53137151200"/>
    <n v="464845900"/>
    <n v="3387100000"/>
    <n v="10800000000"/>
    <n v="20156880000"/>
    <n v="120170000000"/>
    <n v="29593171200"/>
    <n v="47479344000"/>
    <n v="8.9840407780724899E-2"/>
  </r>
  <r>
    <x v="1606"/>
    <s v="912796C56"/>
    <s v="Bill"/>
    <s v="42-Day"/>
    <n v="0.01"/>
    <n v="1.4999999999999999E-2"/>
    <n v="0"/>
    <n v="3.22"/>
    <n v="0"/>
    <n v="128886000000"/>
    <n v="39900090000"/>
    <n v="762000"/>
    <n v="1898315000"/>
    <n v="9650000000"/>
    <n v="16048445000"/>
    <n v="96220000000"/>
    <n v="21953330000"/>
    <n v="23016000000"/>
    <n v="0"/>
  </r>
  <r>
    <x v="1605"/>
    <s v="912796F46"/>
    <s v="Bill"/>
    <s v="13-Week"/>
    <n v="0.02"/>
    <n v="2.5000000000000001E-2"/>
    <n v="0"/>
    <n v="3.45"/>
    <n v="5584910800"/>
    <n v="195571169000"/>
    <n v="55787143700"/>
    <n v="563529700"/>
    <n v="2291640000"/>
    <n v="11020000000"/>
    <n v="17593790000"/>
    <n v="125075000000"/>
    <n v="35901713700"/>
    <n v="59476169000"/>
    <n v="9.0172892887639869E-2"/>
  </r>
  <r>
    <x v="1606"/>
    <s v="912796J42"/>
    <s v="Bill"/>
    <s v="52-Week"/>
    <n v="0.06"/>
    <n v="7.0000000000000007E-2"/>
    <n v="2.5000000000000001E-2"/>
    <n v="3.19"/>
    <n v="3331350200"/>
    <n v="108274640000"/>
    <n v="33782782000"/>
    <n v="216083200"/>
    <n v="1853700000"/>
    <n v="7990000000"/>
    <n v="21153770000"/>
    <n v="86781000000"/>
    <n v="10775312000"/>
    <n v="13503640000"/>
    <n v="8.9240047621048549E-2"/>
  </r>
  <r>
    <x v="1607"/>
    <s v="912796M48"/>
    <s v="Bill"/>
    <s v="119-Day"/>
    <n v="0.03"/>
    <n v="3.5000000000000003E-2"/>
    <n v="0.01"/>
    <n v="3.72"/>
    <n v="0"/>
    <n v="130103350000"/>
    <n v="34985267300"/>
    <n v="110000"/>
    <n v="2632100000"/>
    <n v="9300000000"/>
    <n v="16130200000"/>
    <n v="91680000000"/>
    <n v="16222967300"/>
    <n v="29123350000"/>
    <n v="0"/>
  </r>
  <r>
    <x v="1608"/>
    <s v="912796J26"/>
    <s v="Bill"/>
    <s v="4-Week"/>
    <n v="3.5000000000000003E-2"/>
    <n v="4.4999999999999998E-2"/>
    <n v="0"/>
    <n v="3.48"/>
    <n v="2695328500"/>
    <n v="138118354000"/>
    <n v="38759566500"/>
    <n v="655456800"/>
    <n v="1271795000"/>
    <n v="9050000000"/>
    <n v="21225235000"/>
    <n v="91950000000"/>
    <n v="16262536500"/>
    <n v="37118354000"/>
    <n v="6.4006316375632838E-2"/>
  </r>
  <r>
    <x v="1608"/>
    <s v="912796K24"/>
    <s v="Bill"/>
    <s v="8-Week"/>
    <n v="3.5000000000000003E-2"/>
    <n v="3.5000000000000003E-2"/>
    <n v="0.01"/>
    <n v="3.92"/>
    <n v="2695328400"/>
    <n v="155934569000"/>
    <n v="39276989000"/>
    <n v="174888400"/>
    <n v="400000000"/>
    <n v="9700000000"/>
    <n v="11797150000"/>
    <n v="94370000000"/>
    <n v="27079839000"/>
    <n v="51864569000"/>
    <n v="6.3950346146078321E-2"/>
  </r>
  <r>
    <x v="1609"/>
    <s v="912796C64"/>
    <s v="Bill"/>
    <s v="42-Day"/>
    <n v="3.5000000000000003E-2"/>
    <n v="0.04"/>
    <n v="0.02"/>
    <n v="3.06"/>
    <n v="0"/>
    <n v="122510000000"/>
    <n v="39980402000"/>
    <n v="20361000"/>
    <n v="5319270000"/>
    <n v="10225000000"/>
    <n v="22117038000"/>
    <n v="96105000000"/>
    <n v="12544094000"/>
    <n v="16180000000"/>
    <n v="0"/>
  </r>
  <r>
    <x v="1610"/>
    <s v="912796F53"/>
    <s v="Bill"/>
    <s v="13-Week"/>
    <n v="0.04"/>
    <n v="4.4999999999999998E-2"/>
    <n v="0.02"/>
    <n v="3.62"/>
    <n v="2059146900"/>
    <n v="205957751000"/>
    <n v="56341203800"/>
    <n v="509033000"/>
    <n v="3841370000"/>
    <n v="11600000000"/>
    <n v="21960765000"/>
    <n v="131550000000"/>
    <n v="30539068800"/>
    <n v="62807751000"/>
    <n v="3.4954480435347011E-2"/>
  </r>
  <r>
    <x v="1610"/>
    <s v="912796J75"/>
    <s v="Bill"/>
    <s v="26-Week"/>
    <n v="4.4999999999999998E-2"/>
    <n v="5.5E-2"/>
    <n v="0.02"/>
    <n v="3.64"/>
    <n v="1950770700"/>
    <n v="195933882000"/>
    <n v="53477670000"/>
    <n v="422894900"/>
    <n v="2800000000"/>
    <n v="10050000000"/>
    <n v="15022138000"/>
    <n v="121370000000"/>
    <n v="35655532000"/>
    <n v="64513882000"/>
    <n v="3.4927914955716836E-2"/>
  </r>
  <r>
    <x v="1611"/>
    <s v="912796M55"/>
    <s v="Bill"/>
    <s v="119-Day"/>
    <n v="4.4999999999999998E-2"/>
    <n v="0.05"/>
    <n v="0.02"/>
    <n v="3.9"/>
    <n v="0"/>
    <n v="136644125000"/>
    <n v="35000577000"/>
    <n v="28000"/>
    <n v="2668000000"/>
    <n v="9850000000"/>
    <n v="15783200000"/>
    <n v="89175000000"/>
    <n v="16549377000"/>
    <n v="37619125000"/>
    <n v="0"/>
  </r>
  <r>
    <x v="1612"/>
    <s v="912796J34"/>
    <s v="Bill"/>
    <s v="4-Week"/>
    <n v="0.04"/>
    <n v="4.4999999999999998E-2"/>
    <n v="0.01"/>
    <n v="3.24"/>
    <n v="3231427800"/>
    <n v="129073750600"/>
    <n v="39331238100"/>
    <n v="669570000"/>
    <n v="3572650000"/>
    <n v="10600000000"/>
    <n v="18791715000"/>
    <n v="97700000000"/>
    <n v="16966873100"/>
    <n v="20773750600"/>
    <n v="7.4745794029126303E-2"/>
  </r>
  <r>
    <x v="1612"/>
    <s v="912796K32"/>
    <s v="Bill"/>
    <s v="8-Week"/>
    <n v="0.04"/>
    <n v="0.05"/>
    <n v="0.02"/>
    <n v="3.6"/>
    <n v="3231427800"/>
    <n v="143704205000"/>
    <n v="39812642500"/>
    <n v="190601000"/>
    <n v="1759000000"/>
    <n v="9100000000"/>
    <n v="15662575000"/>
    <n v="92700000000"/>
    <n v="22391067500"/>
    <n v="41904205000"/>
    <n v="7.474158361416755E-2"/>
  </r>
  <r>
    <x v="1613"/>
    <s v="9127964B2"/>
    <s v="Bill"/>
    <s v="42-Day"/>
    <n v="4.4999999999999998E-2"/>
    <n v="0.05"/>
    <n v="0.03"/>
    <n v="3.43"/>
    <n v="0"/>
    <n v="137051000000"/>
    <n v="39991154800"/>
    <n v="10773000"/>
    <n v="2773500000"/>
    <n v="7800000000"/>
    <n v="18555588000"/>
    <n v="93040000000"/>
    <n v="18662066800"/>
    <n v="36211000000"/>
    <n v="0"/>
  </r>
  <r>
    <x v="1614"/>
    <s v="912796F61"/>
    <s v="Bill"/>
    <s v="13-Week"/>
    <n v="0.04"/>
    <n v="0.05"/>
    <n v="0.02"/>
    <n v="3.62"/>
    <n v="7934901400"/>
    <n v="205840143000"/>
    <n v="56577319000"/>
    <n v="424302500"/>
    <n v="5116720000"/>
    <n v="12700000000"/>
    <n v="22665720000"/>
    <n v="125936000000"/>
    <n v="28794879000"/>
    <n v="67204143000"/>
    <n v="0.12219473796309473"/>
  </r>
  <r>
    <x v="1614"/>
    <s v="912796A90"/>
    <s v="Bill"/>
    <s v="26-Week"/>
    <n v="0.05"/>
    <n v="5.5E-2"/>
    <n v="0.03"/>
    <n v="3.6"/>
    <n v="7517275000"/>
    <n v="193819560000"/>
    <n v="53470518000"/>
    <n v="401507300"/>
    <n v="880180000"/>
    <n v="8575000000"/>
    <n v="17639770000"/>
    <n v="119945000000"/>
    <n v="34950568000"/>
    <n v="65299560000"/>
    <n v="0.12245252777380165"/>
  </r>
  <r>
    <x v="1615"/>
    <s v="912796J83"/>
    <s v="Bill"/>
    <s v="4-Week"/>
    <n v="0.04"/>
    <n v="0.05"/>
    <n v="0.02"/>
    <n v="3.46"/>
    <n v="3162206100"/>
    <n v="137814340600"/>
    <n v="39234224600"/>
    <n v="667766700"/>
    <n v="8559790000"/>
    <n v="15450000000"/>
    <n v="19523049000"/>
    <n v="94495000000"/>
    <n v="11151385600"/>
    <n v="27869340600"/>
    <n v="7.3430048414184546E-2"/>
  </r>
  <r>
    <x v="1616"/>
    <s v="912796M63"/>
    <s v="Bill"/>
    <s v="119-Day"/>
    <n v="4.4999999999999998E-2"/>
    <n v="0.05"/>
    <n v="0.02"/>
    <n v="4.16"/>
    <n v="0"/>
    <n v="145746000000"/>
    <n v="34994031500"/>
    <n v="8030000"/>
    <n v="2257250000"/>
    <n v="8250000000"/>
    <n v="19989215000"/>
    <n v="91255000000"/>
    <n v="12747566500"/>
    <n v="46241000000"/>
    <n v="0"/>
  </r>
  <r>
    <x v="1615"/>
    <s v="912796K40"/>
    <s v="Bill"/>
    <s v="8-Week"/>
    <n v="0.04"/>
    <n v="4.4999999999999998E-2"/>
    <n v="0.02"/>
    <n v="4.46"/>
    <n v="3162206000"/>
    <n v="178018375000"/>
    <n v="39718725500"/>
    <n v="181891800"/>
    <n v="6670310000"/>
    <n v="14600000000"/>
    <n v="13726260000"/>
    <n v="94700000000"/>
    <n v="19322155500"/>
    <n v="68718375000"/>
    <n v="7.3432389185685371E-2"/>
  </r>
  <r>
    <x v="1617"/>
    <s v="9127964V8"/>
    <s v="Bill"/>
    <s v="13-Week"/>
    <n v="0.04"/>
    <n v="0.05"/>
    <n v="0.03"/>
    <n v="2.92"/>
    <n v="7235141600"/>
    <n v="165982772000"/>
    <n v="56432357500"/>
    <n v="568453900"/>
    <n v="9960775000"/>
    <n v="16050000000"/>
    <n v="25458253000"/>
    <n v="123475000000"/>
    <n v="21013329500"/>
    <n v="26457772000"/>
    <n v="0.11263383295644419"/>
  </r>
  <r>
    <x v="1617"/>
    <s v="912796K65"/>
    <s v="Bill"/>
    <s v="26-Week"/>
    <n v="4.4999999999999998E-2"/>
    <n v="0.05"/>
    <n v="0.02"/>
    <n v="3.59"/>
    <n v="6854344600"/>
    <n v="193359116000"/>
    <n v="53587511500"/>
    <n v="412893600"/>
    <n v="3401077000"/>
    <n v="10910000000"/>
    <n v="17778030000"/>
    <n v="118145000000"/>
    <n v="32408404500"/>
    <n v="64304116000"/>
    <n v="0.11263450484621745"/>
  </r>
  <r>
    <x v="1617"/>
    <s v="912796D48"/>
    <s v="Bill"/>
    <s v="42-Day"/>
    <n v="4.4999999999999998E-2"/>
    <n v="4.4999999999999998E-2"/>
    <n v="0.03"/>
    <n v="3.7"/>
    <n v="0"/>
    <n v="147910075000"/>
    <n v="39986475000"/>
    <n v="15666000"/>
    <n v="7656750000"/>
    <n v="13900000000"/>
    <n v="12384275000"/>
    <n v="94875000000"/>
    <n v="19945450000"/>
    <n v="39135075000"/>
    <n v="0"/>
  </r>
  <r>
    <x v="1618"/>
    <s v="912796N54"/>
    <s v="Bill"/>
    <s v="119-Day"/>
    <n v="0.05"/>
    <n v="0.05"/>
    <n v="0.03"/>
    <n v="3.81"/>
    <n v="0"/>
    <n v="133496675000"/>
    <n v="35000158500"/>
    <n v="376000"/>
    <n v="2515300000"/>
    <n v="9100000000"/>
    <n v="15981137500"/>
    <n v="87435000000"/>
    <n v="16503721000"/>
    <n v="36961675000"/>
    <n v="0"/>
  </r>
  <r>
    <x v="1619"/>
    <s v="912796J91"/>
    <s v="Bill"/>
    <s v="4-Week"/>
    <n v="0.04"/>
    <n v="0.05"/>
    <n v="0.02"/>
    <n v="3.37"/>
    <n v="3255925800"/>
    <n v="134219973500"/>
    <n v="39263089500"/>
    <n v="640026800"/>
    <n v="3183040000"/>
    <n v="9750000000"/>
    <n v="22761136000"/>
    <n v="100265000000"/>
    <n v="13318913500"/>
    <n v="24204973500"/>
    <n v="7.5440177575210821E-2"/>
  </r>
  <r>
    <x v="1619"/>
    <s v="912796L23"/>
    <s v="Bill"/>
    <s v="8-Week"/>
    <n v="0.04"/>
    <n v="4.4999999999999998E-2"/>
    <n v="0.02"/>
    <n v="4.1500000000000004"/>
    <n v="3255925700"/>
    <n v="165923200000"/>
    <n v="39785770000"/>
    <n v="164886200"/>
    <n v="2521625000"/>
    <n v="9850000000"/>
    <n v="14515310000"/>
    <n v="103340000000"/>
    <n v="22748835000"/>
    <n v="52733200000"/>
    <n v="7.5357169135381194E-2"/>
  </r>
  <r>
    <x v="1620"/>
    <s v="912796K57"/>
    <s v="Bill"/>
    <s v="52-Week"/>
    <n v="7.0000000000000007E-2"/>
    <n v="7.4999999999999997E-2"/>
    <n v="0.04"/>
    <n v="3.46"/>
    <n v="4166148600"/>
    <n v="117386625000"/>
    <n v="33793008200"/>
    <n v="207303000"/>
    <n v="2271465000"/>
    <n v="7325000000"/>
    <n v="16773170000"/>
    <n v="86974000000"/>
    <n v="14748373200"/>
    <n v="23087625000"/>
    <n v="0.10915732351995612"/>
  </r>
  <r>
    <x v="1621"/>
    <s v="912796G52"/>
    <s v="Bill"/>
    <s v="13-Week"/>
    <n v="4.4999999999999998E-2"/>
    <n v="0.05"/>
    <n v="0.02"/>
    <n v="3.05"/>
    <n v="6616824300"/>
    <n v="163755712000"/>
    <n v="53312808000"/>
    <n v="590554000"/>
    <n v="3208027500"/>
    <n v="9115000000"/>
    <n v="31053220000"/>
    <n v="130125000000"/>
    <n v="19051560500"/>
    <n v="24515712000"/>
    <n v="0.10933251704150818"/>
  </r>
  <r>
    <x v="1621"/>
    <s v="912796K73"/>
    <s v="Bill"/>
    <s v="26-Week"/>
    <n v="4.4999999999999998E-2"/>
    <n v="0.05"/>
    <n v="0.02"/>
    <n v="3.74"/>
    <n v="6249222900"/>
    <n v="190023881300"/>
    <n v="50317122400"/>
    <n v="482906300"/>
    <n v="1520055000"/>
    <n v="9385000000"/>
    <n v="16480287000"/>
    <n v="117970000000"/>
    <n v="32316780400"/>
    <n v="62668881300"/>
    <n v="0.10954083927018597"/>
  </r>
  <r>
    <x v="1620"/>
    <s v="912796D55"/>
    <s v="Bill"/>
    <s v="42-Day"/>
    <n v="0.04"/>
    <n v="4.4999999999999998E-2"/>
    <n v="0.02"/>
    <n v="3.89"/>
    <n v="0"/>
    <n v="136174000000"/>
    <n v="34980011500"/>
    <n v="21039000"/>
    <n v="1877040000"/>
    <n v="8700000000"/>
    <n v="15718170000"/>
    <n v="95510000000"/>
    <n v="17384801500"/>
    <n v="31964000000"/>
    <n v="0"/>
  </r>
  <r>
    <x v="1622"/>
    <s v="912796L31"/>
    <s v="Bill"/>
    <s v="8-Week"/>
    <n v="0.04"/>
    <n v="0.05"/>
    <n v="0.03"/>
    <n v="3.65"/>
    <n v="2503980000"/>
    <n v="127436250000"/>
    <n v="34794442500"/>
    <n v="157212700"/>
    <n v="2631740000"/>
    <n v="9200000000"/>
    <n v="18882761500"/>
    <n v="93790000000"/>
    <n v="13279941000"/>
    <n v="24446250000"/>
    <n v="6.6851889885984367E-2"/>
  </r>
  <r>
    <x v="1623"/>
    <s v="912796N62"/>
    <s v="Bill"/>
    <s v="119-Day"/>
    <n v="4.4999999999999998E-2"/>
    <n v="0.05"/>
    <n v="0.03"/>
    <n v="4"/>
    <n v="0"/>
    <n v="119969250000"/>
    <n v="30002350000"/>
    <n v="669000"/>
    <n v="2206875000"/>
    <n v="8350000000"/>
    <n v="11338600000"/>
    <n v="84710000000"/>
    <n v="16456875000"/>
    <n v="26909250000"/>
    <n v="0"/>
  </r>
  <r>
    <x v="1622"/>
    <s v="912796K24"/>
    <s v="Bill"/>
    <s v="4-Week"/>
    <n v="0.04"/>
    <n v="4.4999999999999998E-2"/>
    <n v="0.02"/>
    <n v="3.73"/>
    <n v="2861691600"/>
    <n v="148473701400"/>
    <n v="39218101400"/>
    <n v="681914000"/>
    <n v="2140000000"/>
    <n v="9300000000"/>
    <n v="15798000000"/>
    <n v="104130000000"/>
    <n v="21280101400"/>
    <n v="35043701400"/>
    <n v="6.6921827980347001E-2"/>
  </r>
  <r>
    <x v="1624"/>
    <s v="912796D63"/>
    <s v="Bill"/>
    <s v="42-Day"/>
    <n v="0.04"/>
    <n v="4.4999999999999998E-2"/>
    <n v="0.02"/>
    <n v="3.97"/>
    <n v="0"/>
    <n v="138853000000"/>
    <n v="34985508000"/>
    <n v="15723000"/>
    <n v="3351280000"/>
    <n v="10050000000"/>
    <n v="18946340000"/>
    <n v="98325000000"/>
    <n v="12687888000"/>
    <n v="30478000000"/>
    <n v="0"/>
  </r>
  <r>
    <x v="1625"/>
    <s v="912796G60"/>
    <s v="Bill"/>
    <s v="13-Week"/>
    <n v="4.4999999999999998E-2"/>
    <n v="0.05"/>
    <n v="0.03"/>
    <n v="3.44"/>
    <n v="7158194400"/>
    <n v="185262247000"/>
    <n v="53230700000"/>
    <n v="670170000"/>
    <n v="4215900000"/>
    <n v="10850000000"/>
    <n v="26065659000"/>
    <n v="133170000000"/>
    <n v="22949141000"/>
    <n v="41242247000"/>
    <n v="0.11723393521241049"/>
  </r>
  <r>
    <x v="1625"/>
    <s v="912796K81"/>
    <s v="Bill"/>
    <s v="26-Week"/>
    <n v="4.4999999999999998E-2"/>
    <n v="0.05"/>
    <n v="2.5000000000000001E-2"/>
    <n v="3.5"/>
    <n v="6760516800"/>
    <n v="177806545000"/>
    <n v="50531096100"/>
    <n v="470902800"/>
    <n v="3887850000"/>
    <n v="11900000000"/>
    <n v="24309616000"/>
    <n v="119900000000"/>
    <n v="22333630100"/>
    <n v="46006545000"/>
    <n v="0.11703986085218238"/>
  </r>
  <r>
    <x v="1626"/>
    <s v="912796K32"/>
    <s v="Bill"/>
    <s v="4-Week"/>
    <n v="0.04"/>
    <n v="4.4999999999999998E-2"/>
    <n v="0"/>
    <n v="3.41"/>
    <n v="3430705200"/>
    <n v="135619404500"/>
    <n v="39352195500"/>
    <n v="648522400"/>
    <n v="3572350000"/>
    <n v="11100000000"/>
    <n v="24419460000"/>
    <n v="105375000000"/>
    <n v="11360385500"/>
    <n v="19144404500"/>
    <n v="7.8991314470651094E-2"/>
  </r>
  <r>
    <x v="1626"/>
    <s v="912796L49"/>
    <s v="Bill"/>
    <s v="8-Week"/>
    <n v="0.04"/>
    <n v="4.4999999999999998E-2"/>
    <n v="0.03"/>
    <n v="4.17"/>
    <n v="3001867000"/>
    <n v="145721682000"/>
    <n v="34829251500"/>
    <n v="172802500"/>
    <n v="3676950000"/>
    <n v="10750000000"/>
    <n v="20582800000"/>
    <n v="98310000000"/>
    <n v="10569501500"/>
    <n v="36661682000"/>
    <n v="7.8988349649500633E-2"/>
  </r>
  <r>
    <x v="1627"/>
    <s v="912796N70"/>
    <s v="Bill"/>
    <s v="119-Day"/>
    <n v="4.4999999999999998E-2"/>
    <n v="0.05"/>
    <n v="0.03"/>
    <n v="4.18"/>
    <n v="0"/>
    <n v="125418675000"/>
    <n v="29995005000"/>
    <n v="5806000"/>
    <n v="2172500000"/>
    <n v="9200000000"/>
    <n v="15896260000"/>
    <n v="89277000000"/>
    <n v="11926245000"/>
    <n v="26941675000"/>
    <n v="0"/>
  </r>
  <r>
    <x v="1628"/>
    <s v="9127964L0"/>
    <s v="Bill"/>
    <s v="42-Day"/>
    <n v="3.5000000000000003E-2"/>
    <n v="0.04"/>
    <n v="0"/>
    <n v="4.41"/>
    <n v="0"/>
    <n v="88117000000"/>
    <n v="19987758000"/>
    <n v="12829000"/>
    <n v="2247500000"/>
    <n v="7800000000"/>
    <n v="11849100000"/>
    <n v="63340000000"/>
    <n v="5891158000"/>
    <n v="16977000000"/>
    <n v="0"/>
  </r>
  <r>
    <x v="1629"/>
    <s v="912796G78"/>
    <s v="Bill"/>
    <s v="13-Week"/>
    <n v="4.4999999999999998E-2"/>
    <n v="0.05"/>
    <n v="0.02"/>
    <n v="3.37"/>
    <n v="6737514300"/>
    <n v="181167770000"/>
    <n v="53338970000"/>
    <n v="562678700"/>
    <n v="2505600000"/>
    <n v="10540000000"/>
    <n v="17953792000"/>
    <n v="122570000000"/>
    <n v="32879578000"/>
    <n v="48057770000"/>
    <n v="0.11110829976330643"/>
  </r>
  <r>
    <x v="1629"/>
    <s v="912796C31"/>
    <s v="Bill"/>
    <s v="26-Week"/>
    <n v="4.4999999999999998E-2"/>
    <n v="0.05"/>
    <n v="2.5000000000000001E-2"/>
    <n v="3.18"/>
    <n v="6363207900"/>
    <n v="161737107000"/>
    <n v="50374761000"/>
    <n v="427472700"/>
    <n v="2602050000"/>
    <n v="11010000000"/>
    <n v="24915469500"/>
    <n v="116475000000"/>
    <n v="22857241500"/>
    <n v="34252107000"/>
    <n v="0.11131214457372442"/>
  </r>
  <r>
    <x v="1630"/>
    <s v="912796N88"/>
    <s v="Bill"/>
    <s v="119-Day"/>
    <n v="4.4999999999999998E-2"/>
    <n v="0.05"/>
    <n v="0.02"/>
    <n v="3.5"/>
    <n v="0"/>
    <n v="104881175000"/>
    <n v="30000648000"/>
    <n v="581000"/>
    <n v="2492000000"/>
    <n v="8800000000"/>
    <n v="15811160000"/>
    <n v="77960000000"/>
    <n v="11697488000"/>
    <n v="18121175000"/>
    <n v="0"/>
  </r>
  <r>
    <x v="1631"/>
    <s v="912796K40"/>
    <s v="Bill"/>
    <s v="4-Week"/>
    <n v="3.5000000000000003E-2"/>
    <n v="4.4999999999999998E-2"/>
    <n v="0.01"/>
    <n v="3.45"/>
    <n v="3357223500"/>
    <n v="137275962100"/>
    <n v="39333854100"/>
    <n v="666708200"/>
    <n v="3752195000"/>
    <n v="10300000000"/>
    <n v="17021503000"/>
    <n v="101110000000"/>
    <n v="18560156100"/>
    <n v="25865962100"/>
    <n v="7.7430695273188979E-2"/>
  </r>
  <r>
    <x v="1631"/>
    <s v="912796L56"/>
    <s v="Bill"/>
    <s v="8-Week"/>
    <n v="0.04"/>
    <n v="4.4999999999999998E-2"/>
    <n v="0.02"/>
    <n v="3.52"/>
    <n v="2937570500"/>
    <n v="122889000000"/>
    <n v="34849294000"/>
    <n v="151564600"/>
    <n v="3343600000"/>
    <n v="5900000000"/>
    <n v="19314040000"/>
    <n v="94310000000"/>
    <n v="12191654000"/>
    <n v="22679000000"/>
    <n v="7.7429945564087679E-2"/>
  </r>
  <r>
    <x v="1632"/>
    <s v="9127964W6"/>
    <s v="Bill"/>
    <s v="13-Week"/>
    <n v="4.4999999999999998E-2"/>
    <n v="0.05"/>
    <n v="0.02"/>
    <n v="3.03"/>
    <n v="7586154200"/>
    <n v="162662050600"/>
    <n v="53267218600"/>
    <n v="536831600"/>
    <n v="3573120000"/>
    <n v="9200000000"/>
    <n v="23700672000"/>
    <n v="115220000000"/>
    <n v="25993426600"/>
    <n v="38242050600"/>
    <n v="0.12357271447690439"/>
  </r>
  <r>
    <x v="1632"/>
    <s v="912796K99"/>
    <s v="Bill"/>
    <s v="26-Week"/>
    <n v="0.05"/>
    <n v="5.5E-2"/>
    <n v="0.02"/>
    <n v="3.25"/>
    <n v="7164701000"/>
    <n v="164946962700"/>
    <n v="50366676700"/>
    <n v="436185000"/>
    <n v="2252090000"/>
    <n v="9910000000"/>
    <n v="17991748000"/>
    <n v="110235000000"/>
    <n v="30122838700"/>
    <n v="44801962700"/>
    <n v="0.12359845172514042"/>
  </r>
  <r>
    <x v="1633"/>
    <s v="912796F46"/>
    <s v="Bill"/>
    <s v="42-Day"/>
    <n v="3.5000000000000003E-2"/>
    <n v="0.04"/>
    <n v="0.02"/>
    <n v="4.3499999999999996"/>
    <n v="0"/>
    <n v="87036750000"/>
    <n v="19996876000"/>
    <n v="4336000"/>
    <n v="1940470000"/>
    <n v="7450000000"/>
    <n v="7763036000"/>
    <n v="59030000000"/>
    <n v="10293370000"/>
    <n v="20556750000"/>
    <n v="0"/>
  </r>
  <r>
    <x v="1634"/>
    <s v="912796P52"/>
    <s v="Bill"/>
    <s v="119-Day"/>
    <n v="4.4999999999999998E-2"/>
    <n v="0.05"/>
    <n v="0.02"/>
    <n v="4.1100000000000003"/>
    <n v="0"/>
    <n v="123275400000"/>
    <n v="29997687500"/>
    <n v="3801000"/>
    <n v="1193750000"/>
    <n v="10250000000"/>
    <n v="13432300000"/>
    <n v="80510000000"/>
    <n v="15371637500"/>
    <n v="32515400000"/>
    <n v="0"/>
  </r>
  <r>
    <x v="1635"/>
    <s v="912796L23"/>
    <s v="Bill"/>
    <s v="4-Week"/>
    <n v="3.5000000000000003E-2"/>
    <n v="0.04"/>
    <n v="0.01"/>
    <n v="3.34"/>
    <n v="3481106300"/>
    <n v="132956527700"/>
    <n v="39306024200"/>
    <n v="694936200"/>
    <n v="2286530000"/>
    <n v="10150000000"/>
    <n v="21242630000"/>
    <n v="98770000000"/>
    <n v="15776864200"/>
    <n v="24036527700"/>
    <n v="8.0058437056764825E-2"/>
  </r>
  <r>
    <x v="1635"/>
    <s v="912796M22"/>
    <s v="Bill"/>
    <s v="8-Week"/>
    <n v="4.4999999999999998E-2"/>
    <n v="0.05"/>
    <n v="0.01"/>
    <n v="3.42"/>
    <n v="3045968000"/>
    <n v="119391495000"/>
    <n v="34831472500"/>
    <n v="168665300"/>
    <n v="3076000000"/>
    <n v="10350000000"/>
    <n v="21554687500"/>
    <n v="92835000000"/>
    <n v="10200785000"/>
    <n v="16206495000"/>
    <n v="8.0059915093859624E-2"/>
  </r>
  <r>
    <x v="1636"/>
    <s v="912796L64"/>
    <s v="Bill"/>
    <s v="52-Week"/>
    <n v="7.0000000000000007E-2"/>
    <n v="0.08"/>
    <n v="0.04"/>
    <n v="3.62"/>
    <n v="3847131500"/>
    <n v="122821290000"/>
    <n v="33789475000"/>
    <n v="210533200"/>
    <n v="2630100000"/>
    <n v="9815000000"/>
    <n v="14697750000"/>
    <n v="83575000000"/>
    <n v="16461625000"/>
    <n v="29431290000"/>
    <n v="0.10164920071885908"/>
  </r>
  <r>
    <x v="1637"/>
    <s v="912796L72"/>
    <s v="Bill"/>
    <s v="26-Week"/>
    <n v="4.4999999999999998E-2"/>
    <n v="0.05"/>
    <n v="0.03"/>
    <n v="3.59"/>
    <n v="5770697300"/>
    <n v="182384305000"/>
    <n v="50372905800"/>
    <n v="449632300"/>
    <n v="2061350000"/>
    <n v="11425000000"/>
    <n v="18152928000"/>
    <n v="116770000000"/>
    <n v="30158627800"/>
    <n v="54189305000"/>
    <n v="0.10196796947926395"/>
  </r>
  <r>
    <x v="1636"/>
    <s v="912796F53"/>
    <s v="Bill"/>
    <s v="42-Day"/>
    <n v="3.5000000000000003E-2"/>
    <n v="0.04"/>
    <n v="1.4999999999999999E-2"/>
    <n v="4"/>
    <n v="0"/>
    <n v="80006500000"/>
    <n v="19988472500"/>
    <n v="11935000"/>
    <n v="2033200000"/>
    <n v="7900000000"/>
    <n v="9726800000"/>
    <n v="57465000000"/>
    <n v="8228472500"/>
    <n v="14641500000"/>
    <n v="0"/>
  </r>
  <r>
    <x v="1637"/>
    <s v="912796H51"/>
    <s v="Bill"/>
    <s v="13-Week"/>
    <n v="4.4999999999999998E-2"/>
    <n v="0.05"/>
    <n v="0.02"/>
    <n v="3.16"/>
    <n v="6110150200"/>
    <n v="170057817000"/>
    <n v="53234928400"/>
    <n v="565230700"/>
    <n v="2928230000"/>
    <n v="12800000000"/>
    <n v="21289848000"/>
    <n v="112830000000"/>
    <n v="29016850400"/>
    <n v="44427817000"/>
    <n v="0.10198829335704998"/>
  </r>
  <r>
    <x v="1638"/>
    <s v="912796L31"/>
    <s v="Bill"/>
    <s v="4-Week"/>
    <n v="3.5000000000000003E-2"/>
    <n v="4.4999999999999998E-2"/>
    <n v="0.01"/>
    <n v="3.3"/>
    <n v="2963744000"/>
    <n v="131248830400"/>
    <n v="39312005400"/>
    <n v="688838600"/>
    <n v="2602005000"/>
    <n v="10400000000"/>
    <n v="19810520000"/>
    <n v="97271000000"/>
    <n v="16899480400"/>
    <n v="23577830400"/>
    <n v="6.8981087401559629E-2"/>
  </r>
  <r>
    <x v="1638"/>
    <s v="912796M30"/>
    <s v="Bill"/>
    <s v="8-Week"/>
    <n v="0.05"/>
    <n v="5.5E-2"/>
    <n v="0.02"/>
    <n v="3.23"/>
    <n v="2593276000"/>
    <n v="112945082000"/>
    <n v="34813882000"/>
    <n v="186743500"/>
    <n v="4094700000"/>
    <n v="9900000000"/>
    <n v="17722170000"/>
    <n v="87835000000"/>
    <n v="12997012000"/>
    <n v="15210082000"/>
    <n v="6.8981294745372471E-2"/>
  </r>
  <r>
    <x v="1639"/>
    <s v="912796P60"/>
    <s v="Bill"/>
    <s v="119-Day"/>
    <n v="4.4999999999999998E-2"/>
    <n v="4.4999999999999998E-2"/>
    <n v="0.02"/>
    <n v="4.45"/>
    <n v="0"/>
    <n v="133478300000"/>
    <n v="30001957500"/>
    <n v="81000"/>
    <n v="809555000"/>
    <n v="7405000000"/>
    <n v="8704590000"/>
    <n v="80060000000"/>
    <n v="20487812500"/>
    <n v="46013300000"/>
    <n v="0"/>
  </r>
  <r>
    <x v="1640"/>
    <s v="912796ZB8"/>
    <s v="Bill"/>
    <s v="57-Day"/>
    <n v="0.06"/>
    <n v="6.5000000000000002E-2"/>
    <n v="0.03"/>
    <n v="2.72"/>
    <n v="0"/>
    <n v="135910000000"/>
    <n v="49982727300"/>
    <n v="17771000"/>
    <n v="2175560000"/>
    <n v="8600000000"/>
    <n v="20777630000"/>
    <n v="92300000000"/>
    <n v="27029537300"/>
    <n v="35010000000"/>
    <n v="0"/>
  </r>
  <r>
    <x v="1641"/>
    <s v="912796H69"/>
    <s v="Bill"/>
    <s v="13-Week"/>
    <n v="0.05"/>
    <n v="7.0000000000000007E-2"/>
    <n v="0.03"/>
    <n v="2.59"/>
    <n v="7141656900"/>
    <n v="131409536000"/>
    <n v="50228031000"/>
    <n v="572108000"/>
    <n v="3973150000"/>
    <n v="8850000000"/>
    <n v="21800345000"/>
    <n v="98105000000"/>
    <n v="24454536000"/>
    <n v="24454536000"/>
    <n v="0.12325570495477169"/>
  </r>
  <r>
    <x v="1641"/>
    <s v="912796L80"/>
    <s v="Bill"/>
    <s v="26-Week"/>
    <n v="4.4999999999999998E-2"/>
    <n v="0.05"/>
    <n v="0.02"/>
    <n v="2.87"/>
    <n v="6721559400"/>
    <n v="137162285000"/>
    <n v="47289219100"/>
    <n v="511456400"/>
    <n v="2190875000"/>
    <n v="8585000000"/>
    <n v="21510364000"/>
    <n v="96220000000"/>
    <n v="23587980100"/>
    <n v="32357285000"/>
    <n v="0.12328106894972495"/>
  </r>
  <r>
    <x v="1640"/>
    <s v="912796F61"/>
    <s v="Bill"/>
    <s v="42-Day"/>
    <n v="0.04"/>
    <n v="0.04"/>
    <n v="0.02"/>
    <n v="4.24"/>
    <n v="0"/>
    <n v="84729050000"/>
    <n v="19987220500"/>
    <n v="13775000"/>
    <n v="1512250000"/>
    <n v="7750000000"/>
    <n v="10844735000"/>
    <n v="61350000000"/>
    <n v="7630235500"/>
    <n v="15629050000"/>
    <n v="0"/>
  </r>
  <r>
    <x v="1642"/>
    <s v="912796L49"/>
    <s v="Bill"/>
    <s v="4-Week"/>
    <n v="0.03"/>
    <n v="0.04"/>
    <n v="0.01"/>
    <n v="3.46"/>
    <n v="3587302400"/>
    <n v="120513531200"/>
    <n v="34369301200"/>
    <n v="631941800"/>
    <n v="1973860000"/>
    <n v="8300000000"/>
    <n v="17676320000"/>
    <n v="91900000000"/>
    <n v="14719121200"/>
    <n v="20313531200"/>
    <n v="9.2962882192496432E-2"/>
  </r>
  <r>
    <x v="1642"/>
    <s v="912796M48"/>
    <s v="Bill"/>
    <s v="8-Week"/>
    <n v="5.5E-2"/>
    <n v="5.5E-2"/>
    <n v="0.03"/>
    <n v="3.61"/>
    <n v="3074830600"/>
    <n v="107957842000"/>
    <n v="29714384000"/>
    <n v="187403400"/>
    <n v="762410000"/>
    <n v="7500000000"/>
    <n v="11673860000"/>
    <n v="73260000000"/>
    <n v="17278114000"/>
    <n v="27197842000"/>
    <n v="9.3242751576283533E-2"/>
  </r>
  <r>
    <x v="1643"/>
    <s v="912796P78"/>
    <s v="Bill"/>
    <s v="119-Day"/>
    <n v="0.04"/>
    <n v="4.4999999999999998E-2"/>
    <n v="0.02"/>
    <n v="3.93"/>
    <n v="0"/>
    <n v="117940150000"/>
    <n v="29999544000"/>
    <n v="505000"/>
    <n v="1870200000"/>
    <n v="8750000000"/>
    <n v="13249136000"/>
    <n v="79640000000"/>
    <n v="14880208000"/>
    <n v="29550150000"/>
    <n v="0"/>
  </r>
  <r>
    <x v="1644"/>
    <s v="912796ZC6"/>
    <s v="Bill"/>
    <s v="67-Day"/>
    <n v="5.5E-2"/>
    <n v="0.06"/>
    <n v="0.04"/>
    <n v="2.87"/>
    <n v="0"/>
    <n v="114758000000"/>
    <n v="39987249000"/>
    <n v="13087000"/>
    <n v="3474850000"/>
    <n v="9500000000"/>
    <n v="23095139000"/>
    <n v="89250000000"/>
    <n v="13417260000"/>
    <n v="16008000000"/>
    <n v="0"/>
  </r>
  <r>
    <x v="1645"/>
    <s v="912796H77"/>
    <s v="Bill"/>
    <s v="13-Week"/>
    <n v="0.05"/>
    <n v="5.5E-2"/>
    <n v="0.03"/>
    <n v="3.3"/>
    <n v="5642100100"/>
    <n v="167385245000"/>
    <n v="50235121000"/>
    <n v="566459300"/>
    <n v="2768800000"/>
    <n v="9600000000"/>
    <n v="14105590000"/>
    <n v="104595000000"/>
    <n v="33360731000"/>
    <n v="53190245000"/>
    <n v="9.9959819416736692E-2"/>
  </r>
  <r>
    <x v="1645"/>
    <s v="912796D30"/>
    <s v="Bill"/>
    <s v="26-Week"/>
    <n v="4.4999999999999998E-2"/>
    <n v="0.05"/>
    <n v="0.03"/>
    <n v="3.02"/>
    <n v="5310211800"/>
    <n v="144246513000"/>
    <n v="47318693000"/>
    <n v="482157300"/>
    <n v="3228000000"/>
    <n v="8200000000"/>
    <n v="19826800000"/>
    <n v="102380000000"/>
    <n v="24263893000"/>
    <n v="33666513000"/>
    <n v="9.9983159628811116E-2"/>
  </r>
  <r>
    <x v="1646"/>
    <s v="912796L56"/>
    <s v="Bill"/>
    <s v="4-Week"/>
    <n v="0.03"/>
    <n v="3.5000000000000003E-2"/>
    <n v="0.01"/>
    <n v="3.83"/>
    <n v="3259714800"/>
    <n v="114195280200"/>
    <n v="29343900200"/>
    <n v="656331000"/>
    <n v="2628500000"/>
    <n v="10000000000"/>
    <n v="14535950000"/>
    <n v="79360000000"/>
    <n v="12179450200"/>
    <n v="24835280200"/>
    <n v="9.8007218652730224E-2"/>
  </r>
  <r>
    <x v="1646"/>
    <s v="912796M55"/>
    <s v="Bill"/>
    <s v="8-Week"/>
    <n v="5.5E-2"/>
    <n v="0.06"/>
    <n v="3.5000000000000003E-2"/>
    <n v="3.45"/>
    <n v="3259714700"/>
    <n v="103361180000"/>
    <n v="29717332000"/>
    <n v="183748500"/>
    <n v="2097600000"/>
    <n v="7900000000"/>
    <n v="14017072000"/>
    <n v="74510000000"/>
    <n v="13602660000"/>
    <n v="20951180000"/>
    <n v="9.8300257286954323E-2"/>
  </r>
  <r>
    <x v="1647"/>
    <s v="912796P86"/>
    <s v="Bill"/>
    <s v="119-Day"/>
    <n v="4.4999999999999998E-2"/>
    <n v="0.05"/>
    <n v="0.02"/>
    <n v="3.88"/>
    <n v="0"/>
    <n v="116379350000"/>
    <n v="30002560400"/>
    <n v="23000"/>
    <n v="1853000000"/>
    <n v="8200000000"/>
    <n v="14090384000"/>
    <n v="79010000000"/>
    <n v="14059176400"/>
    <n v="29169350000"/>
    <n v="0"/>
  </r>
  <r>
    <x v="1648"/>
    <s v="912796L98"/>
    <s v="Bill"/>
    <s v="26-Week"/>
    <n v="0.05"/>
    <n v="5.5E-2"/>
    <n v="2.5000000000000001E-2"/>
    <n v="3.16"/>
    <n v="6983857500"/>
    <n v="151195841600"/>
    <n v="47400003600"/>
    <n v="402948400"/>
    <n v="1867750000"/>
    <n v="7525000000"/>
    <n v="21966802000"/>
    <n v="106635000000"/>
    <n v="23565451600"/>
    <n v="37035841600"/>
    <n v="0.1274733382676719"/>
  </r>
  <r>
    <x v="1649"/>
    <s v="912796F53"/>
    <s v="Bill"/>
    <s v="21-Day"/>
    <n v="3.5000000000000003E-2"/>
    <n v="0.04"/>
    <n v="0.02"/>
    <n v="2.88"/>
    <n v="0"/>
    <n v="129795000000"/>
    <n v="44997032000"/>
    <n v="3245000"/>
    <n v="5498000000"/>
    <n v="10600000000"/>
    <n v="29422512000"/>
    <n v="105920000000"/>
    <n v="10076520000"/>
    <n v="13275000000"/>
    <n v="0"/>
  </r>
  <r>
    <x v="1648"/>
    <s v="9127965G0"/>
    <s v="Bill"/>
    <s v="13-Week"/>
    <n v="0.04"/>
    <n v="4.4999999999999998E-2"/>
    <n v="0.02"/>
    <n v="3.78"/>
    <n v="7420348600"/>
    <n v="192292695000"/>
    <n v="50278187800"/>
    <n v="524506200"/>
    <n v="1941120000"/>
    <n v="8350000000"/>
    <n v="15460520000"/>
    <n v="110885000000"/>
    <n v="32876547800"/>
    <n v="73057695000"/>
    <n v="0.12744693971043003"/>
  </r>
  <r>
    <x v="1650"/>
    <s v="912796Q51"/>
    <s v="Bill"/>
    <s v="119-Day"/>
    <n v="0.04"/>
    <n v="4.4999999999999998E-2"/>
    <n v="0.02"/>
    <n v="4.99"/>
    <n v="0"/>
    <n v="149777500000"/>
    <n v="29999063500"/>
    <n v="1915000"/>
    <n v="1042505000"/>
    <n v="7400000000"/>
    <n v="10326790000"/>
    <n v="80760000000"/>
    <n v="18629768500"/>
    <n v="61617500000"/>
    <n v="0"/>
  </r>
  <r>
    <x v="1651"/>
    <s v="912796M22"/>
    <s v="Bill"/>
    <s v="4-Week"/>
    <n v="0.03"/>
    <n v="3.5000000000000003E-2"/>
    <n v="0"/>
    <n v="3.85"/>
    <n v="3062287300"/>
    <n v="95565199200"/>
    <n v="24343873000"/>
    <n v="657723100"/>
    <n v="1998900000"/>
    <n v="7400000000"/>
    <n v="11808510000"/>
    <n v="68000000000"/>
    <n v="10536463000"/>
    <n v="20165199200"/>
    <n v="0.10911844438464278"/>
  </r>
  <r>
    <x v="1651"/>
    <s v="912796M63"/>
    <s v="Bill"/>
    <s v="8-Week"/>
    <n v="0.06"/>
    <n v="6.5000000000000002E-2"/>
    <n v="0.03"/>
    <n v="3.02"/>
    <n v="3674744700"/>
    <n v="90268500000"/>
    <n v="29724518600"/>
    <n v="176800300"/>
    <n v="1750000000"/>
    <n v="7500000000"/>
    <n v="19049056000"/>
    <n v="71775000000"/>
    <n v="8925462600"/>
    <n v="10993500000"/>
    <n v="0.10944536988546805"/>
  </r>
  <r>
    <x v="1652"/>
    <s v="912796F61"/>
    <s v="Bill"/>
    <s v="21-Day"/>
    <n v="4.4999999999999998E-2"/>
    <n v="0.05"/>
    <n v="0.03"/>
    <n v="3.39"/>
    <n v="0"/>
    <n v="152535000000"/>
    <n v="44990896000"/>
    <n v="11027000"/>
    <n v="6347800000"/>
    <n v="14500000000"/>
    <n v="27544600000"/>
    <n v="109480000000"/>
    <n v="11098496000"/>
    <n v="28555000000"/>
    <n v="0"/>
  </r>
  <r>
    <x v="1652"/>
    <s v="912796J59"/>
    <s v="Bill"/>
    <s v="13-Week"/>
    <n v="3.5000000000000003E-2"/>
    <n v="4.4999999999999998E-2"/>
    <n v="0.02"/>
    <n v="3.84"/>
    <n v="5128915600"/>
    <n v="195336390000"/>
    <n v="50367630000"/>
    <n v="533278000"/>
    <n v="2649400000"/>
    <n v="11235000000"/>
    <n v="18197000000"/>
    <n v="114815000000"/>
    <n v="29521230000"/>
    <n v="69286390000"/>
    <n v="9.1539028154284607E-2"/>
  </r>
  <r>
    <x v="1652"/>
    <s v="912796M97"/>
    <s v="Bill"/>
    <s v="26-Week"/>
    <n v="4.4999999999999998E-2"/>
    <n v="0.05"/>
    <n v="2.5000000000000001E-2"/>
    <n v="3.79"/>
    <n v="4827214500"/>
    <n v="181443769000"/>
    <n v="47520468000"/>
    <n v="381254300"/>
    <n v="2272222000"/>
    <n v="12240000000"/>
    <n v="15083730000"/>
    <n v="109720000000"/>
    <n v="30164516000"/>
    <n v="59483769000"/>
    <n v="9.1547730581209061E-2"/>
  </r>
  <r>
    <x v="1652"/>
    <s v="912796M71"/>
    <s v="Bill"/>
    <s v="52-Week"/>
    <n v="7.0000000000000007E-2"/>
    <n v="7.4999999999999997E-2"/>
    <n v="0.04"/>
    <n v="3.75"/>
    <n v="3419277000"/>
    <n v="126320300000"/>
    <n v="32838704000"/>
    <n v="161859200"/>
    <n v="1759820000"/>
    <n v="10010000000"/>
    <n v="14856496000"/>
    <n v="85290000000"/>
    <n v="16222388000"/>
    <n v="31020300000"/>
    <n v="9.3885008314781124E-2"/>
  </r>
  <r>
    <x v="1653"/>
    <s v="912796Q69"/>
    <s v="Bill"/>
    <s v="119-Day"/>
    <n v="0.04"/>
    <n v="4.4999999999999998E-2"/>
    <n v="0.02"/>
    <n v="4.38"/>
    <n v="0"/>
    <n v="131352625000"/>
    <n v="30001492900"/>
    <n v="197000"/>
    <n v="2277800000"/>
    <n v="11250000000"/>
    <n v="13338420000"/>
    <n v="77010000000"/>
    <n v="14385272900"/>
    <n v="43092625000"/>
    <n v="0"/>
  </r>
  <r>
    <x v="1654"/>
    <s v="912796M30"/>
    <s v="Bill"/>
    <s v="4-Week"/>
    <n v="0.05"/>
    <n v="0.06"/>
    <n v="0.02"/>
    <n v="4.29"/>
    <n v="2187089600"/>
    <n v="85082625900"/>
    <n v="19336113900"/>
    <n v="664342900"/>
    <n v="1872000000"/>
    <n v="8000000000"/>
    <n v="10222400000"/>
    <n v="58640000000"/>
    <n v="7241713900"/>
    <n v="18442625900"/>
    <n v="9.857284625216603E-2"/>
  </r>
  <r>
    <x v="1654"/>
    <s v="912796N54"/>
    <s v="Bill"/>
    <s v="8-Week"/>
    <n v="0.06"/>
    <n v="6.5000000000000002E-2"/>
    <n v="0.03"/>
    <n v="3.21"/>
    <n v="3280634400"/>
    <n v="94979562500"/>
    <n v="28804619000"/>
    <n v="196103900"/>
    <n v="2468625000"/>
    <n v="9500000000"/>
    <n v="15127040000"/>
    <n v="72060000000"/>
    <n v="11208954000"/>
    <n v="13419562500"/>
    <n v="0.10162628446852821"/>
  </r>
  <r>
    <x v="1655"/>
    <s v="912796J67"/>
    <s v="Bill"/>
    <s v="13-Week"/>
    <n v="3.5000000000000003E-2"/>
    <n v="0.04"/>
    <n v="1.4999999999999999E-2"/>
    <n v="3.55"/>
    <n v="5293771300"/>
    <n v="169713480000"/>
    <n v="47313158000"/>
    <n v="566878900"/>
    <n v="2661500000"/>
    <n v="11100000000"/>
    <n v="18546425000"/>
    <n v="106515000000"/>
    <n v="26105233000"/>
    <n v="52098480000"/>
    <n v="9.955599343362434E-2"/>
  </r>
  <r>
    <x v="1655"/>
    <s v="912796N21"/>
    <s v="Bill"/>
    <s v="26-Week"/>
    <n v="4.4999999999999998E-2"/>
    <n v="0.05"/>
    <n v="2.5000000000000001E-2"/>
    <n v="3.78"/>
    <n v="4962910500"/>
    <n v="169644408000"/>
    <n v="44398138000"/>
    <n v="404317500"/>
    <n v="1637600000"/>
    <n v="10325000000"/>
    <n v="16172560000"/>
    <n v="105755000000"/>
    <n v="26587978000"/>
    <n v="53564408000"/>
    <n v="9.9726193111892319E-2"/>
  </r>
  <r>
    <x v="1656"/>
    <s v="912796M48"/>
    <s v="Bill"/>
    <s v="4-Week"/>
    <n v="0.04"/>
    <n v="5.5E-2"/>
    <n v="0.02"/>
    <n v="3.96"/>
    <n v="2196389800"/>
    <n v="58657045000"/>
    <n v="14263585000"/>
    <n v="636510600"/>
    <n v="1454135000"/>
    <n v="7300000000"/>
    <n v="10155590000"/>
    <n v="42660000000"/>
    <n v="2653860000"/>
    <n v="8697045000"/>
    <n v="0.12847025272223495"/>
  </r>
  <r>
    <x v="1656"/>
    <s v="912796N62"/>
    <s v="Bill"/>
    <s v="8-Week"/>
    <n v="0.05"/>
    <n v="5.5E-2"/>
    <n v="0.04"/>
    <n v="3.45"/>
    <n v="4392779600"/>
    <n v="103210682000"/>
    <n v="29674393500"/>
    <n v="226408000"/>
    <n v="2266175000"/>
    <n v="8100000000"/>
    <n v="12974975000"/>
    <n v="63960000000"/>
    <n v="14433243500"/>
    <n v="31150682000"/>
    <n v="0.12809334747487192"/>
  </r>
  <r>
    <x v="1657"/>
    <s v="912796Q77"/>
    <s v="Bill"/>
    <s v="119-Day"/>
    <n v="0.04"/>
    <n v="4.4999999999999998E-2"/>
    <n v="0.02"/>
    <n v="4.3499999999999996"/>
    <n v="0"/>
    <n v="130576750000"/>
    <n v="30001033000"/>
    <n v="100000"/>
    <n v="3485500000"/>
    <n v="12400000000"/>
    <n v="12696450000"/>
    <n v="76610000000"/>
    <n v="13819083000"/>
    <n v="41566750000"/>
    <n v="0"/>
  </r>
  <r>
    <x v="1658"/>
    <s v="912796J75"/>
    <s v="Bill"/>
    <s v="13-Week"/>
    <n v="2.5000000000000001E-2"/>
    <n v="3.5000000000000003E-2"/>
    <n v="1.4999999999999999E-2"/>
    <n v="3.74"/>
    <n v="1989939700"/>
    <n v="167796838000"/>
    <n v="44398460000"/>
    <n v="451897600"/>
    <n v="1274400000"/>
    <n v="10100000000"/>
    <n v="13113900000"/>
    <n v="105515000000"/>
    <n v="30010160000"/>
    <n v="52181838000"/>
    <n v="4.2483498498204451E-2"/>
  </r>
  <r>
    <x v="1658"/>
    <s v="912796F38"/>
    <s v="Bill"/>
    <s v="26-Week"/>
    <n v="0.04"/>
    <n v="4.4999999999999998E-2"/>
    <n v="0.02"/>
    <n v="3.62"/>
    <n v="1989939600"/>
    <n v="162451106000"/>
    <n v="44344773000"/>
    <n v="455843800"/>
    <n v="3035000000"/>
    <n v="11125000000"/>
    <n v="17608420000"/>
    <n v="104840000000"/>
    <n v="23701353000"/>
    <n v="46486106000"/>
    <n v="4.2528658624798911E-2"/>
  </r>
  <r>
    <x v="1659"/>
    <s v="912796Q85"/>
    <s v="Bill"/>
    <s v="119-Day"/>
    <n v="2.5000000000000001E-2"/>
    <n v="3.5000000000000003E-2"/>
    <n v="0.01"/>
    <n v="3.37"/>
    <n v="0"/>
    <n v="101218000000"/>
    <n v="30000206800"/>
    <n v="400000"/>
    <n v="2980500000"/>
    <n v="7850000000"/>
    <n v="15447888000"/>
    <n v="73860000000"/>
    <n v="11571818800"/>
    <n v="19508000000"/>
    <n v="0"/>
  </r>
  <r>
    <x v="1660"/>
    <s v="912796M55"/>
    <s v="Bill"/>
    <s v="4-Week"/>
    <n v="0.04"/>
    <n v="0.05"/>
    <n v="0.02"/>
    <n v="4.74"/>
    <n v="1770653000"/>
    <n v="46618087000"/>
    <n v="9212458000"/>
    <n v="687819900"/>
    <n v="688650000"/>
    <n v="6450000000"/>
    <n v="6565930000"/>
    <n v="35920000000"/>
    <n v="1957878000"/>
    <n v="4248087000"/>
    <n v="0.15171480451486521"/>
  </r>
  <r>
    <x v="1660"/>
    <s v="912796N70"/>
    <s v="Bill"/>
    <s v="8-Week"/>
    <n v="0.02"/>
    <n v="3.5000000000000003E-2"/>
    <n v="0.01"/>
    <n v="3.9"/>
    <n v="4426632300"/>
    <n v="97342300000"/>
    <n v="24852915000"/>
    <n v="147601800"/>
    <n v="500000000"/>
    <n v="8600000000"/>
    <n v="7638890000"/>
    <n v="60100000000"/>
    <n v="16714025000"/>
    <n v="28642300000"/>
    <n v="0.15042681453637655"/>
  </r>
  <r>
    <x v="1661"/>
    <s v="912796N39"/>
    <s v="Bill"/>
    <s v="26-Week"/>
    <n v="4.4999999999999998E-2"/>
    <n v="0.05"/>
    <n v="0.02"/>
    <n v="3.24"/>
    <n v="7214829600"/>
    <n v="135464873800"/>
    <n v="41443853800"/>
    <n v="358316200"/>
    <n v="2535480000"/>
    <n v="8800000000"/>
    <n v="19124940000"/>
    <n v="93320000000"/>
    <n v="19783433800"/>
    <n v="33344873800"/>
    <n v="0.14719035556798951"/>
  </r>
  <r>
    <x v="1661"/>
    <s v="912796A90"/>
    <s v="Bill"/>
    <s v="13-Week"/>
    <n v="0.03"/>
    <n v="3.5000000000000003E-2"/>
    <n v="0.01"/>
    <n v="3.36"/>
    <n v="7214829700"/>
    <n v="140796958000"/>
    <n v="41590838000"/>
    <n v="409572300"/>
    <n v="2044000000"/>
    <n v="8050000000"/>
    <n v="18452600000"/>
    <n v="98135000000"/>
    <n v="21094238000"/>
    <n v="34611958000"/>
    <n v="0.14659747062088899"/>
  </r>
  <r>
    <x v="1662"/>
    <s v="912796Q93"/>
    <s v="Bill"/>
    <s v="119-Day"/>
    <n v="4.4999999999999998E-2"/>
    <n v="0.05"/>
    <n v="0.02"/>
    <n v="2.92"/>
    <n v="0"/>
    <n v="87710500000"/>
    <n v="29998500000"/>
    <n v="1751000"/>
    <n v="3217500000"/>
    <n v="8050000000"/>
    <n v="21870200000"/>
    <n v="70630000000"/>
    <n v="4910800000"/>
    <n v="9030500000"/>
    <n v="0"/>
  </r>
  <r>
    <x v="1663"/>
    <s v="912796M63"/>
    <s v="Bill"/>
    <s v="4-Week"/>
    <n v="3.5000000000000003E-2"/>
    <n v="4.4999999999999998E-2"/>
    <n v="0.02"/>
    <n v="4.59"/>
    <n v="1745215800"/>
    <n v="45132154800"/>
    <n v="9201104800"/>
    <n v="699031900"/>
    <n v="1057800000"/>
    <n v="8050000000"/>
    <n v="7636700000"/>
    <n v="33970000000"/>
    <n v="506604800"/>
    <n v="3112154800"/>
    <n v="0.14986371601890111"/>
  </r>
  <r>
    <x v="1663"/>
    <s v="912796N88"/>
    <s v="Bill"/>
    <s v="8-Week"/>
    <n v="0.03"/>
    <n v="0.04"/>
    <n v="0.01"/>
    <n v="3.71"/>
    <n v="4363039500"/>
    <n v="92517600000"/>
    <n v="24802215000"/>
    <n v="147946800"/>
    <n v="394270000"/>
    <n v="9550000000"/>
    <n v="10419780000"/>
    <n v="64800000000"/>
    <n v="13988165000"/>
    <n v="18167600000"/>
    <n v="0.14884213618797071"/>
  </r>
  <r>
    <x v="1664"/>
    <s v="912796M89"/>
    <s v="Bill"/>
    <s v="52-Week"/>
    <n v="0.08"/>
    <n v="0.09"/>
    <n v="4.4999999999999998E-2"/>
    <n v="3.37"/>
    <n v="5630934600"/>
    <n v="114282650000"/>
    <n v="33820034000"/>
    <n v="180859800"/>
    <n v="1793720000"/>
    <n v="9565000000"/>
    <n v="18212752000"/>
    <n v="78990000000"/>
    <n v="13813562000"/>
    <n v="25727650000"/>
    <n v="0.14208112083973395"/>
  </r>
  <r>
    <x v="1665"/>
    <s v="912796N47"/>
    <s v="Bill"/>
    <s v="26-Week"/>
    <n v="4.4999999999999998E-2"/>
    <n v="5.5E-2"/>
    <n v="2.5000000000000001E-2"/>
    <n v="3.3"/>
    <n v="6955860400"/>
    <n v="138137160000"/>
    <n v="41326870800"/>
    <n v="374826100"/>
    <n v="2679200000"/>
    <n v="10950000000"/>
    <n v="20299715000"/>
    <n v="97065000000"/>
    <n v="18347955800"/>
    <n v="30122160000"/>
    <n v="0.14295539657104817"/>
  </r>
  <r>
    <x v="1664"/>
    <s v="912796ZB8"/>
    <s v="Bill"/>
    <s v="8-Day"/>
    <n v="0.105"/>
    <n v="0.14000000000000001"/>
    <n v="0.05"/>
    <n v="3"/>
    <n v="0"/>
    <n v="74935000000"/>
    <n v="24999840000"/>
    <n v="382000"/>
    <n v="2000000000"/>
    <n v="11750000000"/>
    <n v="14199840000"/>
    <n v="52085000000"/>
    <n v="8800000000"/>
    <n v="11100000000"/>
    <n v="0"/>
  </r>
  <r>
    <x v="1665"/>
    <s v="912796K65"/>
    <s v="Bill"/>
    <s v="13-Week"/>
    <n v="0.03"/>
    <n v="0.04"/>
    <n v="0.01"/>
    <n v="3.45"/>
    <n v="6955860400"/>
    <n v="144280490000"/>
    <n v="41462510300"/>
    <n v="538431900"/>
    <n v="2116900000"/>
    <n v="10300000000"/>
    <n v="16732670000"/>
    <n v="97930000000"/>
    <n v="22612940300"/>
    <n v="36050490000"/>
    <n v="0.14208159092481257"/>
  </r>
  <r>
    <x v="1666"/>
    <s v="912796R76"/>
    <s v="Bill"/>
    <s v="119-Day"/>
    <n v="0.05"/>
    <n v="5.5E-2"/>
    <n v="0.03"/>
    <n v="3.6"/>
    <n v="0"/>
    <n v="107939000000"/>
    <n v="30000026000"/>
    <n v="172000"/>
    <n v="2852500000"/>
    <n v="10100000000"/>
    <n v="13397120000"/>
    <n v="69460000000"/>
    <n v="13750406000"/>
    <n v="28379000000"/>
    <n v="0"/>
  </r>
  <r>
    <x v="1667"/>
    <s v="912796N54"/>
    <s v="Bill"/>
    <s v="4-Week"/>
    <n v="0.03"/>
    <n v="3.5000000000000003E-2"/>
    <n v="0"/>
    <n v="5.81"/>
    <n v="1365818800"/>
    <n v="57379172000"/>
    <n v="9292543200"/>
    <n v="707567500"/>
    <n v="100000000"/>
    <n v="7150000000"/>
    <n v="5491600000"/>
    <n v="36202000000"/>
    <n v="3700943200"/>
    <n v="14027172000"/>
    <n v="0.12016780501761866"/>
  </r>
  <r>
    <x v="1667"/>
    <s v="912796P52"/>
    <s v="Bill"/>
    <s v="8-Week"/>
    <n v="8.5000000000000006E-2"/>
    <n v="0.11"/>
    <n v="0.04"/>
    <n v="3.05"/>
    <n v="3414546800"/>
    <n v="76081200000"/>
    <n v="24856610000"/>
    <n v="143434000"/>
    <n v="3690600000"/>
    <n v="7400000000"/>
    <n v="12799810000"/>
    <n v="59775000000"/>
    <n v="8366200000"/>
    <n v="8906200000"/>
    <n v="0.12016878314503125"/>
  </r>
  <r>
    <x v="1666"/>
    <s v="912796J67"/>
    <s v="Bill"/>
    <s v="64-Day"/>
    <n v="4.4999999999999998E-2"/>
    <n v="0.05"/>
    <n v="0.03"/>
    <n v="3.26"/>
    <n v="0"/>
    <n v="130428365000"/>
    <n v="40000707000"/>
    <n v="760000"/>
    <n v="3439600000"/>
    <n v="9250000000"/>
    <n v="19148380000"/>
    <n v="88280000000"/>
    <n v="17412727000"/>
    <n v="32898365000"/>
    <n v="0"/>
  </r>
  <r>
    <x v="1668"/>
    <s v="912796K73"/>
    <s v="Bill"/>
    <s v="13-Week"/>
    <n v="4.4999999999999998E-2"/>
    <n v="0.05"/>
    <n v="0.02"/>
    <n v="3.46"/>
    <n v="6265814300"/>
    <n v="144613107000"/>
    <n v="41361874100"/>
    <n v="538349800"/>
    <n v="1134540000"/>
    <n v="11850000000"/>
    <n v="15923680000"/>
    <n v="91240000000"/>
    <n v="24303654100"/>
    <n v="41523107000"/>
    <n v="0.13008780738790346"/>
  </r>
  <r>
    <x v="1668"/>
    <s v="912796P29"/>
    <s v="Bill"/>
    <s v="26-Week"/>
    <n v="0.05"/>
    <n v="5.5E-2"/>
    <n v="0.03"/>
    <n v="3.99"/>
    <n v="6265814200"/>
    <n v="167083360000"/>
    <n v="41382715600"/>
    <n v="417563500"/>
    <n v="1942471000"/>
    <n v="11110000000"/>
    <n v="11696580000"/>
    <n v="93400000000"/>
    <n v="27743664600"/>
    <n v="62573360000"/>
    <n v="0.13035829978718075"/>
  </r>
  <r>
    <x v="1669"/>
    <s v="912796H77"/>
    <s v="Bill"/>
    <s v="39-Day"/>
    <n v="4.4999999999999998E-2"/>
    <n v="5.5E-2"/>
    <n v="0.02"/>
    <n v="3"/>
    <n v="0"/>
    <n v="180083500000"/>
    <n v="59995976200"/>
    <n v="4104000"/>
    <n v="5200000000"/>
    <n v="12200000000"/>
    <n v="28383820000"/>
    <n v="129120000000"/>
    <n v="26412156200"/>
    <n v="38763500000"/>
    <n v="0"/>
  </r>
  <r>
    <x v="1669"/>
    <s v="912796N62"/>
    <s v="Bill"/>
    <s v="4-Week"/>
    <n v="0.03"/>
    <n v="3.5000000000000003E-2"/>
    <n v="0.01"/>
    <n v="3.58"/>
    <n v="2635610200"/>
    <n v="88824108000"/>
    <n v="24353053000"/>
    <n v="647507600"/>
    <n v="2715300000"/>
    <n v="10250000000"/>
    <n v="13201815000"/>
    <n v="63425000000"/>
    <n v="8435938000"/>
    <n v="15149108000"/>
    <n v="9.5368139785849057E-2"/>
  </r>
  <r>
    <x v="1670"/>
    <s v="912796R84"/>
    <s v="Bill"/>
    <s v="119-Day"/>
    <n v="4.4999999999999998E-2"/>
    <n v="0.05"/>
    <n v="0.02"/>
    <n v="3.93"/>
    <n v="0"/>
    <n v="136699600000"/>
    <n v="33997786300"/>
    <n v="3914000"/>
    <n v="552097500"/>
    <n v="9125000000"/>
    <n v="11038090000"/>
    <n v="78770000000"/>
    <n v="22407598800"/>
    <n v="48804600000"/>
    <n v="0"/>
  </r>
  <r>
    <x v="1669"/>
    <s v="912796P60"/>
    <s v="Bill"/>
    <s v="8-Week"/>
    <n v="6.5000000000000002E-2"/>
    <n v="0.08"/>
    <n v="0.04"/>
    <n v="3.11"/>
    <n v="2635610200"/>
    <n v="77422000000"/>
    <n v="24681620000"/>
    <n v="218839400"/>
    <n v="4683300000"/>
    <n v="9200000000"/>
    <n v="14784720000"/>
    <n v="61700000000"/>
    <n v="5213600000"/>
    <n v="6522000000"/>
    <n v="9.5714829250722111E-2"/>
  </r>
  <r>
    <x v="1671"/>
    <s v="912796K81"/>
    <s v="Bill"/>
    <s v="13-Week"/>
    <n v="4.4999999999999998E-2"/>
    <n v="5.5E-2"/>
    <n v="0.02"/>
    <n v="3.06"/>
    <n v="6981517400"/>
    <n v="146234717000"/>
    <n v="47420782200"/>
    <n v="580179900"/>
    <n v="3964350000"/>
    <n v="11000000000"/>
    <n v="19674335000"/>
    <n v="104480000000"/>
    <n v="23782097200"/>
    <n v="30754717000"/>
    <n v="0.12697712914165685"/>
  </r>
  <r>
    <x v="1671"/>
    <s v="912796G45"/>
    <s v="Bill"/>
    <s v="26-Week"/>
    <n v="0.05"/>
    <n v="0.06"/>
    <n v="0.03"/>
    <n v="3.12"/>
    <n v="6545172400"/>
    <n v="139017080000"/>
    <n v="43608054700"/>
    <n v="394379400"/>
    <n v="2573900000"/>
    <n v="9500000000"/>
    <n v="21581420000"/>
    <n v="99215000000"/>
    <n v="19452734700"/>
    <n v="30302080000"/>
    <n v="0.1294853080728956"/>
  </r>
  <r>
    <x v="1672"/>
    <s v="912796N88"/>
    <s v="Bill"/>
    <s v="40-Day"/>
    <n v="0.05"/>
    <n v="5.5E-2"/>
    <n v="0.02"/>
    <n v="3.11"/>
    <n v="0"/>
    <n v="186466375000"/>
    <n v="59990842200"/>
    <n v="12748000"/>
    <n v="2517960000"/>
    <n v="10950000000"/>
    <n v="18845544000"/>
    <n v="121420000000"/>
    <n v="38627338200"/>
    <n v="54096375000"/>
    <n v="0"/>
  </r>
  <r>
    <x v="1673"/>
    <s v="912796H69"/>
    <s v="Bill"/>
    <s v="27-Day"/>
    <n v="0.05"/>
    <n v="5.5E-2"/>
    <n v="0.02"/>
    <n v="3.39"/>
    <n v="0"/>
    <n v="203622000000"/>
    <n v="59999661800"/>
    <n v="951000"/>
    <n v="6582200000"/>
    <n v="14850000000"/>
    <n v="25654410000"/>
    <n v="134320000000"/>
    <n v="27763051800"/>
    <n v="54452000000"/>
    <n v="0"/>
  </r>
  <r>
    <x v="1674"/>
    <s v="912796N70"/>
    <s v="Bill"/>
    <s v="4-Week"/>
    <n v="4.4999999999999998E-2"/>
    <n v="0.05"/>
    <n v="0.02"/>
    <n v="3.52"/>
    <n v="3550847800"/>
    <n v="210448650000"/>
    <n v="59339267800"/>
    <n v="661446200"/>
    <n v="2922350000"/>
    <n v="10525000000"/>
    <n v="24966048000"/>
    <n v="135495000000"/>
    <n v="31450869800"/>
    <n v="64428650000"/>
    <n v="5.5873493891065946E-2"/>
  </r>
  <r>
    <x v="1674"/>
    <s v="912796P78"/>
    <s v="Bill"/>
    <s v="8-Week"/>
    <n v="8.5000000000000006E-2"/>
    <n v="0.1"/>
    <n v="0.03"/>
    <n v="3.23"/>
    <n v="1479519900"/>
    <n v="80557370000"/>
    <n v="24709610000"/>
    <n v="190510900"/>
    <n v="4593400000"/>
    <n v="10500000000"/>
    <n v="13039490000"/>
    <n v="62405000000"/>
    <n v="7076720000"/>
    <n v="7652370000"/>
    <n v="5.6085672705596508E-2"/>
  </r>
  <r>
    <x v="1673"/>
    <s v="912796R92"/>
    <s v="Bill"/>
    <s v="119-Day"/>
    <n v="0.05"/>
    <n v="5.5E-2"/>
    <n v="0.02"/>
    <n v="3.65"/>
    <n v="0"/>
    <n v="146160000000"/>
    <n v="40002168000"/>
    <n v="65000"/>
    <n v="2250000000"/>
    <n v="10750000000"/>
    <n v="15529220000"/>
    <n v="94580000000"/>
    <n v="22222948000"/>
    <n v="40830000000"/>
    <n v="0"/>
  </r>
  <r>
    <x v="1675"/>
    <s v="912796ZX0"/>
    <s v="Bill"/>
    <s v="48-Day"/>
    <n v="8.5000000000000006E-2"/>
    <n v="0.1"/>
    <n v="0.05"/>
    <n v="2.72"/>
    <n v="0"/>
    <n v="108650000000"/>
    <n v="39987894000"/>
    <n v="12514000"/>
    <n v="8699450000"/>
    <n v="12825000000"/>
    <n v="23901329000"/>
    <n v="88130000000"/>
    <n v="7387115000"/>
    <n v="7695000000"/>
    <n v="0"/>
  </r>
  <r>
    <x v="1676"/>
    <s v="912796P37"/>
    <s v="Bill"/>
    <s v="26-Week"/>
    <n v="0.05"/>
    <n v="0.06"/>
    <n v="0.03"/>
    <n v="3.34"/>
    <n v="5911036300"/>
    <n v="158719258100"/>
    <n v="46632365100"/>
    <n v="369502700"/>
    <n v="1647800000"/>
    <n v="9530000000"/>
    <n v="19288160000"/>
    <n v="98990000000"/>
    <n v="25696405100"/>
    <n v="50199258100"/>
    <n v="0.11171256616020817"/>
  </r>
  <r>
    <x v="1676"/>
    <s v="912796C31"/>
    <s v="Bill"/>
    <s v="13-Week"/>
    <n v="4.4999999999999998E-2"/>
    <n v="5.5E-2"/>
    <n v="2.5000000000000001E-2"/>
    <n v="3.34"/>
    <n v="6649915900"/>
    <n v="179801718000"/>
    <n v="53363784400"/>
    <n v="537875300"/>
    <n v="2506600000"/>
    <n v="10875000000"/>
    <n v="18825380000"/>
    <n v="113005000000"/>
    <n v="32031804400"/>
    <n v="55921718000"/>
    <n v="0.10982234292182481"/>
  </r>
  <r>
    <x v="1677"/>
    <s v="912796S26"/>
    <s v="Bill"/>
    <s v="119-Day"/>
    <n v="0.05"/>
    <n v="5.5E-2"/>
    <n v="0.03"/>
    <n v="3.62"/>
    <n v="0"/>
    <n v="144957625000"/>
    <n v="39999988600"/>
    <n v="120000"/>
    <n v="2150000000"/>
    <n v="11150000000"/>
    <n v="17064756000"/>
    <n v="93805000000"/>
    <n v="20785232600"/>
    <n v="40002625000"/>
    <n v="0"/>
  </r>
  <r>
    <x v="1678"/>
    <s v="912796N88"/>
    <s v="Bill"/>
    <s v="4-Week"/>
    <n v="0.05"/>
    <n v="5.5E-2"/>
    <n v="2.5000000000000001E-2"/>
    <n v="3.44"/>
    <n v="3825854500"/>
    <n v="205740777000"/>
    <n v="59294152000"/>
    <n v="710391100"/>
    <n v="2150000000"/>
    <n v="11150000000"/>
    <n v="23903918000"/>
    <n v="132093000000"/>
    <n v="33240234000"/>
    <n v="62497777000"/>
    <n v="5.9937814017313906E-2"/>
  </r>
  <r>
    <x v="1678"/>
    <s v="912796P86"/>
    <s v="Bill"/>
    <s v="8-Week"/>
    <n v="8.5000000000000006E-2"/>
    <n v="9.5000000000000001E-2"/>
    <n v="0.05"/>
    <n v="3.45"/>
    <n v="1594106000"/>
    <n v="86004925000"/>
    <n v="24708777000"/>
    <n v="191395800"/>
    <n v="10162100000"/>
    <n v="13750000000"/>
    <n v="9870560000"/>
    <n v="63000000000"/>
    <n v="4676117000"/>
    <n v="9254925000"/>
    <n v="6.0167933312455367E-2"/>
  </r>
  <r>
    <x v="1679"/>
    <s v="912796N96"/>
    <s v="Bill"/>
    <s v="52-Week"/>
    <n v="0.15"/>
    <n v="0.16"/>
    <n v="0.08"/>
    <n v="3.25"/>
    <n v="5106574700"/>
    <n v="109334650000"/>
    <n v="32892837000"/>
    <n v="207214100"/>
    <n v="1524410000"/>
    <n v="8540000000"/>
    <n v="17519616500"/>
    <n v="78414000000"/>
    <n v="13848810500"/>
    <n v="22380650000"/>
    <n v="0.13365678316455781"/>
  </r>
  <r>
    <x v="1680"/>
    <s v="912796K99"/>
    <s v="Bill"/>
    <s v="13-Week"/>
    <n v="0.05"/>
    <n v="0.05"/>
    <n v="0.03"/>
    <n v="3.72"/>
    <n v="8110442300"/>
    <n v="199982278000"/>
    <n v="53361970500"/>
    <n v="539639600"/>
    <n v="5752300000"/>
    <n v="13415000000"/>
    <n v="15501375000"/>
    <n v="119730000000"/>
    <n v="32108295500"/>
    <n v="66837278000"/>
    <n v="0.13078816110914593"/>
  </r>
  <r>
    <x v="1680"/>
    <s v="912796P45"/>
    <s v="Bill"/>
    <s v="26-Week"/>
    <n v="5.5E-2"/>
    <n v="6.5000000000000002E-2"/>
    <n v="0.04"/>
    <n v="2.9"/>
    <n v="7209282000"/>
    <n v="138012056000"/>
    <n v="46643681000"/>
    <n v="357487900"/>
    <n v="5109075000"/>
    <n v="11325000000"/>
    <n v="21960357000"/>
    <n v="103420000000"/>
    <n v="19574249000"/>
    <n v="23267056000"/>
    <n v="0.13298694034658914"/>
  </r>
  <r>
    <x v="1681"/>
    <s v="912796S75"/>
    <s v="Bill"/>
    <s v="119-Day"/>
    <n v="0.05"/>
    <n v="5.5E-2"/>
    <n v="0.04"/>
    <n v="3.45"/>
    <n v="0"/>
    <n v="137914600000"/>
    <n v="39997208400"/>
    <n v="2882000"/>
    <n v="1780600000"/>
    <n v="8400000000"/>
    <n v="13485100000"/>
    <n v="91880000000"/>
    <n v="24731508400"/>
    <n v="37634600000"/>
    <n v="0"/>
  </r>
  <r>
    <x v="1682"/>
    <s v="912796P52"/>
    <s v="Bill"/>
    <s v="4-Week"/>
    <n v="0.04"/>
    <n v="0.04"/>
    <n v="0"/>
    <n v="5.48"/>
    <n v="1327558100"/>
    <n v="54184450000"/>
    <n v="9341575600"/>
    <n v="658651100"/>
    <n v="1699200000"/>
    <n v="7600000000"/>
    <n v="4709020000"/>
    <n v="35495000000"/>
    <n v="2933355600"/>
    <n v="11089450000"/>
    <n v="0.11719485525537172"/>
  </r>
  <r>
    <x v="1682"/>
    <s v="912796Q51"/>
    <s v="Bill"/>
    <s v="8-Week"/>
    <n v="0.05"/>
    <n v="5.5E-2"/>
    <n v="0.02"/>
    <n v="3.53"/>
    <n v="3318895100"/>
    <n v="87930262000"/>
    <n v="24686222000"/>
    <n v="214133200"/>
    <n v="2826800000"/>
    <n v="8550000000"/>
    <n v="12783120000"/>
    <n v="65000000000"/>
    <n v="9076302000"/>
    <n v="14380262000"/>
    <n v="0.11761103022641251"/>
  </r>
  <r>
    <x v="1683"/>
    <s v="912796Q28"/>
    <s v="Bill"/>
    <s v="26-Week"/>
    <n v="5.5E-2"/>
    <n v="6.5000000000000002E-2"/>
    <n v="0.04"/>
    <n v="3.31"/>
    <n v="5538433500"/>
    <n v="157605599000"/>
    <n v="46595178700"/>
    <n v="407180700"/>
    <n v="3363450000"/>
    <n v="10330000000"/>
    <n v="17731810000"/>
    <n v="109674000000"/>
    <n v="25499918700"/>
    <n v="37601599000"/>
    <n v="0.10541206545057678"/>
  </r>
  <r>
    <x v="1683"/>
    <s v="912796L72"/>
    <s v="Bill"/>
    <s v="13-Week"/>
    <n v="0.04"/>
    <n v="4.4999999999999998E-2"/>
    <n v="0.02"/>
    <n v="3.26"/>
    <n v="6230737700"/>
    <n v="175399865000"/>
    <n v="53399651100"/>
    <n v="501722400"/>
    <n v="5390000000"/>
    <n v="12390000000"/>
    <n v="17376846000"/>
    <n v="119780000000"/>
    <n v="30632805100"/>
    <n v="43229865000"/>
    <n v="0.10361747784435016"/>
  </r>
  <r>
    <x v="1684"/>
    <s v="912796P60"/>
    <s v="Bill"/>
    <s v="4-Week"/>
    <n v="0.04"/>
    <n v="0.05"/>
    <n v="0"/>
    <n v="5.21"/>
    <n v="2008111400"/>
    <n v="51391500000"/>
    <n v="9315150000"/>
    <n v="534998800"/>
    <n v="2799050000"/>
    <n v="6600000000"/>
    <n v="5066700000"/>
    <n v="38050000000"/>
    <n v="1449400000"/>
    <n v="6741500000"/>
    <n v="0.16934283496326047"/>
  </r>
  <r>
    <x v="1684"/>
    <s v="912796Q69"/>
    <s v="Bill"/>
    <s v="8-Week"/>
    <n v="0.05"/>
    <n v="0.06"/>
    <n v="0.02"/>
    <n v="3.36"/>
    <n v="5020278400"/>
    <n v="83880862000"/>
    <n v="24838736200"/>
    <n v="162253500"/>
    <n v="2136525000"/>
    <n v="7700000000"/>
    <n v="13695345000"/>
    <n v="64700000000"/>
    <n v="9006866200"/>
    <n v="11480862000"/>
    <n v="0.16722406206418708"/>
  </r>
  <r>
    <x v="1684"/>
    <s v="912796S83"/>
    <s v="Bill"/>
    <s v="119-Day"/>
    <n v="4.4999999999999998E-2"/>
    <n v="5.5E-2"/>
    <n v="0.02"/>
    <n v="3.64"/>
    <n v="0"/>
    <n v="145468075000"/>
    <n v="40000104000"/>
    <n v="1531000"/>
    <n v="1222450000"/>
    <n v="9150000000"/>
    <n v="16150420000"/>
    <n v="91730000000"/>
    <n v="22627234000"/>
    <n v="44588075000"/>
    <n v="0"/>
  </r>
  <r>
    <x v="1685"/>
    <s v="912796H44"/>
    <s v="Bill"/>
    <s v="26-Week"/>
    <n v="0.06"/>
    <n v="6.5000000000000002E-2"/>
    <n v="0.04"/>
    <n v="3.41"/>
    <n v="6567130700"/>
    <n v="172581984000"/>
    <n v="49612816000"/>
    <n v="388652500"/>
    <n v="3739140000"/>
    <n v="11635000000"/>
    <n v="19122152000"/>
    <n v="112975000000"/>
    <n v="26751524000"/>
    <n v="47971984000"/>
    <n v="0.11609144990106102"/>
  </r>
  <r>
    <x v="1686"/>
    <s v="9127965G0"/>
    <s v="Bill"/>
    <s v="14-Day"/>
    <n v="4.4999999999999998E-2"/>
    <n v="5.5E-2"/>
    <n v="0.03"/>
    <n v="2.76"/>
    <n v="0"/>
    <n v="165541000000"/>
    <n v="59998318400"/>
    <n v="2517000"/>
    <n v="7012400000"/>
    <n v="12750000000"/>
    <n v="34173280000"/>
    <n v="126820000000"/>
    <n v="18812638400"/>
    <n v="25971000000"/>
    <n v="0"/>
  </r>
  <r>
    <x v="1685"/>
    <s v="912796L80"/>
    <s v="Bill"/>
    <s v="13-Week"/>
    <n v="0.04"/>
    <n v="4.4999999999999998E-2"/>
    <n v="0.03"/>
    <n v="3.32"/>
    <n v="7339734400"/>
    <n v="188757457000"/>
    <n v="56387323300"/>
    <n v="513001900"/>
    <n v="5920000000"/>
    <n v="13920000000"/>
    <n v="19068500000"/>
    <n v="124195000000"/>
    <n v="31398823300"/>
    <n v="50642457000"/>
    <n v="0.11425478814468597"/>
  </r>
  <r>
    <x v="1687"/>
    <s v="912796S91"/>
    <s v="Bill"/>
    <s v="119-Day"/>
    <n v="0.05"/>
    <n v="5.5E-2"/>
    <n v="0.04"/>
    <n v="3.11"/>
    <n v="0"/>
    <n v="124365800000"/>
    <n v="40000560000"/>
    <n v="560000"/>
    <n v="3395200000"/>
    <n v="9650000000"/>
    <n v="19869360000"/>
    <n v="88280000000"/>
    <n v="16736000000"/>
    <n v="26435800000"/>
    <n v="0"/>
  </r>
  <r>
    <x v="1688"/>
    <s v="912796P78"/>
    <s v="Bill"/>
    <s v="4-Week"/>
    <n v="0.1"/>
    <n v="0.11"/>
    <n v="0.04"/>
    <n v="4.34"/>
    <n v="2279280100"/>
    <n v="42565120000"/>
    <n v="9204953000"/>
    <n v="695106300"/>
    <n v="3860000000"/>
    <n v="6010000000"/>
    <n v="3535590000"/>
    <n v="30020000000"/>
    <n v="1809363000"/>
    <n v="6535120000"/>
    <n v="0.18714316311769749"/>
  </r>
  <r>
    <x v="1688"/>
    <s v="912796Q77"/>
    <s v="Bill"/>
    <s v="8-Week"/>
    <n v="3.5000000000000003E-2"/>
    <n v="4.4999999999999998E-2"/>
    <n v="0.01"/>
    <n v="4.43"/>
    <n v="5698200000"/>
    <n v="110622100000"/>
    <n v="24845396700"/>
    <n v="154724400"/>
    <n v="509672500"/>
    <n v="9075000000"/>
    <n v="8245805000"/>
    <n v="66500000000"/>
    <n v="16089919200"/>
    <n v="35047100000"/>
    <n v="0.1856192715372959"/>
  </r>
  <r>
    <x v="1687"/>
    <s v="912796ZX0"/>
    <s v="Bill"/>
    <s v="22-Day"/>
    <n v="0.105"/>
    <n v="0.13"/>
    <n v="0.08"/>
    <n v="2.65"/>
    <n v="0"/>
    <n v="106130000000"/>
    <n v="39997750000"/>
    <n v="2361000"/>
    <n v="5631250000"/>
    <n v="8750000000"/>
    <n v="24141000000"/>
    <n v="86855000000"/>
    <n v="10225500000"/>
    <n v="10525000000"/>
    <n v="0"/>
  </r>
  <r>
    <x v="1689"/>
    <s v="912796Y94"/>
    <s v="Bill"/>
    <s v="35-Day"/>
    <n v="0.13"/>
    <n v="0.15"/>
    <n v="0.09"/>
    <n v="3.02"/>
    <n v="0"/>
    <n v="120815000000"/>
    <n v="39985515000"/>
    <n v="14661000"/>
    <n v="9961550000"/>
    <n v="14900000000"/>
    <n v="15421640000"/>
    <n v="88330000000"/>
    <n v="14602325000"/>
    <n v="17585000000"/>
    <n v="0"/>
  </r>
  <r>
    <x v="1690"/>
    <s v="912796Q36"/>
    <s v="Bill"/>
    <s v="26-Week"/>
    <n v="6.5000000000000002E-2"/>
    <n v="7.0000000000000007E-2"/>
    <n v="0.04"/>
    <n v="2.93"/>
    <n v="5032871700"/>
    <n v="147902085000"/>
    <n v="49667860500"/>
    <n v="333764100"/>
    <n v="2048025000"/>
    <n v="10460000000"/>
    <n v="23985580500"/>
    <n v="112055000000"/>
    <n v="23634255000"/>
    <n v="25387085000"/>
    <n v="9.144940061893507E-2"/>
  </r>
  <r>
    <x v="1690"/>
    <s v="912796D30"/>
    <s v="Bill"/>
    <s v="13-Week"/>
    <n v="0.04"/>
    <n v="0.05"/>
    <n v="0.03"/>
    <n v="3.04"/>
    <n v="5624974300"/>
    <n v="172516511000"/>
    <n v="56369397000"/>
    <n v="531295800"/>
    <n v="3438500000"/>
    <n v="11395000000"/>
    <n v="22225405000"/>
    <n v="124600000000"/>
    <n v="30705492000"/>
    <n v="36521511000"/>
    <n v="8.9962643517321222E-2"/>
  </r>
  <r>
    <x v="1691"/>
    <s v="912796T25"/>
    <s v="Bill"/>
    <s v="119-Day"/>
    <n v="0.06"/>
    <n v="7.0000000000000007E-2"/>
    <n v="0.04"/>
    <n v="2.94"/>
    <n v="0"/>
    <n v="117594725000"/>
    <n v="40000042900"/>
    <n v="614000"/>
    <n v="1868850000"/>
    <n v="7900000000"/>
    <n v="14369522000"/>
    <n v="85480000000"/>
    <n v="23761670900"/>
    <n v="24214725000"/>
    <n v="0"/>
  </r>
  <r>
    <x v="1691"/>
    <s v="912796P60"/>
    <s v="Bill"/>
    <s v="14-Day"/>
    <n v="0.05"/>
    <n v="0.06"/>
    <n v="0.02"/>
    <n v="2.76"/>
    <n v="0"/>
    <n v="165705000000"/>
    <n v="60000125000"/>
    <n v="66000"/>
    <n v="3397500000"/>
    <n v="9400000000"/>
    <n v="20980125000"/>
    <n v="120220000000"/>
    <n v="35622500000"/>
    <n v="36085000000"/>
    <n v="0"/>
  </r>
  <r>
    <x v="1691"/>
    <s v="912796P86"/>
    <s v="Bill"/>
    <s v="4-Week"/>
    <n v="0.11"/>
    <n v="0.125"/>
    <n v="0.05"/>
    <n v="3.78"/>
    <n v="2339684000"/>
    <n v="37088428000"/>
    <n v="9240878000"/>
    <n v="659211900"/>
    <n v="2100000000"/>
    <n v="6000000000"/>
    <n v="5747450000"/>
    <n v="29595000000"/>
    <n v="1393428000"/>
    <n v="1493428000"/>
    <n v="0.19115418463734857"/>
  </r>
  <r>
    <x v="1691"/>
    <s v="912796Q85"/>
    <s v="Bill"/>
    <s v="8-Week"/>
    <n v="3.5000000000000003E-2"/>
    <n v="4.4999999999999998E-2"/>
    <n v="0"/>
    <n v="3.6"/>
    <n v="5849210000"/>
    <n v="89800000000"/>
    <n v="24893715000"/>
    <n v="106554400"/>
    <n v="1250000000"/>
    <n v="8500000000"/>
    <n v="10673920000"/>
    <n v="62550000000"/>
    <n v="12969795000"/>
    <n v="18750000000"/>
    <n v="0.18960482036529927"/>
  </r>
  <r>
    <x v="1692"/>
    <s v="912796P94"/>
    <s v="Bill"/>
    <s v="52-Week"/>
    <n v="0.215"/>
    <n v="0.24"/>
    <n v="0.18"/>
    <n v="3.01"/>
    <n v="4685808700"/>
    <n v="101483078000"/>
    <n v="33004798000"/>
    <n v="195523900"/>
    <n v="815000000"/>
    <n v="5815000000"/>
    <n v="10425820000"/>
    <n v="71980000000"/>
    <n v="21763978000"/>
    <n v="23688078000"/>
    <n v="0.12368137431274125"/>
  </r>
  <r>
    <x v="1692"/>
    <s v="912796J75"/>
    <s v="Bill"/>
    <s v="21-Day"/>
    <n v="0.13"/>
    <n v="0.16"/>
    <n v="0.1"/>
    <n v="2.79"/>
    <n v="0"/>
    <n v="83710000000"/>
    <n v="29970400000"/>
    <n v="29701000"/>
    <n v="8950000000"/>
    <n v="10700000000"/>
    <n v="17520400000"/>
    <n v="69510000000"/>
    <n v="3500000000"/>
    <n v="3500000000"/>
    <n v="0"/>
  </r>
  <r>
    <x v="1693"/>
    <s v="912796L98"/>
    <s v="Bill"/>
    <s v="13-Week"/>
    <n v="0.04"/>
    <n v="0.05"/>
    <n v="0.01"/>
    <n v="3.13"/>
    <n v="7855620600"/>
    <n v="177084564000"/>
    <n v="55655009000"/>
    <n v="446075000"/>
    <n v="2076960000"/>
    <n v="10400000000"/>
    <n v="18486440000"/>
    <n v="119455000000"/>
    <n v="35091609000"/>
    <n v="47229564000"/>
    <n v="0.12282716329946744"/>
  </r>
  <r>
    <x v="1693"/>
    <s v="912796Q44"/>
    <s v="Bill"/>
    <s v="26-Week"/>
    <n v="0.08"/>
    <n v="0.09"/>
    <n v="0.05"/>
    <n v="2.99"/>
    <n v="7028713200"/>
    <n v="151282076000"/>
    <n v="49663772000"/>
    <n v="337650100"/>
    <n v="2698725000"/>
    <n v="9000000000"/>
    <n v="21102848000"/>
    <n v="110445000000"/>
    <n v="25862199000"/>
    <n v="31837076000"/>
    <n v="0.12324559924373878"/>
  </r>
  <r>
    <x v="1694"/>
    <s v="912796ZX0"/>
    <s v="Bill"/>
    <s v="8-Day"/>
    <n v="0.13500000000000001"/>
    <n v="0.16"/>
    <n v="0.09"/>
    <n v="2.5499999999999998"/>
    <n v="0"/>
    <n v="101856000000"/>
    <n v="40000155000"/>
    <n v="1000"/>
    <n v="3100000000"/>
    <n v="7850000000"/>
    <n v="28774155000"/>
    <n v="85880000000"/>
    <n v="8126000000"/>
    <n v="8126000000"/>
    <n v="0"/>
  </r>
  <r>
    <x v="1694"/>
    <s v="912796T74"/>
    <s v="Bill"/>
    <s v="119-Day"/>
    <n v="7.0000000000000007E-2"/>
    <n v="7.4999999999999997E-2"/>
    <n v="0.04"/>
    <n v="2.97"/>
    <n v="0"/>
    <n v="117665925000"/>
    <n v="39000723900"/>
    <n v="598000"/>
    <n v="1942475000"/>
    <n v="9000000000"/>
    <n v="18700109000"/>
    <n v="87730000000"/>
    <n v="18358139900"/>
    <n v="20935925000"/>
    <n v="0"/>
  </r>
  <r>
    <x v="1695"/>
    <s v="912796Q51"/>
    <s v="Bill"/>
    <s v="4-Week"/>
    <n v="0.03"/>
    <n v="0.04"/>
    <n v="0.01"/>
    <n v="4.83"/>
    <n v="1354887200"/>
    <n v="47567084000"/>
    <n v="9235199000"/>
    <n v="714916300"/>
    <n v="880125000"/>
    <n v="7675000000"/>
    <n v="5289190000"/>
    <n v="31265000000"/>
    <n v="3065884000"/>
    <n v="8627084000"/>
    <n v="0.11984846531435973"/>
  </r>
  <r>
    <x v="1695"/>
    <s v="912796Q93"/>
    <s v="Bill"/>
    <s v="8-Week"/>
    <n v="3.5000000000000003E-2"/>
    <n v="4.4999999999999998E-2"/>
    <n v="0.01"/>
    <n v="3.33"/>
    <n v="3387217700"/>
    <n v="83034000000"/>
    <n v="24858670000"/>
    <n v="142101100"/>
    <n v="1931300000"/>
    <n v="9050000000"/>
    <n v="11594320000"/>
    <n v="60500000000"/>
    <n v="11333050000"/>
    <n v="13484000000"/>
    <n v="0.11931869227734794"/>
  </r>
  <r>
    <x v="1696"/>
    <s v="912796R35"/>
    <s v="Bill"/>
    <s v="26-Week"/>
    <n v="0.09"/>
    <n v="0.105"/>
    <n v="0.06"/>
    <n v="2.86"/>
    <n v="4615740100"/>
    <n v="144551739000"/>
    <n v="49545152500"/>
    <n v="454918900"/>
    <n v="1838075000"/>
    <n v="8935000000"/>
    <n v="22269748500"/>
    <n v="108800000000"/>
    <n v="25437329000"/>
    <n v="26816739000"/>
    <n v="8.4512890557343456E-2"/>
  </r>
  <r>
    <x v="1696"/>
    <s v="912796M97"/>
    <s v="Bill"/>
    <s v="13-Week"/>
    <n v="4.4999999999999998E-2"/>
    <n v="5.5E-2"/>
    <n v="0.02"/>
    <n v="2.82"/>
    <n v="5158768400"/>
    <n v="160102315000"/>
    <n v="56383507500"/>
    <n v="517706300"/>
    <n v="2257550000"/>
    <n v="9320000000"/>
    <n v="27954352500"/>
    <n v="121770000000"/>
    <n v="26171605000"/>
    <n v="29012315000"/>
    <n v="8.3125521747249229E-2"/>
  </r>
  <r>
    <x v="1697"/>
    <s v="912796Q69"/>
    <s v="Bill"/>
    <s v="4-Week"/>
    <n v="0.02"/>
    <n v="0.03"/>
    <n v="0"/>
    <n v="5.56"/>
    <n v="1326777600"/>
    <n v="54964422000"/>
    <n v="9403049200"/>
    <n v="597127500"/>
    <n v="147900000"/>
    <n v="7050000000"/>
    <n v="4703540000"/>
    <n v="34820000000"/>
    <n v="4551609200"/>
    <n v="13094422000"/>
    <n v="0.11713454163048932"/>
  </r>
  <r>
    <x v="1697"/>
    <s v="912796R76"/>
    <s v="Bill"/>
    <s v="8-Week"/>
    <n v="0.04"/>
    <n v="0.05"/>
    <n v="0.02"/>
    <n v="3.7"/>
    <n v="3316944000"/>
    <n v="92228250000"/>
    <n v="24825250000"/>
    <n v="175619900"/>
    <n v="1380000000"/>
    <n v="7500000000"/>
    <n v="9919000000"/>
    <n v="64450000000"/>
    <n v="13526250000"/>
    <n v="20278250000"/>
    <n v="0.11713277061969815"/>
  </r>
  <r>
    <x v="1698"/>
    <s v="912796T82"/>
    <s v="Bill"/>
    <s v="119-Day"/>
    <n v="8.5000000000000006E-2"/>
    <n v="0.09"/>
    <n v="0.04"/>
    <n v="3.28"/>
    <n v="0"/>
    <n v="113805000000"/>
    <n v="33998910000"/>
    <n v="1203000"/>
    <n v="2047025000"/>
    <n v="7800000000"/>
    <n v="13095045000"/>
    <n v="77120000000"/>
    <n v="18856840000"/>
    <n v="28885000000"/>
    <n v="0"/>
  </r>
  <r>
    <x v="1699"/>
    <s v="912796N21"/>
    <s v="Bill"/>
    <s v="13-Week"/>
    <n v="4.4999999999999998E-2"/>
    <n v="5.5E-2"/>
    <n v="0.02"/>
    <n v="2.78"/>
    <n v="5586390200"/>
    <n v="157814918000"/>
    <n v="56367318000"/>
    <n v="533539100"/>
    <n v="2855500000"/>
    <n v="9470000000"/>
    <n v="24937425000"/>
    <n v="118115000000"/>
    <n v="28574393000"/>
    <n v="30229918000"/>
    <n v="8.9400484760992188E-2"/>
  </r>
  <r>
    <x v="1699"/>
    <s v="912796J42"/>
    <s v="Bill"/>
    <s v="26-Week"/>
    <n v="0.12"/>
    <n v="0.13"/>
    <n v="0.08"/>
    <n v="3.19"/>
    <n v="4998349100"/>
    <n v="161209499000"/>
    <n v="49557081500"/>
    <n v="443276200"/>
    <n v="858182500"/>
    <n v="8525000000"/>
    <n v="17090665000"/>
    <n v="110495000000"/>
    <n v="31608234000"/>
    <n v="42189499000"/>
    <n v="9.0881211410592661E-2"/>
  </r>
  <r>
    <x v="1700"/>
    <s v="912796K73"/>
    <s v="Bill"/>
    <s v="23-Day"/>
    <n v="3.5000000000000003E-2"/>
    <n v="0.05"/>
    <n v="0"/>
    <n v="2.71"/>
    <n v="0"/>
    <n v="162798500000"/>
    <n v="59998600000"/>
    <n v="1484000"/>
    <n v="3150400000"/>
    <n v="4450000000"/>
    <n v="33598460000"/>
    <n v="134170000000"/>
    <n v="23249740000"/>
    <n v="24178500000"/>
    <n v="0"/>
  </r>
  <r>
    <x v="1701"/>
    <s v="912796Q77"/>
    <s v="Bill"/>
    <s v="4-Week"/>
    <n v="0.02"/>
    <n v="0.03"/>
    <n v="0"/>
    <n v="3.06"/>
    <n v="2050254600"/>
    <n v="91277322000"/>
    <n v="29373482000"/>
    <n v="626807800"/>
    <n v="2655950000"/>
    <n v="7600000000"/>
    <n v="15639980000"/>
    <n v="71010000000"/>
    <n v="11077552000"/>
    <n v="12667322000"/>
    <n v="6.3969415758192233E-2"/>
  </r>
  <r>
    <x v="1701"/>
    <s v="912796R84"/>
    <s v="Bill"/>
    <s v="8-Week"/>
    <n v="0.04"/>
    <n v="0.05"/>
    <n v="0.01"/>
    <n v="3.1"/>
    <n v="1708545400"/>
    <n v="77193000000"/>
    <n v="24764887500"/>
    <n v="185477700"/>
    <n v="2491500000"/>
    <n v="7250000000"/>
    <n v="15711337500"/>
    <n v="62850000000"/>
    <n v="6562050000"/>
    <n v="7093000000"/>
    <n v="6.4089092972913903E-2"/>
  </r>
  <r>
    <x v="1702"/>
    <s v="912796T90"/>
    <s v="Bill"/>
    <s v="119-Day"/>
    <n v="0.08"/>
    <n v="0.09"/>
    <n v="0.06"/>
    <n v="2.96"/>
    <n v="0"/>
    <n v="102576175000"/>
    <n v="33995015000"/>
    <n v="5489000"/>
    <n v="1235000000"/>
    <n v="6855000000"/>
    <n v="15697000000"/>
    <n v="77850000000"/>
    <n v="17063015000"/>
    <n v="17871175000"/>
    <n v="0"/>
  </r>
  <r>
    <x v="1703"/>
    <s v="912796M97"/>
    <s v="Bill"/>
    <s v="78-Day"/>
    <n v="0.06"/>
    <n v="7.0000000000000007E-2"/>
    <n v="0.03"/>
    <n v="2.87"/>
    <n v="0"/>
    <n v="172450000000"/>
    <n v="59989526800"/>
    <n v="10917000"/>
    <n v="1898975000"/>
    <n v="8900000000"/>
    <n v="22276500000"/>
    <n v="123520000000"/>
    <n v="35814051800"/>
    <n v="40030000000"/>
    <n v="0"/>
  </r>
  <r>
    <x v="1703"/>
    <s v="912796R43"/>
    <s v="Bill"/>
    <s v="26-Week"/>
    <n v="0.14000000000000001"/>
    <n v="0.16"/>
    <n v="0.1"/>
    <n v="2.85"/>
    <n v="1810596600"/>
    <n v="143733803000"/>
    <n v="49585908000"/>
    <n v="414399300"/>
    <n v="2364450000"/>
    <n v="7185000000"/>
    <n v="22147655000"/>
    <n v="111375000000"/>
    <n v="25073803000"/>
    <n v="25173803000"/>
    <n v="3.4946246131791578E-2"/>
  </r>
  <r>
    <x v="1703"/>
    <s v="912796F38"/>
    <s v="Bill"/>
    <s v="13-Week"/>
    <n v="5.5E-2"/>
    <n v="7.4999999999999997E-2"/>
    <n v="0.03"/>
    <n v="2.65"/>
    <n v="2130113800"/>
    <n v="158623875000"/>
    <n v="59363850000"/>
    <n v="486270600"/>
    <n v="3535000000"/>
    <n v="9035000000"/>
    <n v="30934975000"/>
    <n v="124695000000"/>
    <n v="24893875000"/>
    <n v="24893875000"/>
    <n v="3.4367630594181811E-2"/>
  </r>
  <r>
    <x v="1704"/>
    <s v="912796U23"/>
    <s v="Bill"/>
    <s v="119-Day"/>
    <n v="0.1"/>
    <n v="0.11"/>
    <n v="7.0000000000000007E-2"/>
    <n v="3.44"/>
    <n v="0"/>
    <n v="136414500000"/>
    <n v="38999785000"/>
    <n v="374000"/>
    <n v="2050000000"/>
    <n v="6800000000"/>
    <n v="15498670000"/>
    <n v="88930000000"/>
    <n v="21451115000"/>
    <n v="40684500000"/>
    <n v="0"/>
  </r>
  <r>
    <x v="1705"/>
    <s v="912796Q85"/>
    <s v="Bill"/>
    <s v="4-Week"/>
    <n v="2.5000000000000001E-2"/>
    <n v="0.04"/>
    <n v="0"/>
    <n v="2.95"/>
    <n v="2185438900"/>
    <n v="146587029000"/>
    <n v="49281403000"/>
    <n v="718763000"/>
    <n v="3000000000"/>
    <n v="9000000000"/>
    <n v="27066760000"/>
    <n v="114650000000"/>
    <n v="19214643000"/>
    <n v="22937029000"/>
    <n v="4.1878194268090203E-2"/>
  </r>
  <r>
    <x v="1705"/>
    <s v="912796R92"/>
    <s v="Bill"/>
    <s v="8-Week"/>
    <n v="0.04"/>
    <n v="0.05"/>
    <n v="0.01"/>
    <n v="3.41"/>
    <n v="1748351100"/>
    <n v="136061735000"/>
    <n v="39803735000"/>
    <n v="197348000"/>
    <n v="2842800000"/>
    <n v="10300000000"/>
    <n v="16883720000"/>
    <n v="93455000000"/>
    <n v="20077215000"/>
    <n v="32306735000"/>
    <n v="4.1877240678574852E-2"/>
  </r>
  <r>
    <x v="1706"/>
    <s v="912796R27"/>
    <s v="Bill"/>
    <s v="52-Week"/>
    <n v="0.37"/>
    <n v="0.39"/>
    <n v="0.33"/>
    <n v="3.15"/>
    <n v="4798260600"/>
    <n v="106336700000"/>
    <n v="33066940000"/>
    <n v="233316300"/>
    <n v="1089250000"/>
    <n v="6440000000"/>
    <n v="16086285000"/>
    <n v="77206000000"/>
    <n v="15891405000"/>
    <n v="22690700000"/>
    <n v="0.12594350096604418"/>
  </r>
  <r>
    <x v="1707"/>
    <s v="912796R50"/>
    <s v="Bill"/>
    <s v="26-Week"/>
    <n v="0.19500000000000001"/>
    <n v="0.21"/>
    <n v="0.13"/>
    <n v="2.91"/>
    <n v="7197391000"/>
    <n v="146889806000"/>
    <n v="49638484000"/>
    <n v="361874500"/>
    <n v="1550000000"/>
    <n v="6825000000"/>
    <n v="21361778000"/>
    <n v="112705000000"/>
    <n v="26726706000"/>
    <n v="27359806000"/>
    <n v="0.12583346482889157"/>
  </r>
  <r>
    <x v="1707"/>
    <s v="912796N39"/>
    <s v="Bill"/>
    <s v="13-Week"/>
    <n v="7.4999999999999997E-2"/>
    <n v="8.5000000000000006E-2"/>
    <n v="0.01"/>
    <n v="3.02"/>
    <n v="8467518800"/>
    <n v="179531576000"/>
    <n v="58596604000"/>
    <n v="403863900"/>
    <n v="2249100000"/>
    <n v="9525000000"/>
    <n v="21577400000"/>
    <n v="125070000000"/>
    <n v="34770104000"/>
    <n v="44936576000"/>
    <n v="0.12550424600116308"/>
  </r>
  <r>
    <x v="1708"/>
    <s v="912796Q93"/>
    <s v="Bill"/>
    <s v="4-Week"/>
    <n v="0.04"/>
    <n v="5.5E-2"/>
    <n v="0.01"/>
    <n v="2.67"/>
    <n v="2596545800"/>
    <n v="132676149000"/>
    <n v="49354299000"/>
    <n v="645940700"/>
    <n v="2708450000"/>
    <n v="8350000000"/>
    <n v="30169700000"/>
    <n v="107850000000"/>
    <n v="16476149000"/>
    <n v="16476149000"/>
    <n v="4.9367005517856222E-2"/>
  </r>
  <r>
    <x v="1708"/>
    <s v="912796S26"/>
    <s v="Bill"/>
    <s v="8-Week"/>
    <n v="4.4999999999999998E-2"/>
    <n v="5.5E-2"/>
    <n v="0.01"/>
    <n v="3.14"/>
    <n v="2077236500"/>
    <n v="125244310000"/>
    <n v="39742124000"/>
    <n v="158704500"/>
    <n v="2910000000"/>
    <n v="9160000000"/>
    <n v="18475170000"/>
    <n v="89505000000"/>
    <n v="18356954000"/>
    <n v="26579310000"/>
    <n v="4.9483855437357581E-2"/>
  </r>
  <r>
    <x v="1709"/>
    <s v="912796U72"/>
    <s v="Bill"/>
    <s v="119-Day"/>
    <n v="0.115"/>
    <n v="0.125"/>
    <n v="7.0000000000000007E-2"/>
    <n v="3.35"/>
    <n v="0"/>
    <n v="132911450000"/>
    <n v="39000329500"/>
    <n v="278000"/>
    <n v="712885000"/>
    <n v="7375000000"/>
    <n v="13007780000"/>
    <n v="89530000000"/>
    <n v="25279664500"/>
    <n v="36006450000"/>
    <n v="0"/>
  </r>
  <r>
    <x v="1710"/>
    <s v="912796R68"/>
    <s v="Bill"/>
    <s v="26-Week"/>
    <n v="0.21"/>
    <n v="0.22"/>
    <n v="0.15"/>
    <n v="3.21"/>
    <n v="6345229300"/>
    <n v="162331312000"/>
    <n v="49611524000"/>
    <n v="389235800"/>
    <n v="7944800000"/>
    <n v="14535000000"/>
    <n v="19430406000"/>
    <n v="113150000000"/>
    <n v="22236318000"/>
    <n v="34646312000"/>
    <n v="0.11261190727770896"/>
  </r>
  <r>
    <x v="1710"/>
    <s v="912796N47"/>
    <s v="Bill"/>
    <s v="13-Week"/>
    <n v="7.4999999999999997E-2"/>
    <n v="0.09"/>
    <n v="0.02"/>
    <n v="2.86"/>
    <n v="7464975700"/>
    <n v="171235180500"/>
    <n v="59470340500"/>
    <n v="530636100"/>
    <n v="11566140000"/>
    <n v="17525000000"/>
    <n v="26269520000"/>
    <n v="128060000000"/>
    <n v="21634680500"/>
    <n v="25650180500"/>
    <n v="0.11064804461375698"/>
  </r>
  <r>
    <x v="1711"/>
    <s v="912796R76"/>
    <s v="Bill"/>
    <s v="4-Week"/>
    <n v="3.5000000000000003E-2"/>
    <n v="0.05"/>
    <n v="0"/>
    <n v="3.53"/>
    <n v="3526142300"/>
    <n v="175744743000"/>
    <n v="49324676000"/>
    <n v="677605500"/>
    <n v="6601950000"/>
    <n v="13600000000"/>
    <n v="21162635000"/>
    <n v="112175000000"/>
    <n v="21560091000"/>
    <n v="49969743000"/>
    <n v="6.5874203828135136E-2"/>
  </r>
  <r>
    <x v="1712"/>
    <s v="912796U80"/>
    <s v="Bill"/>
    <s v="119-Day"/>
    <n v="0.14000000000000001"/>
    <n v="0.15"/>
    <n v="0.1"/>
    <n v="3.06"/>
    <n v="0"/>
    <n v="122463850000"/>
    <n v="39997028500"/>
    <n v="4464000"/>
    <n v="2432925000"/>
    <n v="7650000000"/>
    <n v="19298030000"/>
    <n v="83030000000"/>
    <n v="18266073500"/>
    <n v="31783850000"/>
    <n v="0"/>
  </r>
  <r>
    <x v="1711"/>
    <s v="912796S75"/>
    <s v="Bill"/>
    <s v="8-Week"/>
    <n v="4.4999999999999998E-2"/>
    <n v="5.5E-2"/>
    <n v="0"/>
    <n v="3.24"/>
    <n v="2820913700"/>
    <n v="129449454000"/>
    <n v="39799794000"/>
    <n v="201228400"/>
    <n v="8429400000"/>
    <n v="13900000000"/>
    <n v="20342220000"/>
    <n v="95380000000"/>
    <n v="11028174000"/>
    <n v="20169454000"/>
    <n v="6.5875435744251643E-2"/>
  </r>
  <r>
    <x v="1713"/>
    <s v="912796K57"/>
    <s v="Bill"/>
    <s v="26-Week"/>
    <n v="0.26"/>
    <n v="0.27500000000000002"/>
    <n v="0.2"/>
    <n v="2.9"/>
    <n v="5750152200"/>
    <n v="146784796000"/>
    <n v="49908671000"/>
    <n v="542030000"/>
    <n v="2866825000"/>
    <n v="8015000000"/>
    <n v="26937010000"/>
    <n v="113770000000"/>
    <n v="20104836000"/>
    <n v="24999796000"/>
    <n v="0.10231432216050414"/>
  </r>
  <r>
    <x v="1713"/>
    <s v="912796P29"/>
    <s v="Bill"/>
    <s v="13-Week"/>
    <n v="0.115"/>
    <n v="0.12"/>
    <n v="0.05"/>
    <n v="2.96"/>
    <n v="6764885000"/>
    <n v="176250695000"/>
    <n v="58875970000"/>
    <n v="570804500"/>
    <n v="2607725000"/>
    <n v="9750000000"/>
    <n v="24493397000"/>
    <n v="125020000000"/>
    <n v="31774848000"/>
    <n v="41480695000"/>
    <n v="0.10217060033059586"/>
  </r>
  <r>
    <x v="1714"/>
    <s v="912796U98"/>
    <s v="Bill"/>
    <s v="119-Day"/>
    <n v="0.185"/>
    <n v="0.2"/>
    <n v="0.15"/>
    <n v="3.02"/>
    <n v="0"/>
    <n v="120270125000"/>
    <n v="39587080000"/>
    <n v="3116000"/>
    <n v="2237300000"/>
    <n v="9125000000"/>
    <n v="20304655000"/>
    <n v="91030000000"/>
    <n v="17045125000"/>
    <n v="20115125000"/>
    <n v="0"/>
  </r>
  <r>
    <x v="1715"/>
    <s v="912796R84"/>
    <s v="Bill"/>
    <s v="4-Week"/>
    <n v="0.03"/>
    <n v="0.04"/>
    <n v="0"/>
    <n v="3.17"/>
    <n v="4304697000"/>
    <n v="158026973000"/>
    <n v="49327167000"/>
    <n v="674035400"/>
    <n v="2773988000"/>
    <n v="9710000000"/>
    <n v="18127815000"/>
    <n v="109825000000"/>
    <n v="28425364000"/>
    <n v="38491973000"/>
    <n v="7.9267575853830721E-2"/>
  </r>
  <r>
    <x v="1715"/>
    <s v="912796S83"/>
    <s v="Bill"/>
    <s v="8-Week"/>
    <n v="0.04"/>
    <n v="0.05"/>
    <n v="0.01"/>
    <n v="3.39"/>
    <n v="3443757600"/>
    <n v="135635000000"/>
    <n v="39849375000"/>
    <n v="151368400"/>
    <n v="3200000000"/>
    <n v="9325000000"/>
    <n v="21622500000"/>
    <n v="98680000000"/>
    <n v="15026875000"/>
    <n v="27630000000"/>
    <n v="7.9267974559081716E-2"/>
  </r>
  <r>
    <x v="1716"/>
    <s v="912796S42"/>
    <s v="Bill"/>
    <s v="26-Week"/>
    <n v="0.35"/>
    <n v="0.36499999999999999"/>
    <n v="0.28000000000000003"/>
    <n v="2.7"/>
    <n v="6313907600"/>
    <n v="136785229000"/>
    <n v="50042029000"/>
    <n v="458031300"/>
    <n v="2995750000"/>
    <n v="8035000000"/>
    <n v="25228900000"/>
    <n v="106555000000"/>
    <n v="21817379000"/>
    <n v="22195229000"/>
    <n v="0.11113301593568155"/>
  </r>
  <r>
    <x v="1716"/>
    <s v="912796G45"/>
    <s v="Bill"/>
    <s v="13-Week"/>
    <n v="0.155"/>
    <n v="0.17"/>
    <n v="0.1"/>
    <n v="2.56"/>
    <n v="7428126600"/>
    <n v="152350442000"/>
    <n v="58993210000"/>
    <n v="607129000"/>
    <n v="3409000000"/>
    <n v="9950000000"/>
    <n v="29714840000"/>
    <n v="116420000000"/>
    <n v="25869370000"/>
    <n v="25980442000"/>
    <n v="0.11082047803881102"/>
  </r>
  <r>
    <x v="1717"/>
    <s v="912796V22"/>
    <s v="Bill"/>
    <s v="119-Day"/>
    <n v="0.26500000000000001"/>
    <n v="0.27500000000000002"/>
    <n v="0.21"/>
    <n v="3.08"/>
    <n v="0"/>
    <n v="122795500000"/>
    <n v="39677776000"/>
    <n v="3030000"/>
    <n v="3750000000"/>
    <n v="9250000000"/>
    <n v="20416000000"/>
    <n v="86590000000"/>
    <n v="15511776000"/>
    <n v="26955500000"/>
    <n v="0"/>
  </r>
  <r>
    <x v="1718"/>
    <s v="912796R92"/>
    <s v="Bill"/>
    <s v="4-Week"/>
    <n v="0.03"/>
    <n v="0.04"/>
    <n v="0.01"/>
    <n v="3.16"/>
    <n v="4463693900"/>
    <n v="157425762000"/>
    <n v="49287507500"/>
    <n v="713244100"/>
    <n v="2885070000"/>
    <n v="10300000000"/>
    <n v="19581395000"/>
    <n v="106350000000"/>
    <n v="26821042500"/>
    <n v="40775762000"/>
    <n v="8.1956106575986343E-2"/>
  </r>
  <r>
    <x v="1718"/>
    <s v="912796S91"/>
    <s v="Bill"/>
    <s v="8-Week"/>
    <n v="7.4999999999999997E-2"/>
    <n v="8.5000000000000006E-2"/>
    <n v="0.04"/>
    <n v="2.75"/>
    <n v="3570955000"/>
    <n v="109740500000"/>
    <n v="39834720000"/>
    <n v="165470500"/>
    <n v="3161000000"/>
    <n v="8250000000"/>
    <n v="20964680000"/>
    <n v="85530000000"/>
    <n v="15709040000"/>
    <n v="15960500000"/>
    <n v="8.1956876713282653E-2"/>
  </r>
  <r>
    <x v="1719"/>
    <s v="912796S59"/>
    <s v="Bill"/>
    <s v="26-Week"/>
    <n v="0.37"/>
    <n v="0.38"/>
    <n v="0.3"/>
    <n v="3.07"/>
    <n v="6207566600"/>
    <n v="155394678000"/>
    <n v="49638160800"/>
    <n v="547902000"/>
    <n v="4960000000"/>
    <n v="9860000000"/>
    <n v="21375396000"/>
    <n v="112640000000"/>
    <n v="23302764800"/>
    <n v="32894678000"/>
    <n v="0.11007567106507246"/>
  </r>
  <r>
    <x v="1720"/>
    <s v="912796S34"/>
    <s v="Bill"/>
    <s v="52-Week"/>
    <n v="0.61"/>
    <n v="0.63"/>
    <n v="0.56000000000000005"/>
    <n v="2.98"/>
    <n v="4138377600"/>
    <n v="100636850000"/>
    <n v="33460090000"/>
    <n v="339999800"/>
    <n v="3115000000"/>
    <n v="8140000000"/>
    <n v="15706730000"/>
    <n v="77783000000"/>
    <n v="14638360000"/>
    <n v="14713850000"/>
    <n v="0.10908130674777865"/>
  </r>
  <r>
    <x v="1719"/>
    <s v="912796P37"/>
    <s v="Bill"/>
    <s v="13-Week"/>
    <n v="0.18"/>
    <n v="0.19"/>
    <n v="0.09"/>
    <n v="2.81"/>
    <n v="7303019500"/>
    <n v="167064366000"/>
    <n v="58392540000"/>
    <n v="607871100"/>
    <n v="3234990000"/>
    <n v="10325000000"/>
    <n v="23074544000"/>
    <n v="121962000000"/>
    <n v="32083006000"/>
    <n v="34777366000"/>
    <n v="0.11014542436059108"/>
  </r>
  <r>
    <x v="1721"/>
    <s v="912796V30"/>
    <s v="Bill"/>
    <s v="119-Day"/>
    <n v="0.27"/>
    <n v="0.28000000000000003"/>
    <n v="0.19"/>
    <n v="3.2"/>
    <n v="0"/>
    <n v="127878475000"/>
    <n v="39695710200"/>
    <n v="4500000"/>
    <n v="3700000000"/>
    <n v="9700000000"/>
    <n v="20232508000"/>
    <n v="91380000000"/>
    <n v="15763202200"/>
    <n v="26798475000"/>
    <n v="0"/>
  </r>
  <r>
    <x v="1722"/>
    <s v="912796S26"/>
    <s v="Bill"/>
    <s v="4-Week"/>
    <n v="0.02"/>
    <n v="3.5000000000000003E-2"/>
    <n v="0.01"/>
    <n v="3.09"/>
    <n v="3324313100"/>
    <n v="153793393800"/>
    <n v="49320123800"/>
    <n v="680325800"/>
    <n v="2921375000"/>
    <n v="10050000000"/>
    <n v="19806430000"/>
    <n v="110821000000"/>
    <n v="26592318800"/>
    <n v="32922393800"/>
    <n v="6.2340888766861779E-2"/>
  </r>
  <r>
    <x v="1722"/>
    <s v="912796T25"/>
    <s v="Bill"/>
    <s v="8-Week"/>
    <n v="0.125"/>
    <n v="0.14000000000000001"/>
    <n v="0.09"/>
    <n v="2.89"/>
    <n v="2659450400"/>
    <n v="114984267000"/>
    <n v="39512867000"/>
    <n v="146295800"/>
    <n v="2716500000"/>
    <n v="7675000000"/>
    <n v="20954650000"/>
    <n v="91230000000"/>
    <n v="15841717000"/>
    <n v="16079267000"/>
    <n v="6.284351491934051E-2"/>
  </r>
  <r>
    <x v="1723"/>
    <s v="912796S67"/>
    <s v="Bill"/>
    <s v="26-Week"/>
    <n v="0.48"/>
    <n v="0.5"/>
    <n v="0.4"/>
    <n v="2.74"/>
    <n v="7018309000"/>
    <n v="138672805000"/>
    <n v="50063637000"/>
    <n v="536539000"/>
    <n v="5643875000"/>
    <n v="10910000000"/>
    <n v="27400827000"/>
    <n v="110560000000"/>
    <n v="17018935000"/>
    <n v="17202805000"/>
    <n v="0.12180655218546617"/>
  </r>
  <r>
    <x v="1723"/>
    <s v="912796P45"/>
    <s v="Bill"/>
    <s v="13-Week"/>
    <n v="0.22"/>
    <n v="0.24"/>
    <n v="0.15"/>
    <n v="2.84"/>
    <n v="8256834300"/>
    <n v="169571031000"/>
    <n v="59114094600"/>
    <n v="587161000"/>
    <n v="4689100000"/>
    <n v="11150000000"/>
    <n v="32379730000"/>
    <n v="127270000000"/>
    <n v="22045264600"/>
    <n v="31151031000"/>
    <n v="0.12149891664332961"/>
  </r>
  <r>
    <x v="1724"/>
    <s v="912796V89"/>
    <s v="Bill"/>
    <s v="119-Day"/>
    <n v="0.33"/>
    <n v="0.34"/>
    <n v="0.25"/>
    <n v="3.21"/>
    <n v="0"/>
    <n v="128374700000"/>
    <n v="39805170000"/>
    <n v="4502000"/>
    <n v="4907565000"/>
    <n v="11450000000"/>
    <n v="16378320000"/>
    <n v="90780000000"/>
    <n v="18519285000"/>
    <n v="26144700000"/>
    <n v="0"/>
  </r>
  <r>
    <x v="1725"/>
    <s v="912796S75"/>
    <s v="Bill"/>
    <s v="4-Week"/>
    <n v="0.01"/>
    <n v="3.5000000000000003E-2"/>
    <n v="0.01"/>
    <n v="3.18"/>
    <n v="3801714700"/>
    <n v="158256132900"/>
    <n v="49381052900"/>
    <n v="620278700"/>
    <n v="1950000000"/>
    <n v="10200000000"/>
    <n v="18064240000"/>
    <n v="111100000000"/>
    <n v="29366812900"/>
    <n v="36956132900"/>
    <n v="7.065984105810752E-2"/>
  </r>
  <r>
    <x v="1725"/>
    <s v="912796T74"/>
    <s v="Bill"/>
    <s v="8-Week"/>
    <n v="0.13"/>
    <n v="0.14000000000000001"/>
    <n v="0.1"/>
    <n v="3.26"/>
    <n v="3041371600"/>
    <n v="129894224000"/>
    <n v="39590534900"/>
    <n v="209757100"/>
    <n v="2701100000"/>
    <n v="10550000000"/>
    <n v="17005500000"/>
    <n v="89330000000"/>
    <n v="19883934900"/>
    <n v="30014224000"/>
    <n v="7.0990978044092573E-2"/>
  </r>
  <r>
    <x v="1726"/>
    <s v="912796Q28"/>
    <s v="Bill"/>
    <s v="13-Week"/>
    <n v="0.27500000000000002"/>
    <n v="0.28999999999999998"/>
    <n v="0.2"/>
    <n v="3"/>
    <n v="6487262200"/>
    <n v="179031149100"/>
    <n v="59202949100"/>
    <n v="597837100"/>
    <n v="7246225000"/>
    <n v="14075000000"/>
    <n v="26643250000"/>
    <n v="129010000000"/>
    <n v="25313474100"/>
    <n v="35946149100"/>
    <n v="9.7864733637263029E-2"/>
  </r>
  <r>
    <x v="1726"/>
    <s v="912796L64"/>
    <s v="Bill"/>
    <s v="26-Week"/>
    <n v="0.56000000000000005"/>
    <n v="0.57999999999999996"/>
    <n v="0.49"/>
    <n v="3.13"/>
    <n v="5514172800"/>
    <n v="158616400000"/>
    <n v="50118363000"/>
    <n v="601757600"/>
    <n v="5535000000"/>
    <n v="12835000000"/>
    <n v="22257496000"/>
    <n v="116773000000"/>
    <n v="22325867000"/>
    <n v="29008400000"/>
    <n v="9.8057119003472706E-2"/>
  </r>
  <r>
    <x v="1727"/>
    <s v="912796V97"/>
    <s v="Bill"/>
    <s v="119-Day"/>
    <n v="0.42"/>
    <n v="0.43"/>
    <n v="0.35"/>
    <n v="3.17"/>
    <n v="0"/>
    <n v="126757600000"/>
    <n v="39894750000"/>
    <n v="5848000"/>
    <n v="4609900000"/>
    <n v="11250000000"/>
    <n v="20625620000"/>
    <n v="96930000000"/>
    <n v="14659230000"/>
    <n v="18577600000"/>
    <n v="0"/>
  </r>
  <r>
    <x v="1728"/>
    <s v="912796S83"/>
    <s v="Bill"/>
    <s v="4-Week"/>
    <n v="0"/>
    <n v="0.02"/>
    <n v="0"/>
    <n v="3.18"/>
    <n v="3340690300"/>
    <n v="158194503900"/>
    <n v="49342095900"/>
    <n v="658031300"/>
    <n v="1871260000"/>
    <n v="9550000000"/>
    <n v="16373850000"/>
    <n v="109650000000"/>
    <n v="31096985900"/>
    <n v="38994503900"/>
    <n v="6.2629154493179642E-2"/>
  </r>
  <r>
    <x v="1728"/>
    <s v="912796T82"/>
    <s v="Bill"/>
    <s v="8-Week"/>
    <n v="0.22"/>
    <n v="0.25"/>
    <n v="0.15"/>
    <n v="2.97"/>
    <n v="2672552100"/>
    <n v="118446600000"/>
    <n v="39689450000"/>
    <n v="210886200"/>
    <n v="2572125000"/>
    <n v="7400000000"/>
    <n v="18361300000"/>
    <n v="92275000000"/>
    <n v="18756025000"/>
    <n v="18771600000"/>
    <n v="6.2775916944305607E-2"/>
  </r>
  <r>
    <x v="1729"/>
    <s v="912796T41"/>
    <s v="Bill"/>
    <s v="26-Week"/>
    <n v="0.75"/>
    <n v="0.77"/>
    <n v="0.63"/>
    <n v="2.99"/>
    <n v="6460594400"/>
    <n v="151263668000"/>
    <n v="50011338000"/>
    <n v="689013800"/>
    <n v="6530000000"/>
    <n v="11555000000"/>
    <n v="15442700000"/>
    <n v="111120000000"/>
    <n v="28038638000"/>
    <n v="28588668000"/>
    <n v="0.11302462309485004"/>
  </r>
  <r>
    <x v="1729"/>
    <s v="912796H44"/>
    <s v="Bill"/>
    <s v="13-Week"/>
    <n v="0.43"/>
    <n v="0.44"/>
    <n v="0.35"/>
    <n v="3.06"/>
    <n v="7600699400"/>
    <n v="182885556000"/>
    <n v="59041030000"/>
    <n v="617170100"/>
    <n v="5769800000"/>
    <n v="11775000000"/>
    <n v="22033240000"/>
    <n v="131770000000"/>
    <n v="31237990000"/>
    <n v="39340556000"/>
    <n v="0.11300659773655677"/>
  </r>
  <r>
    <x v="1730"/>
    <s v="912796W21"/>
    <s v="Bill"/>
    <s v="119-Day"/>
    <n v="0.54"/>
    <n v="0.55000000000000004"/>
    <n v="0.47"/>
    <n v="2.99"/>
    <n v="0"/>
    <n v="119585000000"/>
    <n v="39893914000"/>
    <n v="6837000"/>
    <n v="4875000000"/>
    <n v="10375000000"/>
    <n v="23902124000"/>
    <n v="92000000000"/>
    <n v="11116790000"/>
    <n v="17210000000"/>
    <n v="0"/>
  </r>
  <r>
    <x v="1731"/>
    <s v="912796S91"/>
    <s v="Bill"/>
    <s v="4-Week"/>
    <n v="0.05"/>
    <n v="0.08"/>
    <n v="0.02"/>
    <n v="3.48"/>
    <n v="3451136200"/>
    <n v="173220455800"/>
    <n v="49299288400"/>
    <n v="652380700"/>
    <n v="631800000"/>
    <n v="9250000000"/>
    <n v="14207960000"/>
    <n v="106050000000"/>
    <n v="34459528400"/>
    <n v="57920455800"/>
    <n v="6.4624623755486499E-2"/>
  </r>
  <r>
    <x v="1731"/>
    <s v="912796T90"/>
    <s v="Bill"/>
    <s v="8-Week"/>
    <n v="0.23"/>
    <n v="0.25"/>
    <n v="0.15"/>
    <n v="3.12"/>
    <n v="2760908800"/>
    <n v="124494000000"/>
    <n v="39713710500"/>
    <n v="187194000"/>
    <n v="1448500000"/>
    <n v="8150000000"/>
    <n v="16675860000"/>
    <n v="90480000000"/>
    <n v="21589350500"/>
    <n v="25864000000"/>
    <n v="6.4716161513931711E-2"/>
  </r>
  <r>
    <x v="1732"/>
    <s v="912796T58"/>
    <s v="Bill"/>
    <s v="26-Week"/>
    <n v="0.68"/>
    <n v="0.71"/>
    <n v="0.61"/>
    <n v="2.75"/>
    <n v="5172852000"/>
    <n v="139596133000"/>
    <n v="50106398500"/>
    <n v="693866300"/>
    <n v="8688942500"/>
    <n v="12050000000"/>
    <n v="21844455000"/>
    <n v="107966000000"/>
    <n v="19573001000"/>
    <n v="19580133000"/>
    <n v="9.2416722450588989E-2"/>
  </r>
  <r>
    <x v="1732"/>
    <s v="912796T33"/>
    <s v="Bill"/>
    <s v="52-Week"/>
    <n v="1.1000000000000001"/>
    <n v="1.145"/>
    <n v="0.99"/>
    <n v="2.81"/>
    <n v="3448568000"/>
    <n v="95166381000"/>
    <n v="33661381000"/>
    <n v="338853200"/>
    <n v="6750000000"/>
    <n v="11250000000"/>
    <n v="15170000000"/>
    <n v="71825000000"/>
    <n v="11741381000"/>
    <n v="12091381000"/>
    <n v="9.208753811623914E-2"/>
  </r>
  <r>
    <x v="1732"/>
    <s v="912796Q36"/>
    <s v="Bill"/>
    <s v="13-Week"/>
    <n v="0.37"/>
    <n v="0.38"/>
    <n v="0.3"/>
    <n v="3.07"/>
    <n v="6085708300"/>
    <n v="183475585000"/>
    <n v="59061725000"/>
    <n v="738816100"/>
    <n v="3525000000"/>
    <n v="10500000000"/>
    <n v="19468320000"/>
    <n v="123795000000"/>
    <n v="36068405000"/>
    <n v="49180585000"/>
    <n v="9.2366895299400661E-2"/>
  </r>
  <r>
    <x v="1733"/>
    <s v="912796W39"/>
    <s v="Bill"/>
    <s v="119-Day"/>
    <n v="0.55000000000000004"/>
    <n v="0.56999999999999995"/>
    <n v="0.5"/>
    <n v="3.16"/>
    <n v="0"/>
    <n v="110417425000"/>
    <n v="34987912500"/>
    <n v="12338000"/>
    <n v="1661500000"/>
    <n v="7900000000"/>
    <n v="14278300000"/>
    <n v="79625000000"/>
    <n v="19048112500"/>
    <n v="22892425000"/>
    <n v="0"/>
  </r>
  <r>
    <x v="1734"/>
    <s v="912796T25"/>
    <s v="Bill"/>
    <s v="4-Week"/>
    <n v="0.01"/>
    <n v="0.05"/>
    <n v="0"/>
    <n v="2.78"/>
    <n v="3038371700"/>
    <n v="124368209800"/>
    <n v="44376259800"/>
    <n v="623893300"/>
    <n v="2000000000"/>
    <n v="9000000000"/>
    <n v="23333050000"/>
    <n v="96075000000"/>
    <n v="19043209800"/>
    <n v="19293209800"/>
    <n v="6.3248647052542295E-2"/>
  </r>
  <r>
    <x v="1734"/>
    <s v="912796U23"/>
    <s v="Bill"/>
    <s v="8-Week"/>
    <n v="0.19"/>
    <n v="0.2"/>
    <n v="0.17"/>
    <n v="3.7"/>
    <n v="2363177900"/>
    <n v="129212075000"/>
    <n v="34824888000"/>
    <n v="156253600"/>
    <n v="600000000"/>
    <n v="8850000000"/>
    <n v="8811090000"/>
    <n v="84400000000"/>
    <n v="25413798000"/>
    <n v="35962075000"/>
    <n v="6.3280786251842136E-2"/>
  </r>
  <r>
    <x v="1735"/>
    <s v="912796T66"/>
    <s v="Bill"/>
    <s v="26-Week"/>
    <n v="0.64"/>
    <n v="0.67"/>
    <n v="0.55000000000000004"/>
    <n v="3.12"/>
    <n v="6818138500"/>
    <n v="158283308000"/>
    <n v="50162938000"/>
    <n v="592347300"/>
    <n v="5337080000"/>
    <n v="11535000000"/>
    <n v="17541325000"/>
    <n v="110630000000"/>
    <n v="27284533000"/>
    <n v="36118308000"/>
    <n v="0.11842510050618181"/>
  </r>
  <r>
    <x v="1735"/>
    <s v="912796Q44"/>
    <s v="Bill"/>
    <s v="13-Week"/>
    <n v="0.34"/>
    <n v="0.36"/>
    <n v="0.2"/>
    <n v="2.85"/>
    <n v="8021339600"/>
    <n v="170272621000"/>
    <n v="59141497000"/>
    <n v="561046700"/>
    <n v="2822620000"/>
    <n v="10575000000"/>
    <n v="22652760000"/>
    <n v="124125000000"/>
    <n v="33666117000"/>
    <n v="35572621000"/>
    <n v="0.11844181415982093"/>
  </r>
  <r>
    <x v="1736"/>
    <s v="912796W88"/>
    <s v="Bill"/>
    <s v="119-Day"/>
    <n v="0.5"/>
    <n v="0.53500000000000003"/>
    <n v="0.35"/>
    <n v="4.2"/>
    <n v="0"/>
    <n v="146881000000"/>
    <n v="34995080000"/>
    <n v="5080000"/>
    <n v="425000000"/>
    <n v="8775000000"/>
    <n v="10430000000"/>
    <n v="85175000000"/>
    <n v="24140080000"/>
    <n v="52931000000"/>
    <n v="0"/>
  </r>
  <r>
    <x v="1737"/>
    <s v="912796T74"/>
    <s v="Bill"/>
    <s v="4-Week"/>
    <n v="0.13"/>
    <n v="0.16500000000000001"/>
    <n v="0.05"/>
    <n v="2.48"/>
    <n v="3725228500"/>
    <n v="110836377200"/>
    <n v="44316797200"/>
    <n v="583585400"/>
    <n v="2150000000"/>
    <n v="8350000000"/>
    <n v="35420420000"/>
    <n v="95640000000"/>
    <n v="6746377200"/>
    <n v="6846377200"/>
    <n v="7.6610420223592823E-2"/>
  </r>
  <r>
    <x v="1737"/>
    <s v="912796U72"/>
    <s v="Bill"/>
    <s v="8-Week"/>
    <n v="0.17"/>
    <n v="0.20499999999999999"/>
    <n v="0.15"/>
    <n v="3.69"/>
    <n v="2897399900"/>
    <n v="129071280000"/>
    <n v="34819280000"/>
    <n v="180810000"/>
    <n v="1350000000"/>
    <n v="7750000000"/>
    <n v="12027375000"/>
    <n v="84500000000"/>
    <n v="21441905000"/>
    <n v="36821280000"/>
    <n v="7.6453609662417252E-2"/>
  </r>
  <r>
    <x v="1738"/>
    <s v="912796R35"/>
    <s v="Bill"/>
    <s v="13-Week"/>
    <n v="0.36"/>
    <n v="0.38"/>
    <n v="0.2"/>
    <n v="2.99"/>
    <n v="5397828600"/>
    <n v="178944160000"/>
    <n v="59307797000"/>
    <n v="592765500"/>
    <n v="2369202500"/>
    <n v="11375000000"/>
    <n v="20106200000"/>
    <n v="123140000000"/>
    <n v="36832394500"/>
    <n v="44429160000"/>
    <n v="8.2664036725401027E-2"/>
  </r>
  <r>
    <x v="1738"/>
    <s v="912796M71"/>
    <s v="Bill"/>
    <s v="26-Week"/>
    <n v="0.69"/>
    <n v="0.71"/>
    <n v="0.6"/>
    <n v="3.21"/>
    <n v="4588154300"/>
    <n v="163226748000"/>
    <n v="50276780000"/>
    <n v="523623000"/>
    <n v="1760000000"/>
    <n v="9835000000"/>
    <n v="14901500000"/>
    <n v="111620000000"/>
    <n v="33615280000"/>
    <n v="41771748000"/>
    <n v="8.2835779151084699E-2"/>
  </r>
  <r>
    <x v="1739"/>
    <s v="912796W96"/>
    <s v="Bill"/>
    <s v="119-Day"/>
    <n v="0.52"/>
    <n v="0.55000000000000004"/>
    <n v="0.45"/>
    <n v="3.45"/>
    <n v="0"/>
    <n v="120624000000"/>
    <n v="34995912500"/>
    <n v="4174000"/>
    <n v="1200000000"/>
    <n v="7100000000"/>
    <n v="11307725000"/>
    <n v="82100000000"/>
    <n v="22488187500"/>
    <n v="31424000000"/>
    <n v="0"/>
  </r>
  <r>
    <x v="1740"/>
    <s v="912796T82"/>
    <s v="Bill"/>
    <s v="4-Week"/>
    <n v="0.17"/>
    <n v="0.19500000000000001"/>
    <n v="0"/>
    <n v="3.03"/>
    <n v="3816252000"/>
    <n v="135441536200"/>
    <n v="44185201200"/>
    <n v="638013200"/>
    <n v="2450000000"/>
    <n v="9700000000"/>
    <n v="15905700000"/>
    <n v="93590000000"/>
    <n v="25829501200"/>
    <n v="32151536200"/>
    <n v="7.845998902652436E-2"/>
  </r>
  <r>
    <x v="1740"/>
    <s v="912796U80"/>
    <s v="Bill"/>
    <s v="8-Week"/>
    <n v="0.23499999999999999"/>
    <n v="0.26500000000000001"/>
    <n v="0"/>
    <n v="3.15"/>
    <n v="2968195900"/>
    <n v="109941800000"/>
    <n v="34816050000"/>
    <n v="184194900"/>
    <n v="1850000000"/>
    <n v="9050000000"/>
    <n v="13284850000"/>
    <n v="77150000000"/>
    <n v="19681200000"/>
    <n v="23741800000"/>
    <n v="7.8175343455241381E-2"/>
  </r>
  <r>
    <x v="1741"/>
    <s v="912796U49"/>
    <s v="Bill"/>
    <s v="26-Week"/>
    <n v="0.79500000000000004"/>
    <n v="0.82"/>
    <n v="0.7"/>
    <n v="3.08"/>
    <n v="4846975900"/>
    <n v="156017776000"/>
    <n v="50174300000"/>
    <n v="626765500"/>
    <n v="2040000000"/>
    <n v="7790000000"/>
    <n v="16004372000"/>
    <n v="110490000000"/>
    <n v="32129928000"/>
    <n v="37737776000"/>
    <n v="8.7100565950915934E-2"/>
  </r>
  <r>
    <x v="1741"/>
    <s v="912796J42"/>
    <s v="Bill"/>
    <s v="13-Week"/>
    <n v="0.42"/>
    <n v="0.45"/>
    <n v="0.35"/>
    <n v="2.77"/>
    <n v="5702324800"/>
    <n v="165630630000"/>
    <n v="59247830000"/>
    <n v="611682600"/>
    <n v="1990000000"/>
    <n v="10190000000"/>
    <n v="25092320000"/>
    <n v="122920000000"/>
    <n v="32165510000"/>
    <n v="32520630000"/>
    <n v="8.6976281113195275E-2"/>
  </r>
  <r>
    <x v="1742"/>
    <s v="912796T90"/>
    <s v="Bill"/>
    <s v="4-Week"/>
    <n v="0.17"/>
    <n v="0.19"/>
    <n v="0.05"/>
    <n v="3.31"/>
    <n v="3949926300"/>
    <n v="148053526000"/>
    <n v="44223826000"/>
    <n v="717292600"/>
    <n v="1950000000"/>
    <n v="7650000000"/>
    <n v="12382720000"/>
    <n v="99240000000"/>
    <n v="29891106000"/>
    <n v="41163526000"/>
    <n v="8.0790384171151142E-2"/>
  </r>
  <r>
    <x v="1742"/>
    <s v="912796U98"/>
    <s v="Bill"/>
    <s v="8-Week"/>
    <n v="0.28999999999999998"/>
    <n v="0.3"/>
    <n v="0.15"/>
    <n v="3.45"/>
    <n v="3072164900"/>
    <n v="120503754000"/>
    <n v="34770636000"/>
    <n v="189996400"/>
    <n v="2190200000"/>
    <n v="7900000000"/>
    <n v="15329470000"/>
    <n v="83710000000"/>
    <n v="17250966000"/>
    <n v="28893754000"/>
    <n v="8.0776727406269427E-2"/>
  </r>
  <r>
    <x v="1743"/>
    <s v="912796X20"/>
    <s v="Bill"/>
    <s v="119-Day"/>
    <n v="0.64"/>
    <n v="0.66500000000000004"/>
    <n v="0.5"/>
    <n v="3.68"/>
    <n v="0"/>
    <n v="128737100000"/>
    <n v="34991700000"/>
    <n v="8371000"/>
    <n v="1450000000"/>
    <n v="9650000000"/>
    <n v="14029600000"/>
    <n v="80625000000"/>
    <n v="19512100000"/>
    <n v="38462100000"/>
    <n v="0"/>
  </r>
  <r>
    <x v="1744"/>
    <s v="912796U31"/>
    <s v="Bill"/>
    <s v="52-Week"/>
    <n v="1.56"/>
    <n v="1.59"/>
    <n v="1.3"/>
    <n v="3.29"/>
    <n v="1303595000"/>
    <n v="111232275000"/>
    <n v="33430877500"/>
    <n v="540990800"/>
    <n v="5948775000"/>
    <n v="9820000000"/>
    <n v="11866637500"/>
    <n v="75055000000"/>
    <n v="15615465000"/>
    <n v="26357275000"/>
    <n v="3.6954723710177322E-2"/>
  </r>
  <r>
    <x v="1745"/>
    <s v="912796U56"/>
    <s v="Bill"/>
    <s v="26-Week"/>
    <n v="0.82"/>
    <n v="0.87"/>
    <n v="0.75"/>
    <n v="3.17"/>
    <n v="1840369500"/>
    <n v="151192251000"/>
    <n v="47030428000"/>
    <n v="746633300"/>
    <n v="2255000000"/>
    <n v="9080000000"/>
    <n v="19680020000"/>
    <n v="102690000000"/>
    <n v="25095408000"/>
    <n v="39422251000"/>
    <n v="3.7091188929516281E-2"/>
  </r>
  <r>
    <x v="1745"/>
    <s v="912796R43"/>
    <s v="Bill"/>
    <s v="13-Week"/>
    <n v="0.45"/>
    <n v="0.48"/>
    <n v="0.4"/>
    <n v="2.6"/>
    <n v="2185438900"/>
    <n v="147222935000"/>
    <n v="55907935000"/>
    <n v="749349400"/>
    <n v="4419800000"/>
    <n v="9425000000"/>
    <n v="31135200000"/>
    <n v="117445000000"/>
    <n v="20352935000"/>
    <n v="20352935000"/>
    <n v="3.7140342551072923E-2"/>
  </r>
  <r>
    <x v="1746"/>
    <s v="912796X38"/>
    <s v="Bill"/>
    <s v="119-Day"/>
    <n v="0.69499999999999995"/>
    <n v="0.71"/>
    <n v="0.6"/>
    <n v="3.65"/>
    <n v="0"/>
    <n v="109357000000"/>
    <n v="29991800000"/>
    <n v="8246000"/>
    <n v="1708800000"/>
    <n v="9025000000"/>
    <n v="11700800000"/>
    <n v="71485000000"/>
    <n v="16582200000"/>
    <n v="28847000000"/>
    <n v="0"/>
  </r>
  <r>
    <x v="1747"/>
    <s v="912796U23"/>
    <s v="Bill"/>
    <s v="4-Week"/>
    <n v="0.1"/>
    <n v="0.13500000000000001"/>
    <n v="0"/>
    <n v="2.93"/>
    <n v="3068058100"/>
    <n v="102015389900"/>
    <n v="34344559900"/>
    <n v="655563300"/>
    <n v="2532400000"/>
    <n v="7550000000"/>
    <n v="17712680000"/>
    <n v="79800000000"/>
    <n v="14099479900"/>
    <n v="14665389900"/>
    <n v="8.0593766111962908E-2"/>
  </r>
  <r>
    <x v="1747"/>
    <s v="912796V22"/>
    <s v="Bill"/>
    <s v="8-Week"/>
    <n v="0.27"/>
    <n v="0.3"/>
    <n v="0.2"/>
    <n v="2.99"/>
    <n v="2629764000"/>
    <n v="89418932000"/>
    <n v="29765823500"/>
    <n v="184340800"/>
    <n v="4092425000"/>
    <n v="8300000000"/>
    <n v="16194254000"/>
    <n v="70836000000"/>
    <n v="9479144500"/>
    <n v="10282932000"/>
    <n v="8.0717304709353829E-2"/>
  </r>
  <r>
    <x v="1748"/>
    <s v="912796U64"/>
    <s v="Bill"/>
    <s v="26-Week"/>
    <n v="1.03"/>
    <n v="1.05"/>
    <n v="0.85"/>
    <n v="3"/>
    <n v="7169073500"/>
    <n v="142913182000"/>
    <n v="46728874500"/>
    <n v="726641100"/>
    <n v="4994707500"/>
    <n v="9405000000"/>
    <n v="16900960000"/>
    <n v="99905000000"/>
    <n v="24833207000"/>
    <n v="33603182000"/>
    <n v="0.13124260737002047"/>
  </r>
  <r>
    <x v="1748"/>
    <s v="912796R50"/>
    <s v="Bill"/>
    <s v="13-Week"/>
    <n v="0.57999999999999996"/>
    <n v="0.60499999999999998"/>
    <n v="0.45"/>
    <n v="2.65"/>
    <n v="8513274900"/>
    <n v="149896688000"/>
    <n v="55588020500"/>
    <n v="761241600"/>
    <n v="4195000000"/>
    <n v="9445000000"/>
    <n v="26673250000"/>
    <n v="115090000000"/>
    <n v="24719770500"/>
    <n v="25361688000"/>
    <n v="0.13125103170108809"/>
  </r>
  <r>
    <x v="1749"/>
    <s v="912796X46"/>
    <s v="Bill"/>
    <s v="119-Day"/>
    <n v="0.78500000000000003"/>
    <n v="0.80500000000000005"/>
    <n v="0.65"/>
    <n v="3.15"/>
    <n v="0"/>
    <n v="94184500000"/>
    <n v="29682550000"/>
    <n v="7567000"/>
    <n v="5725000000"/>
    <n v="7425000000"/>
    <n v="13943050000"/>
    <n v="71660000000"/>
    <n v="10014500000"/>
    <n v="15099500000"/>
    <n v="0"/>
  </r>
  <r>
    <x v="1750"/>
    <s v="912796U72"/>
    <s v="Bill"/>
    <s v="4-Week"/>
    <n v="0.1"/>
    <n v="0.13500000000000001"/>
    <n v="0.01"/>
    <n v="3.1"/>
    <n v="3643553900"/>
    <n v="107770454000"/>
    <n v="34419334000"/>
    <n v="581301500"/>
    <n v="1850000000"/>
    <n v="6600000000"/>
    <n v="15343740000"/>
    <n v="81010000000"/>
    <n v="17225594000"/>
    <n v="20160454000"/>
    <n v="9.4284650721642521E-2"/>
  </r>
  <r>
    <x v="1750"/>
    <s v="912796V30"/>
    <s v="Bill"/>
    <s v="8-Week"/>
    <n v="0.35"/>
    <n v="0.38"/>
    <n v="0.28999999999999998"/>
    <n v="2.75"/>
    <n v="3123046200"/>
    <n v="82288000000"/>
    <n v="29780575000"/>
    <n v="219431700"/>
    <n v="2454900000"/>
    <n v="5600000000"/>
    <n v="22399675000"/>
    <n v="71762000000"/>
    <n v="4926000000"/>
    <n v="4926000000"/>
    <n v="9.4286182177368075E-2"/>
  </r>
  <r>
    <x v="1751"/>
    <s v="912796R68"/>
    <s v="Bill"/>
    <s v="13-Week"/>
    <n v="0.62"/>
    <n v="0.67"/>
    <n v="0.45"/>
    <n v="2.46"/>
    <n v="7828453900"/>
    <n v="139251064000"/>
    <n v="56151489000"/>
    <n v="678675300"/>
    <n v="4857700000"/>
    <n v="8520000000"/>
    <n v="33652725000"/>
    <n v="112580000000"/>
    <n v="17641064000"/>
    <n v="18151064000"/>
    <n v="0.12107363438830804"/>
  </r>
  <r>
    <x v="1751"/>
    <s v="912796M89"/>
    <s v="Bill"/>
    <s v="26-Week"/>
    <n v="1.095"/>
    <n v="1.1100000000000001"/>
    <n v="0.95"/>
    <n v="3.29"/>
    <n v="6592382200"/>
    <n v="156757118000"/>
    <n v="46933814000"/>
    <n v="766670600"/>
    <n v="2420800000"/>
    <n v="9330000000"/>
    <n v="16140760000"/>
    <n v="102435000000"/>
    <n v="28372254000"/>
    <n v="44992118000"/>
    <n v="0.12142262121255309"/>
  </r>
  <r>
    <x v="1752"/>
    <s v="912796XL8"/>
    <s v="Bill"/>
    <s v="119-Day"/>
    <n v="0.86"/>
    <n v="0.91"/>
    <n v="0.75"/>
    <n v="3.7"/>
    <n v="0"/>
    <n v="110904100000"/>
    <n v="29985387500"/>
    <n v="14839000"/>
    <n v="2240675000"/>
    <n v="5015000000"/>
    <n v="11043950000"/>
    <n v="72090000000"/>
    <n v="16700762500"/>
    <n v="33799100000"/>
    <n v="0"/>
  </r>
  <r>
    <x v="1753"/>
    <s v="912796U80"/>
    <s v="Bill"/>
    <s v="4-Week"/>
    <n v="0.185"/>
    <n v="0.20499999999999999"/>
    <n v="0.05"/>
    <n v="3.38"/>
    <n v="3493971500"/>
    <n v="117670675700"/>
    <n v="34362100700"/>
    <n v="637935900"/>
    <n v="401300000"/>
    <n v="5150000000"/>
    <n v="11136820000"/>
    <n v="82060000000"/>
    <n v="22823980700"/>
    <n v="30460675700"/>
    <n v="9.0766632846424736E-2"/>
  </r>
  <r>
    <x v="1753"/>
    <s v="912796V89"/>
    <s v="Bill"/>
    <s v="8-Week"/>
    <n v="0.45500000000000002"/>
    <n v="0.5"/>
    <n v="0.35"/>
    <n v="2.96"/>
    <n v="2994832600"/>
    <n v="88622750000"/>
    <n v="29788125000"/>
    <n v="212181900"/>
    <n v="4800000000"/>
    <n v="7800000000"/>
    <n v="17614125000"/>
    <n v="73109000000"/>
    <n v="7374000000"/>
    <n v="7713750000"/>
    <n v="9.0765871743018395E-2"/>
  </r>
  <r>
    <x v="1754"/>
    <s v="912796V55"/>
    <s v="Bill"/>
    <s v="26-Week"/>
    <n v="1.2"/>
    <n v="1.22"/>
    <n v="1.1200000000000001"/>
    <n v="3.32"/>
    <n v="5956891000"/>
    <n v="158269864000"/>
    <n v="46796772200"/>
    <n v="838891600"/>
    <n v="2283075000"/>
    <n v="6065000000"/>
    <n v="13849840000"/>
    <n v="100425000000"/>
    <n v="30663857200"/>
    <n v="51779864000"/>
    <n v="0.11115146538974104"/>
  </r>
  <r>
    <x v="1754"/>
    <s v="912796K57"/>
    <s v="Bill"/>
    <s v="13-Week"/>
    <n v="0.74"/>
    <n v="0.78500000000000003"/>
    <n v="0.65"/>
    <n v="2.64"/>
    <n v="7073808200"/>
    <n v="149449126000"/>
    <n v="55897866000"/>
    <n v="774244700"/>
    <n v="2637860000"/>
    <n v="5640000000"/>
    <n v="24834880000"/>
    <n v="115084000000"/>
    <n v="28425126000"/>
    <n v="28725126000"/>
    <n v="0.11096880117293281"/>
  </r>
  <r>
    <x v="1755"/>
    <s v="912796XM6"/>
    <s v="Bill"/>
    <s v="119-Day"/>
    <n v="0.93"/>
    <n v="0.96499999999999997"/>
    <n v="0.8"/>
    <n v="3.59"/>
    <n v="0"/>
    <n v="107760000000"/>
    <n v="29988680000"/>
    <n v="11325000"/>
    <n v="1050000000"/>
    <n v="8300000000"/>
    <n v="12574820000"/>
    <n v="74870000000"/>
    <n v="16363860000"/>
    <n v="24590000000"/>
    <n v="0"/>
  </r>
  <r>
    <x v="1756"/>
    <s v="912796U98"/>
    <s v="Bill"/>
    <s v="4-Week"/>
    <n v="0.3"/>
    <n v="0.37"/>
    <n v="0.1"/>
    <n v="2.84"/>
    <n v="3613526600"/>
    <n v="98586674100"/>
    <n v="34295549100"/>
    <n v="704514200"/>
    <n v="1250000000"/>
    <n v="4250000000"/>
    <n v="19293875000"/>
    <n v="80585000000"/>
    <n v="13751674100"/>
    <n v="13751674100"/>
    <n v="9.3581731441137003E-2"/>
  </r>
  <r>
    <x v="1756"/>
    <s v="912796V97"/>
    <s v="Bill"/>
    <s v="8-Week"/>
    <n v="0.54"/>
    <n v="0.56999999999999995"/>
    <n v="0.35"/>
    <n v="3.56"/>
    <n v="3097308500"/>
    <n v="106534430000"/>
    <n v="29754845100"/>
    <n v="245653300"/>
    <n v="246350000"/>
    <n v="4250000000"/>
    <n v="12043860000"/>
    <n v="75157000000"/>
    <n v="17464635100"/>
    <n v="27127430000"/>
    <n v="9.35804752670788E-2"/>
  </r>
  <r>
    <x v="1757"/>
    <s v="912796V63"/>
    <s v="Bill"/>
    <s v="26-Week"/>
    <n v="1.23"/>
    <n v="1.25"/>
    <n v="1.05"/>
    <n v="3.29"/>
    <n v="6209988700"/>
    <n v="157016064000"/>
    <n v="46925495300"/>
    <n v="715938800"/>
    <n v="470515000"/>
    <n v="6525000000"/>
    <n v="14957080000"/>
    <n v="102080000000"/>
    <n v="31497900300"/>
    <n v="48411064000"/>
    <n v="0.11531707756475471"/>
  </r>
  <r>
    <x v="1757"/>
    <s v="912796S42"/>
    <s v="Bill"/>
    <s v="13-Week"/>
    <n v="0.82499999999999996"/>
    <n v="0.86"/>
    <n v="0.65"/>
    <n v="2.72"/>
    <n v="7374361700"/>
    <n v="154272831000"/>
    <n v="56009901000"/>
    <n v="790152000"/>
    <n v="1526910000"/>
    <n v="7550000000"/>
    <n v="26490160000"/>
    <n v="118680000000"/>
    <n v="27992831000"/>
    <n v="28042831000"/>
    <n v="0.11491124203428069"/>
  </r>
  <r>
    <x v="1758"/>
    <s v="912796V48"/>
    <s v="Bill"/>
    <s v="52-Week"/>
    <n v="1.84"/>
    <n v="1.87"/>
    <n v="1.7"/>
    <n v="3.31"/>
    <n v="4398742000"/>
    <n v="111889878000"/>
    <n v="33289637000"/>
    <n v="710634500"/>
    <n v="3515185000"/>
    <n v="9660000000"/>
    <n v="14763680000"/>
    <n v="81001000000"/>
    <n v="15010772000"/>
    <n v="21228878000"/>
    <n v="0.11455351580842044"/>
  </r>
  <r>
    <x v="1759"/>
    <s v="912796V22"/>
    <s v="Bill"/>
    <s v="4-Week"/>
    <n v="0.45"/>
    <n v="0.5"/>
    <n v="0.3"/>
    <n v="3.21"/>
    <n v="2924511700"/>
    <n v="111480594900"/>
    <n v="34277667900"/>
    <n v="697410300"/>
    <n v="1375000000"/>
    <n v="5375000000"/>
    <n v="18282573000"/>
    <n v="82335000000"/>
    <n v="14620094900"/>
    <n v="23770594900"/>
    <n v="7.716473206481847E-2"/>
  </r>
  <r>
    <x v="1759"/>
    <s v="912796W21"/>
    <s v="Bill"/>
    <s v="8-Week"/>
    <n v="0.57999999999999996"/>
    <n v="0.625"/>
    <n v="0.4"/>
    <n v="3.24"/>
    <n v="2506724300"/>
    <n v="96586410000"/>
    <n v="29469630000"/>
    <n v="230387400"/>
    <n v="863650000"/>
    <n v="5250000000"/>
    <n v="16290000000"/>
    <n v="71940000000"/>
    <n v="12315980000"/>
    <n v="19396410000"/>
    <n v="7.7832285033664239E-2"/>
  </r>
  <r>
    <x v="1760"/>
    <s v="912796XN4"/>
    <s v="Bill"/>
    <s v="119-Day"/>
    <n v="1.03"/>
    <n v="1.07"/>
    <n v="0.9"/>
    <n v="3.82"/>
    <n v="0"/>
    <n v="114709500000"/>
    <n v="29987840500"/>
    <n v="12361000"/>
    <n v="539337500"/>
    <n v="9275000000"/>
    <n v="15379400000"/>
    <n v="73650000000"/>
    <n v="14069103000"/>
    <n v="31784500000"/>
    <n v="0"/>
  </r>
  <r>
    <x v="1761"/>
    <s v="912796S59"/>
    <s v="Bill"/>
    <s v="13-Week"/>
    <n v="0.85"/>
    <n v="0.89"/>
    <n v="0.7"/>
    <n v="2.96"/>
    <n v="7019967200"/>
    <n v="149125989000"/>
    <n v="49111789000"/>
    <n v="888621100"/>
    <n v="2241250000"/>
    <n v="6450000000"/>
    <n v="25910500000"/>
    <n v="114266000000"/>
    <n v="20960039000"/>
    <n v="28409989000"/>
    <n v="0.12311330672306864"/>
  </r>
  <r>
    <x v="1761"/>
    <s v="912796V71"/>
    <s v="Bill"/>
    <s v="26-Week"/>
    <n v="1.345"/>
    <n v="1.37"/>
    <n v="1.1000000000000001"/>
    <n v="2.99"/>
    <n v="6194088600"/>
    <n v="132924871100"/>
    <n v="43315562900"/>
    <n v="819741200"/>
    <n v="790065000"/>
    <n v="4865000000"/>
    <n v="20478250000"/>
    <n v="100200000000"/>
    <n v="22047247900"/>
    <n v="27859871100"/>
    <n v="0.12307099823201324"/>
  </r>
  <r>
    <x v="1762"/>
    <s v="912796V30"/>
    <s v="Bill"/>
    <s v="4-Week"/>
    <n v="0.43"/>
    <n v="0.48"/>
    <n v="0.25"/>
    <n v="3.5"/>
    <n v="3522052100"/>
    <n v="121194469000"/>
    <n v="33688325200"/>
    <n v="745827500"/>
    <n v="123235000"/>
    <n v="6850000000"/>
    <n v="13948235000"/>
    <n v="83660000000"/>
    <n v="19616855200"/>
    <n v="30684469000"/>
    <n v="9.2792525452913568E-2"/>
  </r>
  <r>
    <x v="1762"/>
    <s v="912796W39"/>
    <s v="Bill"/>
    <s v="8-Week"/>
    <n v="0.67500000000000004"/>
    <n v="0.71"/>
    <n v="0.5"/>
    <n v="3.64"/>
    <n v="3018901700"/>
    <n v="107961490000"/>
    <n v="28816393500"/>
    <n v="224943900"/>
    <n v="1949600000"/>
    <n v="6400000000"/>
    <n v="13356440000"/>
    <n v="75375000000"/>
    <n v="13510353500"/>
    <n v="26186490000"/>
    <n v="9.4163418138700036E-2"/>
  </r>
  <r>
    <x v="1763"/>
    <s v="912796XP9"/>
    <s v="Bill"/>
    <s v="119-Day"/>
    <n v="1.05"/>
    <n v="1.1100000000000001"/>
    <n v="0.95"/>
    <n v="3.56"/>
    <n v="0"/>
    <n v="106295000000"/>
    <n v="29559880000"/>
    <n v="18219000"/>
    <n v="11760000"/>
    <n v="4250000000"/>
    <n v="9898480000"/>
    <n v="72075000000"/>
    <n v="19649640000"/>
    <n v="29970000000"/>
    <n v="0"/>
  </r>
  <r>
    <x v="1764"/>
    <s v="912796S67"/>
    <s v="Bill"/>
    <s v="13-Week"/>
    <n v="0.89"/>
    <n v="0.91"/>
    <n v="0.7"/>
    <n v="3.27"/>
    <n v="7999715400"/>
    <n v="145709345000"/>
    <n v="43653202500"/>
    <n v="751377000"/>
    <n v="2831255000"/>
    <n v="7900000000"/>
    <n v="16278865000"/>
    <n v="98985000000"/>
    <n v="24543082500"/>
    <n v="38824345000"/>
    <n v="0.15265381235002554"/>
  </r>
  <r>
    <x v="1764"/>
    <s v="912796N96"/>
    <s v="Bill"/>
    <s v="26-Week"/>
    <n v="1.38"/>
    <n v="1.42"/>
    <n v="1.25"/>
    <n v="2.99"/>
    <n v="7466400900"/>
    <n v="124382074000"/>
    <n v="40794491500"/>
    <n v="705518600"/>
    <n v="26285000"/>
    <n v="4350000000"/>
    <n v="14491425000"/>
    <n v="91255000000"/>
    <n v="26276781500"/>
    <n v="28777074000"/>
    <n v="0.1524800520912182"/>
  </r>
  <r>
    <x v="1765"/>
    <s v="912796XU8"/>
    <s v="Bill"/>
    <s v="119-Day"/>
    <n v="1.1599999999999999"/>
    <n v="1.2250000000000001"/>
    <n v="1.1000000000000001"/>
    <n v="3.31"/>
    <n v="0"/>
    <n v="99190000000"/>
    <n v="29840497500"/>
    <n v="8781000"/>
    <n v="261060000"/>
    <n v="4190000000"/>
    <n v="12545415000"/>
    <n v="68050000000"/>
    <n v="17034022500"/>
    <n v="26950000000"/>
    <n v="0"/>
  </r>
  <r>
    <x v="1766"/>
    <s v="912796V89"/>
    <s v="Bill"/>
    <s v="4-Week"/>
    <n v="0.43"/>
    <n v="0.49"/>
    <n v="0.35"/>
    <n v="3.06"/>
    <n v="3479628600"/>
    <n v="105673090900"/>
    <n v="33494212900"/>
    <n v="758381200"/>
    <n v="700000000"/>
    <n v="4950000000"/>
    <n v="14521122000"/>
    <n v="81950000000"/>
    <n v="18273090900"/>
    <n v="18773090900"/>
    <n v="9.2219020004882982E-2"/>
  </r>
  <r>
    <x v="1766"/>
    <s v="912796W88"/>
    <s v="Bill"/>
    <s v="8-Week"/>
    <n v="0.67500000000000004"/>
    <n v="0.71"/>
    <n v="0.55000000000000004"/>
    <n v="3.55"/>
    <n v="2982538800"/>
    <n v="105902575000"/>
    <n v="29251934000"/>
    <n v="252585100"/>
    <n v="0"/>
    <n v="4450000000"/>
    <n v="12493765000"/>
    <n v="71750000000"/>
    <n v="16758169000"/>
    <n v="29702575000"/>
    <n v="9.1806983851252341E-2"/>
  </r>
  <r>
    <x v="1767"/>
    <s v="912796W54"/>
    <s v="Bill"/>
    <s v="26-Week"/>
    <n v="1.34"/>
    <n v="1.385"/>
    <n v="1.2"/>
    <n v="2.72"/>
    <n v="5805508200"/>
    <n v="112345468000"/>
    <n v="40174003000"/>
    <n v="826046500"/>
    <n v="1375000000"/>
    <n v="4475000000"/>
    <n v="24400975000"/>
    <n v="93370000000"/>
    <n v="14398028000"/>
    <n v="14500468000"/>
    <n v="0.12403459087509174"/>
  </r>
  <r>
    <x v="1767"/>
    <s v="912796L64"/>
    <s v="Bill"/>
    <s v="13-Week"/>
    <n v="0.86"/>
    <n v="0.9"/>
    <n v="0.75"/>
    <n v="3.18"/>
    <n v="6220187500"/>
    <n v="141071396000"/>
    <n v="42917815800"/>
    <n v="1083241300"/>
    <n v="4500000000"/>
    <n v="5600000000"/>
    <n v="17860080000"/>
    <n v="102950000000"/>
    <n v="20557735800"/>
    <n v="32521396000"/>
    <n v="0.12385570189552809"/>
  </r>
  <r>
    <x v="1768"/>
    <s v="912796V97"/>
    <s v="Bill"/>
    <s v="4-Week"/>
    <n v="0.505"/>
    <n v="0.6"/>
    <n v="0.4"/>
    <n v="2.7"/>
    <n v="3599987800"/>
    <n v="93704216100"/>
    <n v="34131604600"/>
    <n v="868508100"/>
    <n v="1004075000"/>
    <n v="4250000000"/>
    <n v="24060313500"/>
    <n v="80287000000"/>
    <n v="9067216100"/>
    <n v="9167216100"/>
    <n v="9.3263689818631437E-2"/>
  </r>
  <r>
    <x v="1768"/>
    <s v="912796W96"/>
    <s v="Bill"/>
    <s v="8-Week"/>
    <n v="0.73"/>
    <n v="0.755"/>
    <n v="0.55000000000000004"/>
    <n v="3.02"/>
    <n v="3085703700"/>
    <n v="90299920000"/>
    <n v="29706040000"/>
    <n v="293994600"/>
    <n v="1000000000"/>
    <n v="4500000000"/>
    <n v="18731360000"/>
    <n v="70350000000"/>
    <n v="9974680000"/>
    <n v="15449920000"/>
    <n v="9.3263861063665604E-2"/>
  </r>
  <r>
    <x v="1769"/>
    <s v="912796XV6"/>
    <s v="Bill"/>
    <s v="119-Day"/>
    <n v="1.1299999999999999"/>
    <n v="1.1599999999999999"/>
    <n v="1.05"/>
    <n v="3.29"/>
    <n v="0"/>
    <n v="97750850000"/>
    <n v="28990946000"/>
    <n v="9568000"/>
    <n v="1100000000"/>
    <n v="4600000000"/>
    <n v="13631420000"/>
    <n v="69740000000"/>
    <n v="14259526000"/>
    <n v="23410850000"/>
    <n v="0"/>
  </r>
  <r>
    <x v="1770"/>
    <s v="912796W47"/>
    <s v="Bill"/>
    <s v="52-Week"/>
    <n v="2.0750000000000002"/>
    <n v="2.1"/>
    <n v="2"/>
    <n v="3.12"/>
    <n v="5177948600"/>
    <n v="105126128000"/>
    <n v="33076433000"/>
    <n v="913678800"/>
    <n v="1160000000"/>
    <n v="5235000000"/>
    <n v="11841240000"/>
    <n v="72835000000"/>
    <n v="20075193000"/>
    <n v="27056128000"/>
    <n v="0.13219823874658854"/>
  </r>
  <r>
    <x v="1771"/>
    <s v="912796W62"/>
    <s v="Bill"/>
    <s v="26-Week"/>
    <n v="1.45"/>
    <n v="1.49"/>
    <n v="1.35"/>
    <n v="3.09"/>
    <n v="6396289600"/>
    <n v="128687505000"/>
    <n v="40826336000"/>
    <n v="877921300"/>
    <n v="1250000000"/>
    <n v="4250000000"/>
    <n v="19363831000"/>
    <n v="93725000000"/>
    <n v="20212505000"/>
    <n v="30712505000"/>
    <n v="0.13297748180073188"/>
  </r>
  <r>
    <x v="1771"/>
    <s v="912796T41"/>
    <s v="Bill"/>
    <s v="13-Week"/>
    <n v="1"/>
    <n v="1.05"/>
    <n v="0.94"/>
    <n v="2.82"/>
    <n v="6853167400"/>
    <n v="125886928000"/>
    <n v="43850078000"/>
    <n v="950028700"/>
    <n v="3450000000"/>
    <n v="6450000000"/>
    <n v="17763150000"/>
    <n v="96750000000"/>
    <n v="22636928000"/>
    <n v="22686928000"/>
    <n v="0.13267634084012497"/>
  </r>
  <r>
    <x v="1772"/>
    <s v="912796X20"/>
    <s v="Bill"/>
    <s v="8-Week"/>
    <n v="0.84"/>
    <n v="0.9"/>
    <n v="0.65"/>
    <n v="2.9"/>
    <n v="2563511800"/>
    <n v="86802094000"/>
    <n v="29729254000"/>
    <n v="271225200"/>
    <n v="1250000000"/>
    <n v="4750000000"/>
    <n v="16002160000"/>
    <n v="69475000000"/>
    <n v="12477094000"/>
    <n v="12577094000"/>
    <n v="7.8722285606822581E-2"/>
  </r>
  <r>
    <x v="1772"/>
    <s v="912796W21"/>
    <s v="Bill"/>
    <s v="4-Week"/>
    <n v="0.58499999999999996"/>
    <n v="0.64"/>
    <n v="0.4"/>
    <n v="3.07"/>
    <n v="2990763900"/>
    <n v="106658556200"/>
    <n v="34154526200"/>
    <n v="845637500"/>
    <n v="1350000000"/>
    <n v="4850000000"/>
    <n v="16036910000"/>
    <n v="81160000000"/>
    <n v="16767616200"/>
    <n v="20648556200"/>
    <n v="7.8723108092785821E-2"/>
  </r>
  <r>
    <x v="1770"/>
    <s v="912796XW4"/>
    <s v="Bill"/>
    <s v="119-Day"/>
    <n v="1.21"/>
    <n v="1.25"/>
    <n v="1.1499999999999999"/>
    <n v="3.05"/>
    <n v="0"/>
    <n v="91246000000"/>
    <n v="29893351400"/>
    <n v="6838000"/>
    <n v="1000000000"/>
    <n v="4500000000"/>
    <n v="16303355000"/>
    <n v="68850000000"/>
    <n v="12589996400"/>
    <n v="17896000000"/>
    <n v="0"/>
  </r>
  <r>
    <x v="1773"/>
    <s v="912796T58"/>
    <s v="Bill"/>
    <s v="13-Week"/>
    <n v="1.04"/>
    <n v="1.06"/>
    <n v="0.9"/>
    <n v="3.06"/>
    <n v="5750989700"/>
    <n v="136137342200"/>
    <n v="43359900200"/>
    <n v="898207000"/>
    <n v="2139400000"/>
    <n v="6660000000"/>
    <n v="15748500000"/>
    <n v="99000000000"/>
    <n v="25472000200"/>
    <n v="30477342200"/>
    <n v="0.11499887133534699"/>
  </r>
  <r>
    <x v="1773"/>
    <s v="912796W70"/>
    <s v="Bill"/>
    <s v="26-Week"/>
    <n v="1.51"/>
    <n v="1.53"/>
    <n v="1"/>
    <n v="3.07"/>
    <n v="5367590300"/>
    <n v="127447952000"/>
    <n v="40569229500"/>
    <n v="811020100"/>
    <n v="715000000"/>
    <n v="4490000000"/>
    <n v="14255775000"/>
    <n v="91297000000"/>
    <n v="25598454500"/>
    <n v="31660952000"/>
    <n v="0.11482007107669588"/>
  </r>
  <r>
    <x v="1774"/>
    <s v="912796XX2"/>
    <s v="Bill"/>
    <s v="119-Day"/>
    <n v="1.24"/>
    <n v="1.28"/>
    <n v="1.1000000000000001"/>
    <n v="3.21"/>
    <n v="0"/>
    <n v="96028350000"/>
    <n v="29591744500"/>
    <n v="8385000"/>
    <n v="1625000000"/>
    <n v="5125000000"/>
    <n v="12311325000"/>
    <n v="70600000000"/>
    <n v="15655419500"/>
    <n v="20303350000"/>
    <n v="0"/>
  </r>
  <r>
    <x v="1775"/>
    <s v="912796W39"/>
    <s v="Bill"/>
    <s v="4-Week"/>
    <n v="0.66"/>
    <n v="0.74"/>
    <n v="0.4"/>
    <n v="2.79"/>
    <n v="3578129900"/>
    <n v="96704182100"/>
    <n v="34192902100"/>
    <n v="807128800"/>
    <n v="1300000000"/>
    <n v="4300000000"/>
    <n v="19298720000"/>
    <n v="78810000000"/>
    <n v="13594182100"/>
    <n v="13594182100"/>
    <n v="9.2750142199625032E-2"/>
  </r>
  <r>
    <x v="1775"/>
    <s v="912796X38"/>
    <s v="Bill"/>
    <s v="8-Week"/>
    <n v="0.88500000000000001"/>
    <n v="0.91500000000000004"/>
    <n v="0.65"/>
    <n v="3.36"/>
    <n v="3066968400"/>
    <n v="100182250000"/>
    <n v="29254589000"/>
    <n v="294768100"/>
    <n v="272325000"/>
    <n v="3950000000"/>
    <n v="13090930000"/>
    <n v="70262000000"/>
    <n v="15891334000"/>
    <n v="25970250000"/>
    <n v="9.4031695875735608E-2"/>
  </r>
  <r>
    <x v="1776"/>
    <s v="912796T66"/>
    <s v="Bill"/>
    <s v="13-Week"/>
    <n v="1.1000000000000001"/>
    <n v="1.1200000000000001"/>
    <n v="0.95"/>
    <n v="2.98"/>
    <n v="7784510100"/>
    <n v="133125465000"/>
    <n v="43882305000"/>
    <n v="817844000"/>
    <n v="1182280000"/>
    <n v="5250000000"/>
    <n v="15535160000"/>
    <n v="94950000000"/>
    <n v="27164865000"/>
    <n v="32925465000"/>
    <n v="0.1483197230102615"/>
  </r>
  <r>
    <x v="1776"/>
    <s v="912796P94"/>
    <s v="Bill"/>
    <s v="26-Week"/>
    <n v="1.54"/>
    <n v="1.58"/>
    <n v="1.4"/>
    <n v="2.81"/>
    <n v="7265542700"/>
    <n v="117017293000"/>
    <n v="40876917000"/>
    <n v="723206900"/>
    <n v="1125000000"/>
    <n v="4625000000"/>
    <n v="19190490000"/>
    <n v="91400000000"/>
    <n v="20561427000"/>
    <n v="20992293000"/>
    <n v="0.14868399851113462"/>
  </r>
  <r>
    <x v="1777"/>
    <s v="912796YC7"/>
    <s v="Bill"/>
    <s v="119-Day"/>
    <n v="1.37"/>
    <n v="1.39"/>
    <n v="1.28"/>
    <n v="3.09"/>
    <n v="0"/>
    <n v="92441000000"/>
    <n v="29799450000"/>
    <n v="5601000"/>
    <n v="975000000"/>
    <n v="4225000000"/>
    <n v="10475800000"/>
    <n v="69025000000"/>
    <n v="18348650000"/>
    <n v="19191000000"/>
    <n v="0"/>
  </r>
  <r>
    <x v="1778"/>
    <s v="912796W88"/>
    <s v="Bill"/>
    <s v="4-Week"/>
    <n v="0.84"/>
    <n v="0.86"/>
    <n v="0.7"/>
    <n v="3.07"/>
    <n v="3486248400"/>
    <n v="106760707900"/>
    <n v="34251607900"/>
    <n v="748574700"/>
    <n v="300000000"/>
    <n v="4300000000"/>
    <n v="16412800000"/>
    <n v="80525000000"/>
    <n v="17538807900"/>
    <n v="21935707900"/>
    <n v="9.0583832000426329E-2"/>
  </r>
  <r>
    <x v="1778"/>
    <s v="912796X46"/>
    <s v="Bill"/>
    <s v="8-Week"/>
    <n v="1.01"/>
    <n v="1.04"/>
    <n v="0.9"/>
    <n v="3.23"/>
    <n v="2988212800"/>
    <n v="96209650000"/>
    <n v="29439050000"/>
    <n v="284504600"/>
    <n v="623950000"/>
    <n v="4370000000"/>
    <n v="12703950000"/>
    <n v="70150000000"/>
    <n v="16111150000"/>
    <n v="21689650000"/>
    <n v="9.1349781363387908E-2"/>
  </r>
  <r>
    <x v="1779"/>
    <s v="912796X61"/>
    <s v="Bill"/>
    <s v="26-Week"/>
    <n v="1.67"/>
    <n v="1.71"/>
    <n v="1.5"/>
    <n v="2.87"/>
    <n v="4834136600"/>
    <n v="119593464000"/>
    <n v="41024464000"/>
    <n v="675792700"/>
    <n v="828250000"/>
    <n v="4025000000"/>
    <n v="17416250000"/>
    <n v="90395000000"/>
    <n v="22779964000"/>
    <n v="25173464000"/>
    <n v="0.10388309070315095"/>
  </r>
  <r>
    <x v="1779"/>
    <s v="912796M71"/>
    <s v="Bill"/>
    <s v="13-Week"/>
    <n v="1.21"/>
    <n v="1.23"/>
    <n v="1.1000000000000001"/>
    <n v="2.98"/>
    <n v="5179432100"/>
    <n v="133183565000"/>
    <n v="43966205000"/>
    <n v="833977500"/>
    <n v="1172985000"/>
    <n v="4200000000"/>
    <n v="13093450000"/>
    <n v="95920000000"/>
    <n v="29699770000"/>
    <n v="33063565000"/>
    <n v="0.10363089314418203"/>
  </r>
  <r>
    <x v="1780"/>
    <s v="912796W96"/>
    <s v="Bill"/>
    <s v="4-Week"/>
    <n v="1.0049999999999999"/>
    <n v="1.04"/>
    <n v="0.85"/>
    <n v="2.82"/>
    <n v="3606236500"/>
    <n v="97587050000"/>
    <n v="33823060000"/>
    <n v="916600400"/>
    <n v="1000000000"/>
    <n v="1500000000"/>
    <n v="17485290000"/>
    <n v="79210000000"/>
    <n v="15337770000"/>
    <n v="16877050000"/>
    <n v="9.4044912012476625E-2"/>
  </r>
  <r>
    <x v="1780"/>
    <s v="912796XL8"/>
    <s v="Bill"/>
    <s v="8-Week"/>
    <n v="1.1200000000000001"/>
    <n v="1.1499999999999999"/>
    <n v="0.99"/>
    <n v="3.06"/>
    <n v="3091059800"/>
    <n v="91180800000"/>
    <n v="29499130000"/>
    <n v="301000300"/>
    <n v="570000000"/>
    <n v="1070000000"/>
    <n v="14689210000"/>
    <n v="73200000000"/>
    <n v="14239920000"/>
    <n v="16910800000"/>
    <n v="9.3978350755997725E-2"/>
  </r>
  <r>
    <x v="1781"/>
    <s v="912796YD5"/>
    <s v="Bill"/>
    <s v="119-Day"/>
    <n v="1.46"/>
    <n v="1.51"/>
    <n v="1.4"/>
    <n v="3.14"/>
    <n v="0"/>
    <n v="94205500000"/>
    <n v="29960525000"/>
    <n v="9588000"/>
    <n v="630000000"/>
    <n v="4130000000"/>
    <n v="11430775000"/>
    <n v="70400000000"/>
    <n v="17899750000"/>
    <n v="19675500000"/>
    <n v="0"/>
  </r>
  <r>
    <x v="1782"/>
    <s v="912796U49"/>
    <s v="Bill"/>
    <s v="13-Week"/>
    <n v="1.53"/>
    <n v="1.64"/>
    <n v="1.25"/>
    <n v="2.27"/>
    <n v="5218521400"/>
    <n v="100992805000"/>
    <n v="43876805000"/>
    <n v="823278200"/>
    <n v="1725000000"/>
    <n v="4725000000"/>
    <n v="33709000000"/>
    <n v="87825000000"/>
    <n v="8442805000"/>
    <n v="8442805000"/>
    <n v="0.10454061049615157"/>
  </r>
  <r>
    <x v="1783"/>
    <s v="912796X53"/>
    <s v="Bill"/>
    <s v="52-Week"/>
    <n v="2.97"/>
    <n v="3.02"/>
    <n v="2.8"/>
    <n v="3.14"/>
    <n v="3942882800"/>
    <n v="105921084000"/>
    <n v="33117060000"/>
    <n v="881573700"/>
    <n v="778054000"/>
    <n v="5190000000"/>
    <n v="10740642000"/>
    <n v="72385000000"/>
    <n v="21598364000"/>
    <n v="28346084000"/>
    <n v="0.10392001068275697"/>
  </r>
  <r>
    <x v="1782"/>
    <s v="912796X79"/>
    <s v="Bill"/>
    <s v="26-Week"/>
    <n v="2.13"/>
    <n v="2.16"/>
    <n v="1.95"/>
    <n v="3.26"/>
    <n v="4870619900"/>
    <n v="135921853000"/>
    <n v="41059853000"/>
    <n v="824263400"/>
    <n v="1503200000"/>
    <n v="5175000000"/>
    <n v="11614960000"/>
    <n v="87851000000"/>
    <n v="27941693000"/>
    <n v="42895853000"/>
    <n v="0.10417382890896552"/>
  </r>
  <r>
    <x v="1784"/>
    <s v="912796X20"/>
    <s v="Bill"/>
    <s v="4-Week"/>
    <n v="1.1399999999999999"/>
    <n v="1.18"/>
    <n v="1.05"/>
    <n v="3.17"/>
    <n v="2960186000"/>
    <n v="109761616000"/>
    <n v="33790814500"/>
    <n v="1035217500"/>
    <n v="1350000000"/>
    <n v="4350000000"/>
    <n v="16960965000"/>
    <n v="83210000000"/>
    <n v="15479849500"/>
    <n v="22201616000"/>
    <n v="7.834036208651525E-2"/>
  </r>
  <r>
    <x v="1784"/>
    <s v="912796XM6"/>
    <s v="Bill"/>
    <s v="8-Week"/>
    <n v="1.43"/>
    <n v="1.47"/>
    <n v="1.2"/>
    <n v="3.28"/>
    <n v="2537302200"/>
    <n v="97696750000"/>
    <n v="29362725000"/>
    <n v="337861500"/>
    <n v="700000000"/>
    <n v="3300000000"/>
    <n v="11960840000"/>
    <n v="71915000000"/>
    <n v="16701885000"/>
    <n v="22481750000"/>
    <n v="7.8705594637777876E-2"/>
  </r>
  <r>
    <x v="1785"/>
    <s v="912796YE3"/>
    <s v="Bill"/>
    <s v="119-Day"/>
    <n v="2.0350000000000001"/>
    <n v="2.09"/>
    <n v="1.98"/>
    <n v="3.2"/>
    <n v="0"/>
    <n v="96073869000"/>
    <n v="29984669000"/>
    <n v="5371000"/>
    <n v="495000000"/>
    <n v="2995000000"/>
    <n v="15967800000"/>
    <n v="71025000000"/>
    <n v="13521869000"/>
    <n v="22053869000"/>
    <n v="0"/>
  </r>
  <r>
    <x v="1786"/>
    <s v="912796U56"/>
    <s v="Bill"/>
    <s v="13-Week"/>
    <n v="1.64"/>
    <n v="1.67"/>
    <n v="1.4"/>
    <n v="2.83"/>
    <n v="2066915000"/>
    <n v="125915385000"/>
    <n v="43427617000"/>
    <n v="1037432700"/>
    <n v="2747792000"/>
    <n v="6545000000"/>
    <n v="18110060000"/>
    <n v="95508000000"/>
    <n v="22569765000"/>
    <n v="23862385000"/>
    <n v="4.4419250580236082E-2"/>
  </r>
  <r>
    <x v="1786"/>
    <s v="912796X87"/>
    <s v="Bill"/>
    <s v="26-Week"/>
    <n v="2.2949999999999999"/>
    <n v="2.39"/>
    <n v="2"/>
    <n v="2.44"/>
    <n v="1929120500"/>
    <n v="101043598000"/>
    <n v="40765508000"/>
    <n v="978523400"/>
    <n v="1530000000"/>
    <n v="4530000000"/>
    <n v="26931910000"/>
    <n v="84210000000"/>
    <n v="12303598000"/>
    <n v="12303598000"/>
    <n v="4.4171771811138731E-2"/>
  </r>
  <r>
    <x v="1787"/>
    <s v="912796X38"/>
    <s v="Bill"/>
    <s v="4-Week"/>
    <n v="1.05"/>
    <n v="1.1000000000000001"/>
    <n v="0.95"/>
    <n v="2.9"/>
    <n v="3552247800"/>
    <n v="100454244900"/>
    <n v="33954265900"/>
    <n v="1045776900"/>
    <n v="850000000"/>
    <n v="2350000000"/>
    <n v="15124785000"/>
    <n v="79110000000"/>
    <n v="17979480900"/>
    <n v="18994244900"/>
    <n v="9.2141030914515878E-2"/>
  </r>
  <r>
    <x v="1787"/>
    <s v="912796XN4"/>
    <s v="Bill"/>
    <s v="8-Week"/>
    <n v="1.45"/>
    <n v="1.5"/>
    <n v="1.35"/>
    <n v="2.97"/>
    <n v="3044783800"/>
    <n v="88595000000"/>
    <n v="29612400000"/>
    <n v="387703700"/>
    <n v="570000000"/>
    <n v="2370000000"/>
    <n v="12677180000"/>
    <n v="68350000000"/>
    <n v="16365220000"/>
    <n v="17875000000"/>
    <n v="9.214084326962832E-2"/>
  </r>
  <r>
    <x v="1788"/>
    <s v="912796YF0"/>
    <s v="Bill"/>
    <s v="119-Day"/>
    <n v="2.04"/>
    <n v="2.06"/>
    <n v="1.93"/>
    <n v="3"/>
    <n v="0"/>
    <n v="89706000000"/>
    <n v="29763640000"/>
    <n v="8371000"/>
    <n v="780000000"/>
    <n v="4280000000"/>
    <n v="16347010000"/>
    <n v="71250000000"/>
    <n v="12636630000"/>
    <n v="14176000000"/>
    <n v="0"/>
  </r>
  <r>
    <x v="1789"/>
    <s v="912796U64"/>
    <s v="Bill"/>
    <s v="13-Week"/>
    <n v="1.72"/>
    <n v="1.75"/>
    <n v="1.5"/>
    <n v="2.84"/>
    <n v="8126206500"/>
    <n v="126808805000"/>
    <n v="44080880000"/>
    <n v="919193800"/>
    <n v="2220000000"/>
    <n v="5245000000"/>
    <n v="17410625000"/>
    <n v="94300000000"/>
    <n v="24450255000"/>
    <n v="27263805000"/>
    <n v="0.15296020075397598"/>
  </r>
  <r>
    <x v="1789"/>
    <s v="912796R27"/>
    <s v="Bill"/>
    <s v="26-Week"/>
    <n v="2.4500000000000002"/>
    <n v="2.5"/>
    <n v="2.1"/>
    <n v="2.79"/>
    <n v="7584459400"/>
    <n v="115371878000"/>
    <n v="40068026000"/>
    <n v="932072000"/>
    <n v="865000000"/>
    <n v="3565000000"/>
    <n v="17491498000"/>
    <n v="88720000000"/>
    <n v="21711528000"/>
    <n v="23086878000"/>
    <n v="0.15610843868673382"/>
  </r>
  <r>
    <x v="1790"/>
    <s v="912796YG8"/>
    <s v="Bill"/>
    <s v="119-Day"/>
    <n v="2.15"/>
    <n v="2.1850000000000001"/>
    <n v="2.1"/>
    <n v="3.72"/>
    <n v="0"/>
    <n v="110463500000"/>
    <n v="28993615000"/>
    <n v="6492000"/>
    <n v="790000000"/>
    <n v="4790000000"/>
    <n v="11870275000"/>
    <n v="72950000000"/>
    <n v="16333340000"/>
    <n v="32723500000"/>
    <n v="0"/>
  </r>
  <r>
    <x v="1791"/>
    <s v="912796X46"/>
    <s v="Bill"/>
    <s v="4-Week"/>
    <n v="1.17"/>
    <n v="1.24"/>
    <n v="1"/>
    <n v="2.97"/>
    <n v="3483193200"/>
    <n v="103010733900"/>
    <n v="34058903900"/>
    <n v="941317800"/>
    <n v="1527100000"/>
    <n v="5300000000"/>
    <n v="14768550000"/>
    <n v="78770000000"/>
    <n v="17763253900"/>
    <n v="18940733900"/>
    <n v="9.0511541375710922E-2"/>
  </r>
  <r>
    <x v="1791"/>
    <s v="912796XP9"/>
    <s v="Bill"/>
    <s v="8-Week"/>
    <n v="1.6"/>
    <n v="1.65"/>
    <n v="1.5"/>
    <n v="2.89"/>
    <n v="2985594000"/>
    <n v="86259479500"/>
    <n v="29652519500"/>
    <n v="347739000"/>
    <n v="850000000"/>
    <n v="4350000000"/>
    <n v="14845040000"/>
    <n v="67952000000"/>
    <n v="13957479500"/>
    <n v="13957479500"/>
    <n v="9.0511348766869074E-2"/>
  </r>
  <r>
    <x v="1792"/>
    <s v="912796X95"/>
    <s v="Bill"/>
    <s v="26-Week"/>
    <n v="2.4550000000000001"/>
    <n v="2.5"/>
    <n v="2.2000000000000002"/>
    <n v="2.57"/>
    <n v="6842467700"/>
    <n v="106090510000"/>
    <n v="40335424000"/>
    <n v="1070057300"/>
    <n v="1500000000"/>
    <n v="1525000000"/>
    <n v="21881650000"/>
    <n v="87435000000"/>
    <n v="16953774000"/>
    <n v="17130510000"/>
    <n v="0.14181883047505295"/>
  </r>
  <r>
    <x v="1792"/>
    <s v="912796M89"/>
    <s v="Bill"/>
    <s v="13-Week"/>
    <n v="1.7749999999999999"/>
    <n v="1.85"/>
    <n v="1.5"/>
    <n v="2.5299999999999998"/>
    <n v="7331215500"/>
    <n v="111937150000"/>
    <n v="43203485000"/>
    <n v="812624200"/>
    <n v="2360000000"/>
    <n v="2360000000"/>
    <n v="24796335000"/>
    <n v="93530000000"/>
    <n v="16047150000"/>
    <n v="16047150000"/>
    <n v="0.14277697120216276"/>
  </r>
  <r>
    <x v="1793"/>
    <s v="912796YP8"/>
    <s v="Bill"/>
    <s v="119-Day"/>
    <n v="2.19"/>
    <n v="2.23"/>
    <n v="2.1"/>
    <n v="3.4"/>
    <n v="0"/>
    <n v="101548000000"/>
    <n v="29696699000"/>
    <n v="8576000"/>
    <n v="500000000"/>
    <n v="4000000000"/>
    <n v="12448750000"/>
    <n v="71350000000"/>
    <n v="16747949000"/>
    <n v="26198000000"/>
    <n v="0"/>
  </r>
  <r>
    <x v="1794"/>
    <s v="912796XL8"/>
    <s v="Bill"/>
    <s v="4-Week"/>
    <n v="1.45"/>
    <n v="1.53"/>
    <n v="1.2"/>
    <n v="2.87"/>
    <n v="3603352500"/>
    <n v="99641326000"/>
    <n v="34028056000"/>
    <n v="972016100"/>
    <n v="356900000"/>
    <n v="2350000000"/>
    <n v="16014830000"/>
    <n v="78245000000"/>
    <n v="17656326000"/>
    <n v="19046326000"/>
    <n v="9.3342819641965127E-2"/>
  </r>
  <r>
    <x v="1794"/>
    <s v="912796XU8"/>
    <s v="Bill"/>
    <s v="8-Week"/>
    <n v="1.78"/>
    <n v="1.84"/>
    <n v="1.5"/>
    <n v="2.77"/>
    <n v="3088587700"/>
    <n v="82483750000"/>
    <n v="29348690000"/>
    <n v="327349900"/>
    <n v="1152600000"/>
    <n v="2250000000"/>
    <n v="16830520000"/>
    <n v="68700000000"/>
    <n v="11365570000"/>
    <n v="11533750000"/>
    <n v="9.4265918041442964E-2"/>
  </r>
  <r>
    <x v="1795"/>
    <s v="912796XR5"/>
    <s v="Bill"/>
    <s v="26-Week"/>
    <n v="2.625"/>
    <n v="2.6850000000000001"/>
    <n v="2.4"/>
    <n v="2.67"/>
    <n v="5618776200"/>
    <n v="110411981000"/>
    <n v="40420821000"/>
    <n v="979237900"/>
    <n v="1855000000"/>
    <n v="2855000000"/>
    <n v="21603840000"/>
    <n v="88595000000"/>
    <n v="16961981000"/>
    <n v="18961981000"/>
    <n v="0.11950054032708267"/>
  </r>
  <r>
    <x v="1795"/>
    <s v="912796V55"/>
    <s v="Bill"/>
    <s v="13-Week"/>
    <n v="2.0299999999999998"/>
    <n v="2.11"/>
    <n v="1.88"/>
    <n v="2.4900000000000002"/>
    <n v="6822799700"/>
    <n v="125523895000"/>
    <n v="49359255000"/>
    <n v="832811000"/>
    <n v="1645000000"/>
    <n v="2645000000"/>
    <n v="24500360000"/>
    <n v="99665000000"/>
    <n v="23213895000"/>
    <n v="23213895000"/>
    <n v="0.11966703097925564"/>
  </r>
  <r>
    <x v="1796"/>
    <s v="912796XQ7"/>
    <s v="Bill"/>
    <s v="52-Week"/>
    <n v="2.91"/>
    <n v="2.96"/>
    <n v="2.69"/>
    <n v="3.17"/>
    <n v="4548533100"/>
    <n v="106672395000"/>
    <n v="32976113300"/>
    <n v="1024208300"/>
    <n v="1245000000"/>
    <n v="2850000000"/>
    <n v="14970770000"/>
    <n v="77265000000"/>
    <n v="16760343300"/>
    <n v="26557395000"/>
    <n v="0.11799398802891023"/>
  </r>
  <r>
    <x v="1797"/>
    <s v="912796XM6"/>
    <s v="Bill"/>
    <s v="4-Week"/>
    <n v="1.93"/>
    <n v="1.98"/>
    <n v="1.3"/>
    <n v="2.75"/>
    <n v="2924310600"/>
    <n v="122770172000"/>
    <n v="43899542000"/>
    <n v="1050544300"/>
    <n v="545000000"/>
    <n v="1350000000"/>
    <n v="19160000000"/>
    <n v="93325000000"/>
    <n v="24194542000"/>
    <n v="28095172000"/>
    <n v="6.1082975230127651E-2"/>
  </r>
  <r>
    <x v="1798"/>
    <s v="912796YQ6"/>
    <s v="Bill"/>
    <s v="119-Day"/>
    <n v="2.48"/>
    <n v="2.6"/>
    <n v="2.4"/>
    <n v="2.95"/>
    <n v="0"/>
    <n v="88268500000"/>
    <n v="29740618000"/>
    <n v="9701000"/>
    <n v="1355000000"/>
    <n v="4355000000"/>
    <n v="18521415000"/>
    <n v="71500000000"/>
    <n v="9864203000"/>
    <n v="12413500000"/>
    <n v="0"/>
  </r>
  <r>
    <x v="1797"/>
    <s v="912796XV6"/>
    <s v="Bill"/>
    <s v="8-Week"/>
    <n v="2.17"/>
    <n v="2.27"/>
    <n v="2"/>
    <n v="2.4700000000000002"/>
    <n v="2599387200"/>
    <n v="98050000000"/>
    <n v="39204300000"/>
    <n v="426795100"/>
    <n v="1680000000"/>
    <n v="1680000000"/>
    <n v="24574300000"/>
    <n v="82420000000"/>
    <n v="12950000000"/>
    <n v="13950000000"/>
    <n v="6.1552391979193662E-2"/>
  </r>
  <r>
    <x v="1799"/>
    <s v="912796XS3"/>
    <s v="Bill"/>
    <s v="26-Week"/>
    <n v="2.87"/>
    <n v="2.91"/>
    <n v="2.4"/>
    <n v="2.65"/>
    <n v="5988617800"/>
    <n v="110189826000"/>
    <n v="40783489000"/>
    <n v="1059541500"/>
    <n v="4800000000"/>
    <n v="4800000000"/>
    <n v="19261038000"/>
    <n v="85025000000"/>
    <n v="16722451000"/>
    <n v="20364826000"/>
    <n v="0.12520199518192227"/>
  </r>
  <r>
    <x v="1799"/>
    <s v="912796V63"/>
    <s v="Bill"/>
    <s v="13-Week"/>
    <n v="2.4350000000000001"/>
    <n v="2.4700000000000002"/>
    <n v="2.2000000000000002"/>
    <n v="2.97"/>
    <n v="7699651500"/>
    <n v="159154889300"/>
    <n v="52717409700"/>
    <n v="983394300"/>
    <n v="5500000000"/>
    <n v="6500000000"/>
    <n v="22097785000"/>
    <n v="112565000000"/>
    <n v="25119624700"/>
    <n v="40089889300"/>
    <n v="0.12540055993558549"/>
  </r>
  <r>
    <x v="1800"/>
    <s v="912796YR4"/>
    <s v="Bill"/>
    <s v="119-Day"/>
    <n v="2.65"/>
    <n v="2.72"/>
    <n v="2.4"/>
    <n v="3.87"/>
    <n v="0"/>
    <n v="115983750000"/>
    <n v="29886470000"/>
    <n v="13934000"/>
    <n v="180880000"/>
    <n v="6645000000"/>
    <n v="13822080000"/>
    <n v="76300000000"/>
    <n v="15883510000"/>
    <n v="33038750000"/>
    <n v="0"/>
  </r>
  <r>
    <x v="1801"/>
    <s v="912796XN4"/>
    <s v="Bill"/>
    <s v="4-Week"/>
    <n v="2.04"/>
    <n v="2.12"/>
    <n v="1.9"/>
    <n v="2.44"/>
    <n v="3467208500"/>
    <n v="132493391900"/>
    <n v="53556831900"/>
    <n v="1158372100"/>
    <n v="850000000"/>
    <n v="1350000000"/>
    <n v="26618440000"/>
    <n v="104405000000"/>
    <n v="26088391900"/>
    <n v="26738391900"/>
    <n v="5.9592037370399517E-2"/>
  </r>
  <r>
    <x v="1801"/>
    <s v="912796XW4"/>
    <s v="Bill"/>
    <s v="8-Week"/>
    <n v="2.1850000000000001"/>
    <n v="2.23"/>
    <n v="2.1"/>
    <n v="2.71"/>
    <n v="3152007700"/>
    <n v="134922375000"/>
    <n v="49233241000"/>
    <n v="467011600"/>
    <n v="1133480000"/>
    <n v="1750000000"/>
    <n v="22300414000"/>
    <n v="95705000000"/>
    <n v="25799347000"/>
    <n v="37467375000"/>
    <n v="5.9638087039391954E-2"/>
  </r>
  <r>
    <x v="1802"/>
    <s v="912796V71"/>
    <s v="Bill"/>
    <s v="13-Week"/>
    <n v="2.4900000000000002"/>
    <n v="2.52"/>
    <n v="2.2000000000000002"/>
    <n v="2.95"/>
    <n v="7440487800"/>
    <n v="157482373500"/>
    <n v="52029213500"/>
    <n v="970859600"/>
    <n v="1450000000"/>
    <n v="4950000000"/>
    <n v="21257100000"/>
    <n v="111520000000"/>
    <n v="29322113500"/>
    <n v="41012373500"/>
    <n v="0.12310421493788619"/>
  </r>
  <r>
    <x v="1802"/>
    <s v="912796S34"/>
    <s v="Bill"/>
    <s v="26-Week"/>
    <n v="2.87"/>
    <n v="2.92"/>
    <n v="2.6"/>
    <n v="3.16"/>
    <n v="5787046000"/>
    <n v="130584910000"/>
    <n v="39930717000"/>
    <n v="1069641000"/>
    <n v="579510000"/>
    <n v="3325000000"/>
    <n v="17005105000"/>
    <n v="89777000000"/>
    <n v="22346102000"/>
    <n v="37482910000"/>
    <n v="0.12368811913565454"/>
  </r>
  <r>
    <x v="1803"/>
    <s v="912796XP9"/>
    <s v="Bill"/>
    <s v="4-Week"/>
    <n v="2.09"/>
    <n v="2.14"/>
    <n v="1.99"/>
    <n v="2.66"/>
    <n v="3389784100"/>
    <n v="144188226000"/>
    <n v="53013766000"/>
    <n v="1280419900"/>
    <n v="1050000000"/>
    <n v="2050000000"/>
    <n v="23779280000"/>
    <n v="113205000000"/>
    <n v="28184486000"/>
    <n v="28933226000"/>
    <n v="5.8764750415063322E-2"/>
  </r>
  <r>
    <x v="1803"/>
    <s v="912796XX2"/>
    <s v="Bill"/>
    <s v="8-Week"/>
    <n v="2.17"/>
    <n v="2.21"/>
    <n v="2"/>
    <n v="2.79"/>
    <n v="3081621900"/>
    <n v="137873350000"/>
    <n v="48538166300"/>
    <n v="462145300"/>
    <n v="1542475000"/>
    <n v="2600000000"/>
    <n v="18094800000"/>
    <n v="102755000000"/>
    <n v="28900891300"/>
    <n v="32518350000"/>
    <n v="5.9168730746142519E-2"/>
  </r>
  <r>
    <x v="1804"/>
    <s v="912796YS2"/>
    <s v="Bill"/>
    <s v="119-Day"/>
    <n v="2.63"/>
    <n v="2.69"/>
    <n v="2.4"/>
    <n v="3.69"/>
    <n v="0"/>
    <n v="110210400000"/>
    <n v="29492297500"/>
    <n v="7891000"/>
    <n v="1180462500"/>
    <n v="7625000000"/>
    <n v="10808600000"/>
    <n v="72175000000"/>
    <n v="17503235000"/>
    <n v="30410400000"/>
    <n v="0"/>
  </r>
  <r>
    <x v="1805"/>
    <s v="912796N96"/>
    <s v="Bill"/>
    <s v="13-Week"/>
    <n v="2.42"/>
    <n v="2.4900000000000002"/>
    <n v="2.2000000000000002"/>
    <n v="2.63"/>
    <n v="8447638800"/>
    <n v="140485650000"/>
    <n v="52437824000"/>
    <n v="1303219000"/>
    <n v="2050100000"/>
    <n v="6050100000"/>
    <n v="25242174000"/>
    <n v="108790000000"/>
    <n v="25145550000"/>
    <n v="25645550000"/>
    <n v="0.13583884648283379"/>
  </r>
  <r>
    <x v="1805"/>
    <s v="912796XT1"/>
    <s v="Bill"/>
    <s v="26-Week"/>
    <n v="2.8250000000000002"/>
    <n v="2.85"/>
    <n v="2.7"/>
    <n v="2.91"/>
    <n v="6570385600"/>
    <n v="120358489000"/>
    <n v="40196558600"/>
    <n v="1509721200"/>
    <n v="4302860100"/>
    <n v="6400100000"/>
    <n v="17517442000"/>
    <n v="89585000000"/>
    <n v="18376256500"/>
    <n v="24373389000"/>
    <n v="0.13609857983273219"/>
  </r>
  <r>
    <x v="1806"/>
    <s v="912796YX1"/>
    <s v="Bill"/>
    <s v="119-Day"/>
    <n v="2.69"/>
    <n v="2.73"/>
    <n v="2.6"/>
    <n v="3.35"/>
    <n v="0"/>
    <n v="100459625000"/>
    <n v="29884495000"/>
    <n v="15615000"/>
    <n v="720000000"/>
    <n v="3295000000"/>
    <n v="15283360000"/>
    <n v="71500000000"/>
    <n v="13881135000"/>
    <n v="25664625000"/>
    <n v="0"/>
  </r>
  <r>
    <x v="1807"/>
    <s v="912796XU8"/>
    <s v="Bill"/>
    <s v="4-Week"/>
    <n v="2.09"/>
    <n v="2.11"/>
    <n v="1.95"/>
    <n v="2.8"/>
    <n v="3506597000"/>
    <n v="152508673900"/>
    <n v="53578156800"/>
    <n v="1422000900"/>
    <n v="1500000000"/>
    <n v="2250000000"/>
    <n v="21004675000"/>
    <n v="112010000000"/>
    <n v="31073481800"/>
    <n v="38248673900"/>
    <n v="5.9934908678159857E-2"/>
  </r>
  <r>
    <x v="1807"/>
    <s v="912796YC7"/>
    <s v="Bill"/>
    <s v="8-Week"/>
    <n v="2.2200000000000002"/>
    <n v="2.2799999999999998"/>
    <n v="2.1"/>
    <n v="2.54"/>
    <n v="3187815300"/>
    <n v="126396857900"/>
    <n v="49459012900"/>
    <n v="541069700"/>
    <n v="850000000"/>
    <n v="1350000000"/>
    <n v="24395990000"/>
    <n v="99910000000"/>
    <n v="24213022900"/>
    <n v="25136857900"/>
    <n v="5.9934974418306537E-2"/>
  </r>
  <r>
    <x v="1808"/>
    <s v="912796XY0"/>
    <s v="Bill"/>
    <s v="52-Week"/>
    <n v="3.18"/>
    <n v="3.2"/>
    <n v="3.1"/>
    <n v="3.05"/>
    <n v="4075159300"/>
    <n v="102489659000"/>
    <n v="32746456500"/>
    <n v="1253788200"/>
    <n v="790097500"/>
    <n v="1975000000"/>
    <n v="11355825000"/>
    <n v="72734000000"/>
    <n v="20600534000"/>
    <n v="27780659000"/>
    <n v="0.10702865555937371"/>
  </r>
  <r>
    <x v="1809"/>
    <s v="912796XZ7"/>
    <s v="Bill"/>
    <s v="26-Week"/>
    <n v="2.9950000000000001"/>
    <n v="3.04"/>
    <n v="2.9"/>
    <n v="3.09"/>
    <n v="5034020500"/>
    <n v="127576217000"/>
    <n v="39993738000"/>
    <n v="1526367800"/>
    <n v="1835300000"/>
    <n v="7250000000"/>
    <n v="19804420000"/>
    <n v="91715000000"/>
    <n v="18354018000"/>
    <n v="28611217000"/>
    <n v="0.10813263828774722"/>
  </r>
  <r>
    <x v="1809"/>
    <s v="912796W54"/>
    <s v="Bill"/>
    <s v="13-Week"/>
    <n v="2.54"/>
    <n v="2.58"/>
    <n v="2.4"/>
    <n v="2.84"/>
    <n v="6472312000"/>
    <n v="151645914000"/>
    <n v="52213676000"/>
    <n v="1386615100"/>
    <n v="2350000000"/>
    <n v="5850000000"/>
    <n v="16944060000"/>
    <n v="108317000000"/>
    <n v="32919616000"/>
    <n v="37478914000"/>
    <n v="0.107741493892413"/>
  </r>
  <r>
    <x v="1810"/>
    <s v="912796YY9"/>
    <s v="Bill"/>
    <s v="119-Day"/>
    <n v="2.74"/>
    <n v="2.78"/>
    <n v="2.69"/>
    <n v="2.82"/>
    <n v="0"/>
    <n v="84282000000"/>
    <n v="29710675000"/>
    <n v="10364000"/>
    <n v="625000000"/>
    <n v="1175000000"/>
    <n v="13648675000"/>
    <n v="66500000000"/>
    <n v="15437000000"/>
    <n v="16607000000"/>
    <n v="0"/>
  </r>
  <r>
    <x v="1811"/>
    <s v="912796XV6"/>
    <s v="Bill"/>
    <s v="4-Week"/>
    <n v="2.1"/>
    <n v="2.15"/>
    <n v="1.9"/>
    <n v="2.44"/>
    <n v="2860844800"/>
    <n v="133126096900"/>
    <n v="53652379400"/>
    <n v="1297842600"/>
    <n v="1310000000"/>
    <n v="2060000000"/>
    <n v="25427142500"/>
    <n v="103020000000"/>
    <n v="26915236900"/>
    <n v="28046096900"/>
    <n v="4.9486109811763587E-2"/>
  </r>
  <r>
    <x v="1811"/>
    <s v="912796YD5"/>
    <s v="Bill"/>
    <s v="8-Week"/>
    <n v="2.37"/>
    <n v="2.4300000000000002"/>
    <n v="2.2999999999999998"/>
    <n v="2.35"/>
    <n v="2600768000"/>
    <n v="117026810000"/>
    <n v="49572760000"/>
    <n v="427395600"/>
    <n v="1970000000"/>
    <n v="1970000000"/>
    <n v="28255950000"/>
    <n v="95710000000"/>
    <n v="19346810000"/>
    <n v="19346810000"/>
    <n v="4.9443390381837322E-2"/>
  </r>
  <r>
    <x v="1812"/>
    <s v="912796YA1"/>
    <s v="Bill"/>
    <s v="26-Week"/>
    <n v="2.99"/>
    <n v="3.02"/>
    <n v="2.9"/>
    <n v="2.75"/>
    <n v="5824770700"/>
    <n v="113728760000"/>
    <n v="40167550000"/>
    <n v="1532616700"/>
    <n v="1310000000"/>
    <n v="5810000000"/>
    <n v="18113500000"/>
    <n v="84684000000"/>
    <n v="20744050000"/>
    <n v="23234760000"/>
    <n v="0.12256240657352239"/>
  </r>
  <r>
    <x v="1812"/>
    <s v="912796W62"/>
    <s v="Bill"/>
    <s v="13-Week"/>
    <n v="2.5649999999999999"/>
    <n v="2.61"/>
    <n v="2.4"/>
    <n v="2.64"/>
    <n v="7488991100"/>
    <n v="140848415000"/>
    <n v="52394984500"/>
    <n v="1209291300"/>
    <n v="2275000000"/>
    <n v="3025000000"/>
    <n v="22970995000"/>
    <n v="104500000000"/>
    <n v="27148989500"/>
    <n v="33323415000"/>
    <n v="0.12258292083574925"/>
  </r>
  <r>
    <x v="1813"/>
    <s v="912796XW4"/>
    <s v="Bill"/>
    <s v="4-Week"/>
    <n v="2.1"/>
    <n v="2.15"/>
    <n v="1.9"/>
    <n v="2.5299999999999998"/>
    <n v="3411043600"/>
    <n v="137790415900"/>
    <n v="53671893400"/>
    <n v="1328140400"/>
    <n v="1550000000"/>
    <n v="2550000000"/>
    <n v="25255140000"/>
    <n v="104555000000"/>
    <n v="26866753400"/>
    <n v="30685415900"/>
    <n v="5.8397203952276357E-2"/>
  </r>
  <r>
    <x v="1814"/>
    <s v="912796YZ6"/>
    <s v="Bill"/>
    <s v="119-Day"/>
    <n v="2.85"/>
    <n v="2.89"/>
    <n v="2.6"/>
    <n v="3.06"/>
    <n v="0"/>
    <n v="91794000000"/>
    <n v="29878661000"/>
    <n v="21341000"/>
    <n v="3276700000"/>
    <n v="6375000000"/>
    <n v="16111530000"/>
    <n v="67900000000"/>
    <n v="10490431000"/>
    <n v="17519000000"/>
    <n v="0"/>
  </r>
  <r>
    <x v="1813"/>
    <s v="912796YE3"/>
    <s v="Bill"/>
    <s v="8-Week"/>
    <n v="2.4500000000000002"/>
    <n v="2.4900000000000002"/>
    <n v="2.38"/>
    <n v="2.77"/>
    <n v="3100948700"/>
    <n v="137891066600"/>
    <n v="49327086600"/>
    <n v="480142400"/>
    <n v="1100000000"/>
    <n v="1850000000"/>
    <n v="21025960000"/>
    <n v="99985000000"/>
    <n v="27201126600"/>
    <n v="36056066600"/>
    <n v="5.8610007654827996E-2"/>
  </r>
  <r>
    <x v="1815"/>
    <s v="912796U49"/>
    <s v="Bill"/>
    <s v="21-Day"/>
    <n v="2.13"/>
    <n v="2.2000000000000002"/>
    <n v="2"/>
    <n v="2.4500000000000002"/>
    <n v="0"/>
    <n v="146769000000"/>
    <n v="59948190000"/>
    <n v="52471000"/>
    <n v="2300000000"/>
    <n v="2300000000"/>
    <n v="34854480000"/>
    <n v="121540000000"/>
    <n v="22793710000"/>
    <n v="22929000000"/>
    <n v="0"/>
  </r>
  <r>
    <x v="1816"/>
    <s v="912796W70"/>
    <s v="Bill"/>
    <s v="13-Week"/>
    <n v="2.69"/>
    <n v="2.74"/>
    <n v="2.6"/>
    <n v="2.69"/>
    <n v="6144661000"/>
    <n v="143233430000"/>
    <n v="51838317500"/>
    <n v="1161901900"/>
    <n v="2376250000"/>
    <n v="2650000000"/>
    <n v="18162325000"/>
    <n v="107060000000"/>
    <n v="31299742500"/>
    <n v="33523430000"/>
    <n v="0.1038916802002697"/>
  </r>
  <r>
    <x v="1816"/>
    <s v="912796T33"/>
    <s v="Bill"/>
    <s v="26-Week"/>
    <n v="3.08"/>
    <n v="3.11"/>
    <n v="2.97"/>
    <n v="2.93"/>
    <n v="4779180700"/>
    <n v="120648944000"/>
    <n v="39564524000"/>
    <n v="1535620900"/>
    <n v="1388000000"/>
    <n v="5888000000"/>
    <n v="15113075000"/>
    <n v="88660000000"/>
    <n v="23063449000"/>
    <n v="26100944000"/>
    <n v="0.10416850373232164"/>
  </r>
  <r>
    <x v="1817"/>
    <s v="912796YF0"/>
    <s v="Bill"/>
    <s v="8-Week"/>
    <n v="2.5750000000000002"/>
    <n v="2.61"/>
    <n v="2.46"/>
    <n v="2.73"/>
    <n v="3035894300"/>
    <n v="135107800000"/>
    <n v="48854914000"/>
    <n v="545172500"/>
    <n v="850000000"/>
    <n v="1350000000"/>
    <n v="19516319000"/>
    <n v="100810000000"/>
    <n v="28488595000"/>
    <n v="32947800000"/>
    <n v="5.7897158662473233E-2"/>
  </r>
  <r>
    <x v="1818"/>
    <s v="912796ZA0"/>
    <s v="Bill"/>
    <s v="119-Day"/>
    <n v="2.9449999999999998"/>
    <n v="2.97"/>
    <n v="2.9"/>
    <n v="3.4"/>
    <n v="0"/>
    <n v="101535500000"/>
    <n v="29472121900"/>
    <n v="13450000"/>
    <n v="1400000000"/>
    <n v="5900000000"/>
    <n v="12868915000"/>
    <n v="69055000000"/>
    <n v="15203206900"/>
    <n v="26580500000"/>
    <n v="0"/>
  </r>
  <r>
    <x v="1817"/>
    <s v="912796XX2"/>
    <s v="Bill"/>
    <s v="4-Week"/>
    <n v="2.2200000000000002"/>
    <n v="2.31"/>
    <n v="2.1"/>
    <n v="2.37"/>
    <n v="3339483800"/>
    <n v="129284220000"/>
    <n v="53688960000"/>
    <n v="1311101800"/>
    <n v="1300000000"/>
    <n v="1300000000"/>
    <n v="26859740000"/>
    <n v="102455000000"/>
    <n v="25529220000"/>
    <n v="25529220000"/>
    <n v="5.7242197649204865E-2"/>
  </r>
  <r>
    <x v="1819"/>
    <s v="912796P94"/>
    <s v="Bill"/>
    <s v="13-Week"/>
    <n v="2.85"/>
    <n v="2.88"/>
    <n v="2.6"/>
    <n v="3.03"/>
    <n v="6577380800"/>
    <n v="162227213000"/>
    <n v="52749169000"/>
    <n v="1151021300"/>
    <n v="1216700000"/>
    <n v="7750000000"/>
    <n v="23845518000"/>
    <n v="113810000000"/>
    <n v="27686951000"/>
    <n v="40667213000"/>
    <n v="0.10875735715517186"/>
  </r>
  <r>
    <x v="1819"/>
    <s v="912796YB9"/>
    <s v="Bill"/>
    <s v="26-Week"/>
    <n v="3.2"/>
    <n v="3.2349999999999999"/>
    <n v="3"/>
    <n v="2.88"/>
    <n v="5115740600"/>
    <n v="119464876000"/>
    <n v="40356485600"/>
    <n v="1443664600"/>
    <n v="1975000000"/>
    <n v="8200000000"/>
    <n v="18348425000"/>
    <n v="88460000000"/>
    <n v="20033060600"/>
    <n v="22804876000"/>
    <n v="0.10904067924039076"/>
  </r>
  <r>
    <x v="1820"/>
    <s v="912796YC7"/>
    <s v="Bill"/>
    <s v="4-Week"/>
    <n v="2.38"/>
    <n v="2.4700000000000002"/>
    <n v="2.25"/>
    <n v="2.65"/>
    <n v="2779535300"/>
    <n v="130779641400"/>
    <n v="48358721400"/>
    <n v="1495457400"/>
    <n v="1093400000"/>
    <n v="1400000000"/>
    <n v="20868400000"/>
    <n v="101645000000"/>
    <n v="26396921400"/>
    <n v="27734641400"/>
    <n v="5.2809028348618857E-2"/>
  </r>
  <r>
    <x v="1820"/>
    <s v="912796YG8"/>
    <s v="Bill"/>
    <s v="8-Week"/>
    <n v="2.7"/>
    <n v="2.73"/>
    <n v="2.6"/>
    <n v="3.02"/>
    <n v="2501581700"/>
    <n v="135033275000"/>
    <n v="44324135000"/>
    <n v="576360400"/>
    <n v="359370000"/>
    <n v="1600000000"/>
    <n v="19223390000"/>
    <n v="93530000000"/>
    <n v="24741375000"/>
    <n v="39903275000"/>
    <n v="5.2773672654104015E-2"/>
  </r>
  <r>
    <x v="1821"/>
    <s v="912796ZH5"/>
    <s v="Bill"/>
    <s v="119-Day"/>
    <n v="3.07"/>
    <n v="3.1"/>
    <n v="2.8"/>
    <n v="3.54"/>
    <n v="0"/>
    <n v="106175025000"/>
    <n v="29974250000"/>
    <n v="26046000"/>
    <n v="725000000"/>
    <n v="5225000000"/>
    <n v="17183475000"/>
    <n v="73730000000"/>
    <n v="12065775000"/>
    <n v="27220025000"/>
    <n v="0"/>
  </r>
  <r>
    <x v="1822"/>
    <s v="912796YK9"/>
    <s v="Bill"/>
    <s v="26-Week"/>
    <n v="3.3"/>
    <n v="3.32"/>
    <n v="3"/>
    <n v="3.14"/>
    <n v="3411507000"/>
    <n v="130132973000"/>
    <n v="40183426400"/>
    <n v="1453791100"/>
    <n v="1514110000"/>
    <n v="7060000000"/>
    <n v="20612640000"/>
    <n v="91154000000"/>
    <n v="18056676400"/>
    <n v="31918973000"/>
    <n v="7.5729269537919988E-2"/>
  </r>
  <r>
    <x v="1822"/>
    <s v="912796YH6"/>
    <s v="Bill"/>
    <s v="52-Week"/>
    <n v="3.415"/>
    <n v="3.46"/>
    <n v="3.1"/>
    <n v="2.75"/>
    <n v="2761696100"/>
    <n v="92355523000"/>
    <n v="32984016000"/>
    <n v="1014412500"/>
    <n v="500000000"/>
    <n v="1350000000"/>
    <n v="13832377500"/>
    <n v="69950000000"/>
    <n v="18651638500"/>
    <n v="21055523000"/>
    <n v="7.5127495623341825E-2"/>
  </r>
  <r>
    <x v="1822"/>
    <s v="912796X61"/>
    <s v="Bill"/>
    <s v="13-Week"/>
    <n v="2.94"/>
    <n v="2.9649999999999999"/>
    <n v="2.6"/>
    <n v="3.06"/>
    <n v="4386223400"/>
    <n v="163518795000"/>
    <n v="52463112000"/>
    <n v="1336934700"/>
    <n v="1771450000"/>
    <n v="6500000000"/>
    <n v="18828867000"/>
    <n v="107731000000"/>
    <n v="31862795000"/>
    <n v="49287795000"/>
    <n v="7.5382446622919042E-2"/>
  </r>
  <r>
    <x v="1823"/>
    <s v="912796YD5"/>
    <s v="Bill"/>
    <s v="4-Week"/>
    <n v="2.48"/>
    <n v="2.5"/>
    <n v="2.2000000000000002"/>
    <n v="3.03"/>
    <n v="2301210300"/>
    <n v="149265736000"/>
    <n v="47973353500"/>
    <n v="1534581300"/>
    <n v="570375000"/>
    <n v="2000000000"/>
    <n v="19000700000"/>
    <n v="108185000000"/>
    <n v="28402278500"/>
    <n v="39080736000"/>
    <n v="4.4417067596044933E-2"/>
  </r>
  <r>
    <x v="1823"/>
    <s v="912796YP8"/>
    <s v="Bill"/>
    <s v="8-Week"/>
    <n v="2.74"/>
    <n v="2.7650000000000001"/>
    <n v="2.44"/>
    <n v="2.93"/>
    <n v="2071089300"/>
    <n v="131230000000"/>
    <n v="44303450000"/>
    <n v="496649700"/>
    <n v="925000000"/>
    <n v="1675000000"/>
    <n v="19114000000"/>
    <n v="93914000000"/>
    <n v="24264450000"/>
    <n v="35641000000"/>
    <n v="4.418683084826374E-2"/>
  </r>
  <r>
    <x v="1824"/>
    <s v="912796ZJ1"/>
    <s v="Bill"/>
    <s v="119-Day"/>
    <n v="3.17"/>
    <n v="3.1949999999999998"/>
    <n v="3"/>
    <n v="3.63"/>
    <n v="0"/>
    <n v="108680000000"/>
    <n v="29874400000"/>
    <n v="25675000"/>
    <n v="719200000"/>
    <n v="7080000000"/>
    <n v="12247440000"/>
    <n v="71800000000"/>
    <n v="16907760000"/>
    <n v="29800000000"/>
    <n v="0"/>
  </r>
  <r>
    <x v="1825"/>
    <s v="912796X79"/>
    <s v="Bill"/>
    <s v="13-Week"/>
    <n v="3.03"/>
    <n v="3.0750000000000002"/>
    <n v="2.97"/>
    <n v="2.74"/>
    <n v="4533739800"/>
    <n v="146413380000"/>
    <n v="52340686300"/>
    <n v="1294545600"/>
    <n v="1600000000"/>
    <n v="2100000000"/>
    <n v="22119948000"/>
    <n v="110815000000"/>
    <n v="28620738300"/>
    <n v="33498380000"/>
    <n v="7.7940862069597147E-2"/>
  </r>
  <r>
    <x v="1825"/>
    <s v="912796YL7"/>
    <s v="Bill"/>
    <s v="26-Week"/>
    <n v="3.45"/>
    <n v="3.4649999999999999"/>
    <n v="3.2"/>
    <n v="3.03"/>
    <n v="3526242000"/>
    <n v="125393425000"/>
    <n v="40159045000"/>
    <n v="1248968400"/>
    <n v="6050000000"/>
    <n v="6575000000"/>
    <n v="17022650000"/>
    <n v="91585000000"/>
    <n v="17086395000"/>
    <n v="27233425000"/>
    <n v="7.84755854661386E-2"/>
  </r>
  <r>
    <x v="1826"/>
    <s v="912796YE3"/>
    <s v="Bill"/>
    <s v="4-Week"/>
    <n v="2.63"/>
    <n v="2.67"/>
    <n v="2.4"/>
    <n v="2.7"/>
    <n v="2765992600"/>
    <n v="133412757900"/>
    <n v="48402507900"/>
    <n v="1497671500"/>
    <n v="1475000000"/>
    <n v="1975000000"/>
    <n v="20477894000"/>
    <n v="102640000000"/>
    <n v="26449613900"/>
    <n v="28797757900"/>
    <n v="5.2519340118359084E-2"/>
  </r>
  <r>
    <x v="1826"/>
    <s v="912796YQ6"/>
    <s v="Bill"/>
    <s v="8-Week"/>
    <n v="2.87"/>
    <n v="2.9249999999999998"/>
    <n v="2.68"/>
    <n v="2.64"/>
    <n v="2489393400"/>
    <n v="118170300000"/>
    <n v="44202800000"/>
    <n v="505273500"/>
    <n v="1070000000"/>
    <n v="1570000000"/>
    <n v="18107500000"/>
    <n v="90625000000"/>
    <n v="25025300000"/>
    <n v="25975300000"/>
    <n v="5.274421623674045E-2"/>
  </r>
  <r>
    <x v="1827"/>
    <s v="912796ZK8"/>
    <s v="Bill"/>
    <s v="119-Day"/>
    <n v="3.5"/>
    <n v="3.55"/>
    <n v="3.2"/>
    <n v="3.14"/>
    <n v="0"/>
    <n v="93834000000"/>
    <n v="29758370000"/>
    <n v="31815000"/>
    <n v="1101000000"/>
    <n v="1590000000"/>
    <n v="14564600000"/>
    <n v="72750000000"/>
    <n v="14092770000"/>
    <n v="19494000000"/>
    <n v="0"/>
  </r>
  <r>
    <x v="1828"/>
    <s v="912796X87"/>
    <s v="Bill"/>
    <s v="13-Week"/>
    <n v="3.21"/>
    <n v="3.27"/>
    <n v="2.9"/>
    <n v="2.57"/>
    <n v="1759934100"/>
    <n v="136718030000"/>
    <n v="52048635000"/>
    <n v="1459366100"/>
    <n v="2350000000"/>
    <n v="3350000000"/>
    <n v="21963250000"/>
    <n v="104470000000"/>
    <n v="27735385000"/>
    <n v="28898030000"/>
    <n v="3.1843673798039769E-2"/>
  </r>
  <r>
    <x v="1828"/>
    <s v="912796U31"/>
    <s v="Bill"/>
    <s v="26-Week"/>
    <n v="3.7349999999999999"/>
    <n v="3.78"/>
    <n v="3.4"/>
    <n v="2.75"/>
    <n v="1368837500"/>
    <n v="113759411000"/>
    <n v="40093486000"/>
    <n v="1512841200"/>
    <n v="2294500000"/>
    <n v="6410000000"/>
    <n v="23138450000"/>
    <n v="89735000000"/>
    <n v="14660536000"/>
    <n v="17614411000"/>
    <n v="3.185182673657095E-2"/>
  </r>
  <r>
    <x v="1829"/>
    <s v="912796YF0"/>
    <s v="Bill"/>
    <s v="4-Week"/>
    <n v="2.6"/>
    <n v="2.66"/>
    <n v="2.25"/>
    <n v="2.82"/>
    <n v="2706169800"/>
    <n v="139045800000"/>
    <n v="48097130000"/>
    <n v="1540946900"/>
    <n v="1100675000"/>
    <n v="1750000000"/>
    <n v="19700000000"/>
    <n v="99585000000"/>
    <n v="27296455000"/>
    <n v="37710800000"/>
    <n v="5.1699469771909048E-2"/>
  </r>
  <r>
    <x v="1830"/>
    <s v="912796ZL6"/>
    <s v="Bill"/>
    <s v="119-Day"/>
    <n v="3.54"/>
    <n v="3.59"/>
    <n v="3.3"/>
    <n v="3.76"/>
    <n v="0"/>
    <n v="112545000000"/>
    <n v="29875456000"/>
    <n v="24824000"/>
    <n v="0"/>
    <n v="7550000000"/>
    <n v="11849800000"/>
    <n v="72350000000"/>
    <n v="18025656000"/>
    <n v="32645000000"/>
    <n v="0"/>
  </r>
  <r>
    <x v="1829"/>
    <s v="912796YR4"/>
    <s v="Bill"/>
    <s v="8-Week"/>
    <n v="2.94"/>
    <n v="2.99"/>
    <n v="2.85"/>
    <n v="2.6"/>
    <n v="2435552800"/>
    <n v="115727519000"/>
    <n v="43909939000"/>
    <n v="648070100"/>
    <n v="1000000000"/>
    <n v="1500000000"/>
    <n v="20101180000"/>
    <n v="90022000000"/>
    <n v="22808759000"/>
    <n v="24205519000"/>
    <n v="5.182737169790911E-2"/>
  </r>
  <r>
    <x v="1831"/>
    <s v="912796R27"/>
    <s v="Bill"/>
    <s v="13-Week"/>
    <n v="3.22"/>
    <n v="3.27"/>
    <n v="2.9"/>
    <n v="2.56"/>
    <n v="6889358500"/>
    <n v="135541716000"/>
    <n v="51062764600"/>
    <n v="1937481500"/>
    <n v="1700000000"/>
    <n v="2450000000"/>
    <n v="20660206000"/>
    <n v="103116000000"/>
    <n v="28702558600"/>
    <n v="29975716000"/>
    <n v="0.11503429595192217"/>
  </r>
  <r>
    <x v="1831"/>
    <s v="912796YM5"/>
    <s v="Bill"/>
    <s v="26-Week"/>
    <n v="3.8"/>
    <n v="3.85"/>
    <n v="3.5"/>
    <n v="2.68"/>
    <n v="5358389900"/>
    <n v="109313645000"/>
    <n v="38838653000"/>
    <n v="2161496400"/>
    <n v="981050000"/>
    <n v="1200000000"/>
    <n v="18360981000"/>
    <n v="87109000000"/>
    <n v="19496622000"/>
    <n v="21004645000"/>
    <n v="0.11558582261024777"/>
  </r>
  <r>
    <x v="1832"/>
    <s v="912796YG8"/>
    <s v="Bill"/>
    <s v="4-Week"/>
    <n v="2.58"/>
    <n v="2.66"/>
    <n v="2.4"/>
    <n v="2.54"/>
    <n v="2621037800"/>
    <n v="125420313900"/>
    <n v="48323003900"/>
    <n v="1677104300"/>
    <n v="1157100000"/>
    <n v="1550000000"/>
    <n v="18470910000"/>
    <n v="94561000000"/>
    <n v="28694993900"/>
    <n v="29309313900"/>
    <n v="4.9809591756135453E-2"/>
  </r>
  <r>
    <x v="1832"/>
    <s v="912796YS2"/>
    <s v="Bill"/>
    <s v="8-Week"/>
    <n v="3"/>
    <n v="3.0649999999999999"/>
    <n v="2.88"/>
    <n v="2.57"/>
    <n v="2358933900"/>
    <n v="114718300000"/>
    <n v="44148650000"/>
    <n v="851356300"/>
    <n v="500000000"/>
    <n v="750000000"/>
    <n v="18888450000"/>
    <n v="88005000000"/>
    <n v="24760200000"/>
    <n v="25963300000"/>
    <n v="4.9809685141560665E-2"/>
  </r>
  <r>
    <x v="1833"/>
    <s v="912796ZM4"/>
    <s v="Bill"/>
    <s v="119-Day"/>
    <n v="3.56"/>
    <n v="3.59"/>
    <n v="3.4"/>
    <n v="3.05"/>
    <n v="0"/>
    <n v="90598500000"/>
    <n v="28966070000"/>
    <n v="34133000"/>
    <n v="500000000"/>
    <n v="2000000000"/>
    <n v="13824120000"/>
    <n v="69100000000"/>
    <n v="14641950000"/>
    <n v="19498500000"/>
    <n v="0"/>
  </r>
  <r>
    <x v="1834"/>
    <s v="912796YJ2"/>
    <s v="Bill"/>
    <s v="52-Week"/>
    <n v="3.895"/>
    <n v="3.9550000000000001"/>
    <n v="3.6"/>
    <n v="2.68"/>
    <n v="4268038400"/>
    <n v="89610734000"/>
    <n v="32336174000"/>
    <n v="1663844800"/>
    <n v="1125000000"/>
    <n v="1625000000"/>
    <n v="12226000000"/>
    <n v="65981000000"/>
    <n v="18985174000"/>
    <n v="22004734000"/>
    <n v="0.11153005175292777"/>
  </r>
  <r>
    <x v="1835"/>
    <s v="912796X95"/>
    <s v="Bill"/>
    <s v="13-Week"/>
    <n v="3.28"/>
    <n v="3.34"/>
    <n v="3.15"/>
    <n v="2.56"/>
    <n v="6778649300"/>
    <n v="136080078000"/>
    <n v="51628618000"/>
    <n v="1678459300"/>
    <n v="2181450000"/>
    <n v="2600000000"/>
    <n v="21840725000"/>
    <n v="104195000000"/>
    <n v="27606443000"/>
    <n v="29285078000"/>
    <n v="0.11281629903764866"/>
  </r>
  <r>
    <x v="1835"/>
    <s v="912796YN3"/>
    <s v="Bill"/>
    <s v="26-Week"/>
    <n v="3.79"/>
    <n v="3.85"/>
    <n v="3.7"/>
    <n v="2.62"/>
    <n v="5272282800"/>
    <n v="107448025000"/>
    <n v="39514120000"/>
    <n v="2085944000"/>
    <n v="1275000000"/>
    <n v="1275000000"/>
    <n v="19861300000"/>
    <n v="86900000000"/>
    <n v="18377820000"/>
    <n v="19273025000"/>
    <n v="0.11248173304606118"/>
  </r>
  <r>
    <x v="1836"/>
    <s v="912796YX1"/>
    <s v="Bill"/>
    <s v="8-Week"/>
    <n v="3.15"/>
    <n v="3.23"/>
    <n v="3"/>
    <n v="2.5299999999999998"/>
    <n v="1937785100"/>
    <n v="112657735000"/>
    <n v="43982656000"/>
    <n v="853470000"/>
    <n v="950000000"/>
    <n v="1950000000"/>
    <n v="25809921000"/>
    <n v="93335000000"/>
    <n v="17222735000"/>
    <n v="17372735000"/>
    <n v="4.1428759204188079E-2"/>
  </r>
  <r>
    <x v="1837"/>
    <s v="912796ZT9"/>
    <s v="Bill"/>
    <s v="119-Day"/>
    <n v="3.65"/>
    <n v="3.7"/>
    <n v="3.25"/>
    <n v="3.19"/>
    <n v="0"/>
    <n v="95534000000"/>
    <n v="29864300000"/>
    <n v="35863000"/>
    <n v="760400000"/>
    <n v="4100000000"/>
    <n v="10963200000"/>
    <n v="67980000000"/>
    <n v="18140700000"/>
    <n v="23454000000"/>
    <n v="0"/>
  </r>
  <r>
    <x v="1836"/>
    <s v="912796YP8"/>
    <s v="Bill"/>
    <s v="4-Week"/>
    <n v="2.85"/>
    <n v="2.92"/>
    <n v="2.5499999999999998"/>
    <n v="2.75"/>
    <n v="2153094600"/>
    <n v="135650360900"/>
    <n v="48201120900"/>
    <n v="1748942000"/>
    <n v="715000000"/>
    <n v="2065000000"/>
    <n v="21232800000"/>
    <n v="101235000000"/>
    <n v="26253320900"/>
    <n v="32350360900"/>
    <n v="4.1323687532756531E-2"/>
  </r>
  <r>
    <x v="1838"/>
    <s v="912796YU7"/>
    <s v="Bill"/>
    <s v="26-Week"/>
    <n v="3.97"/>
    <n v="4.03"/>
    <n v="3.8"/>
    <n v="2.86"/>
    <n v="4705199100"/>
    <n v="126149226900"/>
    <n v="42238821900"/>
    <n v="2062779100"/>
    <n v="932585000"/>
    <n v="4250000000"/>
    <n v="19253615000"/>
    <n v="92550000000"/>
    <n v="22052621900"/>
    <n v="29349226900"/>
    <n v="9.6011147236687258E-2"/>
  </r>
  <r>
    <x v="1838"/>
    <s v="912796XR5"/>
    <s v="Bill"/>
    <s v="13-Week"/>
    <n v="3.42"/>
    <n v="3.51"/>
    <n v="3.25"/>
    <n v="2.39"/>
    <n v="5959918900"/>
    <n v="133537850000"/>
    <n v="54456870000"/>
    <n v="1690300100"/>
    <n v="1800000000"/>
    <n v="1800000000"/>
    <n v="30281000000"/>
    <n v="109355000000"/>
    <n v="22375870000"/>
    <n v="22382850000"/>
    <n v="9.5961974646726719E-2"/>
  </r>
  <r>
    <x v="1839"/>
    <s v="912796YQ6"/>
    <s v="Bill"/>
    <s v="4-Week"/>
    <n v="3.19"/>
    <n v="3.25"/>
    <n v="2.9"/>
    <n v="2.5"/>
    <n v="2670641800"/>
    <n v="148255610100"/>
    <n v="58240243100"/>
    <n v="1759969700"/>
    <n v="900000000"/>
    <n v="1400000000"/>
    <n v="24505830000"/>
    <n v="111975000000"/>
    <n v="32834413100"/>
    <n v="34880610100"/>
    <n v="4.2613776643792567E-2"/>
  </r>
  <r>
    <x v="1839"/>
    <s v="912796YY9"/>
    <s v="Bill"/>
    <s v="8-Week"/>
    <n v="3.4"/>
    <n v="3.48"/>
    <n v="3.35"/>
    <n v="2.48"/>
    <n v="2225534700"/>
    <n v="122980150000"/>
    <n v="48853275000"/>
    <n v="857833800"/>
    <n v="650000000"/>
    <n v="950000000"/>
    <n v="20185625000"/>
    <n v="91535000000"/>
    <n v="28017650000"/>
    <n v="30495150000"/>
    <n v="4.2850953585400642E-2"/>
  </r>
  <r>
    <x v="1840"/>
    <s v="912796ZU6"/>
    <s v="Bill"/>
    <s v="119-Day"/>
    <n v="3.85"/>
    <n v="3.89"/>
    <n v="3.5"/>
    <n v="3.23"/>
    <n v="0"/>
    <n v="106426325000"/>
    <n v="32882532100"/>
    <n v="17709000"/>
    <n v="625000000"/>
    <n v="3895000000"/>
    <n v="11100375000"/>
    <n v="70095000000"/>
    <n v="21157157100"/>
    <n v="32436325000"/>
    <n v="0"/>
  </r>
  <r>
    <x v="1841"/>
    <s v="912796XS3"/>
    <s v="Bill"/>
    <s v="13-Week"/>
    <n v="3.75"/>
    <n v="3.82"/>
    <n v="3.4"/>
    <n v="2.4900000000000002"/>
    <n v="6486880600"/>
    <n v="140175663000"/>
    <n v="55367223000"/>
    <n v="1365987500"/>
    <n v="1825000000"/>
    <n v="1825000000"/>
    <n v="26256560000"/>
    <n v="111055000000"/>
    <n v="27285663000"/>
    <n v="27295663000"/>
    <n v="0.10260789706454568"/>
  </r>
  <r>
    <x v="1841"/>
    <s v="912796V48"/>
    <s v="Bill"/>
    <s v="26-Week"/>
    <n v="4.1900000000000004"/>
    <n v="4.2450000000000001"/>
    <n v="4.0999999999999996"/>
    <n v="2.66"/>
    <n v="5121221500"/>
    <n v="117388215000"/>
    <n v="42892970000"/>
    <n v="1717107300"/>
    <n v="1440000000"/>
    <n v="2440000000"/>
    <n v="19925150000"/>
    <n v="91340000000"/>
    <n v="21527820000"/>
    <n v="23608215000"/>
    <n v="0.10297783535868563"/>
  </r>
  <r>
    <x v="1842"/>
    <s v="912796YR4"/>
    <s v="Bill"/>
    <s v="4-Week"/>
    <n v="3.355"/>
    <n v="3.43"/>
    <n v="3.1"/>
    <n v="2.35"/>
    <n v="2035800800"/>
    <n v="150949973100"/>
    <n v="62954873100"/>
    <n v="1871150300"/>
    <n v="750000000"/>
    <n v="1000000000"/>
    <n v="32732720000"/>
    <n v="117060000000"/>
    <n v="29472153100"/>
    <n v="32889973100"/>
    <n v="3.0447880002651796E-2"/>
  </r>
  <r>
    <x v="1842"/>
    <s v="912796YZ6"/>
    <s v="Bill"/>
    <s v="8-Week"/>
    <n v="3.64"/>
    <n v="3.69"/>
    <n v="3.55"/>
    <n v="2.4900000000000002"/>
    <n v="1722600700"/>
    <n v="135788152000"/>
    <n v="53925012000"/>
    <n v="808033400"/>
    <n v="677950000"/>
    <n v="850000000"/>
    <n v="23630340000"/>
    <n v="101280000000"/>
    <n v="29616722000"/>
    <n v="33658152000"/>
    <n v="3.0512461002549753E-2"/>
  </r>
  <r>
    <x v="1843"/>
    <s v="912796Y60"/>
    <s v="Bill"/>
    <s v="17-Week"/>
    <n v="4.0999999999999996"/>
    <n v="4.1399999999999997"/>
    <n v="4.05"/>
    <n v="2.93"/>
    <n v="1033560400"/>
    <n v="96561650000"/>
    <n v="32765062500"/>
    <n v="135124900"/>
    <n v="3128080000"/>
    <n v="3790000000"/>
    <n v="11384582500"/>
    <n v="70580000000"/>
    <n v="18252400000"/>
    <n v="22191650000"/>
    <n v="3.0458185936066869E-2"/>
  </r>
  <r>
    <x v="1844"/>
    <s v="912796S34"/>
    <s v="Bill"/>
    <s v="13-Week"/>
    <n v="3.95"/>
    <n v="4"/>
    <n v="3.6"/>
    <n v="2.56"/>
    <n v="6358602200"/>
    <n v="143380695000"/>
    <n v="54297031500"/>
    <n v="1702976700"/>
    <n v="6500000000"/>
    <n v="6700000000"/>
    <n v="21385970000"/>
    <n v="109225000000"/>
    <n v="26411061500"/>
    <n v="27455695000"/>
    <n v="0.10196831134004872"/>
  </r>
  <r>
    <x v="1844"/>
    <s v="912796YV5"/>
    <s v="Bill"/>
    <s v="26-Week"/>
    <n v="4.33"/>
    <n v="4.3899999999999997"/>
    <n v="4.2"/>
    <n v="2.56"/>
    <n v="5019949100"/>
    <n v="112418869000"/>
    <n v="42121734000"/>
    <n v="1878311900"/>
    <n v="7822020000"/>
    <n v="7905000000"/>
    <n v="20355845000"/>
    <n v="90495000000"/>
    <n v="13943869000"/>
    <n v="14018869000"/>
    <n v="0.1024061528362049"/>
  </r>
  <r>
    <x v="1845"/>
    <s v="912796YS2"/>
    <s v="Bill"/>
    <s v="4-Week"/>
    <n v="3.55"/>
    <n v="3.6"/>
    <n v="3.4"/>
    <n v="2.48"/>
    <n v="2176276300"/>
    <n v="158540213900"/>
    <n v="62098553900"/>
    <n v="2004807400"/>
    <n v="1000000000"/>
    <n v="1500000000"/>
    <n v="26158820000"/>
    <n v="121266000000"/>
    <n v="34939733900"/>
    <n v="35774213900"/>
    <n v="3.2834764624603198E-2"/>
  </r>
  <r>
    <x v="1845"/>
    <s v="912796ZA0"/>
    <s v="Bill"/>
    <s v="8-Week"/>
    <n v="3.78"/>
    <n v="3.82"/>
    <n v="3.7"/>
    <n v="2.67"/>
    <n v="1841464500"/>
    <n v="145367400000"/>
    <n v="53272193600"/>
    <n v="727864300"/>
    <n v="1100000000"/>
    <n v="1600000000"/>
    <n v="24083410000"/>
    <n v="104250000000"/>
    <n v="28088783600"/>
    <n v="39517400000"/>
    <n v="3.2976617055841588E-2"/>
  </r>
  <r>
    <x v="1846"/>
    <s v="912796Y78"/>
    <s v="Bill"/>
    <s v="17-Week"/>
    <n v="4.1500000000000004"/>
    <n v="4.18"/>
    <n v="4.08"/>
    <n v="2.92"/>
    <n v="1104878700"/>
    <n v="95701000000"/>
    <n v="32246670000"/>
    <n v="253413500"/>
    <n v="532610000"/>
    <n v="1150000000"/>
    <n v="12198060000"/>
    <n v="70810000000"/>
    <n v="19516000000"/>
    <n v="23741000000"/>
    <n v="3.2878439006248907E-2"/>
  </r>
  <r>
    <x v="1847"/>
    <s v="912796XT1"/>
    <s v="Bill"/>
    <s v="13-Week"/>
    <n v="4.0199999999999996"/>
    <n v="4.07"/>
    <n v="3.9"/>
    <n v="2.6"/>
    <n v="8810110500"/>
    <n v="146403835000"/>
    <n v="55187731700"/>
    <n v="1712437200"/>
    <n v="4000000000"/>
    <n v="4500000000"/>
    <n v="19210570000"/>
    <n v="106608000000"/>
    <n v="31977161700"/>
    <n v="35295835000"/>
    <n v="0.1340750728873023"/>
  </r>
  <r>
    <x v="1847"/>
    <s v="912796YW3"/>
    <s v="Bill"/>
    <s v="26-Week"/>
    <n v="4.4050000000000002"/>
    <n v="4.4400000000000004"/>
    <n v="4.3"/>
    <n v="2.95"/>
    <n v="6955350300"/>
    <n v="130696423000"/>
    <n v="43132825000"/>
    <n v="1667258500"/>
    <n v="2448600000"/>
    <n v="5170000000"/>
    <n v="18785880000"/>
    <n v="94301000000"/>
    <n v="21898345000"/>
    <n v="31225423000"/>
    <n v="0.13438879339467541"/>
  </r>
  <r>
    <x v="1848"/>
    <s v="912796YT0"/>
    <s v="Bill"/>
    <s v="52-Week"/>
    <n v="4.45"/>
    <n v="4.5049999999999999"/>
    <n v="4.3899999999999997"/>
    <n v="2.83"/>
    <n v="5255153600"/>
    <n v="94705654000"/>
    <n v="32334454000"/>
    <n v="1665644100"/>
    <n v="225020000"/>
    <n v="1800020000"/>
    <n v="10565000000"/>
    <n v="66340000000"/>
    <n v="21544434000"/>
    <n v="26565634000"/>
    <n v="0.13387135153689514"/>
  </r>
  <r>
    <x v="1849"/>
    <s v="912796YX1"/>
    <s v="Bill"/>
    <s v="4-Week"/>
    <n v="3.56"/>
    <n v="3.62"/>
    <n v="2.71"/>
    <n v="2.5299999999999998"/>
    <n v="1794588000"/>
    <n v="161697925900"/>
    <n v="62351858900"/>
    <n v="2214670000"/>
    <n v="500000000"/>
    <n v="1000000000"/>
    <n v="27725400000"/>
    <n v="122366000000"/>
    <n v="34126458900"/>
    <n v="38331925900"/>
    <n v="2.7042763651857704E-2"/>
  </r>
  <r>
    <x v="1849"/>
    <s v="912796ZH5"/>
    <s v="Bill"/>
    <s v="8-Week"/>
    <n v="3.8450000000000002"/>
    <n v="3.88"/>
    <n v="3.6"/>
    <n v="2.75"/>
    <n v="1518497500"/>
    <n v="150219410000"/>
    <n v="53998052000"/>
    <n v="902552800"/>
    <n v="561500000"/>
    <n v="1300000000"/>
    <n v="19819050000"/>
    <n v="104995000000"/>
    <n v="33617502000"/>
    <n v="43924410000"/>
    <n v="2.6914598745751403E-2"/>
  </r>
  <r>
    <x v="1850"/>
    <s v="912796Y86"/>
    <s v="Bill"/>
    <s v="17-Week"/>
    <n v="4.25"/>
    <n v="4.28"/>
    <n v="4.2"/>
    <n v="3.14"/>
    <n v="911098400"/>
    <n v="103321616000"/>
    <n v="32784917500"/>
    <n v="205185700"/>
    <n v="725000000"/>
    <n v="3075000000"/>
    <n v="10505900000"/>
    <n v="71175000000"/>
    <n v="21554017500"/>
    <n v="29071616000"/>
    <n v="2.687510639740864E-2"/>
  </r>
  <r>
    <x v="1851"/>
    <s v="912796XZ7"/>
    <s v="Bill"/>
    <s v="13-Week"/>
    <n v="4.0650000000000004"/>
    <n v="4.12"/>
    <n v="3.8"/>
    <n v="2.72"/>
    <n v="6861134900"/>
    <n v="152340694000"/>
    <n v="54169107000"/>
    <n v="2343520900"/>
    <n v="2830000000"/>
    <n v="2830000000"/>
    <n v="24540258000"/>
    <n v="111525000000"/>
    <n v="26798849000"/>
    <n v="37985694000"/>
    <n v="0.10826459715912592"/>
  </r>
  <r>
    <x v="1851"/>
    <s v="912796ZE2"/>
    <s v="Bill"/>
    <s v="26-Week"/>
    <n v="4.45"/>
    <n v="4.49"/>
    <n v="4.2"/>
    <n v="2.89"/>
    <n v="5416685300"/>
    <n v="127555764000"/>
    <n v="42350061500"/>
    <n v="2256991500"/>
    <n v="1081700000"/>
    <n v="4370000000"/>
    <n v="16160730000"/>
    <n v="90460000000"/>
    <n v="25107631500"/>
    <n v="32725764000"/>
    <n v="0.10828229724686529"/>
  </r>
  <r>
    <x v="1852"/>
    <s v="912796YY9"/>
    <s v="Bill"/>
    <s v="4-Week"/>
    <n v="3.53"/>
    <n v="3.58"/>
    <n v="3.3"/>
    <n v="2.65"/>
    <n v="2192171900"/>
    <n v="169937161100"/>
    <n v="62533045100"/>
    <n v="2367043300"/>
    <n v="6150000000"/>
    <n v="6650000000"/>
    <n v="20851815000"/>
    <n v="124029000000"/>
    <n v="35531230100"/>
    <n v="39258161100"/>
    <n v="3.2673990862698662E-2"/>
  </r>
  <r>
    <x v="1852"/>
    <s v="912796ZJ1"/>
    <s v="Bill"/>
    <s v="8-Week"/>
    <n v="3.82"/>
    <n v="3.85"/>
    <n v="3.7"/>
    <n v="2.68"/>
    <n v="1854914600"/>
    <n v="146026645000"/>
    <n v="53831980000"/>
    <n v="1012456300"/>
    <n v="690000000"/>
    <n v="1090000000"/>
    <n v="20757735000"/>
    <n v="101730000000"/>
    <n v="32384245000"/>
    <n v="43206645000"/>
    <n v="3.2714917729331536E-2"/>
  </r>
  <r>
    <x v="1853"/>
    <s v="912796Z69"/>
    <s v="Bill"/>
    <s v="17-Week"/>
    <n v="4.25"/>
    <n v="4.3"/>
    <n v="4.2"/>
    <n v="3.21"/>
    <n v="1112948700"/>
    <n v="105660754000"/>
    <n v="32601564000"/>
    <n v="381664100"/>
    <n v="504000000"/>
    <n v="2854000000"/>
    <n v="11887330000"/>
    <n v="70095000000"/>
    <n v="20210234000"/>
    <n v="32711754000"/>
    <n v="3.2641451460329124E-2"/>
  </r>
  <r>
    <x v="1854"/>
    <s v="912796W47"/>
    <s v="Bill"/>
    <s v="26-Week"/>
    <n v="4.3899999999999997"/>
    <n v="4.4400000000000004"/>
    <n v="4.2"/>
    <n v="2.86"/>
    <n v="6125859100"/>
    <n v="126533260000"/>
    <n v="42771205500"/>
    <n v="1834985500"/>
    <n v="1224000000"/>
    <n v="2975000000"/>
    <n v="14174300000"/>
    <n v="88705000000"/>
    <n v="27372905500"/>
    <n v="34853260000"/>
    <n v="0.12074929138335767"/>
  </r>
  <r>
    <x v="1854"/>
    <s v="912796YA1"/>
    <s v="Bill"/>
    <s v="13-Week"/>
    <n v="4.1100000000000003"/>
    <n v="4.1550000000000002"/>
    <n v="4"/>
    <n v="2.63"/>
    <n v="7759421600"/>
    <n v="147482090000"/>
    <n v="54784574500"/>
    <n v="1839451600"/>
    <n v="3325000000"/>
    <n v="3625000000"/>
    <n v="21366715000"/>
    <n v="108740000000"/>
    <n v="30092859500"/>
    <n v="35117090000"/>
    <n v="0.12051888920512097"/>
  </r>
  <r>
    <x v="1855"/>
    <s v="912796X61"/>
    <s v="Bill"/>
    <s v="16-Day"/>
    <n v="3.73"/>
    <n v="3.8"/>
    <n v="3.4"/>
    <n v="2.38"/>
    <n v="0"/>
    <n v="95162000000"/>
    <n v="39956475000"/>
    <n v="44793000"/>
    <n v="1800000000"/>
    <n v="1800000000"/>
    <n v="31940375000"/>
    <n v="84250000000"/>
    <n v="6216100000"/>
    <n v="9112000000"/>
    <n v="0"/>
  </r>
  <r>
    <x v="1855"/>
    <s v="912796YZ6"/>
    <s v="Bill"/>
    <s v="4-Week"/>
    <n v="3.75"/>
    <n v="3.7949999999999999"/>
    <n v="3.43"/>
    <n v="2.54"/>
    <n v="1899594700"/>
    <n v="163171146100"/>
    <n v="62873811100"/>
    <n v="2096259500"/>
    <n v="850000000"/>
    <n v="1200000000"/>
    <n v="23588000000"/>
    <n v="121541000000"/>
    <n v="38435811100"/>
    <n v="40430146100"/>
    <n v="2.8407420486969297E-2"/>
  </r>
  <r>
    <x v="1855"/>
    <s v="912796ZK8"/>
    <s v="Bill"/>
    <s v="8-Week"/>
    <n v="3.9649999999999999"/>
    <n v="4.0199999999999996"/>
    <n v="3.9"/>
    <n v="2.46"/>
    <n v="1607349300"/>
    <n v="134459482000"/>
    <n v="54000367000"/>
    <n v="899740300"/>
    <n v="650000000"/>
    <n v="1000000000"/>
    <n v="24219030000"/>
    <n v="103639000000"/>
    <n v="29131337000"/>
    <n v="29820482000"/>
    <n v="2.8444906154208329E-2"/>
  </r>
  <r>
    <x v="1856"/>
    <s v="912796Z77"/>
    <s v="Bill"/>
    <s v="17-Week"/>
    <n v="4.2750000000000004"/>
    <n v="4.32"/>
    <n v="4.2"/>
    <n v="3.15"/>
    <n v="964409600"/>
    <n v="103572885000"/>
    <n v="32661485000"/>
    <n v="328672900"/>
    <n v="989600000"/>
    <n v="6150000000"/>
    <n v="15502120000"/>
    <n v="74725000000"/>
    <n v="16169765000"/>
    <n v="22697885000"/>
    <n v="2.8402941666095437E-2"/>
  </r>
  <r>
    <x v="1857"/>
    <s v="912796T33"/>
    <s v="Bill"/>
    <s v="13-Week"/>
    <n v="4.16"/>
    <n v="4.22"/>
    <n v="3"/>
    <n v="2.64"/>
    <n v="6279409800"/>
    <n v="140183220000"/>
    <n v="51620182500"/>
    <n v="1852981200"/>
    <n v="2440000000"/>
    <n v="2940000000"/>
    <n v="21966625000"/>
    <n v="107805000000"/>
    <n v="27213557500"/>
    <n v="29438220000"/>
    <n v="0.10509019833262914"/>
  </r>
  <r>
    <x v="1857"/>
    <s v="912796ZF9"/>
    <s v="Bill"/>
    <s v="26-Week"/>
    <n v="4.49"/>
    <n v="4.5199999999999996"/>
    <n v="4.3"/>
    <n v="3.03"/>
    <n v="5232841500"/>
    <n v="133995616000"/>
    <n v="42631376000"/>
    <n v="1904123700"/>
    <n v="1100000000"/>
    <n v="3600000000"/>
    <n v="13037080000"/>
    <n v="89185000000"/>
    <n v="28494296000"/>
    <n v="41210616000"/>
    <n v="0.10514398056730892"/>
  </r>
  <r>
    <x v="1858"/>
    <s v="912796ZA0"/>
    <s v="Bill"/>
    <s v="4-Week"/>
    <n v="3.9"/>
    <n v="3.97"/>
    <n v="3.7"/>
    <n v="2.5499999999999998"/>
    <n v="1807511400"/>
    <n v="138462631900"/>
    <n v="53066431900"/>
    <n v="1933580700"/>
    <n v="2500000000"/>
    <n v="2500000000"/>
    <n v="21193300000"/>
    <n v="106045000000"/>
    <n v="29373131900"/>
    <n v="29917631900"/>
    <n v="3.1818169015780377E-2"/>
  </r>
  <r>
    <x v="1858"/>
    <s v="912796ZL6"/>
    <s v="Bill"/>
    <s v="8-Week"/>
    <n v="4.08"/>
    <n v="4.12"/>
    <n v="4.03"/>
    <n v="2.81"/>
    <n v="1643192100"/>
    <n v="139485505000"/>
    <n v="48934160000"/>
    <n v="785936100"/>
    <n v="900000000"/>
    <n v="1300000000"/>
    <n v="15688140000"/>
    <n v="97065000000"/>
    <n v="32346020000"/>
    <n v="41120505000"/>
    <n v="3.1991567471336461E-2"/>
  </r>
  <r>
    <x v="1858"/>
    <s v="912796Z85"/>
    <s v="Bill"/>
    <s v="17-Week"/>
    <n v="4.37"/>
    <n v="4.4000000000000004"/>
    <n v="4.2699999999999996"/>
    <n v="3.24"/>
    <n v="1084506700"/>
    <n v="106513100000"/>
    <n v="32581469800"/>
    <n v="319249700"/>
    <n v="750000000"/>
    <n v="4560000000"/>
    <n v="11122654000"/>
    <n v="70615000000"/>
    <n v="20708815800"/>
    <n v="31338100000"/>
    <n v="3.1911122015718697E-2"/>
  </r>
  <r>
    <x v="1859"/>
    <s v="912796ZG7"/>
    <s v="Bill"/>
    <s v="26-Week"/>
    <n v="4.5"/>
    <n v="4.55"/>
    <n v="4.3"/>
    <n v="2.9"/>
    <n v="5726740400"/>
    <n v="128594241000"/>
    <n v="43233538500"/>
    <n v="1267240600"/>
    <n v="4125000000"/>
    <n v="4625000000"/>
    <n v="16752230000"/>
    <n v="92890000000"/>
    <n v="22356308500"/>
    <n v="31079241000"/>
    <n v="0.114015990775734"/>
  </r>
  <r>
    <x v="1859"/>
    <s v="912796YB9"/>
    <s v="Bill"/>
    <s v="13-Week"/>
    <n v="4.22"/>
    <n v="4.2850000000000001"/>
    <n v="4"/>
    <n v="2.56"/>
    <n v="6872088600"/>
    <n v="136308085000"/>
    <n v="52251034000"/>
    <n v="1349038500"/>
    <n v="1150000000"/>
    <n v="1650000000"/>
    <n v="26496520000"/>
    <n v="108470000000"/>
    <n v="24604514000"/>
    <n v="26188085000"/>
    <n v="0.11364053268471663"/>
  </r>
  <r>
    <x v="1860"/>
    <s v="912796ZD4"/>
    <s v="Bill"/>
    <s v="52-Week"/>
    <n v="4.5199999999999996"/>
    <n v="4.5549999999999997"/>
    <n v="4.2"/>
    <n v="2.83"/>
    <n v="4326870500"/>
    <n v="94421458000"/>
    <n v="32315453000"/>
    <n v="1685137200"/>
    <n v="100000000"/>
    <n v="750000000"/>
    <n v="11099550000"/>
    <n v="67620000000"/>
    <n v="21115903000"/>
    <n v="26051458000"/>
    <n v="0.11289217759213566"/>
  </r>
  <r>
    <x v="1861"/>
    <s v="912796ZM4"/>
    <s v="Bill"/>
    <s v="8-Week"/>
    <n v="4.05"/>
    <n v="4.08"/>
    <n v="4"/>
    <n v="2.76"/>
    <n v="1247364500"/>
    <n v="123020490000"/>
    <n v="43717115000"/>
    <n v="883079900"/>
    <n v="750000000"/>
    <n v="1150000000"/>
    <n v="15840000000"/>
    <n v="90050000000"/>
    <n v="27127115000"/>
    <n v="31820490000"/>
    <n v="2.7206780825938578E-2"/>
  </r>
  <r>
    <x v="1862"/>
    <s v="912796Z93"/>
    <s v="Bill"/>
    <s v="17-Week"/>
    <n v="4.4000000000000004"/>
    <n v="4.43"/>
    <n v="4.34"/>
    <n v="3.1"/>
    <n v="914733900"/>
    <n v="102039800000"/>
    <n v="32680156000"/>
    <n v="259884000"/>
    <n v="600000000"/>
    <n v="4450000000"/>
    <n v="13240720000"/>
    <n v="71035000000"/>
    <n v="18839436000"/>
    <n v="26554800000"/>
    <n v="2.7019347484107697E-2"/>
  </r>
  <r>
    <x v="1861"/>
    <s v="912796ZH5"/>
    <s v="Bill"/>
    <s v="4-Week"/>
    <n v="3.9"/>
    <n v="3.95"/>
    <n v="3.6"/>
    <n v="3.43"/>
    <n v="1247364500"/>
    <n v="151150103900"/>
    <n v="41781236200"/>
    <n v="2413319000"/>
    <n v="1000000000"/>
    <n v="2300000000"/>
    <n v="17451800000"/>
    <n v="97900000000"/>
    <n v="23329436200"/>
    <n v="50950103900"/>
    <n v="2.7449643594172363E-2"/>
  </r>
  <r>
    <x v="1863"/>
    <s v="912796ZP7"/>
    <s v="Bill"/>
    <s v="26-Week"/>
    <n v="4.49"/>
    <n v="4.57"/>
    <n v="4.4000000000000004"/>
    <n v="2.57"/>
    <n v="3828477600"/>
    <n v="113601090000"/>
    <n v="43054752500"/>
    <n v="1745300200"/>
    <n v="1680000000"/>
    <n v="1680000000"/>
    <n v="22058662500"/>
    <n v="91605000000"/>
    <n v="19316090000"/>
    <n v="20316090000"/>
    <n v="7.8729041909786038E-2"/>
  </r>
  <r>
    <x v="1863"/>
    <s v="912796YK9"/>
    <s v="Bill"/>
    <s v="13-Week"/>
    <n v="4.2050000000000001"/>
    <n v="4.2699999999999996"/>
    <n v="4"/>
    <n v="2.67"/>
    <n v="4594173300"/>
    <n v="142627600800"/>
    <n v="52215234800"/>
    <n v="1684875000"/>
    <n v="2600000000"/>
    <n v="3100000000"/>
    <n v="20122450000"/>
    <n v="106975000000"/>
    <n v="29492784800"/>
    <n v="32552600800"/>
    <n v="7.8540552281766485E-2"/>
  </r>
  <r>
    <x v="1864"/>
    <s v="912796ZT9"/>
    <s v="Bill"/>
    <s v="8-Week"/>
    <n v="3.91"/>
    <n v="3.94"/>
    <n v="3.8"/>
    <n v="2.94"/>
    <n v="1476403900"/>
    <n v="131438350000"/>
    <n v="44000121400"/>
    <n v="900351200"/>
    <n v="0"/>
    <n v="1560000000"/>
    <n v="11877610000"/>
    <n v="90780000000"/>
    <n v="32122511400"/>
    <n v="39098350000"/>
    <n v="3.1834914539792258E-2"/>
  </r>
  <r>
    <x v="1865"/>
    <s v="912796CT4"/>
    <s v="Bill"/>
    <s v="17-Week"/>
    <n v="4.3499999999999996"/>
    <n v="4.4000000000000004"/>
    <n v="4.28"/>
    <n v="2.66"/>
    <n v="1082696200"/>
    <n v="87638750000"/>
    <n v="32693947000"/>
    <n v="306353900"/>
    <n v="500000000"/>
    <n v="810000000"/>
    <n v="15900477000"/>
    <n v="70060000000"/>
    <n v="16293470000"/>
    <n v="16768750000"/>
    <n v="3.1766461054564946E-2"/>
  </r>
  <r>
    <x v="1864"/>
    <s v="912796ZJ1"/>
    <s v="Bill"/>
    <s v="4-Week"/>
    <n v="3.645"/>
    <n v="3.65"/>
    <n v="3.3"/>
    <n v="3.19"/>
    <n v="1476404000"/>
    <n v="140747402100"/>
    <n v="42367687300"/>
    <n v="2105660100"/>
    <n v="0"/>
    <n v="1600000000"/>
    <n v="12557865200"/>
    <n v="95256000000"/>
    <n v="29809822100"/>
    <n v="43891402100"/>
    <n v="3.2130837600135527E-2"/>
  </r>
  <r>
    <x v="1866"/>
    <s v="912796YL7"/>
    <s v="Bill"/>
    <s v="13-Week"/>
    <n v="4.1900000000000004"/>
    <n v="4.2699999999999996"/>
    <n v="4.05"/>
    <n v="2.5099999999999998"/>
    <n v="4685853700"/>
    <n v="133655058000"/>
    <n v="51980082000"/>
    <n v="1620181800"/>
    <n v="2175000000"/>
    <n v="2925000000"/>
    <n v="25941000000"/>
    <n v="106440000000"/>
    <n v="23864082000"/>
    <n v="24290058000"/>
    <n v="8.0393992617538823E-2"/>
  </r>
  <r>
    <x v="1866"/>
    <s v="912796X53"/>
    <s v="Bill"/>
    <s v="26-Week"/>
    <n v="4.5599999999999996"/>
    <n v="4.63"/>
    <n v="4.3499999999999996"/>
    <n v="2.66"/>
    <n v="3904878000"/>
    <n v="117839371000"/>
    <n v="43019401000"/>
    <n v="1765531300"/>
    <n v="3397000000"/>
    <n v="6085000000"/>
    <n v="19889200000"/>
    <n v="91505000000"/>
    <n v="19733201000"/>
    <n v="20249371000"/>
    <n v="8.0199080175919271E-2"/>
  </r>
  <r>
    <x v="1867"/>
    <s v="912796ZU6"/>
    <s v="Bill"/>
    <s v="8-Week"/>
    <n v="3.9950000000000001"/>
    <n v="4.0599999999999996"/>
    <n v="3.9"/>
    <n v="2.72"/>
    <n v="1210542900"/>
    <n v="121102100000"/>
    <n v="43701260000"/>
    <n v="898847200"/>
    <n v="1150000000"/>
    <n v="1450000000"/>
    <n v="16806960000"/>
    <n v="91505000000"/>
    <n v="25744300000"/>
    <n v="28147100000"/>
    <n v="2.6424922967858078E-2"/>
  </r>
  <r>
    <x v="1868"/>
    <s v="912796CU1"/>
    <s v="Bill"/>
    <s v="17-Week"/>
    <n v="4.4000000000000004"/>
    <n v="4.4400000000000004"/>
    <n v="4.28"/>
    <n v="2.96"/>
    <n v="887731400"/>
    <n v="97368250000"/>
    <n v="32698400000"/>
    <n v="301689100"/>
    <n v="600000000"/>
    <n v="950000000"/>
    <n v="10810410000"/>
    <n v="69765000000"/>
    <n v="21287990000"/>
    <n v="26653250000"/>
    <n v="2.6196178653625717E-2"/>
  </r>
  <r>
    <x v="1867"/>
    <s v="912796ZK8"/>
    <s v="Bill"/>
    <s v="4-Week"/>
    <n v="3.62"/>
    <n v="3.78"/>
    <n v="3.25"/>
    <n v="3.16"/>
    <n v="1210543000"/>
    <n v="139653242500"/>
    <n v="42593092500"/>
    <n v="2075923100"/>
    <n v="800000000"/>
    <n v="1600000000"/>
    <n v="10509850000"/>
    <n v="98030000000"/>
    <n v="31283242500"/>
    <n v="40023242500"/>
    <n v="2.6385236408965802E-2"/>
  </r>
  <r>
    <x v="1869"/>
    <s v="912796ZQ5"/>
    <s v="Bill"/>
    <s v="26-Week"/>
    <n v="4.5"/>
    <n v="4.55"/>
    <n v="4.3"/>
    <n v="2.86"/>
    <n v="1531769100"/>
    <n v="125724103000"/>
    <n v="42237655000"/>
    <n v="2182527700"/>
    <n v="1367425000"/>
    <n v="4010000000"/>
    <n v="14741375000"/>
    <n v="90930000000"/>
    <n v="26128855000"/>
    <n v="30784103000"/>
    <n v="3.3334146646628406E-2"/>
  </r>
  <r>
    <x v="1869"/>
    <s v="912796U31"/>
    <s v="Bill"/>
    <s v="13-Week"/>
    <n v="4.2"/>
    <n v="4.29"/>
    <n v="4.0999999999999996"/>
    <n v="2.57"/>
    <n v="1838123000"/>
    <n v="136557075000"/>
    <n v="52030433000"/>
    <n v="1919642500"/>
    <n v="1385000000"/>
    <n v="1885000000"/>
    <n v="20097060000"/>
    <n v="103305000000"/>
    <n v="30548373000"/>
    <n v="31367075000"/>
    <n v="3.294824083627651E-2"/>
  </r>
  <r>
    <x v="1870"/>
    <s v="912796Y60"/>
    <s v="Bill"/>
    <s v="8-Week"/>
    <n v="3.88"/>
    <n v="3.9849999999999999"/>
    <n v="3.1"/>
    <n v="2.68"/>
    <n v="1219493000"/>
    <n v="119940455000"/>
    <n v="44154555000"/>
    <n v="845448400"/>
    <n v="600000000"/>
    <n v="1050000000"/>
    <n v="15204100000"/>
    <n v="89580000000"/>
    <n v="28350455000"/>
    <n v="29310455000"/>
    <n v="2.6384817987761544E-2"/>
  </r>
  <r>
    <x v="1871"/>
    <s v="912796CV9"/>
    <s v="Bill"/>
    <s v="17-Week"/>
    <n v="4.37"/>
    <n v="4.4249999999999998"/>
    <n v="4.3"/>
    <n v="3"/>
    <n v="894294800"/>
    <n v="98226120000"/>
    <n v="32228130600"/>
    <n v="402948200"/>
    <n v="620000000"/>
    <n v="1125000000"/>
    <n v="9505000000"/>
    <n v="67190000000"/>
    <n v="22103130600"/>
    <n v="29911120000"/>
    <n v="2.6675162838453798E-2"/>
  </r>
  <r>
    <x v="1870"/>
    <s v="912796ZL6"/>
    <s v="Bill"/>
    <s v="4-Week"/>
    <n v="3.5"/>
    <n v="3.61"/>
    <n v="3.4"/>
    <n v="2.88"/>
    <n v="1219493100"/>
    <n v="127522723900"/>
    <n v="42886748900"/>
    <n v="2013339200"/>
    <n v="350000000"/>
    <n v="1050000000"/>
    <n v="12651562500"/>
    <n v="92350000000"/>
    <n v="29885186400"/>
    <n v="34122723900"/>
    <n v="2.6441981220766159E-2"/>
  </r>
  <r>
    <x v="1872"/>
    <s v="912796ZR3"/>
    <s v="Bill"/>
    <s v="26-Week"/>
    <n v="4.5199999999999996"/>
    <n v="4.5999999999999996"/>
    <n v="4.2"/>
    <n v="2.56"/>
    <n v="5956489100"/>
    <n v="112412634000"/>
    <n v="42049494000"/>
    <n v="1951024200"/>
    <n v="1420000000"/>
    <n v="1420000000"/>
    <n v="23568440000"/>
    <n v="92555000000"/>
    <n v="17061054000"/>
    <n v="18437634000"/>
    <n v="0.11923230437384506"/>
  </r>
  <r>
    <x v="1872"/>
    <s v="912796ZN2"/>
    <s v="Bill"/>
    <s v="52-Week"/>
    <n v="4.5"/>
    <n v="4.5149999999999997"/>
    <n v="4.3"/>
    <n v="3.24"/>
    <n v="4500458400"/>
    <n v="108283117000"/>
    <n v="31973626100"/>
    <n v="1526405600"/>
    <n v="25000000"/>
    <n v="1475000000"/>
    <n v="11436520000"/>
    <n v="72095000000"/>
    <n v="20512106100"/>
    <n v="34713117000"/>
    <n v="0.11843158833364625"/>
  </r>
  <r>
    <x v="1872"/>
    <s v="912796YM5"/>
    <s v="Bill"/>
    <s v="13-Week"/>
    <n v="4.2549999999999999"/>
    <n v="4.3499999999999996"/>
    <n v="4.1500000000000004"/>
    <n v="2.38"/>
    <n v="7147787000"/>
    <n v="126641362300"/>
    <n v="52217622300"/>
    <n v="1782920300"/>
    <n v="1590000000"/>
    <n v="1590000000"/>
    <n v="31008260000"/>
    <n v="105422000000"/>
    <n v="19619362300"/>
    <n v="19629362300"/>
    <n v="0.11689259619611915"/>
  </r>
  <r>
    <x v="1873"/>
    <s v="912796ZM4"/>
    <s v="Bill"/>
    <s v="4-Week"/>
    <n v="3.65"/>
    <n v="3.83"/>
    <n v="3.3"/>
    <n v="2.64"/>
    <n v="943870400"/>
    <n v="116598251700"/>
    <n v="42963756700"/>
    <n v="1906341900"/>
    <n v="700000000"/>
    <n v="1200000000"/>
    <n v="19838100000"/>
    <n v="92380000000"/>
    <n v="22425656700"/>
    <n v="23018251700"/>
    <n v="2.0602240334165328E-2"/>
  </r>
  <r>
    <x v="1873"/>
    <s v="912796Y78"/>
    <s v="Bill"/>
    <s v="8-Week"/>
    <n v="4.1399999999999997"/>
    <n v="4.25"/>
    <n v="3.98"/>
    <n v="2.41"/>
    <n v="943870300"/>
    <n v="107593550000"/>
    <n v="44199022000"/>
    <n v="801324100"/>
    <n v="850000000"/>
    <n v="850000000"/>
    <n v="23225472000"/>
    <n v="86580000000"/>
    <n v="20123550000"/>
    <n v="20163550000"/>
    <n v="2.0543832803294911E-2"/>
  </r>
  <r>
    <x v="1874"/>
    <s v="912796CW7"/>
    <s v="Bill"/>
    <s v="17-Week"/>
    <n v="4.4800000000000004"/>
    <n v="4.55"/>
    <n v="4.4000000000000004"/>
    <n v="2.88"/>
    <n v="692171500"/>
    <n v="93769400000"/>
    <n v="31702052000"/>
    <n v="298063200"/>
    <n v="612565000"/>
    <n v="5025000000"/>
    <n v="13634671000"/>
    <n v="70180000000"/>
    <n v="17454816000"/>
    <n v="18564400000"/>
    <n v="2.1172318301001563E-2"/>
  </r>
  <r>
    <x v="1875"/>
    <s v="912796YN3"/>
    <s v="Bill"/>
    <s v="13-Week"/>
    <n v="4.33"/>
    <n v="4.41"/>
    <n v="4.25"/>
    <n v="2.5"/>
    <n v="6930199100"/>
    <n v="132201883100"/>
    <n v="51166423100"/>
    <n v="1843744200"/>
    <n v="2150000000"/>
    <n v="2150000000"/>
    <n v="22504540000"/>
    <n v="103530000000"/>
    <n v="26511883100"/>
    <n v="26521883100"/>
    <n v="0.11561823052186081"/>
  </r>
  <r>
    <x v="1875"/>
    <s v="912796ZS1"/>
    <s v="Bill"/>
    <s v="26-Week"/>
    <n v="4.58"/>
    <n v="4.6349999999999998"/>
    <n v="4.5"/>
    <n v="2.78"/>
    <n v="5775165800"/>
    <n v="122323580000"/>
    <n v="42309780000"/>
    <n v="1854438500"/>
    <n v="1025000000"/>
    <n v="1565000000"/>
    <n v="16691000000"/>
    <n v="91460000000"/>
    <n v="24593780000"/>
    <n v="29298580000"/>
    <n v="0.11564351224890852"/>
  </r>
  <r>
    <x v="1876"/>
    <s v="912796ZT9"/>
    <s v="Bill"/>
    <s v="4-Week"/>
    <n v="4"/>
    <n v="4.0999999999999996"/>
    <n v="3.875"/>
    <n v="2.79"/>
    <n v="1136836500"/>
    <n v="123509217100"/>
    <n v="42842118100"/>
    <n v="2157894100"/>
    <n v="750000000"/>
    <n v="1600000000"/>
    <n v="12693525000"/>
    <n v="91605000000"/>
    <n v="29398593100"/>
    <n v="30304217100"/>
    <n v="2.4640532069976424E-2"/>
  </r>
  <r>
    <x v="1876"/>
    <s v="912796Y86"/>
    <s v="Bill"/>
    <s v="8-Week"/>
    <n v="4.32"/>
    <n v="4.43"/>
    <n v="4.24"/>
    <n v="2.29"/>
    <n v="1136836400"/>
    <n v="102180142000"/>
    <n v="43904922000"/>
    <n v="1095454000"/>
    <n v="1380000000"/>
    <n v="1380000000"/>
    <n v="27394780000"/>
    <n v="85450000000"/>
    <n v="15130142000"/>
    <n v="15350142000"/>
    <n v="2.4640335661024894E-2"/>
  </r>
  <r>
    <x v="1877"/>
    <s v="912797FD4"/>
    <s v="Bill"/>
    <s v="17-Week"/>
    <n v="4.51"/>
    <n v="4.57"/>
    <n v="4.47"/>
    <n v="3.1"/>
    <n v="833680000"/>
    <n v="101707650000"/>
    <n v="32285809500"/>
    <n v="459285600"/>
    <n v="932000000"/>
    <n v="1532000000"/>
    <n v="10466995000"/>
    <n v="70815000000"/>
    <n v="20886814500"/>
    <n v="29360650000"/>
    <n v="2.4827588186800774E-2"/>
  </r>
  <r>
    <x v="1878"/>
    <s v="912796YU7"/>
    <s v="Bill"/>
    <s v="13-Week"/>
    <n v="4.51"/>
    <n v="4.5599999999999996"/>
    <n v="4.45"/>
    <n v="2.61"/>
    <n v="5862996000"/>
    <n v="145752920000"/>
    <n v="53887464000"/>
    <n v="2120965100"/>
    <n v="2052720000"/>
    <n v="2765000000"/>
    <n v="22428384000"/>
    <n v="108664000000"/>
    <n v="29406360000"/>
    <n v="34323920000"/>
    <n v="9.4760965833967842E-2"/>
  </r>
  <r>
    <x v="1878"/>
    <s v="912796XQ7"/>
    <s v="Bill"/>
    <s v="26-Week"/>
    <n v="4.6399999999999997"/>
    <n v="4.71"/>
    <n v="4.45"/>
    <n v="2.48"/>
    <n v="4937259700"/>
    <n v="116193374500"/>
    <n v="45298899500"/>
    <n v="2037161500"/>
    <n v="2610000000"/>
    <n v="2610000000"/>
    <n v="24980525000"/>
    <n v="95875000000"/>
    <n v="17708374500"/>
    <n v="17708374500"/>
    <n v="9.4450852440296565E-2"/>
  </r>
  <r>
    <x v="1879"/>
    <s v="912796ZU6"/>
    <s v="Bill"/>
    <s v="4-Week"/>
    <n v="4.26"/>
    <n v="4.37"/>
    <n v="4"/>
    <n v="2.76"/>
    <n v="1044415000"/>
    <n v="163248522100"/>
    <n v="57763502100"/>
    <n v="2236884500"/>
    <n v="1505315000"/>
    <n v="2650000000"/>
    <n v="25336735000"/>
    <n v="119370000000"/>
    <n v="30921452100"/>
    <n v="41228522100"/>
    <n v="1.7108991636070776E-2"/>
  </r>
  <r>
    <x v="1879"/>
    <s v="912796Z69"/>
    <s v="Bill"/>
    <s v="8-Week"/>
    <n v="4.42"/>
    <n v="4.4649999999999999"/>
    <n v="4.3"/>
    <n v="2.73"/>
    <n v="957380400"/>
    <n v="148528352000"/>
    <n v="53436537100"/>
    <n v="1269040900"/>
    <n v="1500000000"/>
    <n v="2650000000"/>
    <n v="22747491500"/>
    <n v="108945000000"/>
    <n v="29189045600"/>
    <n v="36933352000"/>
    <n v="1.7199596060276955E-2"/>
  </r>
  <r>
    <x v="1880"/>
    <s v="912797FE2"/>
    <s v="Bill"/>
    <s v="17-Week"/>
    <n v="4.625"/>
    <n v="4.68"/>
    <n v="4.54"/>
    <n v="2.79"/>
    <n v="626649000"/>
    <n v="99654200000"/>
    <n v="35368754000"/>
    <n v="431802300"/>
    <n v="4195930000"/>
    <n v="6775000000"/>
    <n v="14991310000"/>
    <n v="74320000000"/>
    <n v="16181514000"/>
    <n v="18559200000"/>
    <n v="1.7202774542794806E-2"/>
  </r>
  <r>
    <x v="1879"/>
    <s v="912796T33"/>
    <s v="Bill"/>
    <s v="35-Day"/>
    <n v="4.4249999999999998"/>
    <n v="4.49"/>
    <n v="4.3"/>
    <n v="2.4500000000000002"/>
    <n v="0"/>
    <n v="146725500000"/>
    <n v="59925565000"/>
    <n v="74965000"/>
    <n v="3200000000"/>
    <n v="3200000000"/>
    <n v="31112745000"/>
    <n v="115800000000"/>
    <n v="25612820000"/>
    <n v="27725500000"/>
    <n v="0"/>
  </r>
  <r>
    <x v="1881"/>
    <s v="912796V48"/>
    <s v="Bill"/>
    <s v="13-Week"/>
    <n v="4.5"/>
    <n v="4.5599999999999996"/>
    <n v="4.3499999999999996"/>
    <n v="2.69"/>
    <n v="6464870400"/>
    <n v="159208769000"/>
    <n v="57705097000"/>
    <n v="1995000300"/>
    <n v="2950000000"/>
    <n v="5700000000"/>
    <n v="22621600000"/>
    <n v="117550000000"/>
    <n v="32133497000"/>
    <n v="35958769000"/>
    <n v="9.7708358739212381E-2"/>
  </r>
  <r>
    <x v="1881"/>
    <s v="912796ZZ5"/>
    <s v="Bill"/>
    <s v="26-Week"/>
    <n v="4.63"/>
    <n v="4.6849999999999996"/>
    <n v="4.45"/>
    <n v="2.68"/>
    <n v="5171896200"/>
    <n v="126042599000"/>
    <n v="45526974000"/>
    <n v="2073093100"/>
    <n v="3150000000"/>
    <n v="3900000000"/>
    <n v="21070625000"/>
    <n v="95068000000"/>
    <n v="21306349000"/>
    <n v="27074599000"/>
    <n v="9.8004619812960422E-2"/>
  </r>
  <r>
    <x v="1882"/>
    <s v="912796YK9"/>
    <s v="Bill"/>
    <s v="44-Day"/>
    <n v="4.5"/>
    <n v="4.5250000000000004"/>
    <n v="4.4000000000000004"/>
    <n v="2.85"/>
    <n v="0"/>
    <n v="170798000000"/>
    <n v="59903617100"/>
    <n v="97045000"/>
    <n v="495100000"/>
    <n v="2580000000"/>
    <n v="24283020000"/>
    <n v="111530000000"/>
    <n v="35125497100"/>
    <n v="56688000000"/>
    <n v="0"/>
  </r>
  <r>
    <x v="1882"/>
    <s v="912796Y60"/>
    <s v="Bill"/>
    <s v="4-Week"/>
    <n v="4.4000000000000004"/>
    <n v="4.4800000000000004"/>
    <n v="4.2"/>
    <n v="2.41"/>
    <n v="1125998900"/>
    <n v="165628071400"/>
    <n v="67038808900"/>
    <n v="2517362200"/>
    <n v="758050000"/>
    <n v="1300000000"/>
    <n v="29501587500"/>
    <n v="126545000000"/>
    <n v="36779171400"/>
    <n v="37783071400"/>
    <n v="1.5930451767397633E-2"/>
  </r>
  <r>
    <x v="1882"/>
    <s v="912796Z77"/>
    <s v="Bill"/>
    <s v="8-Week"/>
    <n v="4.4800000000000004"/>
    <n v="4.5199999999999996"/>
    <n v="4.3"/>
    <n v="2.5299999999999998"/>
    <n v="965141900"/>
    <n v="150715710000"/>
    <n v="58800390000"/>
    <n v="899657100"/>
    <n v="800000000"/>
    <n v="1400000000"/>
    <n v="27137520000"/>
    <n v="108650000000"/>
    <n v="30862870000"/>
    <n v="40665710000"/>
    <n v="1.5909319923160546E-2"/>
  </r>
  <r>
    <x v="1883"/>
    <s v="912797FF9"/>
    <s v="Bill"/>
    <s v="17-Week"/>
    <n v="4.58"/>
    <n v="4.6100000000000003"/>
    <n v="4.5"/>
    <n v="2.97"/>
    <n v="579085100"/>
    <n v="106420750000"/>
    <n v="35443951500"/>
    <n v="456288600"/>
    <n v="2069700000"/>
    <n v="4435000000"/>
    <n v="14551330000"/>
    <n v="75560000000"/>
    <n v="18822921500"/>
    <n v="26425750000"/>
    <n v="1.5874336951824976E-2"/>
  </r>
  <r>
    <x v="1884"/>
    <s v="912796ZY8"/>
    <s v="Bill"/>
    <s v="52-Week"/>
    <n v="4.42"/>
    <n v="4.47"/>
    <n v="4.3899999999999997"/>
    <n v="2.87"/>
    <n v="3636861600"/>
    <n v="95986303000"/>
    <n v="32392361000"/>
    <n v="1607642500"/>
    <n v="250000000"/>
    <n v="1075000000"/>
    <n v="11099560000"/>
    <n v="68428000000"/>
    <n v="21042801000"/>
    <n v="26483303000"/>
    <n v="9.663030091207038E-2"/>
  </r>
  <r>
    <x v="1885"/>
    <s v="912796YV5"/>
    <s v="Bill"/>
    <s v="13-Week"/>
    <n v="4.54"/>
    <n v="4.5750000000000002"/>
    <n v="4.45"/>
    <n v="2.68"/>
    <n v="6417991100"/>
    <n v="158058585600"/>
    <n v="57342629100"/>
    <n v="1657437300"/>
    <n v="7475000000"/>
    <n v="8625000000"/>
    <n v="26241500000"/>
    <n v="118825000000"/>
    <n v="23626129100"/>
    <n v="30608585600"/>
    <n v="9.8107332214809342E-2"/>
  </r>
  <r>
    <x v="1885"/>
    <s v="912796Y29"/>
    <s v="Bill"/>
    <s v="26-Week"/>
    <n v="4.66"/>
    <n v="4.6849999999999996"/>
    <n v="4.55"/>
    <n v="2.76"/>
    <n v="5134392800"/>
    <n v="129623428000"/>
    <n v="45305225500"/>
    <n v="1694877000"/>
    <n v="1029650000"/>
    <n v="1425000000"/>
    <n v="15420000000"/>
    <n v="93520000000"/>
    <n v="28855575500"/>
    <n v="34678428000"/>
    <n v="9.8483600358168236E-2"/>
  </r>
  <r>
    <x v="1886"/>
    <s v="912796Y78"/>
    <s v="Bill"/>
    <s v="4-Week"/>
    <n v="4.43"/>
    <n v="4.5"/>
    <n v="4.29"/>
    <n v="2.59"/>
    <n v="924286900"/>
    <n v="190588633900"/>
    <n v="71401881400"/>
    <n v="2598341700"/>
    <n v="1690515000"/>
    <n v="2770000000"/>
    <n v="30875360000"/>
    <n v="144955000000"/>
    <n v="38836006400"/>
    <n v="42863633900"/>
    <n v="1.2336242172287813E-2"/>
  </r>
  <r>
    <x v="1886"/>
    <s v="912796Z85"/>
    <s v="Bill"/>
    <s v="8-Week"/>
    <n v="4.4800000000000004"/>
    <n v="4.5250000000000004"/>
    <n v="4.3499999999999996"/>
    <n v="2.57"/>
    <n v="739429500"/>
    <n v="151939352000"/>
    <n v="58034792400"/>
    <n v="965581500"/>
    <n v="1300000000"/>
    <n v="2350000000"/>
    <n v="24332700000"/>
    <n v="112860000000"/>
    <n v="32402092400"/>
    <n v="36729352000"/>
    <n v="1.2377501396330341E-2"/>
  </r>
  <r>
    <x v="1887"/>
    <s v="912797FG7"/>
    <s v="Bill"/>
    <s v="17-Week"/>
    <n v="4.57"/>
    <n v="4.62"/>
    <n v="4.49"/>
    <n v="2.9"/>
    <n v="443657700"/>
    <n v="103088785000"/>
    <n v="34722735400"/>
    <n v="316342400"/>
    <n v="1200000000"/>
    <n v="2700000000"/>
    <n v="14931344000"/>
    <n v="75690000000"/>
    <n v="18591391400"/>
    <n v="24698785000"/>
    <n v="1.2503480742063982E-2"/>
  </r>
  <r>
    <x v="1888"/>
    <s v="912796YW3"/>
    <s v="Bill"/>
    <s v="13-Week"/>
    <n v="4.55"/>
    <n v="4.5949999999999998"/>
    <n v="4.4000000000000004"/>
    <n v="2.4700000000000002"/>
    <n v="8544720100"/>
    <n v="146248695000"/>
    <n v="58093985000"/>
    <n v="1779171500"/>
    <n v="2050000000"/>
    <n v="2900000000"/>
    <n v="27057550000"/>
    <n v="113050000000"/>
    <n v="28986435000"/>
    <n v="30298695000"/>
    <n v="0.12489016795940726"/>
  </r>
  <r>
    <x v="1888"/>
    <s v="912796Y37"/>
    <s v="Bill"/>
    <s v="26-Week"/>
    <n v="4.6399999999999997"/>
    <n v="4.68"/>
    <n v="4.5"/>
    <n v="2.93"/>
    <n v="6835776000"/>
    <n v="138495752000"/>
    <n v="45914613000"/>
    <n v="1986066200"/>
    <n v="1629415000"/>
    <n v="2300000000"/>
    <n v="16441501000"/>
    <n v="97685000000"/>
    <n v="27843697000"/>
    <n v="38510752000"/>
    <n v="0.12488525197736955"/>
  </r>
  <r>
    <x v="1889"/>
    <s v="912796Y86"/>
    <s v="Bill"/>
    <s v="4-Week"/>
    <n v="4.41"/>
    <n v="4.49"/>
    <n v="4.2850000000000001"/>
    <n v="2.4700000000000002"/>
    <n v="1146158100"/>
    <n v="182620324000"/>
    <n v="72193104000"/>
    <n v="2569017800"/>
    <n v="2500000000"/>
    <n v="2500000000"/>
    <n v="29454210000"/>
    <n v="139395000000"/>
    <n v="40238894000"/>
    <n v="40725324000"/>
    <n v="1.5099250062179317E-2"/>
  </r>
  <r>
    <x v="1889"/>
    <s v="912796Z93"/>
    <s v="Bill"/>
    <s v="8-Week"/>
    <n v="4.45"/>
    <n v="4.5049999999999999"/>
    <n v="4.3499999999999996"/>
    <n v="2.56"/>
    <n v="916926500"/>
    <n v="152405322000"/>
    <n v="58880652000"/>
    <n v="992522400"/>
    <n v="1400000000"/>
    <n v="2250000000"/>
    <n v="24543130000"/>
    <n v="115050000000"/>
    <n v="32937522000"/>
    <n v="35105322000"/>
    <n v="1.5083483765035172E-2"/>
  </r>
  <r>
    <x v="1890"/>
    <s v="912797FM4"/>
    <s v="Bill"/>
    <s v="17-Week"/>
    <n v="4.57"/>
    <n v="4.625"/>
    <n v="4.49"/>
    <n v="2.86"/>
    <n v="550155800"/>
    <n v="102809044000"/>
    <n v="35721434000"/>
    <n v="278656400"/>
    <n v="1080300000"/>
    <n v="1656000000"/>
    <n v="17616310000"/>
    <n v="77360000000"/>
    <n v="17024824000"/>
    <n v="23793044000"/>
    <n v="1.5052040880643918E-2"/>
  </r>
  <r>
    <x v="1891"/>
    <s v="912796ZE2"/>
    <s v="Bill"/>
    <s v="13-Week"/>
    <n v="4.55"/>
    <n v="4.59"/>
    <n v="4.49"/>
    <n v="2.69"/>
    <n v="6608419700"/>
    <n v="159185290400"/>
    <n v="57743060500"/>
    <n v="2257158600"/>
    <n v="2300000000"/>
    <n v="2900000000"/>
    <n v="23967875000"/>
    <n v="115550000000"/>
    <n v="31475185500"/>
    <n v="40735290400"/>
    <n v="9.9212651978109481E-2"/>
  </r>
  <r>
    <x v="1891"/>
    <s v="912796XY0"/>
    <s v="Bill"/>
    <s v="26-Week"/>
    <n v="4.6900000000000004"/>
    <n v="4.7549999999999999"/>
    <n v="4.5999999999999996"/>
    <n v="2.63"/>
    <n v="5286735700"/>
    <n v="123171325000"/>
    <n v="44951765000"/>
    <n v="2420261200"/>
    <n v="1275000000"/>
    <n v="1625000000"/>
    <n v="21535440000"/>
    <n v="96515000000"/>
    <n v="22141325000"/>
    <n v="25031325000"/>
    <n v="0.10039612610033659"/>
  </r>
  <r>
    <x v="1892"/>
    <s v="912796Z69"/>
    <s v="Bill"/>
    <s v="4-Week"/>
    <n v="4.45"/>
    <n v="4.5199999999999996"/>
    <n v="4.25"/>
    <n v="2.63"/>
    <n v="989016700"/>
    <n v="193968525100"/>
    <n v="71975533100"/>
    <n v="2894689200"/>
    <n v="543425000"/>
    <n v="1850000000"/>
    <n v="27080840000"/>
    <n v="137830000000"/>
    <n v="44351268100"/>
    <n v="54288525100"/>
    <n v="1.3037524671187382E-2"/>
  </r>
  <r>
    <x v="1892"/>
    <s v="912796CT4"/>
    <s v="Bill"/>
    <s v="8-Week"/>
    <n v="4.55"/>
    <n v="4.5999999999999996"/>
    <n v="4.45"/>
    <n v="2.3199999999999998"/>
    <n v="791213300"/>
    <n v="138191752000"/>
    <n v="58995277000"/>
    <n v="1005157300"/>
    <n v="648645000"/>
    <n v="950000000"/>
    <n v="24414635000"/>
    <n v="103200000000"/>
    <n v="33931997000"/>
    <n v="34041752000"/>
    <n v="1.3015164602974175E-2"/>
  </r>
  <r>
    <x v="1893"/>
    <s v="912797FN2"/>
    <s v="Bill"/>
    <s v="17-Week"/>
    <n v="4.63"/>
    <n v="4.7"/>
    <n v="4.57"/>
    <n v="2.59"/>
    <n v="474727900"/>
    <n v="92533150000"/>
    <n v="35317526000"/>
    <n v="382643400"/>
    <n v="1025000000"/>
    <n v="1525000000"/>
    <n v="18372456000"/>
    <n v="74965000000"/>
    <n v="15920070000"/>
    <n v="16043150000"/>
    <n v="1.3123130552743821E-2"/>
  </r>
  <r>
    <x v="1894"/>
    <s v="912796Y78"/>
    <s v="Bill"/>
    <s v="12-Day"/>
    <n v="4.5"/>
    <n v="4.54"/>
    <n v="4.4000000000000004"/>
    <n v="3.79"/>
    <n v="0"/>
    <n v="94607000000"/>
    <n v="24897730000"/>
    <n v="102848000"/>
    <n v="778260000"/>
    <n v="3350000000"/>
    <n v="17586920000"/>
    <n v="62058000000"/>
    <n v="6532550000"/>
    <n v="29199000000"/>
    <n v="0"/>
  </r>
  <r>
    <x v="1895"/>
    <s v="912796W47"/>
    <s v="Bill"/>
    <s v="13-Week"/>
    <n v="4.6100000000000003"/>
    <n v="4.68"/>
    <n v="4.4000000000000004"/>
    <n v="2.6"/>
    <n v="7546773500"/>
    <n v="153395671000"/>
    <n v="57311821000"/>
    <n v="2004237400"/>
    <n v="2100000000"/>
    <n v="2650000000"/>
    <n v="26856625000"/>
    <n v="115500000000"/>
    <n v="28355196000"/>
    <n v="35245671000"/>
    <n v="0.11286948646277724"/>
  </r>
  <r>
    <x v="1895"/>
    <s v="912796Z36"/>
    <s v="Bill"/>
    <s v="26-Week"/>
    <n v="4.79"/>
    <n v="4.84"/>
    <n v="4.67"/>
    <n v="2.54"/>
    <n v="6037418800"/>
    <n v="119240882000"/>
    <n v="45287128000"/>
    <n v="2254034000"/>
    <n v="1091540000"/>
    <n v="1300000000"/>
    <n v="18917506000"/>
    <n v="92265000000"/>
    <n v="25278082000"/>
    <n v="25675882000"/>
    <n v="0.11268344009589742"/>
  </r>
  <r>
    <x v="1896"/>
    <s v="912796Z77"/>
    <s v="Bill"/>
    <s v="4-Week"/>
    <n v="4.45"/>
    <n v="4.51"/>
    <n v="4.25"/>
    <n v="2.77"/>
    <n v="1482040500"/>
    <n v="204967463700"/>
    <n v="72101403700"/>
    <n v="2898672600"/>
    <n v="1000000000"/>
    <n v="1600000000"/>
    <n v="23871400000"/>
    <n v="144101000000"/>
    <n v="47230003700"/>
    <n v="59266463700"/>
    <n v="1.9377608282933927E-2"/>
  </r>
  <r>
    <x v="1896"/>
    <s v="912796CU1"/>
    <s v="Bill"/>
    <s v="8-Week"/>
    <n v="4.6050000000000004"/>
    <n v="4.6500000000000004"/>
    <n v="4.5199999999999996"/>
    <n v="2.5099999999999998"/>
    <n v="1185632400"/>
    <n v="149830307500"/>
    <n v="58942137400"/>
    <n v="942151800"/>
    <n v="1100000000"/>
    <n v="1600000000"/>
    <n v="23206230000"/>
    <n v="110400000000"/>
    <n v="34635907400"/>
    <n v="37830307500"/>
    <n v="1.9414342919346402E-2"/>
  </r>
  <r>
    <x v="1897"/>
    <s v="912797FP7"/>
    <s v="Bill"/>
    <s v="17-Week"/>
    <n v="4.74"/>
    <n v="4.8"/>
    <n v="4.7"/>
    <n v="2.93"/>
    <n v="711379400"/>
    <n v="105128500000"/>
    <n v="35560196000"/>
    <n v="421841200"/>
    <n v="870000000"/>
    <n v="1320000000"/>
    <n v="12839336000"/>
    <n v="75850000000"/>
    <n v="21850860000"/>
    <n v="27958500000"/>
    <n v="1.9387112618997709E-2"/>
  </r>
  <r>
    <x v="1898"/>
    <s v="912796ZF9"/>
    <s v="Bill"/>
    <s v="13-Week"/>
    <n v="4.6500000000000004"/>
    <n v="4.72"/>
    <n v="4.4000000000000004"/>
    <n v="2.72"/>
    <n v="6129785300"/>
    <n v="160697261100"/>
    <n v="57630341100"/>
    <n v="2069095100"/>
    <n v="2391800000"/>
    <n v="3100000000"/>
    <n v="24833100000"/>
    <n v="114520000000"/>
    <n v="30405441100"/>
    <n v="43077261100"/>
    <n v="9.3116478675051628E-2"/>
  </r>
  <r>
    <x v="1898"/>
    <s v="912796Z44"/>
    <s v="Bill"/>
    <s v="26-Week"/>
    <n v="4.87"/>
    <n v="4.915"/>
    <n v="4.7"/>
    <n v="2.71"/>
    <n v="4903828300"/>
    <n v="127142915300"/>
    <n v="45082667300"/>
    <n v="2678369100"/>
    <n v="1822780000"/>
    <n v="2625000000"/>
    <n v="18966700000"/>
    <n v="91785000000"/>
    <n v="24293187300"/>
    <n v="32732915300"/>
    <n v="9.3113849773167653E-2"/>
  </r>
  <r>
    <x v="1898"/>
    <s v="912796Z28"/>
    <s v="Bill"/>
    <s v="52-Week"/>
    <n v="4.75"/>
    <n v="4.7949999999999999"/>
    <n v="4.72"/>
    <n v="2.89"/>
    <n v="3473544900"/>
    <n v="96332006900"/>
    <n v="32236154900"/>
    <n v="1763007900"/>
    <n v="345185000"/>
    <n v="1300000000"/>
    <n v="7816234000"/>
    <n v="66031000000"/>
    <n v="24074735900"/>
    <n v="29001006900"/>
    <n v="9.2695327164735414E-2"/>
  </r>
  <r>
    <x v="1899"/>
    <s v="912796YL7"/>
    <s v="Bill"/>
    <s v="16-Day"/>
    <n v="4.4000000000000004"/>
    <n v="4.46"/>
    <n v="4"/>
    <n v="2.93"/>
    <n v="0"/>
    <n v="43825000000"/>
    <n v="14945880000"/>
    <n v="54137000"/>
    <n v="1393300000"/>
    <n v="2125000000"/>
    <n v="12452580000"/>
    <n v="36400000000"/>
    <n v="1100000000"/>
    <n v="5300000000"/>
    <n v="0"/>
  </r>
  <r>
    <x v="1899"/>
    <s v="912796Z85"/>
    <s v="Bill"/>
    <s v="4-Week"/>
    <n v="4.45"/>
    <n v="4.5149999999999997"/>
    <n v="4.3"/>
    <n v="2.63"/>
    <n v="1303963200"/>
    <n v="194637986900"/>
    <n v="72049216900"/>
    <n v="2850906900"/>
    <n v="1500000000"/>
    <n v="3100000000"/>
    <n v="23315000000"/>
    <n v="137810000000"/>
    <n v="47234216900"/>
    <n v="53727986900"/>
    <n v="1.7111460176670052E-2"/>
  </r>
  <r>
    <x v="1899"/>
    <s v="912796CV9"/>
    <s v="Bill"/>
    <s v="8-Week"/>
    <n v="4.6150000000000002"/>
    <n v="4.66"/>
    <n v="4.4000000000000004"/>
    <n v="2.64"/>
    <n v="1043170500"/>
    <n v="157263338000"/>
    <n v="58943338000"/>
    <n v="957096100"/>
    <n v="950000000"/>
    <n v="1550000000"/>
    <n v="23392500000"/>
    <n v="112550000000"/>
    <n v="34600838000"/>
    <n v="43163338000"/>
    <n v="1.7116980638851153E-2"/>
  </r>
  <r>
    <x v="1900"/>
    <s v="912797FQ5"/>
    <s v="Bill"/>
    <s v="17-Week"/>
    <n v="4.78"/>
    <n v="4.83"/>
    <n v="4.7"/>
    <n v="2.93"/>
    <n v="625902200"/>
    <n v="105030240000"/>
    <n v="35619818500"/>
    <n v="365189700"/>
    <n v="1400000000"/>
    <n v="2480000000"/>
    <n v="15040163500"/>
    <n v="76015000000"/>
    <n v="19179655000"/>
    <n v="26535240000"/>
    <n v="1.7096056698988834E-2"/>
  </r>
  <r>
    <x v="1901"/>
    <s v="912796ZG7"/>
    <s v="Bill"/>
    <s v="13-Week"/>
    <n v="4.6900000000000004"/>
    <n v="4.75"/>
    <n v="4.4000000000000004"/>
    <n v="2.59"/>
    <n v="6194457200"/>
    <n v="153173941000"/>
    <n v="57606101000"/>
    <n v="1749131200"/>
    <n v="2213040000"/>
    <n v="3000000000"/>
    <n v="25613400000"/>
    <n v="119195000000"/>
    <n v="29779661000"/>
    <n v="30978941000"/>
    <n v="9.4500176228142427E-2"/>
  </r>
  <r>
    <x v="1901"/>
    <s v="912796Z51"/>
    <s v="Bill"/>
    <s v="26-Week"/>
    <n v="4.9000000000000004"/>
    <n v="4.9400000000000004"/>
    <n v="4.8"/>
    <n v="2.8"/>
    <n v="4955565800"/>
    <n v="131304268000"/>
    <n v="45141447000"/>
    <n v="2359049600"/>
    <n v="1030000000"/>
    <n v="1630000000"/>
    <n v="19291154000"/>
    <n v="92395000000"/>
    <n v="24820293000"/>
    <n v="37279268000"/>
    <n v="9.4470792760075722E-2"/>
  </r>
  <r>
    <x v="1902"/>
    <s v="912796Z93"/>
    <s v="Bill"/>
    <s v="4-Week"/>
    <n v="4.51"/>
    <n v="4.59"/>
    <n v="4.45"/>
    <n v="2.5299999999999998"/>
    <n v="1303010500"/>
    <n v="186440264100"/>
    <n v="71877104100"/>
    <n v="3093004400"/>
    <n v="1625000000"/>
    <n v="2125000000"/>
    <n v="31831840000"/>
    <n v="144745000000"/>
    <n v="38420264100"/>
    <n v="39570264100"/>
    <n v="1.7083482583162751E-2"/>
  </r>
  <r>
    <x v="1902"/>
    <s v="912796CW7"/>
    <s v="Bill"/>
    <s v="8-Week"/>
    <n v="4.63"/>
    <n v="4.6550000000000002"/>
    <n v="4.55"/>
    <n v="2.79"/>
    <n v="1042408400"/>
    <n v="165862545000"/>
    <n v="58463682000"/>
    <n v="1138456100"/>
    <n v="1152900000"/>
    <n v="2550000000"/>
    <n v="24186000000"/>
    <n v="112736000000"/>
    <n v="33124782000"/>
    <n v="50576545000"/>
    <n v="1.7188823400633393E-2"/>
  </r>
  <r>
    <x v="1903"/>
    <s v="912797FR3"/>
    <s v="Bill"/>
    <s v="17-Week"/>
    <n v="4.8499999999999996"/>
    <n v="4.8849999999999998"/>
    <n v="4.79"/>
    <n v="2.92"/>
    <n v="625445000"/>
    <n v="104675290000"/>
    <n v="35560318000"/>
    <n v="439821800"/>
    <n v="685000000"/>
    <n v="1710000000"/>
    <n v="15404700000"/>
    <n v="75835000000"/>
    <n v="19470618000"/>
    <n v="27130290000"/>
    <n v="1.7076723918958422E-2"/>
  </r>
  <r>
    <x v="1904"/>
    <s v="912796ZP7"/>
    <s v="Bill"/>
    <s v="13-Week"/>
    <n v="4.7"/>
    <n v="4.7649999999999997"/>
    <n v="4.5"/>
    <n v="2.93"/>
    <n v="4042211400"/>
    <n v="164735233100"/>
    <n v="54873003100"/>
    <n v="1816089300"/>
    <n v="1950000000"/>
    <n v="2975000000"/>
    <n v="19790070000"/>
    <n v="111090000000"/>
    <n v="33132933100"/>
    <n v="50670233100"/>
    <n v="6.6558943198581549E-2"/>
  </r>
  <r>
    <x v="1904"/>
    <s v="912796YH6"/>
    <s v="Bill"/>
    <s v="26-Week"/>
    <n v="4.93"/>
    <n v="4.97"/>
    <n v="4.88"/>
    <n v="2.8"/>
    <n v="3403967400"/>
    <n v="131530156000"/>
    <n v="45046426000"/>
    <n v="2838609400"/>
    <n v="1315000000"/>
    <n v="1870000000"/>
    <n v="18442950000"/>
    <n v="95215000000"/>
    <n v="25288476000"/>
    <n v="34445156000"/>
    <n v="6.6368367762455305E-2"/>
  </r>
  <r>
    <x v="1905"/>
    <s v="912796CT4"/>
    <s v="Bill"/>
    <s v="4-Week"/>
    <n v="4.5999999999999996"/>
    <n v="4.6399999999999997"/>
    <n v="4.4000000000000004"/>
    <n v="2.75"/>
    <n v="1185639200"/>
    <n v="175517780000"/>
    <n v="61546755000"/>
    <n v="3232600100"/>
    <n v="0"/>
    <n v="2550000000"/>
    <n v="21188450000"/>
    <n v="127645000000"/>
    <n v="40358305000"/>
    <n v="45322780000"/>
    <n v="1.7973763396504985E-2"/>
  </r>
  <r>
    <x v="1905"/>
    <s v="912797FD4"/>
    <s v="Bill"/>
    <s v="8-Week"/>
    <n v="4.7249999999999996"/>
    <n v="4.82"/>
    <n v="4.6500000000000004"/>
    <n v="2.2999999999999998"/>
    <n v="1003233100"/>
    <n v="125193464000"/>
    <n v="53532319000"/>
    <n v="1157279400"/>
    <n v="1425000000"/>
    <n v="1425000000"/>
    <n v="33633855000"/>
    <n v="105275000000"/>
    <n v="18473464000"/>
    <n v="18493464000"/>
    <n v="1.801368457985477E-2"/>
  </r>
  <r>
    <x v="1906"/>
    <s v="912797FX0"/>
    <s v="Bill"/>
    <s v="17-Week"/>
    <n v="5"/>
    <n v="5.0449999999999999"/>
    <n v="4.9000000000000004"/>
    <n v="2.62"/>
    <n v="656661700"/>
    <n v="93829580000"/>
    <n v="35419135000"/>
    <n v="581393400"/>
    <n v="1419650000"/>
    <n v="1550000000"/>
    <n v="17143405000"/>
    <n v="74470000000"/>
    <n v="16856080000"/>
    <n v="17809580000"/>
    <n v="1.7913585253224305E-2"/>
  </r>
  <r>
    <x v="1907"/>
    <s v="912796X53"/>
    <s v="Bill"/>
    <s v="13-Week"/>
    <n v="4.58"/>
    <n v="4.75"/>
    <n v="4.4400000000000004"/>
    <n v="2.15"/>
    <n v="4146434200"/>
    <n v="119509607700"/>
    <n v="54148687700"/>
    <n v="2374811500"/>
    <n v="1875000000"/>
    <n v="1875000000"/>
    <n v="33781045000"/>
    <n v="98920000000"/>
    <n v="18492642700"/>
    <n v="18714607700"/>
    <n v="6.8344136339533221E-2"/>
  </r>
  <r>
    <x v="1907"/>
    <s v="912796CQ0"/>
    <s v="Bill"/>
    <s v="26-Week"/>
    <n v="4.57"/>
    <n v="4.7"/>
    <n v="4.24"/>
    <n v="2.29"/>
    <n v="3491734000"/>
    <n v="106969789000"/>
    <n v="45089775000"/>
    <n v="2691561400"/>
    <n v="2030000000"/>
    <n v="2030000000"/>
    <n v="27791356000"/>
    <n v="89280000000"/>
    <n v="15268419000"/>
    <n v="15659789000"/>
    <n v="6.8100739291790099E-2"/>
  </r>
  <r>
    <x v="1908"/>
    <s v="912796CU1"/>
    <s v="Bill"/>
    <s v="4-Week"/>
    <n v="4.05"/>
    <n v="4.22"/>
    <n v="0"/>
    <n v="2.4300000000000002"/>
    <n v="1304039400"/>
    <n v="141334336200"/>
    <n v="55677409200"/>
    <n v="3788628800"/>
    <n v="850000000"/>
    <n v="1450000000"/>
    <n v="23881150000"/>
    <n v="107365000000"/>
    <n v="30946259200"/>
    <n v="32519336200"/>
    <n v="2.1458577243806506E-2"/>
  </r>
  <r>
    <x v="1908"/>
    <s v="912797FE2"/>
    <s v="Bill"/>
    <s v="8-Week"/>
    <n v="4.38"/>
    <n v="4.45"/>
    <n v="0"/>
    <n v="2.85"/>
    <n v="1086699400"/>
    <n v="140033846000"/>
    <n v="47700071400"/>
    <n v="1723021300"/>
    <n v="102445000"/>
    <n v="1250000000"/>
    <n v="13660534500"/>
    <n v="94165000000"/>
    <n v="33937091900"/>
    <n v="44618846000"/>
    <n v="2.151462824967755E-2"/>
  </r>
  <r>
    <x v="1909"/>
    <s v="912797FY8"/>
    <s v="Bill"/>
    <s v="17-Week"/>
    <n v="4.6500000000000004"/>
    <n v="4.75"/>
    <n v="4.49"/>
    <n v="2.74"/>
    <n v="782423600"/>
    <n v="97413780000"/>
    <n v="34840102000"/>
    <n v="941059000"/>
    <n v="5836210000"/>
    <n v="6670000000"/>
    <n v="14591757000"/>
    <n v="72925000000"/>
    <n v="14412135000"/>
    <n v="17818780000"/>
    <n v="2.1398985043714777E-2"/>
  </r>
  <r>
    <x v="1910"/>
    <s v="912797LL9"/>
    <s v="Bill"/>
    <s v="52-Week"/>
    <n v="4.2850000000000001"/>
    <n v="4.3899999999999997"/>
    <n v="4.0999999999999996"/>
    <n v="2.85"/>
    <n v="1026193700"/>
    <n v="95984221000"/>
    <n v="33018046000"/>
    <n v="978925400"/>
    <n v="650000000"/>
    <n v="1050000000"/>
    <n v="13418550000"/>
    <n v="70102000000"/>
    <n v="18949496000"/>
    <n v="24832221000"/>
    <n v="2.9300427219240675E-2"/>
  </r>
  <r>
    <x v="1911"/>
    <s v="912796ZQ5"/>
    <s v="Bill"/>
    <s v="13-Week"/>
    <n v="4.5350000000000001"/>
    <n v="4.6749999999999998"/>
    <n v="4.3"/>
    <n v="2.41"/>
    <n v="1720383700"/>
    <n v="133871391300"/>
    <n v="53720246300"/>
    <n v="2443850500"/>
    <n v="4359950000"/>
    <n v="4650000000"/>
    <n v="20509950000"/>
    <n v="99830000000"/>
    <n v="28850346300"/>
    <n v="29391391300"/>
    <n v="2.9720983675408472E-2"/>
  </r>
  <r>
    <x v="1911"/>
    <s v="912796CR8"/>
    <s v="Bill"/>
    <s v="26-Week"/>
    <n v="4.57"/>
    <n v="4.62"/>
    <n v="4.25"/>
    <n v="2.87"/>
    <n v="1448744100"/>
    <n v="135581307700"/>
    <n v="45650457700"/>
    <n v="2349855400"/>
    <n v="1004850000"/>
    <n v="2200000000"/>
    <n v="18584050000"/>
    <n v="95555000000"/>
    <n v="26061557700"/>
    <n v="37826307700"/>
    <n v="2.9297709239237021E-2"/>
  </r>
  <r>
    <x v="1912"/>
    <s v="912797FF9"/>
    <s v="Bill"/>
    <s v="8-Week"/>
    <n v="4.3"/>
    <n v="4.4000000000000004"/>
    <n v="0"/>
    <n v="2.97"/>
    <n v="996334400"/>
    <n v="147135038000"/>
    <n v="48706925000"/>
    <n v="1293103000"/>
    <n v="750000000"/>
    <n v="1850000000"/>
    <n v="13073450000"/>
    <n v="96225000000"/>
    <n v="34883475000"/>
    <n v="49060038000"/>
    <n v="1.9537362139382709E-2"/>
  </r>
  <r>
    <x v="1913"/>
    <s v="912797FZ5"/>
    <s v="Bill"/>
    <s v="17-Week"/>
    <n v="4.75"/>
    <n v="4.8049999999999997"/>
    <n v="4.53"/>
    <n v="2.61"/>
    <n v="717360800"/>
    <n v="93303203000"/>
    <n v="35326402000"/>
    <n v="673619800"/>
    <n v="4275000000"/>
    <n v="4950000000"/>
    <n v="13820000000"/>
    <n v="67160000000"/>
    <n v="17231402000"/>
    <n v="21193203000"/>
    <n v="1.9537362121231375E-2"/>
  </r>
  <r>
    <x v="1912"/>
    <s v="912796CV9"/>
    <s v="Bill"/>
    <s v="4-Week"/>
    <n v="4"/>
    <n v="4.1500000000000004"/>
    <n v="0"/>
    <n v="2.54"/>
    <n v="1195601300"/>
    <n v="149051982900"/>
    <n v="56754302900"/>
    <n v="3115712600"/>
    <n v="1250000000"/>
    <n v="1750000000"/>
    <n v="20607320000"/>
    <n v="111675000000"/>
    <n v="34896982900"/>
    <n v="35626982900"/>
    <n v="1.9578960512522E-2"/>
  </r>
  <r>
    <x v="1914"/>
    <s v="912796YN3"/>
    <s v="Bill"/>
    <s v="7-Day"/>
    <n v="3.9"/>
    <n v="4.05"/>
    <n v="3.75"/>
    <n v="2.39"/>
    <n v="0"/>
    <n v="71740000000"/>
    <n v="29991630000"/>
    <n v="8458000"/>
    <n v="550000000"/>
    <n v="2650000000"/>
    <n v="25059630000"/>
    <n v="63658000000"/>
    <n v="4382000000"/>
    <n v="5432000000"/>
    <n v="0"/>
  </r>
  <r>
    <x v="1915"/>
    <s v="912796ZR3"/>
    <s v="Bill"/>
    <s v="13-Week"/>
    <n v="4.6100000000000003"/>
    <n v="4.6749999999999998"/>
    <n v="4.4249999999999998"/>
    <n v="2.5099999999999998"/>
    <n v="6314592700"/>
    <n v="140681162400"/>
    <n v="54387842000"/>
    <n v="2512210600"/>
    <n v="5125000000"/>
    <n v="5775000000"/>
    <n v="25988160000"/>
    <n v="107935000000"/>
    <n v="23274682000"/>
    <n v="26971162400"/>
    <n v="9.9891293703106482E-2"/>
  </r>
  <r>
    <x v="1915"/>
    <s v="912796CS6"/>
    <s v="Bill"/>
    <s v="26-Week"/>
    <n v="4.58"/>
    <n v="4.6500000000000004"/>
    <n v="4.4000000000000004"/>
    <n v="2.85"/>
    <n v="5317551700"/>
    <n v="134578307000"/>
    <n v="45680072000"/>
    <n v="2319977300"/>
    <n v="788475000"/>
    <n v="1360000000"/>
    <n v="15208750000"/>
    <n v="94020000000"/>
    <n v="29682847000"/>
    <n v="39198307000"/>
    <n v="9.9733513891594641E-2"/>
  </r>
  <r>
    <x v="1914"/>
    <s v="912797LM7"/>
    <s v="Bill"/>
    <s v="17-Day"/>
    <n v="4.5"/>
    <n v="4.7"/>
    <n v="4"/>
    <n v="2.04"/>
    <n v="0"/>
    <n v="91848000000"/>
    <n v="44962430000"/>
    <n v="37750000"/>
    <n v="1284550000"/>
    <n v="1350000000"/>
    <n v="33734880000"/>
    <n v="80505000000"/>
    <n v="9943000000"/>
    <n v="9993000000"/>
    <n v="0"/>
  </r>
  <r>
    <x v="1916"/>
    <s v="912796CW7"/>
    <s v="Bill"/>
    <s v="4-Week"/>
    <n v="4.4000000000000004"/>
    <n v="4.5999999999999996"/>
    <n v="4"/>
    <n v="2.63"/>
    <n v="1288221000"/>
    <n v="154841773100"/>
    <n v="57138798100"/>
    <n v="2861380700"/>
    <n v="677045000"/>
    <n v="700000000"/>
    <n v="21040980000"/>
    <n v="106351000000"/>
    <n v="35420773100"/>
    <n v="47790773100"/>
    <n v="2.101900203307315E-2"/>
  </r>
  <r>
    <x v="1916"/>
    <s v="912797FG7"/>
    <s v="Bill"/>
    <s v="8-Week"/>
    <n v="4.45"/>
    <n v="4.5999999999999996"/>
    <n v="0"/>
    <n v="2.4700000000000002"/>
    <n v="1073517400"/>
    <n v="122402212000"/>
    <n v="48898687000"/>
    <n v="1001357300"/>
    <n v="373510000"/>
    <n v="525000000"/>
    <n v="18429140000"/>
    <n v="89750000000"/>
    <n v="30096037000"/>
    <n v="32127212000"/>
    <n v="2.1060278391337131E-2"/>
  </r>
  <r>
    <x v="1917"/>
    <s v="912797GA9"/>
    <s v="Bill"/>
    <s v="17-Week"/>
    <n v="4.71"/>
    <n v="4.78"/>
    <n v="4.5"/>
    <n v="2.63"/>
    <n v="772932500"/>
    <n v="93668625000"/>
    <n v="34996185000"/>
    <n v="903945400"/>
    <n v="1021172500"/>
    <n v="1560000000"/>
    <n v="14608625000"/>
    <n v="70470000000"/>
    <n v="19366387500"/>
    <n v="21638625000"/>
    <n v="2.1076300665358389E-2"/>
  </r>
  <r>
    <x v="1918"/>
    <s v="912796ZS1"/>
    <s v="Bill"/>
    <s v="13-Week"/>
    <n v="4.7"/>
    <n v="4.78"/>
    <n v="4.5"/>
    <n v="2.4900000000000002"/>
    <n v="6624204500"/>
    <n v="139432429800"/>
    <n v="54729128800"/>
    <n v="2256068600"/>
    <n v="1460575000"/>
    <n v="2425000000"/>
    <n v="24335945000"/>
    <n v="103965000000"/>
    <n v="28932608800"/>
    <n v="33042429800"/>
    <n v="0.1041387641156236"/>
  </r>
  <r>
    <x v="1918"/>
    <s v="912796YJ2"/>
    <s v="Bill"/>
    <s v="26-Week"/>
    <n v="4.6500000000000004"/>
    <n v="4.7050000000000001"/>
    <n v="4.5"/>
    <n v="2.79"/>
    <n v="5578277400"/>
    <n v="131600519000"/>
    <n v="45498719000"/>
    <n v="2401387000"/>
    <n v="1000000000"/>
    <n v="1950000000"/>
    <n v="16706200000"/>
    <n v="95235000000"/>
    <n v="27792519000"/>
    <n v="34415519000"/>
    <n v="0.10430901320027561"/>
  </r>
  <r>
    <x v="1919"/>
    <s v="912797FD4"/>
    <s v="Bill"/>
    <s v="4-Week"/>
    <n v="4.4000000000000004"/>
    <n v="4.4400000000000004"/>
    <n v="0"/>
    <n v="2.81"/>
    <n v="1257348800"/>
    <n v="165269468100"/>
    <n v="56863340000"/>
    <n v="3136832800"/>
    <n v="1241175000"/>
    <n v="2115000000"/>
    <n v="20317725000"/>
    <n v="118404000000"/>
    <n v="35304440000"/>
    <n v="44750468100"/>
    <n v="2.0525623093442292E-2"/>
  </r>
  <r>
    <x v="1919"/>
    <s v="912797FM4"/>
    <s v="Bill"/>
    <s v="8-Week"/>
    <n v="4.54"/>
    <n v="4.6500000000000004"/>
    <n v="0"/>
    <n v="2.5"/>
    <n v="1047790700"/>
    <n v="124019860000"/>
    <n v="48878805000"/>
    <n v="1121375800"/>
    <n v="1526935000"/>
    <n v="2050000000"/>
    <n v="21864010000"/>
    <n v="96315000000"/>
    <n v="25487860000"/>
    <n v="25654860000"/>
    <n v="2.0525608936292405E-2"/>
  </r>
  <r>
    <x v="1920"/>
    <s v="912797GF8"/>
    <s v="Bill"/>
    <s v="17-Week"/>
    <n v="4.7"/>
    <n v="4.75"/>
    <n v="4.49"/>
    <n v="2.81"/>
    <n v="754409200"/>
    <n v="100368500000"/>
    <n v="35221854500"/>
    <n v="778506100"/>
    <n v="2010972500"/>
    <n v="3125000000"/>
    <n v="15357067000"/>
    <n v="74995000000"/>
    <n v="17853815000"/>
    <n v="22248500000"/>
    <n v="2.052547748510181E-2"/>
  </r>
  <r>
    <x v="1921"/>
    <s v="912796XQ7"/>
    <s v="Bill"/>
    <s v="13-Week"/>
    <n v="4.8499999999999996"/>
    <n v="4.9800000000000004"/>
    <n v="4.6500000000000004"/>
    <n v="2.2799999999999998"/>
    <n v="5737020200"/>
    <n v="127368234000"/>
    <n v="54647054000"/>
    <n v="2152988800"/>
    <n v="2275000000"/>
    <n v="2275000000"/>
    <n v="30093820000"/>
    <n v="102805000000"/>
    <n v="22278234000"/>
    <n v="22288234000"/>
    <n v="9.1737921878422723E-2"/>
  </r>
  <r>
    <x v="1921"/>
    <s v="912797FA0"/>
    <s v="Bill"/>
    <s v="26-Week"/>
    <n v="4.7450000000000001"/>
    <n v="4.7949999999999999"/>
    <n v="4.5"/>
    <n v="2.7"/>
    <n v="4831174900"/>
    <n v="127578809000"/>
    <n v="45994209000"/>
    <n v="2005865000"/>
    <n v="1366000000"/>
    <n v="1866000000"/>
    <n v="20574525000"/>
    <n v="94120000000"/>
    <n v="24053684000"/>
    <n v="31592809000"/>
    <n v="9.1445404009746961E-2"/>
  </r>
  <r>
    <x v="1922"/>
    <s v="912797FE2"/>
    <s v="Bill"/>
    <s v="4-Week"/>
    <n v="3.97"/>
    <n v="4.03"/>
    <n v="3.5"/>
    <n v="3.08"/>
    <n v="1387974000"/>
    <n v="181563883200"/>
    <n v="56751308200"/>
    <n v="3221390200"/>
    <n v="1414725000"/>
    <n v="3950000000"/>
    <n v="14300000000"/>
    <n v="109400000000"/>
    <n v="41036583200"/>
    <n v="68213883200"/>
    <n v="2.2619928134946579E-2"/>
  </r>
  <r>
    <x v="1922"/>
    <s v="912797FN2"/>
    <s v="Bill"/>
    <s v="8-Week"/>
    <n v="4.7"/>
    <n v="4.79"/>
    <n v="4.49"/>
    <n v="2.52"/>
    <n v="1156644900"/>
    <n v="124855327000"/>
    <n v="48823847000"/>
    <n v="1176192500"/>
    <n v="1645575000"/>
    <n v="2750000000"/>
    <n v="25326945000"/>
    <n v="97950000000"/>
    <n v="21851327000"/>
    <n v="24155327000"/>
    <n v="2.2609848811859276E-2"/>
  </r>
  <r>
    <x v="1923"/>
    <s v="912797GG6"/>
    <s v="Bill"/>
    <s v="17-Week"/>
    <n v="4.92"/>
    <n v="4.9800000000000004"/>
    <n v="4.7300000000000004"/>
    <n v="2.7"/>
    <n v="832784300"/>
    <n v="96187500000"/>
    <n v="35128244000"/>
    <n v="772080200"/>
    <n v="1490800000"/>
    <n v="2500000000"/>
    <n v="14844736000"/>
    <n v="72645000000"/>
    <n v="18792708000"/>
    <n v="21042500000"/>
    <n v="2.2671217710856135E-2"/>
  </r>
  <r>
    <x v="1924"/>
    <s v="912796CX5"/>
    <s v="Bill"/>
    <s v="52-Week"/>
    <n v="4.47"/>
    <n v="4.53"/>
    <n v="4.3499999999999996"/>
    <n v="2.97"/>
    <n v="3909959300"/>
    <n v="99854954000"/>
    <n v="32779254000"/>
    <n v="1185806400"/>
    <n v="624350000"/>
    <n v="2510000000"/>
    <n v="9236960000"/>
    <n v="66365000000"/>
    <n v="22917944000"/>
    <n v="30979954000"/>
    <n v="0.10323319514999486"/>
  </r>
  <r>
    <x v="1925"/>
    <s v="912796ZZ5"/>
    <s v="Bill"/>
    <s v="13-Week"/>
    <n v="5"/>
    <n v="5.08"/>
    <n v="4.76"/>
    <n v="2.59"/>
    <n v="6554931900"/>
    <n v="144529823000"/>
    <n v="53990116500"/>
    <n v="3010353800"/>
    <n v="2275000000"/>
    <n v="4475000000"/>
    <n v="19153396000"/>
    <n v="100960000000"/>
    <n v="32561720500"/>
    <n v="39094823000"/>
    <n v="0.10313728924840318"/>
  </r>
  <r>
    <x v="1925"/>
    <s v="912797FB8"/>
    <s v="Bill"/>
    <s v="26-Week"/>
    <n v="4.8"/>
    <n v="4.87"/>
    <n v="4.6100000000000003"/>
    <n v="2.78"/>
    <n v="5519942700"/>
    <n v="131516834000"/>
    <n v="45946664000"/>
    <n v="2053462000"/>
    <n v="1175000000"/>
    <n v="3025000000"/>
    <n v="13999430000"/>
    <n v="93945000000"/>
    <n v="30772234000"/>
    <n v="34546834000"/>
    <n v="0.10313781043408862"/>
  </r>
  <r>
    <x v="1926"/>
    <s v="912797FF9"/>
    <s v="Bill"/>
    <s v="4-Week"/>
    <n v="3"/>
    <n v="3.19"/>
    <n v="0"/>
    <n v="3.01"/>
    <n v="1195827000"/>
    <n v="147914769900"/>
    <n v="47317385900"/>
    <n v="2682807700"/>
    <n v="775000000"/>
    <n v="3625000000"/>
    <n v="12850000000"/>
    <n v="95150000000"/>
    <n v="33692385900"/>
    <n v="49139769900"/>
    <n v="2.3357811524905903E-2"/>
  </r>
  <r>
    <x v="1926"/>
    <s v="912797FP7"/>
    <s v="Bill"/>
    <s v="8-Week"/>
    <n v="4.75"/>
    <n v="4.8499999999999996"/>
    <n v="4.3"/>
    <n v="2.4700000000000002"/>
    <n v="1076244200"/>
    <n v="109785770500"/>
    <n v="43672655500"/>
    <n v="1327580200"/>
    <n v="870275000"/>
    <n v="2225000000"/>
    <n v="22903730000"/>
    <n v="86955000000"/>
    <n v="19898650500"/>
    <n v="20605770500"/>
    <n v="2.3357778249028089E-2"/>
  </r>
  <r>
    <x v="1927"/>
    <s v="912797GH4"/>
    <s v="Bill"/>
    <s v="17-Week"/>
    <n v="5.0199999999999996"/>
    <n v="5.0599999999999996"/>
    <n v="4.83"/>
    <n v="2.91"/>
    <n v="860995400"/>
    <n v="103732950000"/>
    <n v="35083882000"/>
    <n v="916359900"/>
    <n v="1030140000"/>
    <n v="2865000000"/>
    <n v="15524912000"/>
    <n v="77600000000"/>
    <n v="18528830000"/>
    <n v="23267950000"/>
    <n v="2.3357745508992993E-2"/>
  </r>
  <r>
    <x v="1928"/>
    <s v="912796Y29"/>
    <s v="Bill"/>
    <s v="13-Week"/>
    <n v="5.0199999999999996"/>
    <n v="5.0650000000000004"/>
    <n v="4.5999999999999996"/>
    <n v="2.74"/>
    <n v="6209167600"/>
    <n v="152958611000"/>
    <n v="53769360100"/>
    <n v="3130750800"/>
    <n v="1425200000"/>
    <n v="3330200000"/>
    <n v="19405000000"/>
    <n v="106230000000"/>
    <n v="32939160100"/>
    <n v="43398411000"/>
    <n v="9.8387554850591419E-2"/>
  </r>
  <r>
    <x v="1928"/>
    <s v="912797FC6"/>
    <s v="Bill"/>
    <s v="26-Week"/>
    <n v="4.78"/>
    <n v="4.84"/>
    <n v="4.68"/>
    <n v="2.77"/>
    <n v="5228772600"/>
    <n v="130751895800"/>
    <n v="45908363800"/>
    <n v="1991683500"/>
    <n v="1313840000"/>
    <n v="2725200000"/>
    <n v="15438040000"/>
    <n v="95460000000"/>
    <n v="29156483800"/>
    <n v="32566695800"/>
    <n v="9.8416878256315274E-2"/>
  </r>
  <r>
    <x v="1929"/>
    <s v="912796W47"/>
    <s v="Bill"/>
    <s v="17-Day"/>
    <n v="3.9"/>
    <n v="4.3499999999999996"/>
    <n v="3.45"/>
    <n v="2.44"/>
    <n v="0"/>
    <n v="109600000000"/>
    <n v="44982300000"/>
    <n v="17721000"/>
    <n v="1050000000"/>
    <n v="2550000000"/>
    <n v="19862300000"/>
    <n v="82310000000"/>
    <n v="24070000000"/>
    <n v="24740000000"/>
    <n v="0"/>
  </r>
  <r>
    <x v="1929"/>
    <s v="912797FG7"/>
    <s v="Bill"/>
    <s v="4-Week"/>
    <n v="3.46"/>
    <n v="3.83"/>
    <n v="2"/>
    <n v="2.5"/>
    <n v="1153740900"/>
    <n v="122945951100"/>
    <n v="47869551100"/>
    <n v="2130463700"/>
    <n v="2300000000"/>
    <n v="2300000000"/>
    <n v="17153600000"/>
    <n v="92220000000"/>
    <n v="28415951100"/>
    <n v="28425951100"/>
    <n v="2.2554373265695524E-2"/>
  </r>
  <r>
    <x v="1929"/>
    <s v="912797FQ5"/>
    <s v="Bill"/>
    <s v="8-Week"/>
    <n v="4.84"/>
    <n v="4.9400000000000004"/>
    <n v="4.3049999999999997"/>
    <n v="2.7"/>
    <n v="1038366700"/>
    <n v="120013612000"/>
    <n v="43672992000"/>
    <n v="1327149200"/>
    <n v="1350000000"/>
    <n v="2350000000"/>
    <n v="17276460000"/>
    <n v="91010000000"/>
    <n v="25046532000"/>
    <n v="26653612000"/>
    <n v="2.2554308281567917E-2"/>
  </r>
  <r>
    <x v="1930"/>
    <s v="912797GJ0"/>
    <s v="Bill"/>
    <s v="17-Week"/>
    <n v="4.92"/>
    <n v="4.9749999999999996"/>
    <n v="4.8"/>
    <n v="2.85"/>
    <n v="830693300"/>
    <n v="101780900000"/>
    <n v="35240501000"/>
    <n v="759536700"/>
    <n v="1095840000"/>
    <n v="2511900000"/>
    <n v="14066820000"/>
    <n v="75585000000"/>
    <n v="20077841000"/>
    <n v="23684000000"/>
    <n v="2.2554352776761342E-2"/>
  </r>
  <r>
    <x v="1931"/>
    <s v="912796ZF9"/>
    <s v="Bill"/>
    <s v="21-Day"/>
    <n v="4.2300000000000004"/>
    <n v="4.49"/>
    <n v="3.25"/>
    <n v="2.59"/>
    <n v="0"/>
    <n v="103716000000"/>
    <n v="39960687500"/>
    <n v="39342000"/>
    <n v="1675000000"/>
    <n v="2225000000"/>
    <n v="16474750000"/>
    <n v="77676000000"/>
    <n v="21810937500"/>
    <n v="23815000000"/>
    <n v="0"/>
  </r>
  <r>
    <x v="1932"/>
    <s v="912796Y37"/>
    <s v="Bill"/>
    <s v="13-Week"/>
    <n v="5.0350000000000001"/>
    <n v="5.12"/>
    <n v="4.9000000000000004"/>
    <n v="2.44"/>
    <n v="8414324000"/>
    <n v="136325902000"/>
    <n v="54168034500"/>
    <n v="2832302900"/>
    <n v="3581675000"/>
    <n v="4185000000"/>
    <n v="24299755000"/>
    <n v="104625000000"/>
    <n v="26286604500"/>
    <n v="27515902000"/>
    <n v="0.12863055192700271"/>
  </r>
  <r>
    <x v="1932"/>
    <s v="912796YT0"/>
    <s v="Bill"/>
    <s v="26-Week"/>
    <n v="4.82"/>
    <n v="4.9000000000000004"/>
    <n v="4.7"/>
    <n v="2.6"/>
    <n v="7085746400"/>
    <n v="123312308900"/>
    <n v="46338952900"/>
    <n v="1661174500"/>
    <n v="901810000"/>
    <n v="2055000000"/>
    <n v="19888114000"/>
    <n v="93270000000"/>
    <n v="25549028900"/>
    <n v="27987308900"/>
    <n v="0.12863091589916834"/>
  </r>
  <r>
    <x v="1933"/>
    <s v="912797FR3"/>
    <s v="Bill"/>
    <s v="8-Week"/>
    <n v="5.0999999999999996"/>
    <n v="5.4"/>
    <n v="5"/>
    <n v="2.93"/>
    <n v="1062914400"/>
    <n v="130133094000"/>
    <n v="43270044000"/>
    <n v="1630057000"/>
    <n v="450900000"/>
    <n v="2525000000"/>
    <n v="7025450000"/>
    <n v="81438000000"/>
    <n v="35793694000"/>
    <n v="46170094000"/>
    <n v="2.3125427928299063E-2"/>
  </r>
  <r>
    <x v="1934"/>
    <s v="912797GR2"/>
    <s v="Bill"/>
    <s v="17-Week"/>
    <n v="4.9000000000000004"/>
    <n v="4.9800000000000004"/>
    <n v="4.7"/>
    <n v="2.95"/>
    <n v="850331500"/>
    <n v="105604030000"/>
    <n v="35371532500"/>
    <n v="528484300"/>
    <n v="1041820000"/>
    <n v="2900000000"/>
    <n v="10809107500"/>
    <n v="73265000000"/>
    <n v="23520605000"/>
    <n v="29439030000"/>
    <n v="2.3138052816767455E-2"/>
  </r>
  <r>
    <x v="1933"/>
    <s v="912797FM4"/>
    <s v="Bill"/>
    <s v="4-Week"/>
    <n v="5.5"/>
    <n v="5.84"/>
    <n v="4.75"/>
    <n v="2.5099999999999998"/>
    <n v="1181016000"/>
    <n v="123514154000"/>
    <n v="47799904000"/>
    <n v="2170130900"/>
    <n v="4775250000"/>
    <n v="5775250000"/>
    <n v="22905000000"/>
    <n v="94755000000"/>
    <n v="20119654000"/>
    <n v="22983904000"/>
    <n v="2.3088792492433424E-2"/>
  </r>
  <r>
    <x v="1935"/>
    <s v="912797FJ1"/>
    <s v="Bill"/>
    <s v="26-Week"/>
    <n v="4.84"/>
    <n v="4.8899999999999997"/>
    <n v="4.74"/>
    <n v="2.83"/>
    <n v="5497190800"/>
    <n v="133800896000"/>
    <n v="45986339200"/>
    <n v="2013719100"/>
    <n v="846480000"/>
    <n v="2250000000"/>
    <n v="17340000000"/>
    <n v="96515000000"/>
    <n v="27799859200"/>
    <n v="35035896000"/>
    <n v="0.10275651351201907"/>
  </r>
  <r>
    <x v="1935"/>
    <s v="912796XY0"/>
    <s v="Bill"/>
    <s v="13-Week"/>
    <n v="5.0549999999999997"/>
    <n v="5.14"/>
    <n v="4.9000000000000004"/>
    <n v="2.66"/>
    <n v="6527914200"/>
    <n v="148012376500"/>
    <n v="53462445500"/>
    <n v="3437681700"/>
    <n v="2209485000"/>
    <n v="3405000000"/>
    <n v="22033494000"/>
    <n v="108630000000"/>
    <n v="29219466500"/>
    <n v="35977376500"/>
    <n v="0.10291842623411039"/>
  </r>
  <r>
    <x v="1936"/>
    <s v="912797FN2"/>
    <s v="Bill"/>
    <s v="4-Week"/>
    <n v="5.5"/>
    <n v="5.6050000000000004"/>
    <n v="4.75"/>
    <n v="3.18"/>
    <n v="1024021600"/>
    <n v="106861964400"/>
    <n v="30482964400"/>
    <n v="4517174600"/>
    <n v="1571000000"/>
    <n v="5080000000"/>
    <n v="15700000000"/>
    <n v="77520000000"/>
    <n v="13211964400"/>
    <n v="24261964400"/>
    <n v="2.8425966988388344E-2"/>
  </r>
  <r>
    <x v="1936"/>
    <s v="912797FX0"/>
    <s v="Bill"/>
    <s v="8-Week"/>
    <n v="4.5"/>
    <n v="4.68"/>
    <n v="3"/>
    <n v="3.04"/>
    <n v="1024021500"/>
    <n v="104901451000"/>
    <n v="33655651000"/>
    <n v="1344465500"/>
    <n v="0"/>
    <n v="2270000000"/>
    <n v="6280000000"/>
    <n v="67935000000"/>
    <n v="27375651000"/>
    <n v="34696451000"/>
    <n v="2.8425982045705022E-2"/>
  </r>
  <r>
    <x v="1936"/>
    <s v="912797FA0"/>
    <s v="Bill"/>
    <s v="149-Day"/>
    <n v="4.9400000000000004"/>
    <n v="5.04"/>
    <n v="4.75"/>
    <n v="2.33"/>
    <n v="0"/>
    <n v="104930000000"/>
    <n v="44929600000"/>
    <n v="70420000"/>
    <n v="950000000"/>
    <n v="1475000000"/>
    <n v="24928600000"/>
    <n v="82238000000"/>
    <n v="19051000000"/>
    <n v="21217000000"/>
    <n v="0"/>
  </r>
  <r>
    <x v="1937"/>
    <s v="912797GS0"/>
    <s v="Bill"/>
    <s v="17-Week"/>
    <n v="4.9000000000000004"/>
    <n v="5"/>
    <n v="4.8"/>
    <n v="2.98"/>
    <n v="1053279300"/>
    <n v="106967386500"/>
    <n v="35565546500"/>
    <n v="434467000"/>
    <n v="832670000"/>
    <n v="2335000000"/>
    <n v="14748770000"/>
    <n v="78271000000"/>
    <n v="19984106500"/>
    <n v="26361386500"/>
    <n v="2.8426064740999214E-2"/>
  </r>
  <r>
    <x v="1938"/>
    <s v="912797FB8"/>
    <s v="Bill"/>
    <s v="154-Day"/>
    <n v="5.0199999999999996"/>
    <n v="5.0750000000000002"/>
    <n v="4.75"/>
    <n v="2.68"/>
    <n v="0"/>
    <n v="120477900000"/>
    <n v="44851128000"/>
    <n v="148936000"/>
    <n v="575000000"/>
    <n v="1700000000"/>
    <n v="22000000000"/>
    <n v="92030000000"/>
    <n v="22276128000"/>
    <n v="26747900000"/>
    <n v="0"/>
  </r>
  <r>
    <x v="1938"/>
    <s v="912797FH5"/>
    <s v="Bill"/>
    <s v="52-Week"/>
    <n v="4.5199999999999996"/>
    <n v="4.6449999999999996"/>
    <n v="4.4000000000000004"/>
    <n v="2.4900000000000002"/>
    <n v="4712645300"/>
    <n v="88440415000"/>
    <n v="34963315000"/>
    <n v="1036748300"/>
    <n v="810000000"/>
    <n v="1210000000"/>
    <n v="16195000000"/>
    <n v="67135000000"/>
    <n v="17958315000"/>
    <n v="20095415000"/>
    <n v="0.11575366665729531"/>
  </r>
  <r>
    <x v="1939"/>
    <s v="912796Z36"/>
    <s v="Bill"/>
    <s v="13-Week"/>
    <n v="5"/>
    <n v="5.0599999999999996"/>
    <n v="4.8499999999999996"/>
    <n v="2.79"/>
    <n v="7461688400"/>
    <n v="156990066000"/>
    <n v="54691732200"/>
    <n v="2308667700"/>
    <n v="2126105000"/>
    <n v="3240000000"/>
    <n v="15953420000"/>
    <n v="105169000000"/>
    <n v="36612207200"/>
    <n v="48581066000"/>
    <n v="0.11575312864941734"/>
  </r>
  <r>
    <x v="1939"/>
    <s v="912797FK8"/>
    <s v="Bill"/>
    <s v="26-Week"/>
    <n v="4.9000000000000004"/>
    <n v="4.9800000000000004"/>
    <n v="4.5999999999999996"/>
    <n v="2.61"/>
    <n v="6676247500"/>
    <n v="130961610000"/>
    <n v="49054130000"/>
    <n v="1870956100"/>
    <n v="1519680000"/>
    <n v="2340000000"/>
    <n v="21900840000"/>
    <n v="102485000000"/>
    <n v="25633610000"/>
    <n v="26136610000"/>
    <n v="0.11590439114416615"/>
  </r>
  <r>
    <x v="1940"/>
    <s v="912797FP7"/>
    <s v="Bill"/>
    <s v="4-Week"/>
    <n v="5.2249999999999996"/>
    <n v="5.37"/>
    <n v="4.8499999999999996"/>
    <n v="3.15"/>
    <n v="889849800"/>
    <n v="106291472900"/>
    <n v="30926622900"/>
    <n v="4023392900"/>
    <n v="985000000"/>
    <n v="2985000000"/>
    <n v="12763150000"/>
    <n v="76868000000"/>
    <n v="17178472900"/>
    <n v="26438472900"/>
    <n v="2.482849154434329E-2"/>
  </r>
  <r>
    <x v="1940"/>
    <s v="912797FY8"/>
    <s v="Bill"/>
    <s v="8-Week"/>
    <n v="4.7"/>
    <n v="5.0199999999999996"/>
    <n v="0"/>
    <n v="2.39"/>
    <n v="889849800"/>
    <n v="82849250000"/>
    <n v="34143150000"/>
    <n v="806939400"/>
    <n v="1150000000"/>
    <n v="1950000000"/>
    <n v="21272900000"/>
    <n v="69179000000"/>
    <n v="11720250000"/>
    <n v="11720250000"/>
    <n v="2.4828440557175945E-2"/>
  </r>
  <r>
    <x v="1941"/>
    <s v="912797GT8"/>
    <s v="Bill"/>
    <s v="17-Week"/>
    <n v="5.0199999999999996"/>
    <n v="5.0999999999999996"/>
    <n v="4.8499999999999996"/>
    <n v="2.57"/>
    <n v="991546900"/>
    <n v="99908000000"/>
    <n v="38651957500"/>
    <n v="348051400"/>
    <n v="1389757500"/>
    <n v="1690000000"/>
    <n v="21404200000"/>
    <n v="81730000000"/>
    <n v="15858000000"/>
    <n v="16488000000"/>
    <n v="2.4793906617656521E-2"/>
  </r>
  <r>
    <x v="1940"/>
    <s v="912797FC6"/>
    <s v="Bill"/>
    <s v="156-Day"/>
    <n v="5.1100000000000003"/>
    <n v="5.23"/>
    <n v="4.8"/>
    <n v="2.4"/>
    <n v="0"/>
    <n v="108066000000"/>
    <n v="44909100000"/>
    <n v="90938000"/>
    <n v="1306000000"/>
    <n v="1906000000"/>
    <n v="25477100000"/>
    <n v="87865000000"/>
    <n v="18126000000"/>
    <n v="18295000000"/>
    <n v="0"/>
  </r>
  <r>
    <x v="1942"/>
    <s v="912796X53"/>
    <s v="Bill"/>
    <s v="21-Day"/>
    <n v="5.83"/>
    <n v="6.2"/>
    <n v="5.25"/>
    <n v="2.21"/>
    <n v="0"/>
    <n v="77045000000"/>
    <n v="34807150000"/>
    <n v="192943000"/>
    <n v="1200000000"/>
    <n v="1400000000"/>
    <n v="27032150000"/>
    <n v="68570000000"/>
    <n v="6575000000"/>
    <n v="7075000000"/>
    <n v="0"/>
  </r>
  <r>
    <x v="1943"/>
    <s v="912796Z44"/>
    <s v="Bill"/>
    <s v="13-Week"/>
    <n v="5.15"/>
    <n v="5.25"/>
    <n v="4.95"/>
    <n v="2.56"/>
    <n v="5834862500"/>
    <n v="143798612000"/>
    <n v="54983887000"/>
    <n v="2006280100"/>
    <n v="1661590000"/>
    <n v="3125000000"/>
    <n v="18015210000"/>
    <n v="104560000000"/>
    <n v="35307087000"/>
    <n v="36113612000"/>
    <n v="9.2874807017997801E-2"/>
  </r>
  <r>
    <x v="1943"/>
    <s v="912797FL6"/>
    <s v="Bill"/>
    <s v="26-Week"/>
    <n v="5.125"/>
    <n v="5.17"/>
    <n v="4.9000000000000004"/>
    <n v="2.96"/>
    <n v="5527764300"/>
    <n v="157789388900"/>
    <n v="52185033900"/>
    <n v="1815261100"/>
    <n v="1701872500"/>
    <n v="3170000000"/>
    <n v="16743280000"/>
    <n v="106015000000"/>
    <n v="33739881400"/>
    <n v="48604388900"/>
    <n v="9.2859810398690415E-2"/>
  </r>
  <r>
    <x v="1944"/>
    <s v="912797FQ5"/>
    <s v="Bill"/>
    <s v="4-Week"/>
    <n v="5.48"/>
    <n v="5.75"/>
    <n v="5"/>
    <n v="2.79"/>
    <n v="834661300"/>
    <n v="94484509900"/>
    <n v="31708259900"/>
    <n v="3261849600"/>
    <n v="837675000"/>
    <n v="2050000000"/>
    <n v="13752700000"/>
    <n v="73380000000"/>
    <n v="17117884900"/>
    <n v="19054509900"/>
    <n v="2.3311454908126378E-2"/>
  </r>
  <r>
    <x v="1944"/>
    <s v="912797FZ5"/>
    <s v="Bill"/>
    <s v="8-Week"/>
    <n v="4.99"/>
    <n v="5.35"/>
    <n v="3.49"/>
    <n v="2.82"/>
    <n v="834661200"/>
    <n v="97957960000"/>
    <n v="34141179500"/>
    <n v="859371500"/>
    <n v="993650000"/>
    <n v="1620000000"/>
    <n v="14041900000"/>
    <n v="71290000000"/>
    <n v="19105629500"/>
    <n v="25047960000"/>
    <n v="2.3291649435244588E-2"/>
  </r>
  <r>
    <x v="1945"/>
    <s v="912797GU5"/>
    <s v="Bill"/>
    <s v="17-Week"/>
    <n v="5.19"/>
    <n v="5.26"/>
    <n v="5.08"/>
    <n v="2.73"/>
    <n v="1001593500"/>
    <n v="114490600000"/>
    <n v="41645165000"/>
    <n v="355121900"/>
    <n v="2415000000"/>
    <n v="3025000000"/>
    <n v="22566715000"/>
    <n v="88585000000"/>
    <n v="16663450000"/>
    <n v="22880600000"/>
    <n v="2.3291853534851466E-2"/>
  </r>
  <r>
    <x v="1946"/>
    <s v="912796Z51"/>
    <s v="Bill"/>
    <s v="13-Week"/>
    <n v="5.22"/>
    <n v="5.3"/>
    <n v="5"/>
    <n v="2.38"/>
    <n v="5033942100"/>
    <n v="148407819100"/>
    <n v="61261177900"/>
    <n v="1739021100"/>
    <n v="1850000000"/>
    <n v="3075000000"/>
    <n v="33641512000"/>
    <n v="118905342000"/>
    <n v="25769665900"/>
    <n v="26427477100"/>
    <n v="7.3991411056411494E-2"/>
  </r>
  <r>
    <x v="1946"/>
    <s v="912797FJ1"/>
    <s v="Bill"/>
    <s v="161-Day"/>
    <n v="5.3"/>
    <n v="5.34"/>
    <n v="5"/>
    <n v="2.89"/>
    <n v="0"/>
    <n v="144147000000"/>
    <n v="49885710000"/>
    <n v="114319000"/>
    <n v="1200000000"/>
    <n v="2700000000"/>
    <n v="16013625000"/>
    <n v="100125000000"/>
    <n v="32672085000"/>
    <n v="41322000000"/>
    <n v="0"/>
  </r>
  <r>
    <x v="1946"/>
    <s v="912796ZD4"/>
    <s v="Bill"/>
    <s v="26-Week"/>
    <n v="5.2"/>
    <n v="5.29"/>
    <n v="5"/>
    <n v="2.58"/>
    <n v="4474615200"/>
    <n v="142479890000"/>
    <n v="54258835000"/>
    <n v="1741192300"/>
    <n v="1140000000"/>
    <n v="1970000000"/>
    <n v="25973380000"/>
    <n v="108512000000"/>
    <n v="27145455000"/>
    <n v="31997890000"/>
    <n v="7.3991594080113826E-2"/>
  </r>
  <r>
    <x v="1947"/>
    <s v="912797MF1"/>
    <s v="Bill"/>
    <s v="3-Day"/>
    <n v="5.5"/>
    <n v="6.15"/>
    <n v="4.8"/>
    <n v="2.38"/>
    <n v="0"/>
    <n v="59500000000"/>
    <n v="24976465000"/>
    <n v="23595000"/>
    <n v="755000000"/>
    <n v="1095000000"/>
    <n v="17821465000"/>
    <n v="51355000000"/>
    <n v="6400000000"/>
    <n v="7050000000"/>
    <n v="0"/>
  </r>
  <r>
    <x v="1948"/>
    <s v="912797FM4"/>
    <s v="Bill"/>
    <s v="1-Day"/>
    <n v="5.05"/>
    <n v="5.0599999999999996"/>
    <n v="4.75"/>
    <n v="4.1100000000000003"/>
    <n v="0"/>
    <n v="61555000000"/>
    <n v="14969200000"/>
    <n v="31015000"/>
    <n v="900000000"/>
    <n v="1750000000"/>
    <n v="6450000000"/>
    <n v="39855000000"/>
    <n v="7619200000"/>
    <n v="19950000000"/>
    <n v="0"/>
  </r>
  <r>
    <x v="1948"/>
    <s v="912796XQ7"/>
    <s v="Bill"/>
    <s v="38-Day"/>
    <n v="5.2149999999999999"/>
    <n v="5.25"/>
    <n v="5"/>
    <n v="3.4"/>
    <n v="0"/>
    <n v="170054000000"/>
    <n v="50001240000"/>
    <n v="0"/>
    <n v="1439000000"/>
    <n v="3450000000"/>
    <n v="18638000000"/>
    <n v="104940000000"/>
    <n v="29924240000"/>
    <n v="61664000000"/>
    <n v="0"/>
  </r>
  <r>
    <x v="1949"/>
    <s v="912796ZZ5"/>
    <s v="Bill"/>
    <s v="44-Day"/>
    <n v="5.125"/>
    <n v="5.15"/>
    <n v="5"/>
    <n v="3.19"/>
    <n v="0"/>
    <n v="159427850000"/>
    <n v="49879073000"/>
    <n v="121594000"/>
    <n v="105220000"/>
    <n v="2400000000"/>
    <n v="16586049000"/>
    <n v="103150000000"/>
    <n v="33187804000"/>
    <n v="53877850000"/>
    <n v="0"/>
  </r>
  <r>
    <x v="1947"/>
    <s v="912797FR3"/>
    <s v="Bill"/>
    <s v="4-Week"/>
    <n v="5.05"/>
    <n v="5.13"/>
    <n v="4.75"/>
    <n v="2.85"/>
    <n v="680519600"/>
    <n v="96779116000"/>
    <n v="32062170000"/>
    <n v="2937854000"/>
    <n v="1010000000"/>
    <n v="2470000000"/>
    <n v="16938054000"/>
    <n v="74220000000"/>
    <n v="14114116000"/>
    <n v="20089116000"/>
    <n v="1.907256816569353E-2"/>
  </r>
  <r>
    <x v="1947"/>
    <s v="912797GA9"/>
    <s v="Bill"/>
    <s v="8-Week"/>
    <n v="5.165"/>
    <n v="5.22"/>
    <n v="4.9000000000000004"/>
    <n v="2.83"/>
    <n v="680519500"/>
    <n v="98101453500"/>
    <n v="34069711500"/>
    <n v="930551400"/>
    <n v="1030000000"/>
    <n v="2280000000"/>
    <n v="19672448000"/>
    <n v="71370000000"/>
    <n v="13367263500"/>
    <n v="24451453500"/>
    <n v="1.9072437716500298E-2"/>
  </r>
  <r>
    <x v="1950"/>
    <s v="912797GV3"/>
    <s v="Bill"/>
    <s v="17-Week"/>
    <n v="5.29"/>
    <n v="5.3250000000000002"/>
    <n v="5.15"/>
    <n v="2.97"/>
    <n v="855510300"/>
    <n v="130343000000"/>
    <n v="43632950000"/>
    <n v="367142200"/>
    <n v="1210000000"/>
    <n v="1910000000"/>
    <n v="16730000000"/>
    <n v="92880000000"/>
    <n v="25692950000"/>
    <n v="35553000000"/>
    <n v="1.9072540604041604E-2"/>
  </r>
  <r>
    <x v="1949"/>
    <s v="912796YH6"/>
    <s v="Bill"/>
    <s v="13-Week"/>
    <n v="5.18"/>
    <n v="5.22"/>
    <n v="5"/>
    <n v="3.15"/>
    <n v="3317536700"/>
    <n v="200397648400"/>
    <n v="60953273000"/>
    <n v="2046864200"/>
    <n v="3026622500"/>
    <n v="5115000000"/>
    <n v="16920260000"/>
    <n v="121895000000"/>
    <n v="41006390500"/>
    <n v="73387648400"/>
    <n v="5.0024925557589556E-2"/>
  </r>
  <r>
    <x v="1949"/>
    <s v="912797FT9"/>
    <s v="Bill"/>
    <s v="26-Week"/>
    <n v="5.2"/>
    <n v="5.25"/>
    <n v="5"/>
    <n v="3.14"/>
    <n v="2960263500"/>
    <n v="177845348000"/>
    <n v="53976826600"/>
    <n v="2023968100"/>
    <n v="1695222000"/>
    <n v="3560000000"/>
    <n v="19000288000"/>
    <n v="116190000000"/>
    <n v="33281316600"/>
    <n v="58095348000"/>
    <n v="5.0207095842116349E-2"/>
  </r>
  <r>
    <x v="1951"/>
    <s v="912797FX0"/>
    <s v="Bill"/>
    <s v="4-Week"/>
    <n v="4.95"/>
    <n v="5.09"/>
    <n v="4.7"/>
    <n v="2.4900000000000002"/>
    <n v="814611300"/>
    <n v="145065543600"/>
    <n v="55836023600"/>
    <n v="4164149700"/>
    <n v="3536580000"/>
    <n v="7600000000"/>
    <n v="30550180000"/>
    <n v="115625000000"/>
    <n v="21749263600"/>
    <n v="21840543600"/>
    <n v="1.3394954949819883E-2"/>
  </r>
  <r>
    <x v="1951"/>
    <s v="912797GF8"/>
    <s v="Bill"/>
    <s v="8-Week"/>
    <n v="5.0549999999999997"/>
    <n v="5.12"/>
    <n v="4.8"/>
    <n v="2.86"/>
    <n v="678842700"/>
    <n v="139469876000"/>
    <n v="46614234500"/>
    <n v="1385889600"/>
    <n v="1239490000"/>
    <n v="6165000000"/>
    <n v="20298065000"/>
    <n v="100075000000"/>
    <n v="25076679500"/>
    <n v="33229876000"/>
    <n v="1.3945298033729014E-2"/>
  </r>
  <r>
    <x v="1952"/>
    <s v="912797HA8"/>
    <s v="Bill"/>
    <s v="17-Week"/>
    <n v="5.15"/>
    <n v="5.2"/>
    <n v="5"/>
    <n v="3.36"/>
    <n v="624535300"/>
    <n v="151854775000"/>
    <n v="43308988200"/>
    <n v="691380800"/>
    <n v="1538240000"/>
    <n v="4503800000"/>
    <n v="14486672000"/>
    <n v="93871000000"/>
    <n v="27284076200"/>
    <n v="53479975000"/>
    <n v="1.3995218808794174E-2"/>
  </r>
  <r>
    <x v="1953"/>
    <s v="912796Y29"/>
    <s v="Bill"/>
    <s v="42-Day"/>
    <n v="4.99"/>
    <n v="5.0199999999999996"/>
    <n v="4.74"/>
    <n v="3.38"/>
    <n v="0"/>
    <n v="152103000000"/>
    <n v="44875422400"/>
    <n v="124679000"/>
    <n v="2178840000"/>
    <n v="7710000000"/>
    <n v="23868080000"/>
    <n v="89705000000"/>
    <n v="18828502400"/>
    <n v="54688000000"/>
    <n v="0"/>
  </r>
  <r>
    <x v="1953"/>
    <s v="912797FS1"/>
    <s v="Bill"/>
    <s v="52-Week"/>
    <n v="4.8499999999999996"/>
    <n v="4.93"/>
    <n v="4.5999999999999996"/>
    <n v="2.83"/>
    <n v="2257998000"/>
    <n v="106217111000"/>
    <n v="36647719000"/>
    <n v="1350657700"/>
    <n v="880000000"/>
    <n v="5380000000"/>
    <n v="13251010000"/>
    <n v="77140000000"/>
    <n v="22516709000"/>
    <n v="23697111000"/>
    <n v="5.6090445720140818E-2"/>
  </r>
  <r>
    <x v="1954"/>
    <s v="912796CQ0"/>
    <s v="Bill"/>
    <s v="13-Week"/>
    <n v="5.0999999999999996"/>
    <n v="5.15"/>
    <n v="4.915"/>
    <n v="2.99"/>
    <n v="3862365200"/>
    <n v="190058482000"/>
    <n v="60641111000"/>
    <n v="2359681200"/>
    <n v="2577010000"/>
    <n v="8720000000"/>
    <n v="19327079000"/>
    <n v="121095000000"/>
    <n v="38737022000"/>
    <n v="60243482000"/>
    <n v="5.7765223034471895E-2"/>
  </r>
  <r>
    <x v="1954"/>
    <s v="912797FU6"/>
    <s v="Bill"/>
    <s v="26-Week"/>
    <n v="5.12"/>
    <n v="5.1550000000000002"/>
    <n v="4.915"/>
    <n v="3.02"/>
    <n v="3446418100"/>
    <n v="170875811000"/>
    <n v="53743836000"/>
    <n v="2256231900"/>
    <n v="1270000000"/>
    <n v="6820000000"/>
    <n v="17433250000"/>
    <n v="111280000000"/>
    <n v="35040586000"/>
    <n v="52775811000"/>
    <n v="5.7975135822157763E-2"/>
  </r>
  <r>
    <x v="1955"/>
    <s v="912797FY8"/>
    <s v="Bill"/>
    <s v="4-Week"/>
    <n v="4.95"/>
    <n v="5.01"/>
    <n v="4.75"/>
    <n v="3.03"/>
    <n v="836228900"/>
    <n v="193290123000"/>
    <n v="61302203000"/>
    <n v="3667884600"/>
    <n v="1085000000"/>
    <n v="6885000000"/>
    <n v="24279080000"/>
    <n v="123420000000"/>
    <n v="35938123000"/>
    <n v="62985123000"/>
    <n v="1.2707426041693125E-2"/>
  </r>
  <r>
    <x v="1955"/>
    <s v="912797GG6"/>
    <s v="Bill"/>
    <s v="8-Week"/>
    <n v="5.01"/>
    <n v="5.08"/>
    <n v="4.8"/>
    <n v="3.06"/>
    <n v="707578300"/>
    <n v="164870313000"/>
    <n v="51724193000"/>
    <n v="1275960400"/>
    <n v="1292880000"/>
    <n v="7005000000"/>
    <n v="22850240000"/>
    <n v="108109000000"/>
    <n v="27581073000"/>
    <n v="49756313000"/>
    <n v="1.317460778184382E-2"/>
  </r>
  <r>
    <x v="1956"/>
    <s v="912797HB6"/>
    <s v="Bill"/>
    <s v="17-Week"/>
    <n v="5.0999999999999996"/>
    <n v="5.15"/>
    <n v="5"/>
    <n v="3.18"/>
    <n v="591792700"/>
    <n v="143990000000"/>
    <n v="43579740600"/>
    <n v="603426700"/>
    <n v="1246020000"/>
    <n v="5555000000"/>
    <n v="17318260000"/>
    <n v="95255000000"/>
    <n v="25015460600"/>
    <n v="43180000000"/>
    <n v="1.3217045866707642E-2"/>
  </r>
  <r>
    <x v="1957"/>
    <s v="912796Y37"/>
    <s v="Bill"/>
    <s v="42-Day"/>
    <n v="5"/>
    <n v="5.07"/>
    <n v="4.9000000000000004"/>
    <n v="2.77"/>
    <n v="0"/>
    <n v="138306000000"/>
    <n v="49870800000"/>
    <n v="129220000"/>
    <n v="1015000000"/>
    <n v="5715000000"/>
    <n v="26441000000"/>
    <n v="99205000000"/>
    <n v="22414800000"/>
    <n v="33386000000"/>
    <n v="0"/>
  </r>
  <r>
    <x v="1957"/>
    <s v="912796CR8"/>
    <s v="Bill"/>
    <s v="13-Week"/>
    <n v="5.07"/>
    <n v="5.13"/>
    <n v="4.95"/>
    <n v="2.58"/>
    <n v="1370799400"/>
    <n v="164487996000"/>
    <n v="61694496000"/>
    <n v="2660740200"/>
    <n v="2085000000"/>
    <n v="7185000000"/>
    <n v="27595000000"/>
    <n v="124260000000"/>
    <n v="32014496000"/>
    <n v="33042996000"/>
    <n v="2.0856261715562836E-2"/>
  </r>
  <r>
    <x v="1957"/>
    <s v="912797FV4"/>
    <s v="Bill"/>
    <s v="26-Week"/>
    <n v="5.0999999999999996"/>
    <n v="5.17"/>
    <n v="4.95"/>
    <n v="2.65"/>
    <n v="1223174900"/>
    <n v="151339141000"/>
    <n v="55805171000"/>
    <n v="2194938800"/>
    <n v="2354880000"/>
    <n v="6935000000"/>
    <n v="22741150000"/>
    <n v="112545000000"/>
    <n v="30709141000"/>
    <n v="31859141000"/>
    <n v="2.0653614641539801E-2"/>
  </r>
  <r>
    <x v="1958"/>
    <s v="912797FZ5"/>
    <s v="Bill"/>
    <s v="4-Week"/>
    <n v="4.95"/>
    <n v="5.01"/>
    <n v="4.8"/>
    <n v="2.93"/>
    <n v="792746400"/>
    <n v="201502686700"/>
    <n v="66516142700"/>
    <n v="3484383400"/>
    <n v="1440780000"/>
    <n v="8140000000"/>
    <n v="20225440000"/>
    <n v="126815000000"/>
    <n v="44849922700"/>
    <n v="66547686700"/>
    <n v="1.1198047102568963E-2"/>
  </r>
  <r>
    <x v="1958"/>
    <s v="912797GH4"/>
    <s v="Bill"/>
    <s v="8-Week"/>
    <n v="5.05"/>
    <n v="5.14"/>
    <n v="4.84"/>
    <n v="2.78"/>
    <n v="679496800"/>
    <n v="163304775000"/>
    <n v="56676545000"/>
    <n v="1333511900"/>
    <n v="1530000000"/>
    <n v="6780000000"/>
    <n v="27961850000"/>
    <n v="118150000000"/>
    <n v="27184695000"/>
    <n v="38374775000"/>
    <n v="1.1577815082277581E-2"/>
  </r>
  <r>
    <x v="1959"/>
    <s v="912797HC4"/>
    <s v="Bill"/>
    <s v="17-Week"/>
    <n v="5.17"/>
    <n v="5.22"/>
    <n v="5.05"/>
    <n v="3.27"/>
    <n v="520947500"/>
    <n v="149504500000"/>
    <n v="45185839000"/>
    <n v="514213200"/>
    <n v="1572000000"/>
    <n v="4772000000"/>
    <n v="19365312500"/>
    <n v="100885000000"/>
    <n v="24248526500"/>
    <n v="43847500000"/>
    <n v="1.1270796897108221E-2"/>
  </r>
  <r>
    <x v="1960"/>
    <s v="912796XY0"/>
    <s v="Bill"/>
    <s v="42-Day"/>
    <n v="5.07"/>
    <n v="5.1050000000000004"/>
    <n v="4.9000000000000004"/>
    <n v="2.79"/>
    <n v="0"/>
    <n v="139324200000"/>
    <n v="49877680000"/>
    <n v="122368000"/>
    <n v="1357960000"/>
    <n v="7390000000"/>
    <n v="22690000000"/>
    <n v="99570000000"/>
    <n v="25829720000"/>
    <n v="32364200000"/>
    <n v="0"/>
  </r>
  <r>
    <x v="1961"/>
    <s v="912796CS6"/>
    <s v="Bill"/>
    <s v="13-Week"/>
    <n v="5.15"/>
    <n v="5.18"/>
    <n v="5.05"/>
    <n v="2.99"/>
    <n v="5172325400"/>
    <n v="191962105300"/>
    <n v="62664537000"/>
    <n v="2336230200"/>
    <n v="2757202500"/>
    <n v="6495000000"/>
    <n v="29625490000"/>
    <n v="131415000000"/>
    <n v="30281844500"/>
    <n v="54052105300"/>
    <n v="7.3708101044986582E-2"/>
  </r>
  <r>
    <x v="1961"/>
    <s v="912796ZN2"/>
    <s v="Bill"/>
    <s v="26-Week"/>
    <n v="5.17"/>
    <n v="5.2149999999999999"/>
    <n v="5.04"/>
    <n v="2.73"/>
    <n v="4615305700"/>
    <n v="156230237000"/>
    <n v="55868309500"/>
    <n v="1976881200"/>
    <n v="1363765000"/>
    <n v="3154385000"/>
    <n v="21323460000"/>
    <n v="113637000000"/>
    <n v="33181084500"/>
    <n v="39438852000"/>
    <n v="7.3891594944160574E-2"/>
  </r>
  <r>
    <x v="1962"/>
    <s v="912797GA9"/>
    <s v="Bill"/>
    <s v="4-Week"/>
    <n v="5.0149999999999997"/>
    <n v="5.085"/>
    <n v="4.8"/>
    <n v="2.5299999999999998"/>
    <n v="786630400"/>
    <n v="174106691000"/>
    <n v="66804501000"/>
    <n v="3195543300"/>
    <n v="1975275000"/>
    <n v="6565000000"/>
    <n v="28852535000"/>
    <n v="127565000000"/>
    <n v="35976691000"/>
    <n v="39976691000"/>
    <n v="1.1112690394538337E-2"/>
  </r>
  <r>
    <x v="1962"/>
    <s v="912797GJ0"/>
    <s v="Bill"/>
    <s v="8-Week"/>
    <n v="5.15"/>
    <n v="5.19"/>
    <n v="4.8899999999999997"/>
    <n v="2.61"/>
    <n v="674254600"/>
    <n v="154156250000"/>
    <n v="57561890000"/>
    <n v="1400126100"/>
    <n v="1400000000"/>
    <n v="6100000000"/>
    <n v="27938760000"/>
    <n v="116760000000"/>
    <n v="28223130000"/>
    <n v="31296250000"/>
    <n v="1.1306116094881835E-2"/>
  </r>
  <r>
    <x v="1963"/>
    <s v="912797HD2"/>
    <s v="Bill"/>
    <s v="17-Week"/>
    <n v="5.2"/>
    <n v="5.2249999999999996"/>
    <n v="5"/>
    <n v="3.44"/>
    <n v="516928500"/>
    <n v="157675245000"/>
    <n v="45318315000"/>
    <n v="629372600"/>
    <n v="1502540000"/>
    <n v="7310000000"/>
    <n v="19560480000"/>
    <n v="100140000000"/>
    <n v="24255295000"/>
    <n v="50225245000"/>
    <n v="1.1125207596410121E-2"/>
  </r>
  <r>
    <x v="1964"/>
    <s v="912796Z36"/>
    <s v="Bill"/>
    <s v="42-Day"/>
    <n v="5.14"/>
    <n v="5.17"/>
    <n v="5"/>
    <n v="2.73"/>
    <n v="0"/>
    <n v="136168100000"/>
    <n v="49914293300"/>
    <n v="86183000"/>
    <n v="972232500"/>
    <n v="4365000000"/>
    <n v="23585745000"/>
    <n v="97960000000"/>
    <n v="25356315800"/>
    <n v="33843100000"/>
    <n v="0"/>
  </r>
  <r>
    <x v="1964"/>
    <s v="912796YJ2"/>
    <s v="Bill"/>
    <s v="13-Week"/>
    <n v="5.1950000000000003"/>
    <n v="5.23"/>
    <n v="5.05"/>
    <n v="3"/>
    <n v="5470793800"/>
    <n v="192824878700"/>
    <n v="62654771500"/>
    <n v="2331737800"/>
    <n v="1422880000"/>
    <n v="5520000000"/>
    <n v="23254040000"/>
    <n v="123885000000"/>
    <n v="37977851500"/>
    <n v="63419878700"/>
    <n v="7.7646937354887202E-2"/>
  </r>
  <r>
    <x v="1964"/>
    <s v="912797FW2"/>
    <s v="Bill"/>
    <s v="26-Week"/>
    <n v="5.22"/>
    <n v="5.26"/>
    <n v="5.13"/>
    <n v="3.02"/>
    <n v="4881631300"/>
    <n v="171074712000"/>
    <n v="54032912000"/>
    <n v="2467427000"/>
    <n v="811460000"/>
    <n v="5175000000"/>
    <n v="17006680000"/>
    <n v="113255000000"/>
    <n v="36214772000"/>
    <n v="52644712000"/>
    <n v="7.9528748851517395E-2"/>
  </r>
  <r>
    <x v="1965"/>
    <s v="912797GF8"/>
    <s v="Bill"/>
    <s v="4-Week"/>
    <n v="5.09"/>
    <n v="5.15"/>
    <n v="4.95"/>
    <n v="2.54"/>
    <n v="828609100"/>
    <n v="173688240600"/>
    <n v="65895745600"/>
    <n v="4074534000"/>
    <n v="1266870000"/>
    <n v="6400000000"/>
    <n v="33434455000"/>
    <n v="127725000000"/>
    <n v="31194420600"/>
    <n v="39563240600"/>
    <n v="1.1703702066724671E-2"/>
  </r>
  <r>
    <x v="1966"/>
    <s v="912797HJ9"/>
    <s v="Bill"/>
    <s v="17-Week"/>
    <n v="5.21"/>
    <n v="5.25"/>
    <n v="5.05"/>
    <n v="3.31"/>
    <n v="544514400"/>
    <n v="150705076700"/>
    <n v="44275456700"/>
    <n v="561593200"/>
    <n v="1060000000"/>
    <n v="5000000000"/>
    <n v="16492050000"/>
    <n v="94520000000"/>
    <n v="26723406700"/>
    <n v="51185076700"/>
    <n v="1.199858154735314E-2"/>
  </r>
  <r>
    <x v="1965"/>
    <s v="912797GR2"/>
    <s v="Bill"/>
    <s v="8-Week"/>
    <n v="5.17"/>
    <n v="5.2"/>
    <n v="5.0999999999999996"/>
    <n v="2.88"/>
    <n v="710236200"/>
    <n v="171212051000"/>
    <n v="58558517500"/>
    <n v="1442103300"/>
    <n v="1130530000"/>
    <n v="5825000000"/>
    <n v="18743757000"/>
    <n v="114920000000"/>
    <n v="38684230500"/>
    <n v="50467051000"/>
    <n v="1.1698668658226979E-2"/>
  </r>
  <r>
    <x v="1967"/>
    <s v="912796Z44"/>
    <s v="Bill"/>
    <s v="42-Day"/>
    <n v="5.18"/>
    <n v="5.21"/>
    <n v="5.08"/>
    <n v="2.81"/>
    <n v="0"/>
    <n v="140587000000"/>
    <n v="49847030000"/>
    <n v="153718000"/>
    <n v="1115000000"/>
    <n v="5165000000"/>
    <n v="20934400000"/>
    <n v="94650000000"/>
    <n v="27797630000"/>
    <n v="40772000000"/>
    <n v="0"/>
  </r>
  <r>
    <x v="1967"/>
    <s v="912797GB7"/>
    <s v="Bill"/>
    <s v="52-Week"/>
    <n v="5.09"/>
    <n v="5.13"/>
    <n v="5"/>
    <n v="2.88"/>
    <n v="2999819300"/>
    <n v="107778527300"/>
    <n v="36435592300"/>
    <n v="1564545900"/>
    <n v="842540000"/>
    <n v="4015000000"/>
    <n v="10697725000"/>
    <n v="74185000000"/>
    <n v="24895327300"/>
    <n v="29578527300"/>
    <n v="7.3166400233463658E-2"/>
  </r>
  <r>
    <x v="1968"/>
    <s v="912797FA0"/>
    <s v="Bill"/>
    <s v="13-Week"/>
    <n v="5.22"/>
    <n v="5.25"/>
    <n v="5.0999999999999996"/>
    <n v="3.12"/>
    <n v="5131269900"/>
    <n v="199530062000"/>
    <n v="61941364500"/>
    <n v="2359074600"/>
    <n v="1751820000"/>
    <n v="6685000000"/>
    <n v="23748404000"/>
    <n v="126930000000"/>
    <n v="36441140500"/>
    <n v="65915062000"/>
    <n v="7.3903839814745159E-2"/>
  </r>
  <r>
    <x v="1968"/>
    <s v="912797GC5"/>
    <s v="Bill"/>
    <s v="26-Week"/>
    <n v="5.24"/>
    <n v="5.27"/>
    <n v="5.0999999999999996"/>
    <n v="2.93"/>
    <n v="4578671600"/>
    <n v="166911317000"/>
    <n v="55146056200"/>
    <n v="2254463200"/>
    <n v="1348237500"/>
    <n v="5870000000"/>
    <n v="17836032500"/>
    <n v="111020000000"/>
    <n v="35961786200"/>
    <n v="50021317000"/>
    <n v="7.3874336307487465E-2"/>
  </r>
  <r>
    <x v="1969"/>
    <s v="912797GS0"/>
    <s v="Bill"/>
    <s v="8-Week"/>
    <n v="5.2"/>
    <n v="5.23"/>
    <n v="5.03"/>
    <n v="2.87"/>
    <n v="713995600"/>
    <n v="170050631000"/>
    <n v="57937321000"/>
    <n v="1408084900"/>
    <n v="1025000000"/>
    <n v="6325000000"/>
    <n v="23016390000"/>
    <n v="113420000000"/>
    <n v="33895931000"/>
    <n v="50305631000"/>
    <n v="1.188815709393974E-2"/>
  </r>
  <r>
    <x v="1970"/>
    <s v="912797HK6"/>
    <s v="Bill"/>
    <s v="17-Week"/>
    <n v="5.24"/>
    <n v="5.26"/>
    <n v="5.05"/>
    <n v="3.13"/>
    <n v="547396600"/>
    <n v="142599837000"/>
    <n v="44718149000"/>
    <n v="781903900"/>
    <n v="1623530000"/>
    <n v="5090000000"/>
    <n v="17502725000"/>
    <n v="93080000000"/>
    <n v="25591894000"/>
    <n v="44429837000"/>
    <n v="1.188766383249956E-2"/>
  </r>
  <r>
    <x v="1969"/>
    <s v="912797GG6"/>
    <s v="Bill"/>
    <s v="4-Week"/>
    <n v="5.17"/>
    <n v="5.21"/>
    <n v="5.01"/>
    <n v="2.79"/>
    <n v="832994900"/>
    <n v="189166103000"/>
    <n v="63933979000"/>
    <n v="4066357300"/>
    <n v="2911250000"/>
    <n v="8590000000"/>
    <n v="25627125000"/>
    <n v="129150000000"/>
    <n v="35395604000"/>
    <n v="51426103000"/>
    <n v="1.2101621198306904E-2"/>
  </r>
  <r>
    <x v="1971"/>
    <s v="912797FB8"/>
    <s v="Bill"/>
    <s v="13-Week"/>
    <n v="5.2350000000000003"/>
    <n v="5.25"/>
    <n v="5.0999999999999996"/>
    <n v="3.11"/>
    <n v="5174057700"/>
    <n v="199495220000"/>
    <n v="62359803400"/>
    <n v="2440700700"/>
    <n v="2895880000"/>
    <n v="10350000000"/>
    <n v="21574250000"/>
    <n v="129110000000"/>
    <n v="37889673400"/>
    <n v="60035220000"/>
    <n v="7.3941980727059015E-2"/>
  </r>
  <r>
    <x v="1971"/>
    <s v="912797GD3"/>
    <s v="Bill"/>
    <s v="26-Week"/>
    <n v="5.2"/>
    <n v="5.25"/>
    <n v="5.0999999999999996"/>
    <n v="3.05"/>
    <n v="4616851500"/>
    <n v="174452963000"/>
    <n v="55398563000"/>
    <n v="2601476600"/>
    <n v="1400780000"/>
    <n v="8135000000"/>
    <n v="16089500000"/>
    <n v="112775000000"/>
    <n v="37908283000"/>
    <n v="53542963000"/>
    <n v="7.3731726677819687E-2"/>
  </r>
  <r>
    <x v="1972"/>
    <s v="912796Z51"/>
    <s v="Bill"/>
    <s v="42-Day"/>
    <n v="5.22"/>
    <n v="5.24"/>
    <n v="5.1100000000000003"/>
    <n v="3.19"/>
    <n v="0"/>
    <n v="159299850000"/>
    <n v="49833543500"/>
    <n v="168278000"/>
    <n v="2514325000"/>
    <n v="8540000000"/>
    <n v="21157900000"/>
    <n v="101360000000"/>
    <n v="26161318500"/>
    <n v="49399850000"/>
    <n v="0"/>
  </r>
  <r>
    <x v="1973"/>
    <s v="912797GH4"/>
    <s v="Bill"/>
    <s v="4-Week"/>
    <n v="5.2149999999999999"/>
    <n v="5.2549999999999999"/>
    <n v="5.15"/>
    <n v="2.66"/>
    <n v="778624000"/>
    <n v="181495062000"/>
    <n v="65449162000"/>
    <n v="4076842100"/>
    <n v="3990000000"/>
    <n v="10590000000"/>
    <n v="26904100000"/>
    <n v="133250000000"/>
    <n v="34555062000"/>
    <n v="37655062000"/>
    <n v="1.1075003467659337E-2"/>
  </r>
  <r>
    <x v="1973"/>
    <s v="912797GT8"/>
    <s v="Bill"/>
    <s v="8-Week"/>
    <n v="5.22"/>
    <n v="5.2549999999999999"/>
    <n v="5.15"/>
    <n v="2.99"/>
    <n v="667392000"/>
    <n v="178075250000"/>
    <n v="58782628300"/>
    <n v="1218042200"/>
    <n v="2280900000"/>
    <n v="8350000000"/>
    <n v="20844425000"/>
    <n v="117920000000"/>
    <n v="35657303300"/>
    <n v="51805250000"/>
    <n v="1.1000713925881513E-2"/>
  </r>
  <r>
    <x v="1974"/>
    <s v="912797HL4"/>
    <s v="Bill"/>
    <s v="17-Week"/>
    <n v="5.2549999999999999"/>
    <n v="5.27"/>
    <n v="5.15"/>
    <n v="3.29"/>
    <n v="511667200"/>
    <n v="150476629700"/>
    <n v="45295557100"/>
    <n v="705644400"/>
    <n v="1743555000"/>
    <n v="6510000000"/>
    <n v="17265290000"/>
    <n v="98030000000"/>
    <n v="26286712100"/>
    <n v="45936629700"/>
    <n v="1.1000551337741936E-2"/>
  </r>
  <r>
    <x v="1975"/>
    <s v="912796YH6"/>
    <s v="Bill"/>
    <s v="42-Day"/>
    <n v="5.25"/>
    <n v="5.2750000000000004"/>
    <n v="5.0999999999999996"/>
    <n v="3.53"/>
    <n v="0"/>
    <n v="176567000000"/>
    <n v="49840640000"/>
    <n v="160325000"/>
    <n v="4015000000"/>
    <n v="10015000000"/>
    <n v="19181250000"/>
    <n v="104212000000"/>
    <n v="26644390000"/>
    <n v="62340000000"/>
    <n v="0"/>
  </r>
  <r>
    <x v="1976"/>
    <s v="912797FC6"/>
    <s v="Bill"/>
    <s v="13-Week"/>
    <n v="5.2450000000000001"/>
    <n v="5.27"/>
    <n v="5.0999999999999996"/>
    <n v="2.92"/>
    <n v="5004954100"/>
    <n v="185635004400"/>
    <n v="60681666900"/>
    <n v="2525850100"/>
    <n v="2035000000"/>
    <n v="9335000000"/>
    <n v="23264900000"/>
    <n v="123990000000"/>
    <n v="35381766900"/>
    <n v="52310004400"/>
    <n v="7.3373006714017142E-2"/>
  </r>
  <r>
    <x v="1976"/>
    <s v="912796ZY8"/>
    <s v="Bill"/>
    <s v="26-Week"/>
    <n v="5.24"/>
    <n v="5.27"/>
    <n v="5.0999999999999996"/>
    <n v="2.89"/>
    <n v="4465959000"/>
    <n v="165414979500"/>
    <n v="55553239500"/>
    <n v="2346966200"/>
    <n v="1700000000"/>
    <n v="8520000000"/>
    <n v="18600140000"/>
    <n v="113715000000"/>
    <n v="35253099500"/>
    <n v="43179979500"/>
    <n v="7.1608684315968521E-2"/>
  </r>
  <r>
    <x v="1977"/>
    <s v="912797GJ0"/>
    <s v="Bill"/>
    <s v="4-Week"/>
    <n v="5.23"/>
    <n v="5.2750000000000004"/>
    <n v="5.15"/>
    <n v="3.18"/>
    <n v="890941900"/>
    <n v="216983532900"/>
    <n v="64089499900"/>
    <n v="3910612000"/>
    <n v="2340000000"/>
    <n v="10440100000"/>
    <n v="23162385000"/>
    <n v="128555000000"/>
    <n v="38587114900"/>
    <n v="77988432900"/>
    <n v="1.2932621158423911E-2"/>
  </r>
  <r>
    <x v="1977"/>
    <s v="912797GU5"/>
    <s v="Bill"/>
    <s v="8-Week"/>
    <n v="5.25"/>
    <n v="5.2850000000000001"/>
    <n v="5.0999999999999996"/>
    <n v="2.86"/>
    <n v="763664500"/>
    <n v="168279485000"/>
    <n v="56759147000"/>
    <n v="1241104000"/>
    <n v="2465415000"/>
    <n v="9525000000"/>
    <n v="23397647000"/>
    <n v="115320000000"/>
    <n v="30896085000"/>
    <n v="43434485000"/>
    <n v="1.2995466580166872E-2"/>
  </r>
  <r>
    <x v="1978"/>
    <s v="912797HM2"/>
    <s v="Bill"/>
    <s v="17-Week"/>
    <n v="5.29"/>
    <n v="5.3"/>
    <n v="5.2"/>
    <n v="2.99"/>
    <n v="585476000"/>
    <n v="136997760400"/>
    <n v="45247965400"/>
    <n v="652327000"/>
    <n v="2832747500"/>
    <n v="7325000000"/>
    <n v="18679615000"/>
    <n v="94590000000"/>
    <n v="23735602900"/>
    <n v="35082760400"/>
    <n v="1.2594736413994612E-2"/>
  </r>
  <r>
    <x v="1979"/>
    <s v="912796CQ0"/>
    <s v="Bill"/>
    <s v="42-Day"/>
    <n v="5.26"/>
    <n v="5.28"/>
    <n v="5.0999999999999996"/>
    <n v="3.24"/>
    <n v="0"/>
    <n v="161700100000"/>
    <n v="49750226900"/>
    <n v="251044000"/>
    <n v="3570900000"/>
    <n v="8815000000"/>
    <n v="26680930000"/>
    <n v="106520000000"/>
    <n v="19498396900"/>
    <n v="46365100000"/>
    <n v="0"/>
  </r>
  <r>
    <x v="1980"/>
    <s v="912796YT0"/>
    <s v="Bill"/>
    <s v="13-Week"/>
    <n v="5.2549999999999999"/>
    <n v="5.28"/>
    <n v="5.0999999999999996"/>
    <n v="2.93"/>
    <n v="8058996000"/>
    <n v="187756345000"/>
    <n v="62303195100"/>
    <n v="2698604100"/>
    <n v="3548207500"/>
    <n v="10210000000"/>
    <n v="23979493000"/>
    <n v="124055000000"/>
    <n v="34775494600"/>
    <n v="53491345000"/>
    <n v="0.11030534198182393"/>
  </r>
  <r>
    <x v="1980"/>
    <s v="912797GE1"/>
    <s v="Bill"/>
    <s v="26-Week"/>
    <n v="5.24"/>
    <n v="5.27"/>
    <n v="5.17"/>
    <n v="2.95"/>
    <n v="7191104000"/>
    <n v="167999273000"/>
    <n v="55099315500"/>
    <n v="2796772100"/>
    <n v="1575000000"/>
    <n v="8145000000"/>
    <n v="14380510000"/>
    <n v="112520000000"/>
    <n v="39143805500"/>
    <n v="47334273000"/>
    <n v="0.11048416475231665"/>
  </r>
  <r>
    <x v="1981"/>
    <s v="912797GR2"/>
    <s v="Bill"/>
    <s v="4-Week"/>
    <n v="5.25"/>
    <n v="5.2750000000000004"/>
    <n v="5.05"/>
    <n v="2.8"/>
    <n v="899603900"/>
    <n v="191474763600"/>
    <n v="65285063600"/>
    <n v="4714966900"/>
    <n v="3040000000"/>
    <n v="10190000000"/>
    <n v="27628270000"/>
    <n v="131250000000"/>
    <n v="34616793600"/>
    <n v="50034763600"/>
    <n v="1.2688413806545666E-2"/>
  </r>
  <r>
    <x v="1981"/>
    <s v="912797GV3"/>
    <s v="Bill"/>
    <s v="8-Week"/>
    <n v="5.26"/>
    <n v="5.2850000000000001"/>
    <n v="5.0999999999999996"/>
    <n v="2.77"/>
    <n v="771088900"/>
    <n v="164783635000"/>
    <n v="58473923300"/>
    <n v="1527024100"/>
    <n v="2664322500"/>
    <n v="9025000000"/>
    <n v="24493226900"/>
    <n v="115911000000"/>
    <n v="31316373900"/>
    <n v="39847635000"/>
    <n v="1.2688218907023855E-2"/>
  </r>
  <r>
    <x v="1982"/>
    <s v="912797HN0"/>
    <s v="Bill"/>
    <s v="17-Week"/>
    <n v="5.2750000000000004"/>
    <n v="5.3"/>
    <n v="5.15"/>
    <n v="3.21"/>
    <n v="591168200"/>
    <n v="146741204000"/>
    <n v="45199913100"/>
    <n v="800811900"/>
    <n v="2188479000"/>
    <n v="7250000000"/>
    <n v="17751832500"/>
    <n v="97182000000"/>
    <n v="25259601600"/>
    <n v="42309204000"/>
    <n v="1.2688220190202531E-2"/>
  </r>
  <r>
    <x v="1983"/>
    <s v="912796CR8"/>
    <s v="Bill"/>
    <s v="42-Day"/>
    <n v="5.26"/>
    <n v="5.2750000000000004"/>
    <n v="5.15"/>
    <n v="2.95"/>
    <n v="0"/>
    <n v="162263019000"/>
    <n v="54779639000"/>
    <n v="221008000"/>
    <n v="2966300000"/>
    <n v="10020000000"/>
    <n v="27205200000"/>
    <n v="108615000000"/>
    <n v="24608139000"/>
    <n v="43628019000"/>
    <n v="0"/>
  </r>
  <r>
    <x v="1983"/>
    <s v="912797GK7"/>
    <s v="Bill"/>
    <s v="52-Week"/>
    <n v="5"/>
    <n v="5.0599999999999996"/>
    <n v="4.9000000000000004"/>
    <n v="2.97"/>
    <n v="3805942300"/>
    <n v="116753167000"/>
    <n v="38082272000"/>
    <n v="1917865100"/>
    <n v="1205905000"/>
    <n v="5700000000"/>
    <n v="14141815000"/>
    <n v="81226000000"/>
    <n v="22734552000"/>
    <n v="29827167000"/>
    <n v="8.6881600730514125E-2"/>
  </r>
  <r>
    <x v="1984"/>
    <s v="912797FJ1"/>
    <s v="Bill"/>
    <s v="13-Week"/>
    <n v="5.26"/>
    <n v="5.29"/>
    <n v="5.0999999999999996"/>
    <n v="2.83"/>
    <n v="6374953400"/>
    <n v="187021541800"/>
    <n v="64232883200"/>
    <n v="2767451700"/>
    <n v="3163625000"/>
    <n v="11090000000"/>
    <n v="23777405000"/>
    <n v="124225000000"/>
    <n v="37291853200"/>
    <n v="51706541800"/>
    <n v="8.6881476689202999E-2"/>
  </r>
  <r>
    <x v="1984"/>
    <s v="912797GM3"/>
    <s v="Bill"/>
    <s v="26-Week"/>
    <n v="5.23"/>
    <n v="5.2649999999999997"/>
    <n v="5.18"/>
    <n v="2.92"/>
    <n v="5708913500"/>
    <n v="172610243000"/>
    <n v="57110243000"/>
    <n v="2809840700"/>
    <n v="2868000000"/>
    <n v="10150000000"/>
    <n v="17736000000"/>
    <n v="116305000000"/>
    <n v="36506243000"/>
    <n v="46155243000"/>
    <n v="8.6987669224968742E-2"/>
  </r>
  <r>
    <x v="1985"/>
    <s v="912797GS0"/>
    <s v="Bill"/>
    <s v="4-Week"/>
    <n v="5.25"/>
    <n v="5.28"/>
    <n v="5.14"/>
    <n v="2.62"/>
    <n v="946818200"/>
    <n v="192010222000"/>
    <n v="70456169500"/>
    <n v="4543942200"/>
    <n v="4556050000"/>
    <n v="13145000000"/>
    <n v="31056637500"/>
    <n v="136625000000"/>
    <n v="34843482000"/>
    <n v="42240222000"/>
    <n v="1.2466839689855586E-2"/>
  </r>
  <r>
    <x v="1985"/>
    <s v="912797HA8"/>
    <s v="Bill"/>
    <s v="8-Week"/>
    <n v="5.25"/>
    <n v="5.28"/>
    <n v="5.18"/>
    <n v="2.96"/>
    <n v="820575700"/>
    <n v="190990311300"/>
    <n v="63467406600"/>
    <n v="1532756400"/>
    <n v="1584912500"/>
    <n v="9735000000"/>
    <n v="25149896500"/>
    <n v="123015000000"/>
    <n v="36732597600"/>
    <n v="58240311300"/>
    <n v="1.2466826052196829E-2"/>
  </r>
  <r>
    <x v="1986"/>
    <s v="912797HU4"/>
    <s v="Bill"/>
    <s v="17-Week"/>
    <n v="5.28"/>
    <n v="5.31"/>
    <n v="5.2"/>
    <n v="3.19"/>
    <n v="605963600"/>
    <n v="152342875000"/>
    <n v="47114499200"/>
    <n v="786512800"/>
    <n v="2442525000"/>
    <n v="8680000000"/>
    <n v="18907635000"/>
    <n v="99280000000"/>
    <n v="25764339200"/>
    <n v="44382875000"/>
    <n v="1.2492298118046346E-2"/>
  </r>
  <r>
    <x v="1987"/>
    <s v="912796CS6"/>
    <s v="Bill"/>
    <s v="42-Day"/>
    <n v="5.27"/>
    <n v="5.2850000000000001"/>
    <n v="5.19"/>
    <n v="3.01"/>
    <n v="0"/>
    <n v="180258500000"/>
    <n v="59753336200"/>
    <n v="247083000"/>
    <n v="2324560000"/>
    <n v="8850000000"/>
    <n v="24603770000"/>
    <n v="116270000000"/>
    <n v="32825006200"/>
    <n v="55138500000"/>
    <n v="0"/>
  </r>
  <r>
    <x v="1988"/>
    <s v="912797FK8"/>
    <s v="Bill"/>
    <s v="13-Week"/>
    <n v="5.27"/>
    <n v="5.2949999999999999"/>
    <n v="5.19"/>
    <n v="3.12"/>
    <n v="7110216800"/>
    <n v="212587481000"/>
    <n v="66291465000"/>
    <n v="2709254100"/>
    <n v="3020800000"/>
    <n v="10925000000"/>
    <n v="25269240000"/>
    <n v="130520000000"/>
    <n v="38001425000"/>
    <n v="71142481000"/>
    <n v="9.3419121916223868E-2"/>
  </r>
  <r>
    <x v="1988"/>
    <s v="912797GN1"/>
    <s v="Bill"/>
    <s v="26-Week"/>
    <n v="5.2549999999999999"/>
    <n v="5.29"/>
    <n v="5.19"/>
    <n v="2.78"/>
    <n v="6388890400"/>
    <n v="169291600200"/>
    <n v="59102120200"/>
    <n v="2898363600"/>
    <n v="2867932500"/>
    <n v="9090000000"/>
    <n v="21352617500"/>
    <n v="119600000000"/>
    <n v="34881570200"/>
    <n v="40601600200"/>
    <n v="9.3419342913069095E-2"/>
  </r>
  <r>
    <x v="1989"/>
    <s v="912797GJ0"/>
    <s v="Bill"/>
    <s v="7-Day"/>
    <n v="5.21"/>
    <n v="5.22"/>
    <n v="5.0999999999999996"/>
    <n v="5.34"/>
    <n v="0"/>
    <n v="133500000"/>
    <n v="25000200"/>
    <n v="0"/>
    <n v="0"/>
    <n v="0"/>
    <n v="25000200"/>
    <n v="133500000"/>
    <n v="0"/>
    <n v="0"/>
    <n v="0"/>
  </r>
  <r>
    <x v="1989"/>
    <s v="912797GT8"/>
    <s v="Bill"/>
    <s v="4-Week"/>
    <n v="5.25"/>
    <n v="5.28"/>
    <n v="5.19"/>
    <n v="2.67"/>
    <n v="927646500"/>
    <n v="209261121900"/>
    <n v="75696956500"/>
    <n v="4274322400"/>
    <n v="2441180000"/>
    <n v="10850000000"/>
    <n v="31997244600"/>
    <n v="152903500000"/>
    <n v="41258531900"/>
    <n v="45507621900"/>
    <n v="1.1466734513632983E-2"/>
  </r>
  <r>
    <x v="1989"/>
    <s v="912797HB6"/>
    <s v="Bill"/>
    <s v="8-Week"/>
    <n v="5.26"/>
    <n v="5.28"/>
    <n v="5.18"/>
    <n v="2.89"/>
    <n v="811690700"/>
    <n v="200751710000"/>
    <n v="68559598000"/>
    <n v="1440501800"/>
    <n v="6773120000"/>
    <n v="14265000000"/>
    <n v="26049400000"/>
    <n v="129950000000"/>
    <n v="35737078000"/>
    <n v="56536710000"/>
    <n v="1.1462649006170802E-2"/>
  </r>
  <r>
    <x v="1990"/>
    <s v="912797HV2"/>
    <s v="Bill"/>
    <s v="17-Week"/>
    <n v="5.2850000000000001"/>
    <n v="5.3049999999999997"/>
    <n v="5.2"/>
    <n v="3.02"/>
    <n v="579779000"/>
    <n v="150224150000"/>
    <n v="49059052900"/>
    <n v="841766700"/>
    <n v="1667185000"/>
    <n v="7040000000"/>
    <n v="23792762500"/>
    <n v="105225000000"/>
    <n v="23599105400"/>
    <n v="37959150000"/>
    <n v="1.1485184725998871E-2"/>
  </r>
  <r>
    <x v="1991"/>
    <s v="912796YJ2"/>
    <s v="Bill"/>
    <s v="42-Day"/>
    <n v="5.27"/>
    <n v="5.28"/>
    <n v="5.2"/>
    <n v="3.27"/>
    <n v="0"/>
    <n v="196117000000"/>
    <n v="59801579500"/>
    <n v="200139000"/>
    <n v="1500835000"/>
    <n v="9175000000"/>
    <n v="22151358500"/>
    <n v="118921000000"/>
    <n v="36149386000"/>
    <n v="68021000000"/>
    <n v="0"/>
  </r>
  <r>
    <x v="1992"/>
    <s v="912797FL6"/>
    <s v="Bill"/>
    <s v="13-Week"/>
    <n v="5.28"/>
    <n v="5.3"/>
    <n v="5.2"/>
    <n v="2.96"/>
    <n v="5656257000"/>
    <n v="201864429000"/>
    <n v="66595112000"/>
    <n v="2405940700"/>
    <n v="2617625000"/>
    <n v="11390000000"/>
    <n v="25915085000"/>
    <n v="131585000000"/>
    <n v="38062402000"/>
    <n v="58889429000"/>
    <n v="7.576293631164692E-2"/>
  </r>
  <r>
    <x v="1992"/>
    <s v="912796Z28"/>
    <s v="Bill"/>
    <s v="26-Week"/>
    <n v="5.27"/>
    <n v="5.2949999999999999"/>
    <n v="5.19"/>
    <n v="2.95"/>
    <n v="5082433800"/>
    <n v="179806608000"/>
    <n v="59196336500"/>
    <n v="2804273200"/>
    <n v="1630000000"/>
    <n v="9780000000"/>
    <n v="20795203500"/>
    <n v="122105000000"/>
    <n v="36771133000"/>
    <n v="47921608000"/>
    <n v="7.5763315658151378E-2"/>
  </r>
  <r>
    <x v="1993"/>
    <s v="912797GU5"/>
    <s v="Bill"/>
    <s v="4-Week"/>
    <n v="5.26"/>
    <n v="5.2850000000000001"/>
    <n v="5.2"/>
    <n v="2.89"/>
    <n v="958356000"/>
    <n v="226833715000"/>
    <n v="75719718000"/>
    <n v="4280947200"/>
    <n v="1779960000"/>
    <n v="13225000000"/>
    <n v="27364880000"/>
    <n v="145975000000"/>
    <n v="46574878000"/>
    <n v="67633715000"/>
    <n v="1.1837544300745573E-2"/>
  </r>
  <r>
    <x v="1993"/>
    <s v="912797HC4"/>
    <s v="Bill"/>
    <s v="8-Week"/>
    <n v="5.2750000000000004"/>
    <n v="5.29"/>
    <n v="5.19"/>
    <n v="2.82"/>
    <n v="838561400"/>
    <n v="195967401000"/>
    <n v="68545556000"/>
    <n v="1454622800"/>
    <n v="1446450000"/>
    <n v="11440000000"/>
    <n v="25473325000"/>
    <n v="127700000000"/>
    <n v="41625781000"/>
    <n v="56827401000"/>
    <n v="1.1837610291098881E-2"/>
  </r>
  <r>
    <x v="1994"/>
    <s v="912797HW0"/>
    <s v="Bill"/>
    <s v="17-Week"/>
    <n v="5.2949999999999999"/>
    <n v="5.3150000000000004"/>
    <n v="5.21"/>
    <n v="3.01"/>
    <n v="598972400"/>
    <n v="149931250000"/>
    <n v="49301187500"/>
    <n v="699172000"/>
    <n v="2078230000"/>
    <n v="9585000000"/>
    <n v="20615070000"/>
    <n v="100747000000"/>
    <n v="26607887500"/>
    <n v="39599250000"/>
    <n v="1.1837555507328745E-2"/>
  </r>
  <r>
    <x v="1995"/>
    <s v="912797FA0"/>
    <s v="Bill"/>
    <s v="42-Day"/>
    <n v="5.2750000000000004"/>
    <n v="5.29"/>
    <n v="5.19"/>
    <n v="2.81"/>
    <n v="0"/>
    <n v="168519600000"/>
    <n v="59812628200"/>
    <n v="188076000"/>
    <n v="1550275000"/>
    <n v="10425000000"/>
    <n v="24611488000"/>
    <n v="119445000000"/>
    <n v="33650865200"/>
    <n v="38649600000"/>
    <n v="0"/>
  </r>
  <r>
    <x v="1996"/>
    <s v="912796ZD4"/>
    <s v="Bill"/>
    <s v="13-Week"/>
    <n v="5.32"/>
    <n v="5.34"/>
    <n v="5.2450000000000001"/>
    <n v="3.04"/>
    <n v="5261649200"/>
    <n v="207357076200"/>
    <n v="66706269500"/>
    <n v="2294797900"/>
    <n v="1929900000"/>
    <n v="11385000000"/>
    <n v="30708023500"/>
    <n v="136065000000"/>
    <n v="34068346000"/>
    <n v="59907076200"/>
    <n v="7.085182768549568E-2"/>
  </r>
  <r>
    <x v="1996"/>
    <s v="912797GP6"/>
    <s v="Bill"/>
    <s v="26-Week"/>
    <n v="5.32"/>
    <n v="5.35"/>
    <n v="5.25"/>
    <n v="3.17"/>
    <n v="4727858700"/>
    <n v="193941477400"/>
    <n v="59116227400"/>
    <n v="2884502600"/>
    <n v="1335225000"/>
    <n v="9945000000"/>
    <n v="19008250000"/>
    <n v="122071000000"/>
    <n v="38772752400"/>
    <n v="61925477400"/>
    <n v="7.0852070935526923E-2"/>
  </r>
  <r>
    <x v="1997"/>
    <s v="912797GV3"/>
    <s v="Bill"/>
    <s v="4-Week"/>
    <n v="5.27"/>
    <n v="5.28"/>
    <n v="5.2"/>
    <n v="2.95"/>
    <n v="491049900"/>
    <n v="231087779000"/>
    <n v="75066615000"/>
    <n v="4934955000"/>
    <n v="1300000000"/>
    <n v="12600000000"/>
    <n v="27920850000"/>
    <n v="150760000000"/>
    <n v="45845765000"/>
    <n v="67727779000"/>
    <n v="6.1005580463159952E-3"/>
  </r>
  <r>
    <x v="1997"/>
    <s v="912797HD2"/>
    <s v="Bill"/>
    <s v="8-Week"/>
    <n v="5.28"/>
    <n v="5.29"/>
    <n v="5.19"/>
    <n v="2.77"/>
    <n v="429668500"/>
    <n v="192812715900"/>
    <n v="68654108300"/>
    <n v="1346225600"/>
    <n v="1574400000"/>
    <n v="12140000000"/>
    <n v="25819440000"/>
    <n v="129950000000"/>
    <n v="41260268300"/>
    <n v="50722715900"/>
    <n v="6.1006458236326855E-3"/>
  </r>
  <r>
    <x v="1998"/>
    <s v="912797HX8"/>
    <s v="Bill"/>
    <s v="17-Week"/>
    <n v="5.31"/>
    <n v="5.33"/>
    <n v="5.22"/>
    <n v="3.12"/>
    <n v="306906100"/>
    <n v="153385081300"/>
    <n v="47307338800"/>
    <n v="693806600"/>
    <n v="2696657500"/>
    <n v="9740000000"/>
    <n v="19082187500"/>
    <n v="99175000000"/>
    <n v="25528493800"/>
    <n v="44470081300"/>
    <n v="6.353104513023052E-3"/>
  </r>
  <r>
    <x v="1999"/>
    <s v="912797FT9"/>
    <s v="Bill"/>
    <s v="13-Week"/>
    <n v="5.2949999999999999"/>
    <n v="5.3150000000000004"/>
    <n v="5.15"/>
    <n v="2.94"/>
    <n v="1866135400"/>
    <n v="200854781400"/>
    <n v="66709794400"/>
    <n v="2290289300"/>
    <n v="3040000000"/>
    <n v="12340000000"/>
    <n v="30102885000"/>
    <n v="137166000000"/>
    <n v="33566909400"/>
    <n v="51348781400"/>
    <n v="2.6333215228636346E-2"/>
  </r>
  <r>
    <x v="1999"/>
    <s v="912797GL5"/>
    <s v="Bill"/>
    <s v="52-Week"/>
    <n v="5.08"/>
    <n v="5.12"/>
    <n v="5"/>
    <n v="3.14"/>
    <n v="1135908400"/>
    <n v="130340973800"/>
    <n v="40583323300"/>
    <n v="1415408700"/>
    <n v="796610000"/>
    <n v="8425000000"/>
    <n v="12467307500"/>
    <n v="85965000000"/>
    <n v="27319405800"/>
    <n v="35950973800"/>
    <n v="2.6334018076107572E-2"/>
  </r>
  <r>
    <x v="1999"/>
    <s v="912797GQ4"/>
    <s v="Bill"/>
    <s v="26-Week"/>
    <n v="5.2750000000000004"/>
    <n v="5.3"/>
    <n v="5.15"/>
    <n v="3.02"/>
    <n v="1676817300"/>
    <n v="184452692000"/>
    <n v="59491444000"/>
    <n v="2509671700"/>
    <n v="1526280000"/>
    <n v="10530000000"/>
    <n v="20408560000"/>
    <n v="122485000000"/>
    <n v="37556604000"/>
    <n v="51437692000"/>
    <n v="2.6332784702669289E-2"/>
  </r>
  <r>
    <x v="1999"/>
    <s v="912797FB8"/>
    <s v="Bill"/>
    <s v="42-Day"/>
    <n v="5.27"/>
    <n v="5.2850000000000001"/>
    <n v="5.19"/>
    <n v="3.04"/>
    <n v="0"/>
    <n v="182306500000"/>
    <n v="59859390900"/>
    <n v="141639000"/>
    <n v="1075000000"/>
    <n v="9875000000"/>
    <n v="24618895000"/>
    <n v="116620000000"/>
    <n v="34165495900"/>
    <n v="55811500000"/>
    <n v="0"/>
  </r>
  <r>
    <x v="2000"/>
    <s v="912797HA8"/>
    <s v="Bill"/>
    <s v="4-Week"/>
    <n v="5.26"/>
    <n v="5.28"/>
    <n v="5.2"/>
    <n v="2.7"/>
    <n v="535636300"/>
    <n v="211452754000"/>
    <n v="75491979000"/>
    <n v="4478958600"/>
    <n v="1776060000"/>
    <n v="13400000000"/>
    <n v="30295365000"/>
    <n v="144250000000"/>
    <n v="43420554000"/>
    <n v="53802754000"/>
    <n v="6.6533237480125833E-3"/>
  </r>
  <r>
    <x v="2001"/>
    <s v="912797HY6"/>
    <s v="Bill"/>
    <s v="17-Week"/>
    <n v="5.32"/>
    <n v="5.335"/>
    <n v="5.23"/>
    <n v="2.98"/>
    <n v="334772600"/>
    <n v="146127595000"/>
    <n v="47364640000"/>
    <n v="635538100"/>
    <n v="1693450000"/>
    <n v="10015000000"/>
    <n v="18370605000"/>
    <n v="101700000000"/>
    <n v="27300585000"/>
    <n v="34412595000"/>
    <n v="6.9260978888305768E-3"/>
  </r>
  <r>
    <x v="2000"/>
    <s v="912797HJ9"/>
    <s v="Bill"/>
    <s v="8-Week"/>
    <n v="5.27"/>
    <n v="5.29"/>
    <n v="5.18"/>
    <n v="2.79"/>
    <n v="468681700"/>
    <n v="194111481400"/>
    <n v="68711693900"/>
    <n v="1288833400"/>
    <n v="1996807500"/>
    <n v="12865000000"/>
    <n v="31340845000"/>
    <n v="130100000000"/>
    <n v="35374041400"/>
    <n v="51146481400"/>
    <n v="6.6508721560930252E-3"/>
  </r>
  <r>
    <x v="2002"/>
    <s v="912797FC6"/>
    <s v="Bill"/>
    <s v="42-Day"/>
    <n v="5.2750000000000004"/>
    <n v="5.2850000000000001"/>
    <n v="5.18"/>
    <n v="3.04"/>
    <n v="0"/>
    <n v="182079000000"/>
    <n v="59820505000"/>
    <n v="181307000"/>
    <n v="1462250000"/>
    <n v="12325000000"/>
    <n v="22273370000"/>
    <n v="122005000000"/>
    <n v="36084885000"/>
    <n v="47749000000"/>
    <n v="0"/>
  </r>
  <r>
    <x v="2003"/>
    <s v="912797FU6"/>
    <s v="Bill"/>
    <s v="13-Week"/>
    <n v="5.3"/>
    <n v="5.3150000000000004"/>
    <n v="5.2"/>
    <n v="2.98"/>
    <n v="1911140100"/>
    <n v="203182445000"/>
    <n v="66672073800"/>
    <n v="2328611900"/>
    <n v="2464660000"/>
    <n v="12740000000"/>
    <n v="24532696000"/>
    <n v="134225000000"/>
    <n v="39674717800"/>
    <n v="56217445000"/>
    <n v="2.6950936299259692E-2"/>
  </r>
  <r>
    <x v="2003"/>
    <s v="912797GX9"/>
    <s v="Bill"/>
    <s v="26-Week"/>
    <n v="5.28"/>
    <n v="5.3"/>
    <n v="5.2"/>
    <n v="3.15"/>
    <n v="1717256200"/>
    <n v="190844977000"/>
    <n v="57420973400"/>
    <n v="2582176000"/>
    <n v="1403535000"/>
    <n v="10980000000"/>
    <n v="15519235000"/>
    <n v="119985000000"/>
    <n v="40498203400"/>
    <n v="59879977000"/>
    <n v="2.7823151570475099E-2"/>
  </r>
  <r>
    <x v="2004"/>
    <s v="912797HB6"/>
    <s v="Bill"/>
    <s v="4-Week"/>
    <n v="5.27"/>
    <n v="5.2850000000000001"/>
    <n v="5.2"/>
    <n v="2.66"/>
    <n v="510472200"/>
    <n v="208457849000"/>
    <n v="75479149000"/>
    <n v="4521019900"/>
    <n v="2675000000"/>
    <n v="12375000000"/>
    <n v="38171900000"/>
    <n v="151195000000"/>
    <n v="34632249000"/>
    <n v="44887849000"/>
    <n v="6.340431438944286E-3"/>
  </r>
  <r>
    <x v="2004"/>
    <s v="912797HK6"/>
    <s v="Bill"/>
    <s v="8-Week"/>
    <n v="5.2649999999999997"/>
    <n v="5.2949999999999999"/>
    <n v="5.2"/>
    <n v="2.77"/>
    <n v="446663100"/>
    <n v="192451214000"/>
    <n v="68630057000"/>
    <n v="1321047000"/>
    <n v="2386320000"/>
    <n v="11790000000"/>
    <n v="28569570000"/>
    <n v="131630000000"/>
    <n v="37674167000"/>
    <n v="49031214000"/>
    <n v="6.3448475484387916E-3"/>
  </r>
  <r>
    <x v="2005"/>
    <s v="912797HZ3"/>
    <s v="Bill"/>
    <s v="17-Week"/>
    <n v="5.31"/>
    <n v="5.33"/>
    <n v="5.2"/>
    <n v="2.95"/>
    <n v="319045000"/>
    <n v="144832500000"/>
    <n v="47291250000"/>
    <n v="712780100"/>
    <n v="1855625000"/>
    <n v="9115000000"/>
    <n v="22491562500"/>
    <n v="104015000000"/>
    <n v="22944062500"/>
    <n v="31702500000"/>
    <n v="6.6023323089386748E-3"/>
  </r>
  <r>
    <x v="2006"/>
    <s v="912796YT0"/>
    <s v="Bill"/>
    <s v="42-Day"/>
    <n v="5.2750000000000004"/>
    <n v="5.2850000000000001"/>
    <n v="5.2"/>
    <n v="3.1"/>
    <n v="0"/>
    <n v="185806000000"/>
    <n v="59819123400"/>
    <n v="182987000"/>
    <n v="1848735000"/>
    <n v="9650000000"/>
    <n v="26092995000"/>
    <n v="121470000000"/>
    <n v="31877393400"/>
    <n v="54686000000"/>
    <n v="0"/>
  </r>
  <r>
    <x v="2007"/>
    <s v="912797FV4"/>
    <s v="Bill"/>
    <s v="13-Week"/>
    <n v="5.29"/>
    <n v="5.3150000000000004"/>
    <n v="5.2"/>
    <n v="2.86"/>
    <n v="732726400"/>
    <n v="194813575000"/>
    <n v="66448889500"/>
    <n v="2451745500"/>
    <n v="3713747500"/>
    <n v="12290000000"/>
    <n v="27890522000"/>
    <n v="134215000000"/>
    <n v="34844620000"/>
    <n v="48308575000"/>
    <n v="1.052263434176251E-2"/>
  </r>
  <r>
    <x v="2007"/>
    <s v="912797LL9"/>
    <s v="Bill"/>
    <s v="26-Week"/>
    <n v="5.28"/>
    <n v="5.3"/>
    <n v="5.2"/>
    <n v="3.05"/>
    <n v="658391800"/>
    <n v="186741230000"/>
    <n v="59395294000"/>
    <n v="2605145900"/>
    <n v="3002760000"/>
    <n v="9985000000"/>
    <n v="20456744000"/>
    <n v="124280000000"/>
    <n v="35935790000"/>
    <n v="52476230000"/>
    <n v="1.0507565847257889E-2"/>
  </r>
  <r>
    <x v="2008"/>
    <s v="912797HC4"/>
    <s v="Bill"/>
    <s v="4-Week"/>
    <n v="5.27"/>
    <n v="5.28"/>
    <n v="5.2"/>
    <n v="2.8"/>
    <n v="537515300"/>
    <n v="219486432000"/>
    <n v="75696084600"/>
    <n v="4304954200"/>
    <n v="3598430000"/>
    <n v="14255000000"/>
    <n v="31891077000"/>
    <n v="154160000000"/>
    <n v="40206577600"/>
    <n v="51071432000"/>
    <n v="6.6740122914622823E-3"/>
  </r>
  <r>
    <x v="2008"/>
    <s v="912797HL4"/>
    <s v="Bill"/>
    <s v="8-Week"/>
    <n v="5.28"/>
    <n v="5.3"/>
    <n v="5.2"/>
    <n v="2.58"/>
    <n v="470325800"/>
    <n v="179529135000"/>
    <n v="68725171000"/>
    <n v="1275718300"/>
    <n v="3636100000"/>
    <n v="11290000000"/>
    <n v="33561675000"/>
    <n v="134550000000"/>
    <n v="31527396000"/>
    <n v="33689135000"/>
    <n v="6.6740129190705558E-3"/>
  </r>
  <r>
    <x v="2009"/>
    <s v="912797JA6"/>
    <s v="Bill"/>
    <s v="17-Week"/>
    <n v="5.32"/>
    <n v="5.34"/>
    <n v="5.25"/>
    <n v="2.83"/>
    <n v="335947000"/>
    <n v="138970600000"/>
    <n v="47674195000"/>
    <n v="667097400"/>
    <n v="2248775000"/>
    <n v="9465000000"/>
    <n v="22228300000"/>
    <n v="101500000000"/>
    <n v="23197120000"/>
    <n v="28005600000"/>
    <n v="6.9015212066442701E-3"/>
  </r>
  <r>
    <x v="2010"/>
    <s v="912797FJ1"/>
    <s v="Bill"/>
    <s v="42-Day"/>
    <n v="5.28"/>
    <n v="5.29"/>
    <n v="5.2"/>
    <n v="2.89"/>
    <n v="0"/>
    <n v="173505775000"/>
    <n v="59828931000"/>
    <n v="171526000"/>
    <n v="2370350000"/>
    <n v="10625000000"/>
    <n v="18189100000"/>
    <n v="117195000000"/>
    <n v="39269481000"/>
    <n v="45685775000"/>
    <n v="0"/>
  </r>
  <r>
    <x v="2011"/>
    <s v="912796ZN2"/>
    <s v="Bill"/>
    <s v="13-Week"/>
    <n v="5.31"/>
    <n v="5.33"/>
    <n v="5.2"/>
    <n v="2.77"/>
    <n v="2726047600"/>
    <n v="188964888400"/>
    <n v="66560302400"/>
    <n v="2440367100"/>
    <n v="3706705000"/>
    <n v="13290000000"/>
    <n v="28367666000"/>
    <n v="134020000000"/>
    <n v="34485931400"/>
    <n v="41654888400"/>
    <n v="3.8006027742764209E-2"/>
  </r>
  <r>
    <x v="2011"/>
    <s v="912797GY7"/>
    <s v="Bill"/>
    <s v="26-Week"/>
    <n v="5.2850000000000001"/>
    <n v="5.3150000000000004"/>
    <n v="5.2"/>
    <n v="2.91"/>
    <n v="2449492000"/>
    <n v="177876457200"/>
    <n v="59485944700"/>
    <n v="2514195900"/>
    <n v="3055000000"/>
    <n v="11030000000"/>
    <n v="21410685000"/>
    <n v="122845000000"/>
    <n v="35020259700"/>
    <n v="44001457200"/>
    <n v="3.8006298890833401E-2"/>
  </r>
  <r>
    <x v="2012"/>
    <s v="912797HD2"/>
    <s v="Bill"/>
    <s v="4-Week"/>
    <n v="5.27"/>
    <n v="5.29"/>
    <n v="5.1950000000000003"/>
    <n v="2.95"/>
    <n v="732601700"/>
    <n v="246247198100"/>
    <n v="80085567100"/>
    <n v="4886210400"/>
    <n v="3260000000"/>
    <n v="13610000000"/>
    <n v="31065265500"/>
    <n v="161431000000"/>
    <n v="45760301600"/>
    <n v="71206198100"/>
    <n v="8.5480077778802704E-3"/>
  </r>
  <r>
    <x v="2012"/>
    <s v="912797HM2"/>
    <s v="Bill"/>
    <s v="8-Week"/>
    <n v="5.31"/>
    <n v="5.33"/>
    <n v="5.2350000000000003"/>
    <n v="2.59"/>
    <n v="646413200"/>
    <n v="193104573000"/>
    <n v="73574670500"/>
    <n v="1425788200"/>
    <n v="3214087500"/>
    <n v="11470000000"/>
    <n v="27659625000"/>
    <n v="134494000000"/>
    <n v="42700958000"/>
    <n v="47140573000"/>
    <n v="8.5451411772123793E-3"/>
  </r>
  <r>
    <x v="2013"/>
    <s v="912797JB4"/>
    <s v="Bill"/>
    <s v="17-Week"/>
    <n v="5.3250000000000002"/>
    <n v="5.3449999999999998"/>
    <n v="5.25"/>
    <n v="3.18"/>
    <n v="448179800"/>
    <n v="162820000000"/>
    <n v="49354095000"/>
    <n v="646776200"/>
    <n v="1665000000"/>
    <n v="11040000000"/>
    <n v="19121090000"/>
    <n v="105055000000"/>
    <n v="28568005000"/>
    <n v="46725000000"/>
    <n v="8.8838103218234973E-3"/>
  </r>
  <r>
    <x v="2014"/>
    <s v="912797FK8"/>
    <s v="Bill"/>
    <s v="42-Day"/>
    <n v="5.3"/>
    <n v="5.33"/>
    <n v="5.2"/>
    <n v="2.46"/>
    <n v="0"/>
    <n v="159463200000"/>
    <n v="64803640000"/>
    <n v="196627000"/>
    <n v="4875400000"/>
    <n v="13235000000"/>
    <n v="40560040000"/>
    <n v="126760000000"/>
    <n v="19368200000"/>
    <n v="19468200000"/>
    <n v="0"/>
  </r>
  <r>
    <x v="2014"/>
    <s v="912797GW1"/>
    <s v="Bill"/>
    <s v="52-Week"/>
    <n v="5.16"/>
    <n v="5.1849999999999996"/>
    <n v="5.05"/>
    <n v="3.21"/>
    <n v="3248682700"/>
    <n v="139604408100"/>
    <n v="42173646900"/>
    <n v="1826406800"/>
    <n v="50000000"/>
    <n v="7126000000"/>
    <n v="9893320000"/>
    <n v="88035000000"/>
    <n v="32230326900"/>
    <n v="44443408100"/>
    <n v="6.8757028177371532E-2"/>
  </r>
  <r>
    <x v="2015"/>
    <s v="912797FW2"/>
    <s v="Bill"/>
    <s v="13-Week"/>
    <n v="5.3150000000000004"/>
    <n v="5.3449999999999998"/>
    <n v="5.23"/>
    <n v="2.77"/>
    <n v="5242192600"/>
    <n v="193830771100"/>
    <n v="67971283600"/>
    <n v="2462773500"/>
    <n v="3257300000"/>
    <n v="11790000000"/>
    <n v="27567662500"/>
    <n v="135125000000"/>
    <n v="37146321100"/>
    <n v="46915771100"/>
    <n v="6.92713053405975E-2"/>
  </r>
  <r>
    <x v="2015"/>
    <s v="912797GZ4"/>
    <s v="Bill"/>
    <s v="26-Week"/>
    <n v="5.3150000000000004"/>
    <n v="5.34"/>
    <n v="5.25"/>
    <n v="2.88"/>
    <n v="4725356600"/>
    <n v="182003768400"/>
    <n v="61588836200"/>
    <n v="2311706700"/>
    <n v="1747220000"/>
    <n v="10355000000"/>
    <n v="18655819000"/>
    <n v="120880000000"/>
    <n v="41185797200"/>
    <n v="50768768400"/>
    <n v="6.8856752835713284E-2"/>
  </r>
  <r>
    <x v="2016"/>
    <s v="912797HJ9"/>
    <s v="Bill"/>
    <s v="4-Week"/>
    <n v="5.29"/>
    <n v="5.31"/>
    <n v="5.2"/>
    <n v="2.95"/>
    <n v="686680000"/>
    <n v="260576182000"/>
    <n v="85035898500"/>
    <n v="4965016700"/>
    <n v="2260495000"/>
    <n v="13190000000"/>
    <n v="28253460000"/>
    <n v="167415000000"/>
    <n v="54521943500"/>
    <n v="79971182000"/>
    <n v="7.571928646752781E-3"/>
  </r>
  <r>
    <x v="2016"/>
    <s v="912797HN0"/>
    <s v="Bill"/>
    <s v="8-Week"/>
    <n v="5.32"/>
    <n v="5.3550000000000004"/>
    <n v="5.25"/>
    <n v="2.46"/>
    <n v="610382300"/>
    <n v="193506097000"/>
    <n v="76306177000"/>
    <n v="1693909100"/>
    <n v="4450000000"/>
    <n v="12625000000"/>
    <n v="33510280000"/>
    <n v="141795000000"/>
    <n v="38345897000"/>
    <n v="39086097000"/>
    <n v="7.7646439771118323E-3"/>
  </r>
  <r>
    <x v="2017"/>
    <s v="912797JC2"/>
    <s v="Bill"/>
    <s v="17-Week"/>
    <n v="5.335"/>
    <n v="5.35"/>
    <n v="5.25"/>
    <n v="2.96"/>
    <n v="412007900"/>
    <n v="159380250000"/>
    <n v="53292350000"/>
    <n v="708111100"/>
    <n v="1835720000"/>
    <n v="9270000000"/>
    <n v="22146100000"/>
    <n v="109210000000"/>
    <n v="29310530000"/>
    <n v="40900250000"/>
    <n v="7.5719390715389152E-3"/>
  </r>
  <r>
    <x v="2018"/>
    <s v="912797FL6"/>
    <s v="Bill"/>
    <s v="43-Day"/>
    <n v="5.34"/>
    <n v="5.36"/>
    <n v="5.26"/>
    <n v="2.74"/>
    <n v="0"/>
    <n v="191284500000"/>
    <n v="69825130000"/>
    <n v="175236000"/>
    <n v="1590000000"/>
    <n v="10140000000"/>
    <n v="25160125000"/>
    <n v="133800000000"/>
    <n v="43075005000"/>
    <n v="47344500000"/>
    <n v="0"/>
  </r>
  <r>
    <x v="2018"/>
    <s v="912797GC5"/>
    <s v="Bill"/>
    <s v="13-Week"/>
    <n v="5.31"/>
    <n v="5.34"/>
    <n v="5.24"/>
    <n v="2.79"/>
    <n v="4514449700"/>
    <n v="200656638000"/>
    <n v="69975857900"/>
    <n v="2924150000"/>
    <n v="3406400000"/>
    <n v="11477000000"/>
    <n v="22747312000"/>
    <n v="131590000000"/>
    <n v="43822145900"/>
    <n v="57589638000"/>
    <n v="5.8315330752895439E-2"/>
  </r>
  <r>
    <x v="2018"/>
    <s v="912797HF7"/>
    <s v="Bill"/>
    <s v="26-Week"/>
    <n v="5.2949999999999999"/>
    <n v="5.32"/>
    <n v="5.21"/>
    <n v="2.79"/>
    <n v="4081557200"/>
    <n v="181159215000"/>
    <n v="63273529900"/>
    <n v="2726542800"/>
    <n v="3198350500"/>
    <n v="10000000000"/>
    <n v="22591845000"/>
    <n v="127095000000"/>
    <n v="37483334400"/>
    <n v="44064215000"/>
    <n v="5.8240043872038995E-2"/>
  </r>
  <r>
    <x v="2019"/>
    <s v="912797HK6"/>
    <s v="Bill"/>
    <s v="4-Week"/>
    <n v="5.3049999999999997"/>
    <n v="5.3250000000000002"/>
    <n v="5.2"/>
    <n v="2.79"/>
    <n v="664774400"/>
    <n v="258397668000"/>
    <n v="88428796400"/>
    <n v="4635931500"/>
    <n v="2095000000"/>
    <n v="13945000000"/>
    <n v="24081060000"/>
    <n v="171200000000"/>
    <n v="62252736400"/>
    <n v="73252668000"/>
    <n v="7.0924776477768623E-3"/>
  </r>
  <r>
    <x v="2019"/>
    <s v="912797HU4"/>
    <s v="Bill"/>
    <s v="8-Week"/>
    <n v="5.33"/>
    <n v="5.3449999999999998"/>
    <n v="5.25"/>
    <n v="2.88"/>
    <n v="594798100"/>
    <n v="243189477000"/>
    <n v="82987562000"/>
    <n v="1563255400"/>
    <n v="2410000000"/>
    <n v="12660000000"/>
    <n v="27298000000"/>
    <n v="156185000000"/>
    <n v="53279562000"/>
    <n v="74344477000"/>
    <n v="6.9856574118017855E-3"/>
  </r>
  <r>
    <x v="2020"/>
    <s v="912797JD0"/>
    <s v="Bill"/>
    <s v="17-Week"/>
    <n v="5.34"/>
    <n v="5.3550000000000004"/>
    <n v="5.26"/>
    <n v="3.37"/>
    <n v="391867000"/>
    <n v="187930685000"/>
    <n v="55339972000"/>
    <n v="660721300"/>
    <n v="1470000000"/>
    <n v="8420000000"/>
    <n v="19812700000"/>
    <n v="112180000000"/>
    <n v="34057272000"/>
    <n v="67330685000"/>
    <n v="6.9489130820683809E-3"/>
  </r>
  <r>
    <x v="2021"/>
    <s v="912796ZD4"/>
    <s v="Bill"/>
    <s v="42-Day"/>
    <n v="5.3150000000000004"/>
    <n v="5.3250000000000002"/>
    <n v="5.25"/>
    <n v="3.12"/>
    <n v="0"/>
    <n v="233495860000"/>
    <n v="74762856400"/>
    <n v="238923000"/>
    <n v="2220000000"/>
    <n v="11245000000"/>
    <n v="23732840500"/>
    <n v="145340000000"/>
    <n v="48810015900"/>
    <n v="76910860000"/>
    <n v="0"/>
  </r>
  <r>
    <x v="2022"/>
    <s v="912797GD3"/>
    <s v="Bill"/>
    <s v="13-Week"/>
    <n v="5.3150000000000004"/>
    <n v="5.34"/>
    <n v="5.25"/>
    <n v="3.16"/>
    <n v="4839452800"/>
    <n v="234575790000"/>
    <n v="72534382400"/>
    <n v="2365702600"/>
    <n v="3035605000"/>
    <n v="12420000000"/>
    <n v="20114960000"/>
    <n v="141246000000"/>
    <n v="49383817400"/>
    <n v="80909790000"/>
    <n v="6.0690755596529179E-2"/>
  </r>
  <r>
    <x v="2022"/>
    <s v="912796CX5"/>
    <s v="Bill"/>
    <s v="26-Week"/>
    <n v="5.32"/>
    <n v="5.335"/>
    <n v="5.23"/>
    <n v="2.91"/>
    <n v="4387770400"/>
    <n v="195426165000"/>
    <n v="65801940500"/>
    <n v="2198787600"/>
    <n v="1860000000"/>
    <n v="10385000000"/>
    <n v="21515210500"/>
    <n v="131880000000"/>
    <n v="42426730000"/>
    <n v="53161165000"/>
    <n v="6.0614192736709413E-2"/>
  </r>
  <r>
    <x v="2023"/>
    <s v="912797HL4"/>
    <s v="Bill"/>
    <s v="4-Week"/>
    <n v="5.2850000000000001"/>
    <n v="5.3049999999999997"/>
    <n v="5.2"/>
    <n v="2.98"/>
    <n v="658893600"/>
    <n v="275893372000"/>
    <n v="88224623000"/>
    <n v="4775403800"/>
    <n v="4120000000"/>
    <n v="14470000000"/>
    <n v="25090650000"/>
    <n v="173785000000"/>
    <n v="59013973000"/>
    <n v="87638372000"/>
    <n v="7.0350330452880168E-3"/>
  </r>
  <r>
    <x v="2023"/>
    <s v="912797HV2"/>
    <s v="Bill"/>
    <s v="8-Week"/>
    <n v="5.31"/>
    <n v="5.3250000000000002"/>
    <n v="5.24"/>
    <n v="2.63"/>
    <n v="589536400"/>
    <n v="221350597000"/>
    <n v="82506993000"/>
    <n v="1564425600"/>
    <n v="3288800000"/>
    <n v="12410000000"/>
    <n v="29806596000"/>
    <n v="156500000000"/>
    <n v="49411597000"/>
    <n v="52440597000"/>
    <n v="6.9634981084255431E-3"/>
  </r>
  <r>
    <x v="2024"/>
    <s v="912797JE8"/>
    <s v="Bill"/>
    <s v="17-Week"/>
    <n v="5.34"/>
    <n v="5.3550000000000004"/>
    <n v="5.25"/>
    <n v="3.27"/>
    <n v="388400400"/>
    <n v="182355500000"/>
    <n v="55225303000"/>
    <n v="674805100"/>
    <n v="2437017600"/>
    <n v="9689000000"/>
    <n v="15343370000"/>
    <n v="110640000000"/>
    <n v="37444915400"/>
    <n v="62026500000"/>
    <n v="6.9001721727979344E-3"/>
  </r>
  <r>
    <x v="2025"/>
    <s v="912796ZY8"/>
    <s v="Bill"/>
    <s v="13-Week"/>
    <n v="5.29"/>
    <n v="5.31"/>
    <n v="5.2149999999999999"/>
    <n v="2.85"/>
    <n v="4647904800"/>
    <n v="209606241600"/>
    <n v="70531707900"/>
    <n v="2468423500"/>
    <n v="4488422500"/>
    <n v="13420000000"/>
    <n v="20672305000"/>
    <n v="143090000000"/>
    <n v="45370980400"/>
    <n v="53096241600"/>
    <n v="5.9858626534073249E-2"/>
  </r>
  <r>
    <x v="2025"/>
    <s v="912797HG5"/>
    <s v="Bill"/>
    <s v="26-Week"/>
    <n v="5.29"/>
    <n v="5.3250000000000002"/>
    <n v="5.2050000000000001"/>
    <n v="2.7"/>
    <n v="4214100400"/>
    <n v="181075840000"/>
    <n v="65649277500"/>
    <n v="2250883200"/>
    <n v="5628187500"/>
    <n v="12786000000"/>
    <n v="26482500000"/>
    <n v="127535000000"/>
    <n v="33538590000"/>
    <n v="40754840000"/>
    <n v="5.8436435952056089E-2"/>
  </r>
  <r>
    <x v="2026"/>
    <s v="912797FT9"/>
    <s v="Bill"/>
    <s v="42-Day"/>
    <n v="5.2949999999999999"/>
    <n v="5.3"/>
    <n v="5.2"/>
    <n v="3.01"/>
    <n v="0"/>
    <n v="225204000000"/>
    <n v="74823532500"/>
    <n v="177252000"/>
    <n v="2261787500"/>
    <n v="11330000000"/>
    <n v="23688937500"/>
    <n v="145875000000"/>
    <n v="48872807500"/>
    <n v="67999000000"/>
    <n v="0"/>
  </r>
  <r>
    <x v="2027"/>
    <s v="912797HM2"/>
    <s v="Bill"/>
    <s v="4-Week"/>
    <n v="5.28"/>
    <n v="5.2949999999999999"/>
    <n v="5.2"/>
    <n v="2.94"/>
    <n v="623684900"/>
    <n v="274238247100"/>
    <n v="89758134600"/>
    <n v="5142540000"/>
    <n v="3395000000"/>
    <n v="14695000000"/>
    <n v="23926150000"/>
    <n v="176860000000"/>
    <n v="62436984600"/>
    <n v="82683247100"/>
    <n v="6.5290665466330609E-3"/>
  </r>
  <r>
    <x v="2027"/>
    <s v="912797HW0"/>
    <s v="Bill"/>
    <s v="8-Week"/>
    <n v="5.3049999999999997"/>
    <n v="5.33"/>
    <n v="5.2350000000000003"/>
    <n v="2.52"/>
    <n v="558033800"/>
    <n v="212915805000"/>
    <n v="83499530000"/>
    <n v="1501117600"/>
    <n v="3084895000"/>
    <n v="12510000000"/>
    <n v="33780510000"/>
    <n v="153370000000"/>
    <n v="46634125000"/>
    <n v="47035805000"/>
    <n v="6.5222346916627445E-3"/>
  </r>
  <r>
    <x v="2028"/>
    <s v="912797JF5"/>
    <s v="Bill"/>
    <s v="17-Week"/>
    <n v="5.32"/>
    <n v="5.335"/>
    <n v="5.25"/>
    <n v="2.96"/>
    <n v="367645800"/>
    <n v="163101525000"/>
    <n v="53517967500"/>
    <n v="666255800"/>
    <n v="1858172500"/>
    <n v="9195000000"/>
    <n v="21401430000"/>
    <n v="108925000000"/>
    <n v="30258365000"/>
    <n v="44981525000"/>
    <n v="6.7393804477361161E-3"/>
  </r>
  <r>
    <x v="2029"/>
    <s v="912797FU6"/>
    <s v="Bill"/>
    <s v="42-Day"/>
    <n v="5.29"/>
    <n v="5.2949999999999999"/>
    <n v="5.2"/>
    <n v="2.81"/>
    <n v="0"/>
    <n v="210859500000"/>
    <n v="74805986200"/>
    <n v="195580000"/>
    <n v="1795000000"/>
    <n v="10595000000"/>
    <n v="25308795000"/>
    <n v="145950000000"/>
    <n v="47702191200"/>
    <n v="54314500000"/>
    <n v="0"/>
  </r>
  <r>
    <x v="2029"/>
    <s v="912797HE0"/>
    <s v="Bill"/>
    <s v="52-Week"/>
    <n v="5.08"/>
    <n v="5.1349999999999998"/>
    <n v="5.0199999999999996"/>
    <n v="2.89"/>
    <n v="4802328400"/>
    <n v="125815249500"/>
    <n v="42461266500"/>
    <n v="1538778300"/>
    <n v="760000000"/>
    <n v="6170000000"/>
    <n v="14389025000"/>
    <n v="87564000000"/>
    <n v="27312241500"/>
    <n v="32081249500"/>
    <n v="9.8403583373277426E-2"/>
  </r>
  <r>
    <x v="2030"/>
    <s v="912797GE1"/>
    <s v="Bill"/>
    <s v="13-Week"/>
    <n v="5.3"/>
    <n v="5.3250000000000002"/>
    <n v="5.22"/>
    <n v="2.78"/>
    <n v="8185787200"/>
    <n v="206374338000"/>
    <n v="72808620500"/>
    <n v="2191398000"/>
    <n v="3699047500"/>
    <n v="11770000000"/>
    <n v="24566870000"/>
    <n v="143606000000"/>
    <n v="44542703000"/>
    <n v="50998338000"/>
    <n v="9.84036534973418E-2"/>
  </r>
  <r>
    <x v="2030"/>
    <s v="912797HH3"/>
    <s v="Bill"/>
    <s v="26-Week"/>
    <n v="5.29"/>
    <n v="5.32"/>
    <n v="5.2"/>
    <n v="2.9"/>
    <n v="7421780400"/>
    <n v="194864388000"/>
    <n v="66003058300"/>
    <n v="1997493100"/>
    <n v="4764947500"/>
    <n v="12690000000"/>
    <n v="22954700000"/>
    <n v="137451000000"/>
    <n v="38283410800"/>
    <n v="44723388000"/>
    <n v="9.8402956032711791E-2"/>
  </r>
  <r>
    <x v="2031"/>
    <s v="912797HN0"/>
    <s v="Bill"/>
    <s v="4-Week"/>
    <n v="5.28"/>
    <n v="5.29"/>
    <n v="5.2"/>
    <n v="2.91"/>
    <n v="684272200"/>
    <n v="271107660000"/>
    <n v="89913698000"/>
    <n v="4988505800"/>
    <n v="2820000000"/>
    <n v="13720000000"/>
    <n v="28388440000"/>
    <n v="173627000000"/>
    <n v="58705258000"/>
    <n v="83760660000"/>
    <n v="7.1586716932633861E-3"/>
  </r>
  <r>
    <x v="2031"/>
    <s v="912797HX8"/>
    <s v="Bill"/>
    <s v="8-Week"/>
    <n v="5.28"/>
    <n v="5.3"/>
    <n v="5.2"/>
    <n v="2.7"/>
    <n v="612243500"/>
    <n v="228456859000"/>
    <n v="83552167000"/>
    <n v="1449078100"/>
    <n v="4339990000"/>
    <n v="13385000000"/>
    <n v="28933590000"/>
    <n v="154962000000"/>
    <n v="50278587000"/>
    <n v="60109859000"/>
    <n v="7.1512504631191963E-3"/>
  </r>
  <r>
    <x v="2032"/>
    <s v="912797JG3"/>
    <s v="Bill"/>
    <s v="17-Week"/>
    <n v="5.32"/>
    <n v="5.34"/>
    <n v="5.24"/>
    <n v="2.89"/>
    <n v="403360400"/>
    <n v="161401731000"/>
    <n v="55351056000"/>
    <n v="650187200"/>
    <n v="3226262500"/>
    <n v="8445000000"/>
    <n v="20209050000"/>
    <n v="115780000000"/>
    <n v="31915743500"/>
    <n v="37176731000"/>
    <n v="7.1511964317749407E-3"/>
  </r>
  <r>
    <x v="2033"/>
    <s v="912797FV4"/>
    <s v="Bill"/>
    <s v="42-Day"/>
    <n v="5.28"/>
    <n v="5.29"/>
    <n v="5.19"/>
    <n v="2.84"/>
    <n v="0"/>
    <n v="213070000000"/>
    <n v="74780072000"/>
    <n v="220733000"/>
    <n v="2276000000"/>
    <n v="11095000000"/>
    <n v="25098000000"/>
    <n v="145955000000"/>
    <n v="47406072000"/>
    <n v="56020000000"/>
    <n v="0"/>
  </r>
  <r>
    <x v="2034"/>
    <s v="912797GM3"/>
    <s v="Bill"/>
    <s v="13-Week"/>
    <n v="5.2649999999999997"/>
    <n v="5.2850000000000001"/>
    <n v="5.18"/>
    <n v="2.91"/>
    <n v="6226649100"/>
    <n v="215909650300"/>
    <n v="72461320300"/>
    <n v="2538733800"/>
    <n v="4424550000"/>
    <n v="12570000000"/>
    <n v="23286850000"/>
    <n v="143235000000"/>
    <n v="44749920300"/>
    <n v="60104650300"/>
    <n v="7.6657661270191746E-2"/>
  </r>
  <r>
    <x v="2034"/>
    <s v="912797HQ3"/>
    <s v="Bill"/>
    <s v="26-Week"/>
    <n v="5.24"/>
    <n v="5.26"/>
    <n v="5.15"/>
    <n v="2.92"/>
    <n v="5645495100"/>
    <n v="195783065900"/>
    <n v="65532186700"/>
    <n v="2468277100"/>
    <n v="5062556000"/>
    <n v="12594000000"/>
    <n v="21943420000"/>
    <n v="131724000000"/>
    <n v="38526210700"/>
    <n v="51465065900"/>
    <n v="7.6657228506804051E-2"/>
  </r>
  <r>
    <x v="2035"/>
    <s v="912797JH1"/>
    <s v="Bill"/>
    <s v="17-Week"/>
    <n v="5.2750000000000004"/>
    <n v="5.2850000000000001"/>
    <n v="5.2"/>
    <n v="3.06"/>
    <n v="393621600"/>
    <n v="169900045000"/>
    <n v="54580805300"/>
    <n v="886460500"/>
    <n v="1618902500"/>
    <n v="8420000000"/>
    <n v="22011640000"/>
    <n v="115267000000"/>
    <n v="30950262800"/>
    <n v="46213045000"/>
    <n v="7.0464616356953899E-3"/>
  </r>
  <r>
    <x v="2036"/>
    <s v="912797HU4"/>
    <s v="Bill"/>
    <s v="4-Week"/>
    <n v="5.27"/>
    <n v="5.29"/>
    <n v="5.2"/>
    <n v="2.57"/>
    <n v="667751100"/>
    <n v="239021196000"/>
    <n v="89784746000"/>
    <n v="5115779000"/>
    <n v="3947625000"/>
    <n v="13570000000"/>
    <n v="42700170000"/>
    <n v="172750000000"/>
    <n v="43136951000"/>
    <n v="52701196000"/>
    <n v="6.9871627620580259E-3"/>
  </r>
  <r>
    <x v="2036"/>
    <s v="912797HY6"/>
    <s v="Bill"/>
    <s v="8-Week"/>
    <n v="5.27"/>
    <n v="5.2850000000000001"/>
    <n v="5.2"/>
    <n v="2.7"/>
    <n v="597461400"/>
    <n v="226922000000"/>
    <n v="82062621000"/>
    <n v="1413840600"/>
    <n v="2846260000"/>
    <n v="12360000000"/>
    <n v="33660270000"/>
    <n v="155465000000"/>
    <n v="45556091000"/>
    <n v="59097000000"/>
    <n v="7.1063818444632347E-3"/>
  </r>
  <r>
    <x v="2037"/>
    <s v="912796ZN2"/>
    <s v="Bill"/>
    <s v="42-Day"/>
    <n v="5.2750000000000004"/>
    <n v="5.29"/>
    <n v="5.2"/>
    <n v="2.64"/>
    <n v="0"/>
    <n v="197667750000"/>
    <n v="74789796000"/>
    <n v="210406000"/>
    <n v="2740670000"/>
    <n v="10995000000"/>
    <n v="27814320000"/>
    <n v="140850000000"/>
    <n v="44234806000"/>
    <n v="45822750000"/>
    <n v="0"/>
  </r>
  <r>
    <x v="2038"/>
    <s v="912797GN1"/>
    <s v="Bill"/>
    <s v="13-Week"/>
    <n v="5.27"/>
    <n v="5.2850000000000001"/>
    <n v="5.2"/>
    <n v="2.76"/>
    <n v="7230663100"/>
    <n v="204837405000"/>
    <n v="72771157000"/>
    <n v="2230133600"/>
    <n v="2945000000"/>
    <n v="10795000000"/>
    <n v="24604040000"/>
    <n v="144160000000"/>
    <n v="45222117000"/>
    <n v="49882405000"/>
    <n v="8.793009012505075E-2"/>
  </r>
  <r>
    <x v="2038"/>
    <s v="912797FH5"/>
    <s v="Bill"/>
    <s v="26-Week"/>
    <n v="5.25"/>
    <n v="5.27"/>
    <n v="5.16"/>
    <n v="2.75"/>
    <n v="6555801200"/>
    <n v="185028965000"/>
    <n v="65727995000"/>
    <n v="2197231400"/>
    <n v="2400700000"/>
    <n v="9335000000"/>
    <n v="25388230000"/>
    <n v="133552000000"/>
    <n v="37939065000"/>
    <n v="42141965000"/>
    <n v="8.801974692411467E-2"/>
  </r>
  <r>
    <x v="2039"/>
    <s v="912797HV2"/>
    <s v="Bill"/>
    <s v="4-Week"/>
    <n v="5.27"/>
    <n v="5.29"/>
    <n v="5.2"/>
    <n v="2.75"/>
    <n v="660526400"/>
    <n v="256027544000"/>
    <n v="90122466000"/>
    <n v="4830294900"/>
    <n v="3820000000"/>
    <n v="14220000000"/>
    <n v="29253795000"/>
    <n v="175240000000"/>
    <n v="57048671000"/>
    <n v="66567544000"/>
    <n v="6.9083117906772358E-3"/>
  </r>
  <r>
    <x v="2039"/>
    <s v="912797HZ3"/>
    <s v="Bill"/>
    <s v="8-Week"/>
    <n v="5.2549999999999999"/>
    <n v="5.28"/>
    <n v="5.2"/>
    <n v="2.63"/>
    <n v="590997300"/>
    <n v="222172840000"/>
    <n v="83656934000"/>
    <n v="1343287500"/>
    <n v="3365175000"/>
    <n v="12300000000"/>
    <n v="34357450000"/>
    <n v="157420000000"/>
    <n v="45934309000"/>
    <n v="52452840000"/>
    <n v="6.9048823966507177E-3"/>
  </r>
  <r>
    <x v="2040"/>
    <s v="912797JJ7"/>
    <s v="Bill"/>
    <s v="17-Week"/>
    <n v="5.25"/>
    <n v="5.2549999999999999"/>
    <n v="5.1550000000000002"/>
    <n v="3.17"/>
    <n v="389362900"/>
    <n v="177054613800"/>
    <n v="55281485800"/>
    <n v="718946400"/>
    <n v="1495000000"/>
    <n v="8895000000"/>
    <n v="23326050000"/>
    <n v="117205000000"/>
    <n v="30460435800"/>
    <n v="50954613800"/>
    <n v="6.9048468665210668E-3"/>
  </r>
  <r>
    <x v="2041"/>
    <s v="912796Z28"/>
    <s v="Bill"/>
    <s v="13-Week"/>
    <n v="5.25"/>
    <n v="5.27"/>
    <n v="5.17"/>
    <n v="2.9"/>
    <n v="5865745500"/>
    <n v="215679972000"/>
    <n v="72835460000"/>
    <n v="2166283600"/>
    <n v="3446360000"/>
    <n v="11795000000"/>
    <n v="24090720000"/>
    <n v="142675000000"/>
    <n v="45298380000"/>
    <n v="61209972000"/>
    <n v="7.2535274252752829E-2"/>
  </r>
  <r>
    <x v="2041"/>
    <s v="912797HR1"/>
    <s v="Bill"/>
    <s v="26-Week"/>
    <n v="5.19"/>
    <n v="5.23"/>
    <n v="5.0999999999999996"/>
    <n v="2.5499999999999998"/>
    <n v="5318275800"/>
    <n v="171060783900"/>
    <n v="65912098900"/>
    <n v="2087951400"/>
    <n v="3618700000"/>
    <n v="10430000000"/>
    <n v="32371175000"/>
    <n v="130245000000"/>
    <n v="29922223900"/>
    <n v="30385783900"/>
    <n v="7.2536786952096005E-2"/>
  </r>
  <r>
    <x v="2042"/>
    <s v="912797FW2"/>
    <s v="Bill"/>
    <s v="41-Day"/>
    <n v="5.26"/>
    <n v="5.2850000000000001"/>
    <n v="4.2850000000000001"/>
    <n v="2.96"/>
    <n v="0"/>
    <n v="222100525000"/>
    <n v="74787790600"/>
    <n v="212409000"/>
    <n v="3359600000"/>
    <n v="11545000000"/>
    <n v="30883640000"/>
    <n v="141966000000"/>
    <n v="40544550600"/>
    <n v="68589525000"/>
    <n v="0"/>
  </r>
  <r>
    <x v="2043"/>
    <s v="912797HW0"/>
    <s v="Bill"/>
    <s v="4-Week"/>
    <n v="5.2750000000000004"/>
    <n v="5.3"/>
    <n v="5.2"/>
    <n v="2.58"/>
    <n v="713682400"/>
    <n v="214258502100"/>
    <n v="80217739600"/>
    <n v="4682563300"/>
    <n v="3214625000"/>
    <n v="11960000000"/>
    <n v="33021612500"/>
    <n v="158292000000"/>
    <n v="43981502100"/>
    <n v="44006502100"/>
    <n v="8.3360492739496389E-3"/>
  </r>
  <r>
    <x v="2043"/>
    <s v="912797JA6"/>
    <s v="Bill"/>
    <s v="8-Week"/>
    <n v="5.2649999999999997"/>
    <n v="5.28"/>
    <n v="5.19"/>
    <n v="2.73"/>
    <n v="671701000"/>
    <n v="217075718000"/>
    <n v="78881966500"/>
    <n v="1120011100"/>
    <n v="3904650000"/>
    <n v="11975000000"/>
    <n v="27148330000"/>
    <n v="154640000000"/>
    <n v="47828986500"/>
    <n v="50460718000"/>
    <n v="8.3261481521186027E-3"/>
  </r>
  <r>
    <x v="2043"/>
    <s v="912797JK4"/>
    <s v="Bill"/>
    <s v="17-Week"/>
    <n v="5.25"/>
    <n v="5.26"/>
    <n v="5.15"/>
    <n v="3.08"/>
    <n v="470190700"/>
    <n v="171821053500"/>
    <n v="55341803500"/>
    <n v="659363100"/>
    <n v="1279687500"/>
    <n v="8595000000"/>
    <n v="19384375000"/>
    <n v="115105000000"/>
    <n v="34677741000"/>
    <n v="48121053500"/>
    <n v="8.3261802527987046E-3"/>
  </r>
  <r>
    <x v="2044"/>
    <s v="912797GC5"/>
    <s v="Bill"/>
    <s v="42-Day"/>
    <n v="5.27"/>
    <n v="5.2850000000000001"/>
    <n v="5.2"/>
    <n v="2.92"/>
    <n v="0"/>
    <n v="203895800000"/>
    <n v="69800042500"/>
    <n v="200706000"/>
    <n v="3140000000"/>
    <n v="10490000000"/>
    <n v="29241132500"/>
    <n v="136050000000"/>
    <n v="37418910000"/>
    <n v="57355800000"/>
    <n v="0"/>
  </r>
  <r>
    <x v="2044"/>
    <s v="912797HP5"/>
    <s v="Bill"/>
    <s v="52-Week"/>
    <n v="4.9000000000000004"/>
    <n v="4.9349999999999996"/>
    <n v="4.8499999999999996"/>
    <n v="3.56"/>
    <n v="3308972900"/>
    <n v="155047749500"/>
    <n v="42345004500"/>
    <n v="1655147100"/>
    <n v="105000000"/>
    <n v="6280000000"/>
    <n v="11554450000"/>
    <n v="88565000000"/>
    <n v="30685554500"/>
    <n v="60202749500"/>
    <n v="6.9943651144928717E-2"/>
  </r>
  <r>
    <x v="2045"/>
    <s v="912797GP6"/>
    <s v="Bill"/>
    <s v="13-Week"/>
    <n v="5.26"/>
    <n v="5.28"/>
    <n v="5.2"/>
    <n v="2.87"/>
    <n v="5640294800"/>
    <n v="213702842900"/>
    <n v="73223268900"/>
    <n v="1777595900"/>
    <n v="2874320000"/>
    <n v="11585000000"/>
    <n v="29518040000"/>
    <n v="145700000000"/>
    <n v="40830908900"/>
    <n v="56417842900"/>
    <n v="6.9943126165065705E-2"/>
  </r>
  <r>
    <x v="2045"/>
    <s v="912797HS9"/>
    <s v="Bill"/>
    <s v="26-Week"/>
    <n v="5.22"/>
    <n v="5.24"/>
    <n v="5.15"/>
    <n v="3.01"/>
    <n v="5113867200"/>
    <n v="202830040000"/>
    <n v="66421187600"/>
    <n v="1579003300"/>
    <n v="2499980000"/>
    <n v="10755000000"/>
    <n v="24668740000"/>
    <n v="131015000000"/>
    <n v="39252467600"/>
    <n v="61060040000"/>
    <n v="6.9943692538658314E-2"/>
  </r>
  <r>
    <x v="2046"/>
    <s v="912797HX8"/>
    <s v="Bill"/>
    <s v="4-Week"/>
    <n v="5.26"/>
    <n v="5.29"/>
    <n v="5.18"/>
    <n v="2.75"/>
    <n v="380819200"/>
    <n v="214481538000"/>
    <n v="74859948000"/>
    <n v="5141949200"/>
    <n v="4597400000"/>
    <n v="11700000000"/>
    <n v="29566940000"/>
    <n v="148835000000"/>
    <n v="40695608000"/>
    <n v="53946538000"/>
    <n v="4.7375756512752039E-3"/>
  </r>
  <r>
    <x v="2046"/>
    <s v="912797JB4"/>
    <s v="Bill"/>
    <s v="8-Week"/>
    <n v="5.2649999999999997"/>
    <n v="5.28"/>
    <n v="5.18"/>
    <n v="2.75"/>
    <n v="380819100"/>
    <n v="218705551500"/>
    <n v="78610749600"/>
    <n v="1390116600"/>
    <n v="2550000000"/>
    <n v="12050000000"/>
    <n v="30833590000"/>
    <n v="153215000000"/>
    <n v="45227159600"/>
    <n v="53440551500"/>
    <n v="4.7376351786941199E-3"/>
  </r>
  <r>
    <x v="2047"/>
    <s v="912797JL2"/>
    <s v="Bill"/>
    <s v="17-Week"/>
    <n v="5.22"/>
    <n v="5.24"/>
    <n v="5.15"/>
    <n v="2.92"/>
    <n v="266573400"/>
    <n v="163062500000"/>
    <n v="55347365600"/>
    <n v="653055000"/>
    <n v="2595000000"/>
    <n v="8670000000"/>
    <n v="26174720000"/>
    <n v="112666000000"/>
    <n v="26577645600"/>
    <n v="41726500000"/>
    <n v="4.7376513484974868E-3"/>
  </r>
  <r>
    <x v="2048"/>
    <s v="912797GD3"/>
    <s v="Bill"/>
    <s v="42-Day"/>
    <n v="5.26"/>
    <n v="5.2850000000000001"/>
    <n v="5.2"/>
    <n v="3.04"/>
    <n v="0"/>
    <n v="212683000000"/>
    <n v="69733985000"/>
    <n v="267320000"/>
    <n v="3280250000"/>
    <n v="10759000000"/>
    <n v="29152312500"/>
    <n v="134370000000"/>
    <n v="37301422500"/>
    <n v="67554000000"/>
    <n v="0"/>
  </r>
  <r>
    <x v="2049"/>
    <s v="912797GQ4"/>
    <s v="Bill"/>
    <s v="13-Week"/>
    <n v="5.23"/>
    <n v="5.25"/>
    <n v="5.15"/>
    <n v="2.98"/>
    <n v="1380162200"/>
    <n v="221228659800"/>
    <n v="72777272600"/>
    <n v="2223345200"/>
    <n v="3853610000"/>
    <n v="11820000000"/>
    <n v="23570335000"/>
    <n v="141325000000"/>
    <n v="45353327600"/>
    <n v="68083659800"/>
    <n v="1.8069496017191759E-2"/>
  </r>
  <r>
    <x v="2049"/>
    <s v="912797HT7"/>
    <s v="Bill"/>
    <s v="26-Week"/>
    <n v="5.15"/>
    <n v="5.19"/>
    <n v="5.05"/>
    <n v="2.66"/>
    <n v="1251347000"/>
    <n v="178837836000"/>
    <n v="65767648500"/>
    <n v="2232683300"/>
    <n v="6691000000"/>
    <n v="13341000000"/>
    <n v="30384187500"/>
    <n v="129006000000"/>
    <n v="28692461000"/>
    <n v="36490836000"/>
    <n v="1.8069554726809021E-2"/>
  </r>
  <r>
    <x v="2050"/>
    <s v="912797HY6"/>
    <s v="Bill"/>
    <s v="4-Week"/>
    <n v="5.25"/>
    <n v="5.2850000000000001"/>
    <n v="5.19"/>
    <n v="3.08"/>
    <n v="377323700"/>
    <n v="241176848000"/>
    <n v="74987010400"/>
    <n v="4913523500"/>
    <n v="3413600000"/>
    <n v="11600000000"/>
    <n v="26976960000"/>
    <n v="147735000000"/>
    <n v="44596450400"/>
    <n v="81841848000"/>
    <n v="4.7002213472124351E-3"/>
  </r>
  <r>
    <x v="2050"/>
    <s v="912797JC2"/>
    <s v="Bill"/>
    <s v="8-Week"/>
    <n v="5.25"/>
    <n v="5.2750000000000004"/>
    <n v="5.1749999999999998"/>
    <n v="2.82"/>
    <n v="377323600"/>
    <n v="224430010000"/>
    <n v="78608694600"/>
    <n v="1391873200"/>
    <n v="2649242500"/>
    <n v="11650000000"/>
    <n v="31570700000"/>
    <n v="151510000000"/>
    <n v="44388752100"/>
    <n v="61270010000"/>
    <n v="4.694370472127115E-3"/>
  </r>
  <r>
    <x v="2051"/>
    <s v="912797JM0"/>
    <s v="Bill"/>
    <s v="17-Week"/>
    <n v="5.2249999999999996"/>
    <n v="5.24"/>
    <n v="5.15"/>
    <n v="2.97"/>
    <n v="264126500"/>
    <n v="165755236000"/>
    <n v="55377636000"/>
    <n v="622693800"/>
    <n v="1820000000"/>
    <n v="9170000000"/>
    <n v="26281820000"/>
    <n v="117135000000"/>
    <n v="27275816000"/>
    <n v="39450236000"/>
    <n v="4.6943757634782301E-3"/>
  </r>
  <r>
    <x v="2052"/>
    <s v="912797GX9"/>
    <s v="Bill"/>
    <s v="13-Week"/>
    <n v="5.2450000000000001"/>
    <n v="5.26"/>
    <n v="5.165"/>
    <n v="2.99"/>
    <n v="1532053100"/>
    <n v="222024453500"/>
    <n v="72664448500"/>
    <n v="2236067600"/>
    <n v="5012527500"/>
    <n v="13495000000"/>
    <n v="27289070000"/>
    <n v="143845000000"/>
    <n v="40362851000"/>
    <n v="64684453500"/>
    <n v="2.0044506105651096E-2"/>
  </r>
  <r>
    <x v="2053"/>
    <s v="912796ZY8"/>
    <s v="Bill"/>
    <s v="42-Day"/>
    <n v="5.27"/>
    <n v="5.2850000000000001"/>
    <n v="5.2"/>
    <n v="2.85"/>
    <n v="0"/>
    <n v="199146500000"/>
    <n v="69753836800"/>
    <n v="247289000"/>
    <n v="2732600000"/>
    <n v="10490000000"/>
    <n v="30574350000"/>
    <n v="132825000000"/>
    <n v="36446886800"/>
    <n v="55831500000"/>
    <n v="0"/>
  </r>
  <r>
    <x v="2052"/>
    <s v="912797FS1"/>
    <s v="Bill"/>
    <s v="26-Week"/>
    <n v="5.16"/>
    <n v="5.19"/>
    <n v="5.0999999999999996"/>
    <n v="3.03"/>
    <n v="1389061400"/>
    <n v="203541198000"/>
    <n v="65802800000"/>
    <n v="2095072600"/>
    <n v="2935880000"/>
    <n v="11710000000"/>
    <n v="30313070000"/>
    <n v="135704000000"/>
    <n v="32553850000"/>
    <n v="56127198000"/>
    <n v="2.0047955939282866E-2"/>
  </r>
  <r>
    <x v="2054"/>
    <s v="912797HZ3"/>
    <s v="Bill"/>
    <s v="4-Week"/>
    <n v="5.23"/>
    <n v="5.27"/>
    <n v="5.19"/>
    <n v="2.86"/>
    <n v="369514500"/>
    <n v="224375382000"/>
    <n v="75206402000"/>
    <n v="4793635100"/>
    <n v="3993500000"/>
    <n v="11650000000"/>
    <n v="23491120000"/>
    <n v="147185000000"/>
    <n v="47721782000"/>
    <n v="65540382000"/>
    <n v="4.5976926913699487E-3"/>
  </r>
  <r>
    <x v="2054"/>
    <s v="912797JD0"/>
    <s v="Bill"/>
    <s v="8-Week"/>
    <n v="5.2549999999999999"/>
    <n v="5.2750000000000004"/>
    <n v="5.1950000000000003"/>
    <n v="2.83"/>
    <n v="369514500"/>
    <n v="225253035000"/>
    <n v="78517945000"/>
    <n v="1482473400"/>
    <n v="2200000000"/>
    <n v="11650000000"/>
    <n v="36113340000"/>
    <n v="150485000000"/>
    <n v="40204605000"/>
    <n v="63118035000"/>
    <n v="4.5976708784834629E-3"/>
  </r>
  <r>
    <x v="2055"/>
    <s v="912797JN8"/>
    <s v="Bill"/>
    <s v="17-Week"/>
    <n v="5.23"/>
    <n v="5.25"/>
    <n v="5.15"/>
    <n v="2.84"/>
    <n v="258660100"/>
    <n v="158266350000"/>
    <n v="55275145000"/>
    <n v="725162900"/>
    <n v="2327525000"/>
    <n v="8720000000"/>
    <n v="27592010000"/>
    <n v="112845000000"/>
    <n v="25355610000"/>
    <n v="36701350000"/>
    <n v="4.5976687663378396E-3"/>
  </r>
  <r>
    <x v="2056"/>
    <s v="912797GE1"/>
    <s v="Bill"/>
    <s v="42-Day"/>
    <n v="5.2450000000000001"/>
    <n v="5.27"/>
    <n v="5.18"/>
    <n v="3.02"/>
    <n v="0"/>
    <n v="211127500000"/>
    <n v="69751943000"/>
    <n v="249213000"/>
    <n v="3046700000"/>
    <n v="10334000000"/>
    <n v="30112320000"/>
    <n v="142350000000"/>
    <n v="36592923000"/>
    <n v="58443500000"/>
    <n v="0"/>
  </r>
  <r>
    <x v="2057"/>
    <s v="912796ZW2"/>
    <s v="Bill"/>
    <s v="26-Week"/>
    <n v="5.0999999999999996"/>
    <n v="5.13"/>
    <n v="5.05"/>
    <n v="3.1"/>
    <n v="507109200"/>
    <n v="208277425000"/>
    <n v="65503565000"/>
    <n v="2446459400"/>
    <n v="1793000000"/>
    <n v="10410000000"/>
    <n v="20099200000"/>
    <n v="132075000000"/>
    <n v="43611365000"/>
    <n v="65792425000"/>
    <n v="7.407689649453859E-3"/>
  </r>
  <r>
    <x v="2057"/>
    <s v="912797LL9"/>
    <s v="Bill"/>
    <s v="13-Week"/>
    <n v="5.23"/>
    <n v="5.26"/>
    <n v="5.15"/>
    <n v="2.89"/>
    <n v="559311600"/>
    <n v="214667399000"/>
    <n v="72713956600"/>
    <n v="2236355100"/>
    <n v="2135800000"/>
    <n v="11245000000"/>
    <n v="31038080000"/>
    <n v="147202000000"/>
    <n v="39540076600"/>
    <n v="56220399000"/>
    <n v="7.4071565392116057E-3"/>
  </r>
  <r>
    <x v="2058"/>
    <s v="912797JA6"/>
    <s v="Bill"/>
    <s v="4-Week"/>
    <n v="5.23"/>
    <n v="5.2649999999999997"/>
    <n v="5.15"/>
    <n v="2.68"/>
    <n v="377763000"/>
    <n v="209123113200"/>
    <n v="75112808200"/>
    <n v="4887259900"/>
    <n v="5850000000"/>
    <n v="14850000000"/>
    <n v="27218335000"/>
    <n v="151010000000"/>
    <n v="42044473200"/>
    <n v="43263113200"/>
    <n v="4.699840675347608E-3"/>
  </r>
  <r>
    <x v="2058"/>
    <s v="912797JE8"/>
    <s v="Bill"/>
    <s v="8-Week"/>
    <n v="5.25"/>
    <n v="5.27"/>
    <n v="5.17"/>
    <n v="2.74"/>
    <n v="377763000"/>
    <n v="217868535000"/>
    <n v="78483453300"/>
    <n v="1518279300"/>
    <n v="949035000"/>
    <n v="11470500000"/>
    <n v="32226110000"/>
    <n v="149010000000"/>
    <n v="45308308300"/>
    <n v="57388035000"/>
    <n v="4.6997433509647453E-3"/>
  </r>
  <r>
    <x v="2059"/>
    <s v="912797JP3"/>
    <s v="Bill"/>
    <s v="17-Week"/>
    <n v="5.2"/>
    <n v="5.22"/>
    <n v="5.15"/>
    <n v="2.99"/>
    <n v="264434100"/>
    <n v="166544650000"/>
    <n v="55180434900"/>
    <n v="719675200"/>
    <n v="1924900000"/>
    <n v="8220000000"/>
    <n v="23126950000"/>
    <n v="113885000000"/>
    <n v="30128584900"/>
    <n v="44439650000"/>
    <n v="4.7082034362881916E-3"/>
  </r>
  <r>
    <x v="2060"/>
    <s v="912797GM3"/>
    <s v="Bill"/>
    <s v="42-Day"/>
    <n v="5.26"/>
    <n v="5.28"/>
    <n v="5.19"/>
    <n v="2.85"/>
    <n v="0"/>
    <n v="199247200000"/>
    <n v="69818117500"/>
    <n v="183571000"/>
    <n v="4256000000"/>
    <n v="12388000000"/>
    <n v="26113337500"/>
    <n v="139257000000"/>
    <n v="39448780000"/>
    <n v="47602200000"/>
    <n v="0"/>
  </r>
  <r>
    <x v="2061"/>
    <s v="912797GY7"/>
    <s v="Bill"/>
    <s v="13-Week"/>
    <n v="5.22"/>
    <n v="5.26"/>
    <n v="5.15"/>
    <n v="3.07"/>
    <n v="2589521400"/>
    <n v="228101574100"/>
    <n v="72661060100"/>
    <n v="2339098000"/>
    <n v="2720000000"/>
    <n v="11445000000"/>
    <n v="23980400000"/>
    <n v="145000000000"/>
    <n v="45960660100"/>
    <n v="71656574100"/>
    <n v="3.3374559821451509E-2"/>
  </r>
  <r>
    <x v="2061"/>
    <s v="912796Y45"/>
    <s v="Bill"/>
    <s v="26-Week"/>
    <n v="5.0599999999999996"/>
    <n v="5.08"/>
    <n v="5"/>
    <n v="3.23"/>
    <n v="2347832700"/>
    <n v="217562361000"/>
    <n v="65749272000"/>
    <n v="2216963900"/>
    <n v="344335000"/>
    <n v="10145000000"/>
    <n v="18356750000"/>
    <n v="133594000000"/>
    <n v="47048187000"/>
    <n v="73823361000"/>
    <n v="3.3390653488653339E-2"/>
  </r>
  <r>
    <x v="2061"/>
    <s v="912796ZV4"/>
    <s v="Bill"/>
    <s v="52-Week"/>
    <n v="4.5549999999999997"/>
    <n v="4.5949999999999998"/>
    <n v="4.5"/>
    <n v="3.27"/>
    <n v="1519185800"/>
    <n v="142572817000"/>
    <n v="42567207000"/>
    <n v="1427818200"/>
    <n v="580000000"/>
    <n v="6450000000"/>
    <n v="8940000000"/>
    <n v="93899000000"/>
    <n v="33047207000"/>
    <n v="42223817000"/>
    <n v="3.3378273875823095E-2"/>
  </r>
  <r>
    <x v="2062"/>
    <s v="912797JB4"/>
    <s v="Bill"/>
    <s v="4-Week"/>
    <n v="5.27"/>
    <n v="5.3250000000000002"/>
    <n v="5.1950000000000003"/>
    <n v="2.35"/>
    <n v="414519800"/>
    <n v="183524727000"/>
    <n v="75433622000"/>
    <n v="4556546800"/>
    <n v="2700000000"/>
    <n v="11550000000"/>
    <n v="43867895000"/>
    <n v="143109000000"/>
    <n v="28865727000"/>
    <n v="28865727000"/>
    <n v="5.155418262511622E-3"/>
  </r>
  <r>
    <x v="2062"/>
    <s v="912797JF5"/>
    <s v="Bill"/>
    <s v="8-Week"/>
    <n v="5.2649999999999997"/>
    <n v="5.2850000000000001"/>
    <n v="5.1849999999999996"/>
    <n v="2.59"/>
    <n v="414519700"/>
    <n v="205688985000"/>
    <n v="78601630000"/>
    <n v="1398438400"/>
    <n v="1337175000"/>
    <n v="11425000000"/>
    <n v="26596150000"/>
    <n v="143411000000"/>
    <n v="50668305000"/>
    <n v="50852985000"/>
    <n v="5.1547823572076473E-3"/>
  </r>
  <r>
    <x v="2060"/>
    <s v="912797JQ1"/>
    <s v="Bill"/>
    <s v="17-Week"/>
    <n v="5.1749999999999998"/>
    <n v="5.21"/>
    <n v="5.15"/>
    <n v="3.15"/>
    <n v="290163700"/>
    <n v="175872050000"/>
    <n v="55483865500"/>
    <n v="516788100"/>
    <n v="2111885000"/>
    <n v="8575000000"/>
    <n v="22133020000"/>
    <n v="116924000000"/>
    <n v="31238960500"/>
    <n v="50373050000"/>
    <n v="5.1547252983303194E-3"/>
  </r>
  <r>
    <x v="2063"/>
    <s v="912797GZ4"/>
    <s v="Bill"/>
    <s v="13-Week"/>
    <n v="5.2149999999999999"/>
    <n v="5.2450000000000001"/>
    <n v="5.15"/>
    <n v="2.71"/>
    <n v="4593941600"/>
    <n v="201170472400"/>
    <n v="72681882400"/>
    <n v="2303222500"/>
    <n v="2685000000"/>
    <n v="12010000000"/>
    <n v="29026750000"/>
    <n v="142985000000"/>
    <n v="40970132400"/>
    <n v="46175472400"/>
    <n v="5.7728030204533806E-2"/>
  </r>
  <r>
    <x v="2063"/>
    <s v="912797GN1"/>
    <s v="Bill"/>
    <s v="42-Day"/>
    <n v="5.27"/>
    <n v="5.29"/>
    <n v="5.21"/>
    <n v="2.72"/>
    <n v="0"/>
    <n v="190288869000"/>
    <n v="69718569000"/>
    <n v="282051000"/>
    <n v="2039000000"/>
    <n v="10490000000"/>
    <n v="26232840000"/>
    <n v="135840000000"/>
    <n v="41446729000"/>
    <n v="43958869000"/>
    <n v="0"/>
  </r>
  <r>
    <x v="2063"/>
    <s v="912796Y52"/>
    <s v="Bill"/>
    <s v="26-Week"/>
    <n v="5"/>
    <n v="5.0449999999999999"/>
    <n v="4.95"/>
    <n v="3.06"/>
    <n v="4165173600"/>
    <n v="206441487000"/>
    <n v="66038042100"/>
    <n v="1962542200"/>
    <n v="5074867500"/>
    <n v="13735000000"/>
    <n v="19428075000"/>
    <n v="131775000000"/>
    <n v="41535099600"/>
    <n v="60931487000"/>
    <n v="5.7716758213385295E-2"/>
  </r>
  <r>
    <x v="2064"/>
    <s v="912797JC2"/>
    <s v="Bill"/>
    <s v="4-Week"/>
    <n v="5.26"/>
    <n v="5.29"/>
    <n v="5.18"/>
    <n v="2.96"/>
    <n v="417577300"/>
    <n v="231379372500"/>
    <n v="74608702000"/>
    <n v="5293726100"/>
    <n v="3432350000"/>
    <n v="11400000000"/>
    <n v="29200255000"/>
    <n v="151060000000"/>
    <n v="41976097000"/>
    <n v="68919372500"/>
    <n v="5.1989202182000848E-3"/>
  </r>
  <r>
    <x v="2064"/>
    <s v="912797JG3"/>
    <s v="Bill"/>
    <s v="8-Week"/>
    <n v="5.2649999999999997"/>
    <n v="5.2850000000000001"/>
    <n v="5.19"/>
    <n v="2.8"/>
    <n v="417577300"/>
    <n v="222541849000"/>
    <n v="78382301000"/>
    <n v="1519933100"/>
    <n v="2551000000"/>
    <n v="11450000000"/>
    <n v="28320696000"/>
    <n v="148613000000"/>
    <n v="47510605000"/>
    <n v="62478849000"/>
    <n v="5.1989327753824881E-3"/>
  </r>
  <r>
    <x v="2065"/>
    <s v="912797JV0"/>
    <s v="Bill"/>
    <s v="17-Week"/>
    <n v="5.19"/>
    <n v="5.2"/>
    <n v="5.0999999999999996"/>
    <n v="3.09"/>
    <n v="292304100"/>
    <n v="172418582000"/>
    <n v="55419810000"/>
    <n v="580771500"/>
    <n v="1769780000"/>
    <n v="8670000000"/>
    <n v="23815256000"/>
    <n v="113081000000"/>
    <n v="29834774000"/>
    <n v="50667582000"/>
    <n v="5.1925584713674727E-3"/>
  </r>
  <r>
    <x v="2066"/>
    <s v="912797GB7"/>
    <s v="Bill"/>
    <s v="26-Week"/>
    <n v="5"/>
    <n v="5.03"/>
    <n v="4.93"/>
    <n v="3.06"/>
    <n v="3722732900"/>
    <n v="205840981000"/>
    <n v="65735751900"/>
    <n v="2164359400"/>
    <n v="3502300000"/>
    <n v="11977300000"/>
    <n v="24369742500"/>
    <n v="131700000000"/>
    <n v="37863709400"/>
    <n v="62163681000"/>
    <n v="5.1976892869607653E-2"/>
  </r>
  <r>
    <x v="2067"/>
    <s v="912796Z28"/>
    <s v="Bill"/>
    <s v="42-Day"/>
    <n v="5.27"/>
    <n v="5.28"/>
    <n v="5.2"/>
    <n v="2.93"/>
    <n v="0"/>
    <n v="204444500000"/>
    <n v="69685006400"/>
    <n v="316278000"/>
    <n v="3276650000"/>
    <n v="10521500000"/>
    <n v="26385672500"/>
    <n v="139715000000"/>
    <n v="40022683900"/>
    <n v="54208000000"/>
    <n v="0"/>
  </r>
  <r>
    <x v="2066"/>
    <s v="912797HF7"/>
    <s v="Bill"/>
    <s v="13-Week"/>
    <n v="5.2"/>
    <n v="5.2350000000000003"/>
    <n v="5.15"/>
    <n v="2.95"/>
    <n v="4105955500"/>
    <n v="218479936000"/>
    <n v="72229371000"/>
    <n v="2671400900"/>
    <n v="4470262500"/>
    <n v="11787100000"/>
    <n v="30679225000"/>
    <n v="147200000000"/>
    <n v="37079883500"/>
    <n v="59492836000"/>
    <n v="5.1969694671848921E-2"/>
  </r>
  <r>
    <x v="2068"/>
    <s v="912797JD0"/>
    <s v="Bill"/>
    <s v="4-Week"/>
    <n v="5.2549999999999999"/>
    <n v="5.28"/>
    <n v="5.18"/>
    <n v="2.78"/>
    <n v="408011000"/>
    <n v="216741894000"/>
    <n v="74715778800"/>
    <n v="5184572700"/>
    <n v="3943000000"/>
    <n v="12000000000"/>
    <n v="35196000000"/>
    <n v="151685000000"/>
    <n v="35576778800"/>
    <n v="53056894000"/>
    <n v="5.0805543445117561E-3"/>
  </r>
  <r>
    <x v="2068"/>
    <s v="912797JH1"/>
    <s v="Bill"/>
    <s v="8-Week"/>
    <n v="5.25"/>
    <n v="5.2750000000000004"/>
    <n v="5.2"/>
    <n v="2.98"/>
    <n v="408010900"/>
    <n v="236778935000"/>
    <n v="78386815000"/>
    <n v="1613352800"/>
    <n v="3166500000"/>
    <n v="12500000000"/>
    <n v="31457075000"/>
    <n v="153285000000"/>
    <n v="43763240000"/>
    <n v="70993935000"/>
    <n v="5.0742462594790746E-3"/>
  </r>
  <r>
    <x v="2069"/>
    <s v="912797JW8"/>
    <s v="Bill"/>
    <s v="17-Week"/>
    <n v="5.1550000000000002"/>
    <n v="5.18"/>
    <n v="5.0999999999999996"/>
    <n v="3.19"/>
    <n v="285607600"/>
    <n v="177900000000"/>
    <n v="55429591500"/>
    <n v="570585200"/>
    <n v="1594877500"/>
    <n v="8745000000"/>
    <n v="22342699500"/>
    <n v="114110000000"/>
    <n v="31492014500"/>
    <n v="55045000000"/>
    <n v="5.0742403886162067E-3"/>
  </r>
  <r>
    <x v="2070"/>
    <s v="912797GP6"/>
    <s v="Bill"/>
    <s v="42-Day"/>
    <n v="5.2750000000000004"/>
    <n v="5.2850000000000001"/>
    <n v="5.2"/>
    <n v="2.89"/>
    <n v="0"/>
    <n v="202185300000"/>
    <n v="69736800000"/>
    <n v="263545000"/>
    <n v="3650000000"/>
    <n v="10815000000"/>
    <n v="23614800000"/>
    <n v="136375000000"/>
    <n v="42472000000"/>
    <n v="54995300000"/>
    <n v="0"/>
  </r>
  <r>
    <x v="2070"/>
    <s v="912796CX5"/>
    <s v="Bill"/>
    <s v="13-Week"/>
    <n v="5.2"/>
    <n v="5.2249999999999996"/>
    <n v="5.1349999999999998"/>
    <n v="2.99"/>
    <n v="4269949000"/>
    <n v="221226394000"/>
    <n v="72062586400"/>
    <n v="2838136200"/>
    <n v="3120000000"/>
    <n v="11720000000"/>
    <n v="27328355000"/>
    <n v="145900000000"/>
    <n v="41614231400"/>
    <n v="63606394000"/>
    <n v="5.3933469474319831E-2"/>
  </r>
  <r>
    <x v="2070"/>
    <s v="912797JS7"/>
    <s v="Bill"/>
    <s v="26-Week"/>
    <n v="4.95"/>
    <n v="4.9749999999999996"/>
    <n v="4.9000000000000004"/>
    <n v="3.17"/>
    <n v="3871420400"/>
    <n v="213199964000"/>
    <n v="65728261500"/>
    <n v="2272791400"/>
    <n v="3581885000"/>
    <n v="11925000000"/>
    <n v="17084008500"/>
    <n v="129010000000"/>
    <n v="45062368000"/>
    <n v="72264964000"/>
    <n v="5.3865133927428095E-2"/>
  </r>
  <r>
    <x v="2071"/>
    <s v="912797JE8"/>
    <s v="Bill"/>
    <s v="4-Week"/>
    <n v="5.25"/>
    <n v="5.2850000000000001"/>
    <n v="5.2"/>
    <n v="2.81"/>
    <n v="444670900"/>
    <n v="233357742200"/>
    <n v="79345225700"/>
    <n v="5505640900"/>
    <n v="2360450000"/>
    <n v="12010000000"/>
    <n v="35768775000"/>
    <n v="165285000000"/>
    <n v="41216000700"/>
    <n v="56062742200"/>
    <n v="5.2132961821126922E-3"/>
  </r>
  <r>
    <x v="2071"/>
    <s v="912797JJ7"/>
    <s v="Bill"/>
    <s v="8-Week"/>
    <n v="5.2549999999999999"/>
    <n v="5.2750000000000004"/>
    <n v="5.19"/>
    <n v="3.06"/>
    <n v="444670900"/>
    <n v="258207868000"/>
    <n v="83382162400"/>
    <n v="1618226700"/>
    <n v="2662840000"/>
    <n v="12335000000"/>
    <n v="36380480000"/>
    <n v="162900000000"/>
    <n v="44338842400"/>
    <n v="82972868000"/>
    <n v="5.2041733015343429E-3"/>
  </r>
  <r>
    <x v="2072"/>
    <s v="912797JX6"/>
    <s v="Bill"/>
    <s v="17-Week"/>
    <n v="5.17"/>
    <n v="5.1849999999999996"/>
    <n v="5.0999999999999996"/>
    <n v="3.22"/>
    <n v="303422500"/>
    <n v="185945700000"/>
    <n v="57436500000"/>
    <n v="563825300"/>
    <n v="2838800000"/>
    <n v="9650000000"/>
    <n v="22590290000"/>
    <n v="117137000000"/>
    <n v="32007410000"/>
    <n v="59158700000"/>
    <n v="5.2041680243409671E-3"/>
  </r>
  <r>
    <x v="2073"/>
    <s v="912797GQ4"/>
    <s v="Bill"/>
    <s v="42-Day"/>
    <n v="5.2649999999999997"/>
    <n v="5.28"/>
    <n v="5.2"/>
    <n v="2.85"/>
    <n v="0"/>
    <n v="213169850000"/>
    <n v="74686048800"/>
    <n v="315055000"/>
    <n v="2662900000"/>
    <n v="10920000000"/>
    <n v="32034295000"/>
    <n v="144129000000"/>
    <n v="39988853800"/>
    <n v="58120850000"/>
    <n v="0"/>
  </r>
  <r>
    <x v="2073"/>
    <s v="912797JR9"/>
    <s v="Bill"/>
    <s v="52-Week"/>
    <n v="4.54"/>
    <n v="4.57"/>
    <n v="4.4800000000000004"/>
    <n v="3.05"/>
    <n v="2616443900"/>
    <n v="138542335000"/>
    <n v="44335255000"/>
    <n v="1664931500"/>
    <n v="585000000"/>
    <n v="6788000000"/>
    <n v="10021320000"/>
    <n v="87320000000"/>
    <n v="33728935000"/>
    <n v="44434335000"/>
    <n v="5.3817878336545513E-2"/>
  </r>
  <r>
    <x v="2074"/>
    <s v="912797HG5"/>
    <s v="Bill"/>
    <s v="13-Week"/>
    <n v="5.1950000000000003"/>
    <n v="5.2249999999999996"/>
    <n v="5.12"/>
    <n v="3.03"/>
    <n v="4379699700"/>
    <n v="230619368500"/>
    <n v="74404035900"/>
    <n v="2497529900"/>
    <n v="3994700000"/>
    <n v="12475000000"/>
    <n v="32416954000"/>
    <n v="151945000000"/>
    <n v="37992381900"/>
    <n v="66199368500"/>
    <n v="5.3883261697002E-2"/>
  </r>
  <r>
    <x v="2074"/>
    <s v="912797JT5"/>
    <s v="Bill"/>
    <s v="26-Week"/>
    <n v="4.99"/>
    <n v="5.0199999999999996"/>
    <n v="4.92"/>
    <n v="2.92"/>
    <n v="3981545200"/>
    <n v="201776415000"/>
    <n v="67690028100"/>
    <n v="2110607500"/>
    <n v="4575460000"/>
    <n v="13224000000"/>
    <n v="15668007400"/>
    <n v="128551000000"/>
    <n v="47446560700"/>
    <n v="60001415000"/>
    <n v="5.396350659236681E-2"/>
  </r>
  <r>
    <x v="2075"/>
    <s v="912797JY4"/>
    <s v="Bill"/>
    <s v="17-Week"/>
    <n v="5.17"/>
    <n v="5.1849999999999996"/>
    <n v="5.0999999999999996"/>
    <n v="2.76"/>
    <n v="282060800"/>
    <n v="164913900000"/>
    <n v="59459451200"/>
    <n v="541457700"/>
    <n v="3613780000"/>
    <n v="9850000000"/>
    <n v="24383520000"/>
    <n v="116570000000"/>
    <n v="31462151200"/>
    <n v="38493900000"/>
    <n v="4.6789466644341507E-3"/>
  </r>
  <r>
    <x v="2076"/>
    <s v="912797JF5"/>
    <s v="Bill"/>
    <s v="4-Week"/>
    <n v="5.25"/>
    <n v="5.28"/>
    <n v="5.19"/>
    <n v="2.86"/>
    <n v="423091200"/>
    <n v="251947733000"/>
    <n v="84727169300"/>
    <n v="5274964700"/>
    <n v="2619295000"/>
    <n v="13515000000"/>
    <n v="30253005000"/>
    <n v="168900000000"/>
    <n v="51854869300"/>
    <n v="69532733000"/>
    <n v="4.6789067880585161E-3"/>
  </r>
  <r>
    <x v="2076"/>
    <s v="912797JK4"/>
    <s v="Bill"/>
    <s v="8-Week"/>
    <n v="5.25"/>
    <n v="5.2750000000000004"/>
    <n v="5.19"/>
    <n v="2.85"/>
    <n v="423091200"/>
    <n v="255093573000"/>
    <n v="88292651800"/>
    <n v="1708332200"/>
    <n v="4000050000"/>
    <n v="14840000000"/>
    <n v="43656515000"/>
    <n v="172520000000"/>
    <n v="40636086800"/>
    <n v="67733573000"/>
    <n v="4.6789662937022775E-3"/>
  </r>
  <r>
    <x v="2077"/>
    <s v="912797HH3"/>
    <s v="Bill"/>
    <s v="13-Week"/>
    <n v="5.1849999999999996"/>
    <n v="5.21"/>
    <n v="5.0999999999999996"/>
    <n v="2.84"/>
    <n v="8152848400"/>
    <n v="222045984000"/>
    <n v="76582259000"/>
    <n v="2418196100"/>
    <n v="3906250000"/>
    <n v="12100000000"/>
    <n v="29805837500"/>
    <n v="149411000000"/>
    <n v="42870171500"/>
    <n v="60534984000"/>
    <n v="9.354606277202103E-2"/>
  </r>
  <r>
    <x v="2078"/>
    <s v="912797GX9"/>
    <s v="Bill"/>
    <s v="42-Day"/>
    <n v="5.2649999999999997"/>
    <n v="5.28"/>
    <n v="5.2"/>
    <n v="2.7"/>
    <n v="0"/>
    <n v="215723050000"/>
    <n v="79706619900"/>
    <n v="294813000"/>
    <n v="3373890000"/>
    <n v="11675000000"/>
    <n v="39826535000"/>
    <n v="150412000000"/>
    <n v="36506194900"/>
    <n v="53636050000"/>
    <n v="0"/>
  </r>
  <r>
    <x v="2077"/>
    <s v="912797JU2"/>
    <s v="Bill"/>
    <s v="26-Week"/>
    <n v="4.97"/>
    <n v="4.9850000000000003"/>
    <n v="4.9000000000000004"/>
    <n v="3.14"/>
    <n v="7224042800"/>
    <n v="217645000000"/>
    <n v="67777724000"/>
    <n v="2122971700"/>
    <n v="2930900000"/>
    <n v="11390000000"/>
    <n v="14963290000"/>
    <n v="134550000000"/>
    <n v="49883534000"/>
    <n v="71705000000"/>
    <n v="9.3666998948722532E-2"/>
  </r>
  <r>
    <x v="2079"/>
    <s v="912797JG3"/>
    <s v="Bill"/>
    <s v="4-Week"/>
    <n v="5.26"/>
    <n v="5.28"/>
    <n v="5.2"/>
    <n v="2.78"/>
    <n v="467985100"/>
    <n v="258632496000"/>
    <n v="89680738600"/>
    <n v="5319567000"/>
    <n v="4098655000"/>
    <n v="13920000000"/>
    <n v="32141877000"/>
    <n v="173110000000"/>
    <n v="53440206600"/>
    <n v="71602496000"/>
    <n v="4.9019951710521197E-3"/>
  </r>
  <r>
    <x v="2080"/>
    <s v="912797JZ1"/>
    <s v="Bill"/>
    <s v="17-Week"/>
    <n v="5.1150000000000002"/>
    <n v="5.15"/>
    <n v="5.01"/>
    <n v="2.69"/>
    <n v="295569500"/>
    <n v="160949843500"/>
    <n v="59389453500"/>
    <n v="610638300"/>
    <n v="4050000000"/>
    <n v="10075000000"/>
    <n v="28153130000"/>
    <n v="120045000000"/>
    <n v="27186323500"/>
    <n v="30829843500"/>
    <n v="4.9020027913683397E-3"/>
  </r>
  <r>
    <x v="2079"/>
    <s v="912797JL2"/>
    <s v="Bill"/>
    <s v="8-Week"/>
    <n v="5.2450000000000001"/>
    <n v="5.2649999999999997"/>
    <n v="5.18"/>
    <n v="2.75"/>
    <n v="443354200"/>
    <n v="246191612000"/>
    <n v="88341002000"/>
    <n v="1659098500"/>
    <n v="3190000000"/>
    <n v="13515000000"/>
    <n v="40147570000"/>
    <n v="164750000000"/>
    <n v="45003432000"/>
    <n v="67926612000"/>
    <n v="4.9020042574733714E-3"/>
  </r>
  <r>
    <x v="2081"/>
    <s v="912797LL9"/>
    <s v="Bill"/>
    <s v="42-Day"/>
    <n v="5.26"/>
    <n v="5.28"/>
    <n v="5.2"/>
    <n v="2.87"/>
    <n v="0"/>
    <n v="229166125000"/>
    <n v="79694003100"/>
    <n v="307225000"/>
    <n v="3718700000"/>
    <n v="12975000000"/>
    <n v="32804600000"/>
    <n v="154145000000"/>
    <n v="43170703100"/>
    <n v="62046125000"/>
    <n v="0"/>
  </r>
  <r>
    <x v="2082"/>
    <s v="912797HQ3"/>
    <s v="Bill"/>
    <s v="13-Week"/>
    <n v="5.2050000000000001"/>
    <n v="5.2350000000000003"/>
    <n v="5.14"/>
    <n v="2.91"/>
    <n v="6328251400"/>
    <n v="227493431600"/>
    <n v="76269469100"/>
    <n v="2730612700"/>
    <n v="4965577500"/>
    <n v="13000000000"/>
    <n v="28960425000"/>
    <n v="148960000000"/>
    <n v="42343466600"/>
    <n v="65533431600"/>
    <n v="7.4163541729653754E-2"/>
  </r>
  <r>
    <x v="2082"/>
    <s v="912797GK7"/>
    <s v="Bill"/>
    <s v="26-Week"/>
    <n v="5.01"/>
    <n v="5.0449999999999999"/>
    <n v="4.93"/>
    <n v="2.91"/>
    <n v="5607311200"/>
    <n v="201211239000"/>
    <n v="67755274000"/>
    <n v="2165166900"/>
    <n v="3968815000"/>
    <n v="11640000000"/>
    <n v="23576650000"/>
    <n v="135090000000"/>
    <n v="40209809000"/>
    <n v="54481239000"/>
    <n v="7.4241732927200405E-2"/>
  </r>
  <r>
    <x v="2083"/>
    <s v="912797KE6"/>
    <s v="Bill"/>
    <s v="17-Week"/>
    <n v="5.17"/>
    <n v="5.18"/>
    <n v="5.07"/>
    <n v="2.97"/>
    <n v="286381800"/>
    <n v="177525205000"/>
    <n v="59398464500"/>
    <n v="602195900"/>
    <n v="1855210000"/>
    <n v="9055000000"/>
    <n v="24817730000"/>
    <n v="122495000000"/>
    <n v="32725524500"/>
    <n v="45975205000"/>
    <n v="4.7503043697174445E-3"/>
  </r>
  <r>
    <x v="2084"/>
    <s v="912797JH1"/>
    <s v="Bill"/>
    <s v="4-Week"/>
    <n v="5.25"/>
    <n v="5.28"/>
    <n v="5.19"/>
    <n v="2.97"/>
    <n v="453438000"/>
    <n v="276188164000"/>
    <n v="89477427300"/>
    <n v="5514378300"/>
    <n v="2427750000"/>
    <n v="13820000000"/>
    <n v="30432060000"/>
    <n v="177660000000"/>
    <n v="56617617300"/>
    <n v="84708164000"/>
    <n v="4.7507658097694873E-3"/>
  </r>
  <r>
    <x v="2084"/>
    <s v="912797JM0"/>
    <s v="Bill"/>
    <s v="8-Week"/>
    <n v="5.2549999999999999"/>
    <n v="5.27"/>
    <n v="5.19"/>
    <n v="2.75"/>
    <n v="429572700"/>
    <n v="245403465000"/>
    <n v="88223542200"/>
    <n v="1777422800"/>
    <n v="2815000000"/>
    <n v="13315000000"/>
    <n v="36155680000"/>
    <n v="171600000000"/>
    <n v="49252862200"/>
    <n v="60488465000"/>
    <n v="4.7503057144821113E-3"/>
  </r>
  <r>
    <x v="2085"/>
    <s v="912797GY7"/>
    <s v="Bill"/>
    <s v="42-Day"/>
    <n v="5.27"/>
    <n v="5.28"/>
    <n v="5.2"/>
    <n v="2.73"/>
    <n v="0"/>
    <n v="218149750000"/>
    <n v="79734562800"/>
    <n v="267520000"/>
    <n v="3679800000"/>
    <n v="11725000000"/>
    <n v="29848380000"/>
    <n v="154635000000"/>
    <n v="46206382800"/>
    <n v="51789750000"/>
    <n v="0"/>
  </r>
  <r>
    <x v="2086"/>
    <s v="912797FH5"/>
    <s v="Bill"/>
    <s v="13-Week"/>
    <n v="5.2050000000000001"/>
    <n v="5.23"/>
    <n v="5.15"/>
    <n v="2.92"/>
    <n v="7221105600"/>
    <n v="228585343000"/>
    <n v="76597422200"/>
    <n v="2403294000"/>
    <n v="4145100000"/>
    <n v="12825000000"/>
    <n v="24975920000"/>
    <n v="152710000000"/>
    <n v="47476402200"/>
    <n v="63050343000"/>
    <n v="8.3750325025027481E-2"/>
  </r>
  <r>
    <x v="2086"/>
    <s v="912797KB2"/>
    <s v="Bill"/>
    <s v="26-Week"/>
    <n v="5.03"/>
    <n v="5.0650000000000004"/>
    <n v="4.95"/>
    <n v="2.77"/>
    <n v="6398447900"/>
    <n v="191352387000"/>
    <n v="67677974500"/>
    <n v="2322221800"/>
    <n v="3337000000"/>
    <n v="12237000000"/>
    <n v="20431437500"/>
    <n v="132116000000"/>
    <n v="43909537000"/>
    <n v="46999387000"/>
    <n v="8.3750804310739321E-2"/>
  </r>
  <r>
    <x v="2087"/>
    <s v="912797JN8"/>
    <s v="Bill"/>
    <s v="8-Week"/>
    <n v="5.26"/>
    <n v="5.27"/>
    <n v="5.2"/>
    <n v="2.66"/>
    <n v="444796300"/>
    <n v="237774051000"/>
    <n v="88291183400"/>
    <n v="1710307600"/>
    <n v="4077550000"/>
    <n v="13612000000"/>
    <n v="33697890000"/>
    <n v="162930000000"/>
    <n v="50515743400"/>
    <n v="61232051000"/>
    <n v="4.9177950060532776E-3"/>
  </r>
  <r>
    <x v="2087"/>
    <s v="912797JJ7"/>
    <s v="Bill"/>
    <s v="4-Week"/>
    <n v="5.26"/>
    <n v="5.28"/>
    <n v="5.18"/>
    <n v="2.75"/>
    <n v="469507200"/>
    <n v="255674443900"/>
    <n v="89445137000"/>
    <n v="5555773500"/>
    <n v="3625350000"/>
    <n v="13870000000"/>
    <n v="32931904000"/>
    <n v="171260000000"/>
    <n v="52887883000"/>
    <n v="70544443900"/>
    <n v="4.9178291172386895E-3"/>
  </r>
  <r>
    <x v="2088"/>
    <s v="912797KF3"/>
    <s v="Bill"/>
    <s v="17-Week"/>
    <n v="5.2"/>
    <n v="5.2149999999999999"/>
    <n v="5.0999999999999996"/>
    <n v="3.07"/>
    <n v="296530800"/>
    <n v="183772900000"/>
    <n v="59457908700"/>
    <n v="543753200"/>
    <n v="2219468500"/>
    <n v="10476700000"/>
    <n v="21101335000"/>
    <n v="120420000000"/>
    <n v="36137105200"/>
    <n v="52876200000"/>
    <n v="4.9177394333412587E-3"/>
  </r>
  <r>
    <x v="2089"/>
    <s v="912797GZ4"/>
    <s v="Bill"/>
    <s v="42-Day"/>
    <n v="5.27"/>
    <n v="5.28"/>
    <n v="5.2"/>
    <n v="2.78"/>
    <n v="0"/>
    <n v="221742000000"/>
    <n v="79724858500"/>
    <n v="277516000"/>
    <n v="2083100000"/>
    <n v="11300000000"/>
    <n v="31479740000"/>
    <n v="156210000000"/>
    <n v="46162018500"/>
    <n v="54232000000"/>
    <n v="0"/>
  </r>
  <r>
    <x v="2089"/>
    <s v="912797HR1"/>
    <s v="Bill"/>
    <s v="13-Week"/>
    <n v="5.2"/>
    <n v="5.23"/>
    <n v="5.13"/>
    <n v="2.84"/>
    <n v="5842647300"/>
    <n v="222176625000"/>
    <n v="76698869000"/>
    <n v="2302809000"/>
    <n v="2816810000"/>
    <n v="11825000000"/>
    <n v="27268444000"/>
    <n v="152860000000"/>
    <n v="46613615000"/>
    <n v="57491625000"/>
    <n v="6.8863147645302797E-2"/>
  </r>
  <r>
    <x v="2089"/>
    <s v="912797KC0"/>
    <s v="Bill"/>
    <s v="26-Week"/>
    <n v="5.08"/>
    <n v="5.0999999999999996"/>
    <n v="4.99"/>
    <n v="2.96"/>
    <n v="5177029200"/>
    <n v="204865100300"/>
    <n v="67512539600"/>
    <n v="2487912500"/>
    <n v="3890000000"/>
    <n v="13640000000"/>
    <n v="21244825000"/>
    <n v="135150000000"/>
    <n v="42377714600"/>
    <n v="56075100300"/>
    <n v="6.8864094812391641E-2"/>
  </r>
  <r>
    <x v="2089"/>
    <s v="912797KA4"/>
    <s v="Bill"/>
    <s v="52-Week"/>
    <n v="4.6500000000000004"/>
    <n v="4.6950000000000003"/>
    <n v="4.55"/>
    <n v="2.76"/>
    <n v="3402047700"/>
    <n v="125654095000"/>
    <n v="44598595000"/>
    <n v="1402365800"/>
    <n v="2194100000"/>
    <n v="8035000000"/>
    <n v="10776400000"/>
    <n v="83960000000"/>
    <n v="31628095000"/>
    <n v="33659095000"/>
    <n v="6.8863168525455293E-2"/>
  </r>
  <r>
    <x v="2090"/>
    <s v="912797JP3"/>
    <s v="Bill"/>
    <s v="8-Week"/>
    <n v="5.26"/>
    <n v="5.2750000000000004"/>
    <n v="5.2"/>
    <n v="2.78"/>
    <n v="442747300"/>
    <n v="248337110000"/>
    <n v="88254502000"/>
    <n v="1647378800"/>
    <n v="2696525000"/>
    <n v="13265000000"/>
    <n v="37555500000"/>
    <n v="176125000000"/>
    <n v="48002477000"/>
    <n v="58947110000"/>
    <n v="4.900648874329696E-3"/>
  </r>
  <r>
    <x v="2090"/>
    <s v="912797JK4"/>
    <s v="Bill"/>
    <s v="4-Week"/>
    <n v="5.25"/>
    <n v="5.2850000000000001"/>
    <n v="5.1849999999999996"/>
    <n v="2.8"/>
    <n v="467344500"/>
    <n v="260355043000"/>
    <n v="89404766000"/>
    <n v="5546322300"/>
    <n v="2796500000"/>
    <n v="13220000000"/>
    <n v="26647560000"/>
    <n v="171360000000"/>
    <n v="59960706000"/>
    <n v="75775043000"/>
    <n v="4.8978429668779886E-3"/>
  </r>
  <r>
    <x v="2091"/>
    <s v="912797KG1"/>
    <s v="Bill"/>
    <s v="17-Week"/>
    <n v="5.21"/>
    <n v="5.2149999999999999"/>
    <n v="5.1100000000000003"/>
    <n v="2.97"/>
    <n v="295164900"/>
    <n v="177251900000"/>
    <n v="59301147000"/>
    <n v="599776400"/>
    <n v="2750000000"/>
    <n v="11075000000"/>
    <n v="20634739000"/>
    <n v="119170000000"/>
    <n v="35916408000"/>
    <n v="47006900000"/>
    <n v="4.9033900430370658E-3"/>
  </r>
  <r>
    <x v="2092"/>
    <s v="912797HF7"/>
    <s v="Bill"/>
    <s v="42-Day"/>
    <n v="5.2850000000000001"/>
    <n v="5.29"/>
    <n v="5.2"/>
    <n v="2.61"/>
    <n v="0"/>
    <n v="208157400000"/>
    <n v="79645916400"/>
    <n v="354522000"/>
    <n v="2450000000"/>
    <n v="11450000000"/>
    <n v="34322114000"/>
    <n v="148160000000"/>
    <n v="42873802400"/>
    <n v="48547400000"/>
    <n v="0"/>
  </r>
  <r>
    <x v="2093"/>
    <s v="912797HS9"/>
    <s v="Bill"/>
    <s v="13-Week"/>
    <n v="5.24"/>
    <n v="5.2549999999999999"/>
    <n v="5.15"/>
    <n v="2.93"/>
    <n v="5497209000"/>
    <n v="228899072200"/>
    <n v="76692041800"/>
    <n v="2208463100"/>
    <n v="2797625000"/>
    <n v="12225000000"/>
    <n v="28396506000"/>
    <n v="152260000000"/>
    <n v="45497910800"/>
    <n v="64414072200"/>
    <n v="6.5134572324002243E-2"/>
  </r>
  <r>
    <x v="2093"/>
    <s v="912797KD8"/>
    <s v="Bill"/>
    <s v="26-Week"/>
    <n v="5.1100000000000003"/>
    <n v="5.13"/>
    <n v="5.03"/>
    <n v="2.92"/>
    <n v="4870944500"/>
    <n v="202486911300"/>
    <n v="67767604200"/>
    <n v="2234848900"/>
    <n v="1290000000"/>
    <n v="10390000000"/>
    <n v="19005284000"/>
    <n v="136030000000"/>
    <n v="47472320200"/>
    <n v="56066911300"/>
    <n v="6.5055742842368355E-2"/>
  </r>
  <r>
    <x v="2094"/>
    <s v="912797JL2"/>
    <s v="Bill"/>
    <s v="4-Week"/>
    <n v="5.2549999999999999"/>
    <n v="5.2850000000000001"/>
    <n v="5.19"/>
    <n v="2.8"/>
    <n v="95906400"/>
    <n v="260490245000"/>
    <n v="89443466100"/>
    <n v="5557203600"/>
    <n v="2285500000"/>
    <n v="13785500000"/>
    <n v="33304320000"/>
    <n v="174810000000"/>
    <n v="53853646100"/>
    <n v="71894745000"/>
    <n v="1.0085158050185574E-3"/>
  </r>
  <r>
    <x v="2094"/>
    <s v="912797JQ1"/>
    <s v="Bill"/>
    <s v="8-Week"/>
    <n v="5.27"/>
    <n v="5.2850000000000001"/>
    <n v="5.2"/>
    <n v="2.71"/>
    <n v="90858700"/>
    <n v="242099442000"/>
    <n v="88248922000"/>
    <n v="1651079600"/>
    <n v="2864030000"/>
    <n v="13640000000"/>
    <n v="37144020000"/>
    <n v="169350000000"/>
    <n v="48240872000"/>
    <n v="59109442000"/>
    <n v="1.0096436426666766E-3"/>
  </r>
  <r>
    <x v="2095"/>
    <s v="912797KH9"/>
    <s v="Bill"/>
    <s v="17-Week"/>
    <n v="5.22"/>
    <n v="5.2249999999999996"/>
    <n v="5.12"/>
    <n v="2.86"/>
    <n v="60572400"/>
    <n v="171256186000"/>
    <n v="59409642600"/>
    <n v="590419300"/>
    <n v="2293730000"/>
    <n v="10955000000"/>
    <n v="26218355000"/>
    <n v="123870000000"/>
    <n v="30897557600"/>
    <n v="36431186000"/>
    <n v="1.008520817436655E-3"/>
  </r>
  <r>
    <x v="2096"/>
    <s v="912796CX5"/>
    <s v="Bill"/>
    <s v="42-Day"/>
    <n v="5.2750000000000004"/>
    <n v="5.2850000000000001"/>
    <n v="5.2"/>
    <n v="2.88"/>
    <n v="0"/>
    <n v="229877900000"/>
    <n v="79687017200"/>
    <n v="313028000"/>
    <n v="2492000000"/>
    <n v="11492000000"/>
    <n v="35968212000"/>
    <n v="159560000000"/>
    <n v="41226805200"/>
    <n v="58825900000"/>
    <n v="0"/>
  </r>
  <r>
    <x v="2097"/>
    <s v="912797HT7"/>
    <s v="Bill"/>
    <s v="13-Week"/>
    <n v="5.2149999999999999"/>
    <n v="5.24"/>
    <n v="5.13"/>
    <n v="2.65"/>
    <n v="311025900"/>
    <n v="206903602800"/>
    <n v="76664902800"/>
    <n v="2320314000"/>
    <n v="4559295000"/>
    <n v="12800000000"/>
    <n v="33073285000"/>
    <n v="149370000000"/>
    <n v="39032322800"/>
    <n v="44733602800"/>
    <n v="3.9223283400286503E-3"/>
  </r>
  <r>
    <x v="2097"/>
    <s v="912797GL5"/>
    <s v="Bill"/>
    <s v="26-Week"/>
    <n v="5.08"/>
    <n v="5.1050000000000004"/>
    <n v="4.99"/>
    <n v="2.59"/>
    <n v="275592500"/>
    <n v="178991630000"/>
    <n v="67816325500"/>
    <n v="2183976100"/>
    <n v="5565000000"/>
    <n v="13365000000"/>
    <n v="27165462500"/>
    <n v="130500000000"/>
    <n v="35085863000"/>
    <n v="35126630000"/>
    <n v="3.921579419649106E-3"/>
  </r>
  <r>
    <x v="2098"/>
    <s v="912797JM0"/>
    <s v="Bill"/>
    <s v="4-Week"/>
    <n v="5.25"/>
    <n v="5.28"/>
    <n v="5.18"/>
    <n v="2.76"/>
    <n v="93387600"/>
    <n v="256558267800"/>
    <n v="89402235300"/>
    <n v="5598894200"/>
    <n v="3920000000"/>
    <n v="13770000000"/>
    <n v="36910560000"/>
    <n v="176510000000"/>
    <n v="48571675300"/>
    <n v="66278267800"/>
    <n v="9.820503100278113E-4"/>
  </r>
  <r>
    <x v="2099"/>
    <s v="912797KN6"/>
    <s v="Bill"/>
    <s v="17-Week"/>
    <n v="5.19"/>
    <n v="5.2050000000000001"/>
    <n v="5.0999999999999996"/>
    <n v="2.84"/>
    <n v="58981500"/>
    <n v="169555525000"/>
    <n v="59265845000"/>
    <n v="735842900"/>
    <n v="2483500000"/>
    <n v="9075000000"/>
    <n v="25209500000"/>
    <n v="121887000000"/>
    <n v="31572845000"/>
    <n v="38593525000"/>
    <n v="9.8203201178440405E-4"/>
  </r>
  <r>
    <x v="2098"/>
    <s v="912797JV0"/>
    <s v="Bill"/>
    <s v="8-Week"/>
    <n v="5.26"/>
    <n v="5.28"/>
    <n v="5.19"/>
    <n v="2.9"/>
    <n v="88472400"/>
    <n v="259506854200"/>
    <n v="88305758600"/>
    <n v="1696922900"/>
    <n v="3295000000"/>
    <n v="12845000000"/>
    <n v="34244960000"/>
    <n v="170560000000"/>
    <n v="50765798600"/>
    <n v="76101854200"/>
    <n v="9.8203204388083655E-4"/>
  </r>
  <r>
    <x v="2100"/>
    <s v="912797FS1"/>
    <s v="Bill"/>
    <s v="13-Week"/>
    <n v="5.23"/>
    <n v="5.25"/>
    <n v="5.14"/>
    <n v="2.5299999999999998"/>
    <n v="330594100"/>
    <n v="197693971000"/>
    <n v="76698854000"/>
    <n v="2301675600"/>
    <n v="4841115000"/>
    <n v="13850000000"/>
    <n v="38092000000"/>
    <n v="149105000000"/>
    <n v="33765739000"/>
    <n v="34738971000"/>
    <n v="4.1672685899443521E-3"/>
  </r>
  <r>
    <x v="2101"/>
    <s v="912797HG5"/>
    <s v="Bill"/>
    <s v="42-Day"/>
    <n v="5.27"/>
    <n v="5.2850000000000001"/>
    <n v="5.18"/>
    <n v="2.8"/>
    <n v="0"/>
    <n v="223529600000"/>
    <n v="79699715200"/>
    <n v="301371000"/>
    <n v="5182000000"/>
    <n v="11532000000"/>
    <n v="37219520000"/>
    <n v="151010000000"/>
    <n v="37298195200"/>
    <n v="60987600000"/>
    <n v="0"/>
  </r>
  <r>
    <x v="2100"/>
    <s v="912797KK2"/>
    <s v="Bill"/>
    <s v="26-Week"/>
    <n v="5.08"/>
    <n v="5.0999999999999996"/>
    <n v="4.99"/>
    <n v="2.95"/>
    <n v="292931400"/>
    <n v="203988385000"/>
    <n v="67775618600"/>
    <n v="2225383600"/>
    <n v="4075000000"/>
    <n v="12475000000"/>
    <n v="22105925000"/>
    <n v="136850000000"/>
    <n v="41594693600"/>
    <n v="54663385000"/>
    <n v="4.1672358480732393E-3"/>
  </r>
  <r>
    <x v="2102"/>
    <s v="912797JW8"/>
    <s v="Bill"/>
    <s v="8-Week"/>
    <n v="5.26"/>
    <n v="5.2750000000000004"/>
    <n v="5.2"/>
    <n v="2.87"/>
    <n v="91889100"/>
    <n v="256531585000"/>
    <n v="88272726000"/>
    <n v="1717320700"/>
    <n v="4508005500"/>
    <n v="13795000000"/>
    <n v="34319440000"/>
    <n v="169250000000"/>
    <n v="49445280500"/>
    <n v="73486585000"/>
    <n v="1.0200613384243014E-3"/>
  </r>
  <r>
    <x v="2102"/>
    <s v="912797JN8"/>
    <s v="Bill"/>
    <s v="4-Week"/>
    <n v="5.24"/>
    <n v="5.28"/>
    <n v="5.18"/>
    <n v="2.79"/>
    <n v="96994200"/>
    <n v="259870255200"/>
    <n v="89368685200"/>
    <n v="5632178600"/>
    <n v="4000000000"/>
    <n v="14000000000"/>
    <n v="31851640000"/>
    <n v="177460000000"/>
    <n v="53517045200"/>
    <n v="68410255200"/>
    <n v="1.0199409538751126E-3"/>
  </r>
  <r>
    <x v="2103"/>
    <s v="912797KP1"/>
    <s v="Bill"/>
    <s v="17-Week"/>
    <n v="5.2"/>
    <n v="5.21"/>
    <n v="5.0999999999999996"/>
    <n v="3"/>
    <n v="61259400"/>
    <n v="179437219000"/>
    <n v="59336041400"/>
    <n v="564658200"/>
    <n v="3320000000"/>
    <n v="9690000000"/>
    <n v="25648182000"/>
    <n v="124970000000"/>
    <n v="30367859400"/>
    <n v="44777219000"/>
    <n v="1.0216377353515084E-3"/>
  </r>
  <r>
    <x v="2104"/>
    <s v="912797HH3"/>
    <s v="Bill"/>
    <s v="42-Day"/>
    <n v="5.2649999999999997"/>
    <n v="5.28"/>
    <n v="5.19"/>
    <n v="2.9"/>
    <n v="0"/>
    <n v="216866975000"/>
    <n v="74700440000"/>
    <n v="301205000"/>
    <n v="4248000000"/>
    <n v="11175000000"/>
    <n v="32167750000"/>
    <n v="141725000000"/>
    <n v="38284690000"/>
    <n v="63966975000"/>
    <n v="0"/>
  </r>
  <r>
    <x v="2104"/>
    <s v="912797KJ5"/>
    <s v="Bill"/>
    <s v="52-Week"/>
    <n v="4.76"/>
    <n v="4.8099999999999996"/>
    <n v="4.7"/>
    <n v="2.88"/>
    <n v="104312000"/>
    <n v="130894863500"/>
    <n v="44489111500"/>
    <n v="1508093400"/>
    <n v="1298000000"/>
    <n v="6875000000"/>
    <n v="20336240000"/>
    <n v="88400000000"/>
    <n v="22854871500"/>
    <n v="35619863500"/>
    <n v="2.2626587369406061E-3"/>
  </r>
  <r>
    <x v="2105"/>
    <s v="912796ZW2"/>
    <s v="Bill"/>
    <s v="13-Week"/>
    <n v="5.22"/>
    <n v="5.2450000000000001"/>
    <n v="5.15"/>
    <n v="2.81"/>
    <n v="172341700"/>
    <n v="211263426000"/>
    <n v="73591050000"/>
    <n v="2359895700"/>
    <n v="7502695000"/>
    <n v="14502300000"/>
    <n v="31341954000"/>
    <n v="145840000000"/>
    <n v="34746401000"/>
    <n v="50921126000"/>
    <n v="2.2639813109279882E-3"/>
  </r>
  <r>
    <x v="2105"/>
    <s v="912797KL0"/>
    <s v="Bill"/>
    <s v="26-Week"/>
    <n v="5.1100000000000003"/>
    <n v="5.13"/>
    <n v="5.0199999999999996"/>
    <n v="2.76"/>
    <n v="158735800"/>
    <n v="190965531000"/>
    <n v="67852531400"/>
    <n v="2048396300"/>
    <n v="2447800000"/>
    <n v="10300000000"/>
    <n v="26871830000"/>
    <n v="130100000000"/>
    <n v="38532901400"/>
    <n v="50565531000"/>
    <n v="2.2657231289727789E-3"/>
  </r>
  <r>
    <x v="2106"/>
    <s v="912797JP3"/>
    <s v="Bill"/>
    <s v="4-Week"/>
    <n v="5.23"/>
    <n v="5.27"/>
    <n v="5.2"/>
    <n v="3"/>
    <n v="96492500"/>
    <n v="249094121000"/>
    <n v="79460816000"/>
    <n v="5509892300"/>
    <n v="3500000000"/>
    <n v="12250000000"/>
    <n v="22848810000"/>
    <n v="161350000000"/>
    <n v="53112006000"/>
    <n v="75494121000"/>
    <n v="1.1343091002472482E-3"/>
  </r>
  <r>
    <x v="2106"/>
    <s v="912797JX6"/>
    <s v="Bill"/>
    <s v="8-Week"/>
    <n v="5.25"/>
    <n v="5.27"/>
    <n v="5.2"/>
    <n v="2.93"/>
    <n v="96492400"/>
    <n v="247269123000"/>
    <n v="83206848000"/>
    <n v="1693947600"/>
    <n v="3075000000"/>
    <n v="12325000000"/>
    <n v="35098850000"/>
    <n v="166250000000"/>
    <n v="45032998000"/>
    <n v="68694123000"/>
    <n v="1.1352409267458038E-3"/>
  </r>
  <r>
    <x v="2107"/>
    <s v="912797KQ9"/>
    <s v="Bill"/>
    <s v="17-Week"/>
    <n v="5.2050000000000001"/>
    <n v="5.2149999999999999"/>
    <n v="5.0999999999999996"/>
    <n v="2.73"/>
    <n v="68112200"/>
    <n v="163205860000"/>
    <n v="59315505000"/>
    <n v="584502800"/>
    <n v="3225000000"/>
    <n v="9375000000"/>
    <n v="29457420000"/>
    <n v="119620000000"/>
    <n v="26633085000"/>
    <n v="34210860000"/>
    <n v="1.1358068253598745E-3"/>
  </r>
  <r>
    <x v="2108"/>
    <s v="912797HQ3"/>
    <s v="Bill"/>
    <s v="42-Day"/>
    <n v="5.26"/>
    <n v="5.28"/>
    <n v="5.18"/>
    <n v="3.01"/>
    <n v="0"/>
    <n v="210360425000"/>
    <n v="69679463200"/>
    <n v="321532000"/>
    <n v="3354105000"/>
    <n v="10625000000"/>
    <n v="32795965000"/>
    <n v="142975000000"/>
    <n v="33529393200"/>
    <n v="56760425000"/>
    <n v="0"/>
  </r>
  <r>
    <x v="2109"/>
    <s v="912796Y45"/>
    <s v="Bill"/>
    <s v="13-Week"/>
    <n v="5.21"/>
    <n v="5.23"/>
    <n v="5.15"/>
    <n v="2.88"/>
    <n v="493623200"/>
    <n v="207637528500"/>
    <n v="70549205500"/>
    <n v="2426501600"/>
    <n v="5275067000"/>
    <n v="13725067000"/>
    <n v="24160880000"/>
    <n v="138020000000"/>
    <n v="41113258500"/>
    <n v="55892461500"/>
    <n v="6.7187654764834575E-3"/>
  </r>
  <r>
    <x v="2109"/>
    <s v="912797KM8"/>
    <s v="Bill"/>
    <s v="26-Week"/>
    <n v="5.08"/>
    <n v="5.1050000000000004"/>
    <n v="5"/>
    <n v="2.72"/>
    <n v="473337200"/>
    <n v="188579193000"/>
    <n v="67855230400"/>
    <n v="2144776600"/>
    <n v="2567700000"/>
    <n v="10600000000"/>
    <n v="20430135000"/>
    <n v="127705000000"/>
    <n v="44857395400"/>
    <n v="50274193000"/>
    <n v="6.7165423377197981E-3"/>
  </r>
  <r>
    <x v="2110"/>
    <s v="912797JQ1"/>
    <s v="Bill"/>
    <s v="4-Week"/>
    <n v="5.25"/>
    <n v="5.2850000000000001"/>
    <n v="5.18"/>
    <n v="2.74"/>
    <n v="281104900"/>
    <n v="200134954000"/>
    <n v="69512404000"/>
    <n v="5488470700"/>
    <n v="4236750000"/>
    <n v="11000000000"/>
    <n v="24658600000"/>
    <n v="143500000000"/>
    <n v="40617054000"/>
    <n v="45634954000"/>
    <n v="3.7340264096880895E-3"/>
  </r>
  <r>
    <x v="2111"/>
    <s v="912797KR7"/>
    <s v="Bill"/>
    <s v="17-Week"/>
    <n v="5.19"/>
    <n v="5.2050000000000001"/>
    <n v="5.0999999999999996"/>
    <n v="2.77"/>
    <n v="224883900"/>
    <n v="165679376000"/>
    <n v="59393521800"/>
    <n v="607064100"/>
    <n v="2813820000"/>
    <n v="9500000000"/>
    <n v="28987626000"/>
    <n v="122035000000"/>
    <n v="27592075800"/>
    <n v="34144376000"/>
    <n v="3.734033138252082E-3"/>
  </r>
  <r>
    <x v="2110"/>
    <s v="912797JY4"/>
    <s v="Bill"/>
    <s v="8-Week"/>
    <n v="5.25"/>
    <n v="5.2750000000000004"/>
    <n v="5.18"/>
    <n v="2.89"/>
    <n v="299845200"/>
    <n v="229370845000"/>
    <n v="78275142200"/>
    <n v="1726854200"/>
    <n v="3075000000"/>
    <n v="12075000000"/>
    <n v="25610170000"/>
    <n v="149776000000"/>
    <n v="49589972200"/>
    <n v="67519845000"/>
    <n v="3.733976631489856E-3"/>
  </r>
  <r>
    <x v="2112"/>
    <s v="912797FH5"/>
    <s v="Bill"/>
    <s v="42-Day"/>
    <n v="5.2649999999999997"/>
    <n v="5.28"/>
    <n v="5.2"/>
    <n v="3.12"/>
    <n v="0"/>
    <n v="202362622000"/>
    <n v="64673205500"/>
    <n v="327001000"/>
    <n v="3380975000"/>
    <n v="9825000000"/>
    <n v="32080990000"/>
    <n v="138065000000"/>
    <n v="29211240500"/>
    <n v="54472622000"/>
    <n v="0"/>
  </r>
  <r>
    <x v="2113"/>
    <s v="912796Y52"/>
    <s v="Bill"/>
    <s v="13-Week"/>
    <n v="5.21"/>
    <n v="5.23"/>
    <n v="5.13"/>
    <n v="2.83"/>
    <n v="4659649100"/>
    <n v="195671021500"/>
    <n v="67876600300"/>
    <n v="2109197400"/>
    <n v="3350000000"/>
    <n v="10900000000"/>
    <n v="24417440000"/>
    <n v="136850000000"/>
    <n v="40109160300"/>
    <n v="47921021500"/>
    <n v="6.2423755228965955E-2"/>
  </r>
  <r>
    <x v="2113"/>
    <s v="912797GW1"/>
    <s v="Bill"/>
    <s v="26-Week"/>
    <n v="5.0999999999999996"/>
    <n v="5.125"/>
    <n v="5.0199999999999996"/>
    <n v="2.85"/>
    <n v="4659649100"/>
    <n v="197113755300"/>
    <n v="67903059500"/>
    <n v="1998022900"/>
    <n v="3741310000"/>
    <n v="12000000000"/>
    <n v="18500260000"/>
    <n v="131350000000"/>
    <n v="45661489500"/>
    <n v="53763755300"/>
    <n v="6.2494680594704199E-2"/>
  </r>
  <r>
    <x v="2114"/>
    <s v="912797JV0"/>
    <s v="Bill"/>
    <s v="4-Week"/>
    <n v="5.2249999999999996"/>
    <n v="5.2649999999999997"/>
    <n v="5.17"/>
    <n v="3.13"/>
    <n v="268761400"/>
    <n v="213604404000"/>
    <n v="64276325000"/>
    <n v="5694072600"/>
    <n v="5600000000"/>
    <n v="12600000000"/>
    <n v="20485150000"/>
    <n v="144675000000"/>
    <n v="38191175000"/>
    <n v="56329404000"/>
    <n v="3.82637554074359E-3"/>
  </r>
  <r>
    <x v="2114"/>
    <s v="912797JZ1"/>
    <s v="Bill"/>
    <s v="8-Week"/>
    <n v="5.2450000000000001"/>
    <n v="5.26"/>
    <n v="5.1849999999999996"/>
    <n v="2.87"/>
    <n v="287958600"/>
    <n v="213766111600"/>
    <n v="73223432700"/>
    <n v="1777449300"/>
    <n v="3950000000"/>
    <n v="11200000000"/>
    <n v="32108095000"/>
    <n v="148450000000"/>
    <n v="37165337700"/>
    <n v="54116111600"/>
    <n v="3.8247182146141324E-3"/>
  </r>
  <r>
    <x v="2115"/>
    <s v="912797KW6"/>
    <s v="Bill"/>
    <s v="17-Week"/>
    <n v="5.19"/>
    <n v="5.2"/>
    <n v="5.0999999999999996"/>
    <n v="2.91"/>
    <n v="230366800"/>
    <n v="174190982000"/>
    <n v="59369857200"/>
    <n v="631773000"/>
    <n v="3496000000"/>
    <n v="9000000000"/>
    <n v="27304280000"/>
    <n v="122520000000"/>
    <n v="28569577200"/>
    <n v="42670982000"/>
    <n v="3.8246581796051024E-3"/>
  </r>
  <r>
    <x v="2116"/>
    <s v="912797HR1"/>
    <s v="Bill"/>
    <s v="42-Day"/>
    <n v="5.25"/>
    <n v="5.2750000000000004"/>
    <n v="5.2"/>
    <n v="2.93"/>
    <n v="0"/>
    <n v="190196000000"/>
    <n v="64679847900"/>
    <n v="320155000"/>
    <n v="3405440000"/>
    <n v="10900000000"/>
    <n v="28568425000"/>
    <n v="128980000000"/>
    <n v="32705982900"/>
    <n v="50316000000"/>
    <n v="0"/>
  </r>
  <r>
    <x v="2117"/>
    <s v="912797GB7"/>
    <s v="Bill"/>
    <s v="13-Week"/>
    <n v="5.2"/>
    <n v="5.2249999999999996"/>
    <n v="5.125"/>
    <n v="2.79"/>
    <n v="4093756400"/>
    <n v="192742853000"/>
    <n v="67601664300"/>
    <n v="2299074600"/>
    <n v="3497965000"/>
    <n v="13250000000"/>
    <n v="30902025000"/>
    <n v="139650000000"/>
    <n v="33201674300"/>
    <n v="39842853000"/>
    <n v="5.5325147950566533E-2"/>
  </r>
  <r>
    <x v="2117"/>
    <s v="912797KT3"/>
    <s v="Bill"/>
    <s v="26-Week"/>
    <n v="5.0949999999999998"/>
    <n v="5.12"/>
    <n v="5.0199999999999996"/>
    <n v="3"/>
    <n v="4093756300"/>
    <n v="207492214000"/>
    <n v="67667825600"/>
    <n v="2332818400"/>
    <n v="5006920000"/>
    <n v="15450000000"/>
    <n v="18402480000"/>
    <n v="131550000000"/>
    <n v="44258425600"/>
    <n v="60492214000"/>
    <n v="5.5250549075568943E-2"/>
  </r>
  <r>
    <x v="2118"/>
    <s v="912797KX4"/>
    <s v="Bill"/>
    <s v="17-Week"/>
    <n v="5.22"/>
    <n v="5.23"/>
    <n v="5.13"/>
    <n v="3.12"/>
    <n v="234278200"/>
    <n v="186545617000"/>
    <n v="59397442000"/>
    <n v="603400800"/>
    <n v="4392970000"/>
    <n v="11850000000"/>
    <n v="24989180000"/>
    <n v="120170000000"/>
    <n v="30015292000"/>
    <n v="54525617000"/>
    <n v="3.8893953579009163E-3"/>
  </r>
  <r>
    <x v="2119"/>
    <s v="912797JW8"/>
    <s v="Bill"/>
    <s v="4-Week"/>
    <n v="5.23"/>
    <n v="5.27"/>
    <n v="5.1950000000000003"/>
    <n v="2.95"/>
    <n v="273324600"/>
    <n v="200659718000"/>
    <n v="64166228000"/>
    <n v="5833941400"/>
    <n v="3905550000"/>
    <n v="12750000000"/>
    <n v="17594350000"/>
    <n v="133300000000"/>
    <n v="42666328000"/>
    <n v="54609718000"/>
    <n v="3.8894408751043458E-3"/>
  </r>
  <r>
    <x v="2119"/>
    <s v="912797KE6"/>
    <s v="Bill"/>
    <s v="8-Week"/>
    <n v="5.25"/>
    <n v="5.27"/>
    <n v="5.2"/>
    <n v="3.14"/>
    <n v="292847800"/>
    <n v="234040405500"/>
    <n v="73266891500"/>
    <n v="1734040500"/>
    <n v="4468400000"/>
    <n v="12075000000"/>
    <n v="23975500000"/>
    <n v="143875000000"/>
    <n v="44822991500"/>
    <n v="78090405500"/>
    <n v="3.8894022956196444E-3"/>
  </r>
  <r>
    <x v="2120"/>
    <s v="912797KU0"/>
    <s v="Bill"/>
    <s v="26-Week"/>
    <n v="5.13"/>
    <n v="5.1550000000000002"/>
    <n v="5.05"/>
    <n v="2.79"/>
    <n v="4729771600"/>
    <n v="193282665000"/>
    <n v="67722652500"/>
    <n v="2277749800"/>
    <n v="6917837500"/>
    <n v="14625000000"/>
    <n v="19476587500"/>
    <n v="132150000000"/>
    <n v="41328227500"/>
    <n v="46507665000"/>
    <n v="6.3291323345896836E-2"/>
  </r>
  <r>
    <x v="2121"/>
    <s v="912797HS9"/>
    <s v="Bill"/>
    <s v="42-Day"/>
    <n v="5.27"/>
    <n v="5.2850000000000001"/>
    <n v="5.2"/>
    <n v="2.79"/>
    <n v="0"/>
    <n v="181316485000"/>
    <n v="64652552000"/>
    <n v="348333000"/>
    <n v="4016620000"/>
    <n v="10525000000"/>
    <n v="24663630000"/>
    <n v="123330000000"/>
    <n v="35972302000"/>
    <n v="47461485000"/>
    <n v="0"/>
  </r>
  <r>
    <x v="2121"/>
    <s v="912797KS5"/>
    <s v="Bill"/>
    <s v="52-Week"/>
    <n v="4.9000000000000004"/>
    <n v="4.915"/>
    <n v="4.75"/>
    <n v="2.88"/>
    <n v="3108135500"/>
    <n v="130824930000"/>
    <n v="44279010000"/>
    <n v="1721285100"/>
    <n v="1042800000"/>
    <n v="7515000000"/>
    <n v="14089280000"/>
    <n v="87110000000"/>
    <n v="29146930000"/>
    <n v="36199930000"/>
    <n v="6.3291281395581794E-2"/>
  </r>
  <r>
    <x v="2120"/>
    <s v="912797JS7"/>
    <s v="Bill"/>
    <s v="13-Week"/>
    <n v="5.2249999999999996"/>
    <n v="5.25"/>
    <n v="5.15"/>
    <n v="2.95"/>
    <n v="4729771600"/>
    <n v="203619280000"/>
    <n v="67302130000"/>
    <n v="2599118300"/>
    <n v="4901345000"/>
    <n v="11950000000"/>
    <n v="24603797500"/>
    <n v="132510000000"/>
    <n v="37796987500"/>
    <n v="59159280000"/>
    <n v="6.3375411542513305E-2"/>
  </r>
  <r>
    <x v="2122"/>
    <s v="912797JX6"/>
    <s v="Bill"/>
    <s v="4-Week"/>
    <n v="5.23"/>
    <n v="5.28"/>
    <n v="5.2"/>
    <n v="2.9"/>
    <n v="274425300"/>
    <n v="196957337100"/>
    <n v="63958194600"/>
    <n v="6041881200"/>
    <n v="3850000000"/>
    <n v="12350000000"/>
    <n v="18393140000"/>
    <n v="128875000000"/>
    <n v="41715054600"/>
    <n v="55732337100"/>
    <n v="3.9050480004048011E-3"/>
  </r>
  <r>
    <x v="2122"/>
    <s v="912797KF3"/>
    <s v="Bill"/>
    <s v="8-Week"/>
    <n v="5.26"/>
    <n v="5.2750000000000004"/>
    <n v="5.2"/>
    <n v="2.9"/>
    <n v="294027000"/>
    <n v="215823040000"/>
    <n v="73268499000"/>
    <n v="1682224100"/>
    <n v="4075000000"/>
    <n v="12075000000"/>
    <n v="26013595000"/>
    <n v="138600000000"/>
    <n v="43179904000"/>
    <n v="65148040000"/>
    <n v="3.9076081668055138E-3"/>
  </r>
  <r>
    <x v="2123"/>
    <s v="912797KY2"/>
    <s v="Bill"/>
    <s v="17-Week"/>
    <n v="5.22"/>
    <n v="5.24"/>
    <n v="5.15"/>
    <n v="2.81"/>
    <n v="235221600"/>
    <n v="167890000000"/>
    <n v="59026868400"/>
    <n v="823646100"/>
    <n v="5300000000"/>
    <n v="11400000000"/>
    <n v="30872860000"/>
    <n v="122695000000"/>
    <n v="22854008400"/>
    <n v="33795000000"/>
    <n v="3.9147660537689572E-3"/>
  </r>
  <r>
    <x v="2124"/>
    <s v="912797HT7"/>
    <s v="Bill"/>
    <s v="42-Day"/>
    <n v="5.2750000000000004"/>
    <n v="5.2850000000000001"/>
    <n v="5.2"/>
    <n v="2.83"/>
    <n v="0"/>
    <n v="183464550000"/>
    <n v="64675359000"/>
    <n v="326917000"/>
    <n v="3685000000"/>
    <n v="10935000000"/>
    <n v="27315015000"/>
    <n v="127540000000"/>
    <n v="33675344000"/>
    <n v="44989550000"/>
    <n v="0"/>
  </r>
  <r>
    <x v="2125"/>
    <s v="912797JT5"/>
    <s v="Bill"/>
    <s v="13-Week"/>
    <n v="5.23"/>
    <n v="5.2549999999999999"/>
    <n v="5.15"/>
    <n v="2.78"/>
    <n v="4296900100"/>
    <n v="191843230800"/>
    <n v="67351130800"/>
    <n v="2648903500"/>
    <n v="4457700000"/>
    <n v="13000000000"/>
    <n v="24741300000"/>
    <n v="132600000000"/>
    <n v="38152130800"/>
    <n v="46243230800"/>
    <n v="5.7834150691418028E-2"/>
  </r>
  <r>
    <x v="2125"/>
    <s v="912797KV8"/>
    <s v="Bill"/>
    <s v="26-Week"/>
    <n v="5.14"/>
    <n v="5.16"/>
    <n v="5.05"/>
    <n v="2.8"/>
    <n v="4296900000"/>
    <n v="193750042000"/>
    <n v="67630709500"/>
    <n v="2179621600"/>
    <n v="6521650000"/>
    <n v="14926000000"/>
    <n v="18127637500"/>
    <n v="127125000000"/>
    <n v="42981422000"/>
    <n v="51699042000"/>
    <n v="5.7982196018115703E-2"/>
  </r>
  <r>
    <x v="2126"/>
    <s v="912797JY4"/>
    <s v="Bill"/>
    <s v="4-Week"/>
    <n v="5.22"/>
    <n v="5.2750000000000004"/>
    <n v="5.2"/>
    <n v="3.14"/>
    <n v="226092300"/>
    <n v="213976415000"/>
    <n v="64169042000"/>
    <n v="5801078100"/>
    <n v="3850000000"/>
    <n v="11700000000"/>
    <n v="14984290000"/>
    <n v="132702000000"/>
    <n v="45334752000"/>
    <n v="69574415000"/>
    <n v="3.2208618139060734E-3"/>
  </r>
  <r>
    <x v="2126"/>
    <s v="912797KG1"/>
    <s v="Bill"/>
    <s v="8-Week"/>
    <n v="5.26"/>
    <n v="5.2750000000000004"/>
    <n v="5.2"/>
    <n v="3.02"/>
    <n v="242241700"/>
    <n v="224787400000"/>
    <n v="73246184000"/>
    <n v="1755275700"/>
    <n v="3586000000"/>
    <n v="12136000000"/>
    <n v="20981457500"/>
    <n v="138275000000"/>
    <n v="48678726500"/>
    <n v="74376400000"/>
    <n v="3.2194282776205905E-3"/>
  </r>
  <r>
    <x v="2127"/>
    <s v="912797KZ9"/>
    <s v="Bill"/>
    <s v="17-Week"/>
    <n v="5.23"/>
    <n v="5.24"/>
    <n v="5.15"/>
    <n v="2.8"/>
    <n v="193793300"/>
    <n v="167459677000"/>
    <n v="59259750300"/>
    <n v="740780800"/>
    <n v="3875000000"/>
    <n v="11775000000"/>
    <n v="24175417000"/>
    <n v="119720000000"/>
    <n v="31209333300"/>
    <n v="35964677000"/>
    <n v="3.2194613351287983E-3"/>
  </r>
  <r>
    <x v="2128"/>
    <s v="912797JU2"/>
    <s v="Bill"/>
    <s v="13-Week"/>
    <n v="5.23"/>
    <n v="5.25"/>
    <n v="5.15"/>
    <n v="2.67"/>
    <n v="7787314400"/>
    <n v="184333415000"/>
    <n v="67428940000"/>
    <n v="2471906400"/>
    <n v="5405000000"/>
    <n v="12950000000"/>
    <n v="29729687500"/>
    <n v="132116000000"/>
    <n v="32294252500"/>
    <n v="39267415000"/>
    <n v="0.10023810989743498"/>
  </r>
  <r>
    <x v="2129"/>
    <s v="912797FS1"/>
    <s v="Bill"/>
    <s v="42-Day"/>
    <n v="5.27"/>
    <n v="5.2850000000000001"/>
    <n v="5.2"/>
    <n v="3.06"/>
    <n v="0"/>
    <n v="198635250000"/>
    <n v="64677973600"/>
    <n v="322162000"/>
    <n v="4120600000"/>
    <n v="11025000000"/>
    <n v="23953320000"/>
    <n v="127595000000"/>
    <n v="36604053600"/>
    <n v="60015250000"/>
    <n v="0"/>
  </r>
  <r>
    <x v="2128"/>
    <s v="912797HE0"/>
    <s v="Bill"/>
    <s v="26-Week"/>
    <n v="5.1449999999999996"/>
    <n v="5.165"/>
    <n v="5.05"/>
    <n v="2.98"/>
    <n v="7787314400"/>
    <n v="206353719000"/>
    <n v="67948923100"/>
    <n v="2051454600"/>
    <n v="6413230000"/>
    <n v="15420000000"/>
    <n v="19016680000"/>
    <n v="131950000000"/>
    <n v="42519013100"/>
    <n v="58983719000"/>
    <n v="0.10010985272566018"/>
  </r>
  <r>
    <x v="2130"/>
    <s v="912797JZ1"/>
    <s v="Bill"/>
    <s v="4-Week"/>
    <n v="5.22"/>
    <n v="5.2750000000000004"/>
    <n v="5.2"/>
    <n v="2.91"/>
    <n v="221793500"/>
    <n v="197855600000"/>
    <n v="64153418000"/>
    <n v="5846714000"/>
    <n v="3600000000"/>
    <n v="11800000000"/>
    <n v="22060835000"/>
    <n v="134300000000"/>
    <n v="38492583000"/>
    <n v="51755600000"/>
    <n v="3.1584650865205911E-3"/>
  </r>
  <r>
    <x v="2130"/>
    <s v="912797KH9"/>
    <s v="Bill"/>
    <s v="8-Week"/>
    <n v="5.26"/>
    <n v="5.27"/>
    <n v="5.2"/>
    <n v="2.99"/>
    <n v="237635800"/>
    <n v="222304792500"/>
    <n v="73144597700"/>
    <n v="1857000300"/>
    <n v="3746955000"/>
    <n v="12275000000"/>
    <n v="23729347500"/>
    <n v="144025000000"/>
    <n v="45668295200"/>
    <n v="66004792500"/>
    <n v="3.1584027109005462E-3"/>
  </r>
  <r>
    <x v="2131"/>
    <s v="912797LA3"/>
    <s v="Bill"/>
    <s v="17-Week"/>
    <n v="5.2350000000000003"/>
    <n v="5.2450000000000001"/>
    <n v="5.14"/>
    <n v="3.02"/>
    <n v="190108600"/>
    <n v="180267454000"/>
    <n v="59290432000"/>
    <n v="710516500"/>
    <n v="3050000000"/>
    <n v="10600000000"/>
    <n v="23947320000"/>
    <n v="122220000000"/>
    <n v="32293112000"/>
    <n v="47447454000"/>
    <n v="3.1584193592772108E-3"/>
  </r>
  <r>
    <x v="2132"/>
    <s v="912796ZW2"/>
    <s v="Bill"/>
    <s v="42-Day"/>
    <n v="5.27"/>
    <n v="5.28"/>
    <n v="5.2"/>
    <n v="2.91"/>
    <n v="0"/>
    <n v="217768706000"/>
    <n v="74672964000"/>
    <n v="328129000"/>
    <n v="4250000000"/>
    <n v="13000000000"/>
    <n v="28244100000"/>
    <n v="142450000000"/>
    <n v="42178864000"/>
    <n v="62318706000"/>
    <n v="0"/>
  </r>
  <r>
    <x v="2133"/>
    <s v="912797GK7"/>
    <s v="Bill"/>
    <s v="13-Week"/>
    <n v="5.2350000000000003"/>
    <n v="5.25"/>
    <n v="5.15"/>
    <n v="2.72"/>
    <n v="5986873300"/>
    <n v="187826956800"/>
    <n v="67413997400"/>
    <n v="2587688600"/>
    <n v="5158615000"/>
    <n v="13050000000"/>
    <n v="26296245000"/>
    <n v="134450000000"/>
    <n v="35959137400"/>
    <n v="40326956800"/>
    <n v="7.8786508852787263E-2"/>
  </r>
  <r>
    <x v="2133"/>
    <s v="912797LC9"/>
    <s v="Bill"/>
    <s v="26-Week"/>
    <n v="5.14"/>
    <n v="5.1550000000000002"/>
    <n v="5.05"/>
    <n v="2.91"/>
    <n v="5986873200"/>
    <n v="201176684000"/>
    <n v="67568161200"/>
    <n v="2432179400"/>
    <n v="5790000000"/>
    <n v="14540000000"/>
    <n v="16020490000"/>
    <n v="132500000000"/>
    <n v="45757671200"/>
    <n v="54136684000"/>
    <n v="7.8787902603687773E-2"/>
  </r>
  <r>
    <x v="2134"/>
    <s v="912797KE6"/>
    <s v="Bill"/>
    <s v="4-Week"/>
    <n v="5.22"/>
    <n v="5.27"/>
    <n v="5.2"/>
    <n v="2.93"/>
    <n v="236662300"/>
    <n v="228089437700"/>
    <n v="73871240100"/>
    <n v="6130049700"/>
    <n v="3649400000"/>
    <n v="12750000000"/>
    <n v="20629480000"/>
    <n v="151935000000"/>
    <n v="49592360100"/>
    <n v="63404437700"/>
    <n v="2.9495057364506191E-3"/>
  </r>
  <r>
    <x v="2134"/>
    <s v="912797KN6"/>
    <s v="Bill"/>
    <s v="8-Week"/>
    <n v="5.26"/>
    <n v="5.2750000000000004"/>
    <n v="5.2"/>
    <n v="2.98"/>
    <n v="236662300"/>
    <n v="236776350000"/>
    <n v="78360322800"/>
    <n v="1640115300"/>
    <n v="6058400000"/>
    <n v="15200000000"/>
    <n v="25482560000"/>
    <n v="152090000000"/>
    <n v="46819362800"/>
    <n v="69486350000"/>
    <n v="2.9495370448356828E-3"/>
  </r>
  <r>
    <x v="2135"/>
    <s v="912797LG0"/>
    <s v="Bill"/>
    <s v="17-Week"/>
    <n v="5.23"/>
    <n v="5.24"/>
    <n v="5.15"/>
    <n v="3.04"/>
    <n v="177496700"/>
    <n v="181538869000"/>
    <n v="59204691500"/>
    <n v="795648900"/>
    <n v="3174500000"/>
    <n v="10950000000"/>
    <n v="27170375000"/>
    <n v="125556000000"/>
    <n v="28859816500"/>
    <n v="45032869000"/>
    <n v="2.949536051038963E-3"/>
  </r>
  <r>
    <x v="2136"/>
    <s v="912797LD7"/>
    <s v="Bill"/>
    <s v="26-Week"/>
    <n v="5.15"/>
    <n v="5.165"/>
    <n v="5.07"/>
    <n v="3.02"/>
    <n v="6958433600"/>
    <n v="209141388000"/>
    <n v="67655835000"/>
    <n v="2269544300"/>
    <n v="4933090000"/>
    <n v="14335000000"/>
    <n v="21327725000"/>
    <n v="136803000000"/>
    <n v="41395020000"/>
    <n v="58003388000"/>
    <n v="9.050583390096148E-2"/>
  </r>
  <r>
    <x v="2136"/>
    <s v="912797KB2"/>
    <s v="Bill"/>
    <s v="13-Week"/>
    <n v="5.2350000000000003"/>
    <n v="5.25"/>
    <n v="5.15"/>
    <n v="2.77"/>
    <n v="6958433600"/>
    <n v="191155606500"/>
    <n v="67541469000"/>
    <n v="2459440700"/>
    <n v="4150000000"/>
    <n v="12000000000"/>
    <n v="24017102500"/>
    <n v="138301000000"/>
    <n v="39374366500"/>
    <n v="40854606500"/>
    <n v="9.0417008534946788E-2"/>
  </r>
  <r>
    <x v="2137"/>
    <s v="912796Y45"/>
    <s v="Bill"/>
    <s v="42-Day"/>
    <n v="5.27"/>
    <n v="5.28"/>
    <n v="5.2"/>
    <n v="2.81"/>
    <n v="0"/>
    <n v="210252750000"/>
    <n v="74692801200"/>
    <n v="307937000"/>
    <n v="5538200000"/>
    <n v="12450000000"/>
    <n v="33342055000"/>
    <n v="147075000000"/>
    <n v="35812546200"/>
    <n v="50727750000"/>
    <n v="0"/>
  </r>
  <r>
    <x v="2137"/>
    <s v="912797LB1"/>
    <s v="Bill"/>
    <s v="52-Week"/>
    <n v="4.8600000000000003"/>
    <n v="4.8949999999999996"/>
    <n v="4.8"/>
    <n v="3"/>
    <n v="4572684900"/>
    <n v="136417300000"/>
    <n v="44469870000"/>
    <n v="1530176400"/>
    <n v="1368032000"/>
    <n v="7690000000"/>
    <n v="12806704000"/>
    <n v="92240000000"/>
    <n v="30295134000"/>
    <n v="36487300000"/>
    <n v="9.041799369851318E-2"/>
  </r>
  <r>
    <x v="2138"/>
    <s v="912797LH8"/>
    <s v="Bill"/>
    <s v="17-Week"/>
    <n v="5.2249999999999996"/>
    <n v="5.2350000000000003"/>
    <n v="5.15"/>
    <n v="2.98"/>
    <n v="183910900"/>
    <n v="178277525000"/>
    <n v="59214712500"/>
    <n v="785922900"/>
    <n v="3982125000"/>
    <n v="11025000000"/>
    <n v="27810125000"/>
    <n v="127010000000"/>
    <n v="27422462500"/>
    <n v="40242525000"/>
    <n v="3.055782776582965E-3"/>
  </r>
  <r>
    <x v="2139"/>
    <s v="912797KF3"/>
    <s v="Bill"/>
    <s v="4-Week"/>
    <n v="5.22"/>
    <n v="5.27"/>
    <n v="5.1950000000000003"/>
    <n v="2.73"/>
    <n v="245214700"/>
    <n v="212631809100"/>
    <n v="74066364100"/>
    <n v="5904568200"/>
    <n v="3094550000"/>
    <n v="13100000000"/>
    <n v="26300620000"/>
    <n v="146360000000"/>
    <n v="44671194100"/>
    <n v="53171809100"/>
    <n v="3.0569244369216585E-3"/>
  </r>
  <r>
    <x v="2139"/>
    <s v="912797KP1"/>
    <s v="Bill"/>
    <s v="8-Week"/>
    <n v="5.25"/>
    <n v="5.27"/>
    <n v="5.2"/>
    <n v="2.74"/>
    <n v="245214600"/>
    <n v="217479900000"/>
    <n v="78049370000"/>
    <n v="1851909500"/>
    <n v="6500000000"/>
    <n v="16300000000"/>
    <n v="28905970000"/>
    <n v="147610000000"/>
    <n v="42643400000"/>
    <n v="53569900000"/>
    <n v="3.0595798700070649E-3"/>
  </r>
  <r>
    <x v="2140"/>
    <s v="912796Y52"/>
    <s v="Bill"/>
    <s v="43-Day"/>
    <n v="5.2549999999999999"/>
    <n v="5.27"/>
    <n v="5.2"/>
    <n v="3.04"/>
    <n v="0"/>
    <n v="227533900000"/>
    <n v="74589440000"/>
    <n v="310845000"/>
    <n v="3953175000"/>
    <n v="13075000000"/>
    <n v="24995487500"/>
    <n v="142075000000"/>
    <n v="45640777500"/>
    <n v="72383900000"/>
    <n v="0"/>
  </r>
  <r>
    <x v="2141"/>
    <s v="912797KC0"/>
    <s v="Bill"/>
    <s v="13-Week"/>
    <n v="5.23"/>
    <n v="5.2450000000000001"/>
    <n v="5.15"/>
    <n v="2.89"/>
    <n v="5580461600"/>
    <n v="199557061000"/>
    <n v="67520813000"/>
    <n v="2479945400"/>
    <n v="4100000000"/>
    <n v="12650000000"/>
    <n v="24583200000"/>
    <n v="141225000000"/>
    <n v="38837613000"/>
    <n v="45682061000"/>
    <n v="7.3833970925581777E-2"/>
  </r>
  <r>
    <x v="2141"/>
    <s v="912797LE5"/>
    <s v="Bill"/>
    <s v="26-Week"/>
    <n v="5.14"/>
    <n v="5.16"/>
    <n v="5.05"/>
    <n v="2.92"/>
    <n v="5580461500"/>
    <n v="202243131500"/>
    <n v="67895116000"/>
    <n v="2105667300"/>
    <n v="3410000000"/>
    <n v="12510000000"/>
    <n v="21763670000"/>
    <n v="132550000000"/>
    <n v="42721446000"/>
    <n v="57183131500"/>
    <n v="7.3833945375824245E-2"/>
  </r>
  <r>
    <x v="2142"/>
    <s v="912797KG1"/>
    <s v="Bill"/>
    <s v="4-Week"/>
    <n v="5.23"/>
    <n v="5.27"/>
    <n v="0"/>
    <n v="2.77"/>
    <n v="293817600"/>
    <n v="215624549000"/>
    <n v="74162361400"/>
    <n v="5837930900"/>
    <n v="2600000000"/>
    <n v="12100000000"/>
    <n v="22369708000"/>
    <n v="147860000000"/>
    <n v="49192653400"/>
    <n v="55664549000"/>
    <n v="3.659267166245777E-3"/>
  </r>
  <r>
    <x v="2142"/>
    <s v="912797KQ9"/>
    <s v="Bill"/>
    <s v="8-Week"/>
    <n v="5.2549999999999999"/>
    <n v="5.2750000000000004"/>
    <n v="5.18"/>
    <n v="2.63"/>
    <n v="293817600"/>
    <n v="208595850000"/>
    <n v="78316570000"/>
    <n v="1683927500"/>
    <n v="5142000000"/>
    <n v="14250000000"/>
    <n v="33889200000"/>
    <n v="147510000000"/>
    <n v="39285370000"/>
    <n v="46835850000"/>
    <n v="3.6592578146295192E-3"/>
  </r>
  <r>
    <x v="2143"/>
    <s v="912797LJ4"/>
    <s v="Bill"/>
    <s v="17-Week"/>
    <n v="5.22"/>
    <n v="5.2350000000000003"/>
    <n v="5.13"/>
    <n v="2.89"/>
    <n v="220363100"/>
    <n v="172815700000"/>
    <n v="59237435000"/>
    <n v="763454500"/>
    <n v="5163500000"/>
    <n v="13050000000"/>
    <n v="29958730000"/>
    <n v="130720000000"/>
    <n v="24115205000"/>
    <n v="29045700000"/>
    <n v="3.659224783378219E-3"/>
  </r>
  <r>
    <x v="2144"/>
    <s v="912797KD8"/>
    <s v="Bill"/>
    <s v="13-Week"/>
    <n v="5.23"/>
    <n v="5.2549999999999999"/>
    <n v="5.15"/>
    <n v="2.87"/>
    <n v="5305538100"/>
    <n v="198725787000"/>
    <n v="67850780600"/>
    <n v="2150396300"/>
    <n v="5253600000"/>
    <n v="13000000000"/>
    <n v="27085960000"/>
    <n v="136650000000"/>
    <n v="35511220600"/>
    <n v="49075787000"/>
    <n v="7.0452390600227344E-2"/>
  </r>
  <r>
    <x v="2144"/>
    <s v="912797GB7"/>
    <s v="Bill"/>
    <s v="42-Day"/>
    <n v="5.2649999999999997"/>
    <n v="5.2750000000000004"/>
    <n v="5.2"/>
    <n v="3.07"/>
    <n v="0"/>
    <n v="199259750000"/>
    <n v="64806136000"/>
    <n v="194065000"/>
    <n v="4075000000"/>
    <n v="11525000000"/>
    <n v="21382950000"/>
    <n v="126485000000"/>
    <n v="39348186000"/>
    <n v="61249750000"/>
    <n v="0"/>
  </r>
  <r>
    <x v="2144"/>
    <s v="912797HP5"/>
    <s v="Bill"/>
    <s v="26-Week"/>
    <n v="5.14"/>
    <n v="5.17"/>
    <n v="5.0650000000000004"/>
    <n v="3.06"/>
    <n v="5305538100"/>
    <n v="212393215000"/>
    <n v="67954814200"/>
    <n v="2046174100"/>
    <n v="5800720000"/>
    <n v="13750000000"/>
    <n v="20030700000"/>
    <n v="136860000000"/>
    <n v="42123394200"/>
    <n v="61783215000"/>
    <n v="7.0452567043379127E-2"/>
  </r>
  <r>
    <x v="2145"/>
    <s v="912797KH9"/>
    <s v="Bill"/>
    <s v="4-Week"/>
    <n v="5.24"/>
    <n v="5.27"/>
    <n v="5.19"/>
    <n v="2.83"/>
    <n v="281862600"/>
    <n v="192560782000"/>
    <n v="64189246000"/>
    <n v="5810891600"/>
    <n v="4000000000"/>
    <n v="11750000000"/>
    <n v="22356910000"/>
    <n v="135325000000"/>
    <n v="37832336000"/>
    <n v="45485782000"/>
    <n v="4.0104521669546908E-3"/>
  </r>
  <r>
    <x v="2145"/>
    <s v="912797KR7"/>
    <s v="Bill"/>
    <s v="8-Week"/>
    <n v="5.26"/>
    <n v="5.2750000000000004"/>
    <n v="5.2"/>
    <n v="2.94"/>
    <n v="281862600"/>
    <n v="204166877000"/>
    <n v="68197237500"/>
    <n v="1804515900"/>
    <n v="2820725000"/>
    <n v="11250000000"/>
    <n v="20819760000"/>
    <n v="133500000000"/>
    <n v="44556752500"/>
    <n v="59416877000"/>
    <n v="4.0103599678195274E-3"/>
  </r>
  <r>
    <x v="2146"/>
    <s v="912797LK1"/>
    <s v="Bill"/>
    <s v="17-Week"/>
    <n v="5.2249999999999996"/>
    <n v="5.24"/>
    <n v="5.15"/>
    <n v="2.8"/>
    <n v="241596400"/>
    <n v="167268810000"/>
    <n v="59275886600"/>
    <n v="724113700"/>
    <n v="3130305000"/>
    <n v="10600000000"/>
    <n v="28033635000"/>
    <n v="121621000000"/>
    <n v="28111946600"/>
    <n v="35047810000"/>
    <n v="4.0104581092552617E-3"/>
  </r>
  <r>
    <x v="2147"/>
    <s v="912797GL5"/>
    <s v="Bill"/>
    <s v="13-Week"/>
    <n v="5.2350000000000003"/>
    <n v="5.25"/>
    <n v="5.15"/>
    <n v="2.74"/>
    <n v="781186500"/>
    <n v="189584075300"/>
    <n v="67567289300"/>
    <n v="2432793000"/>
    <n v="4913180000"/>
    <n v="12450000000"/>
    <n v="26926575000"/>
    <n v="136725000000"/>
    <n v="35727534300"/>
    <n v="40409075300"/>
    <n v="1.1036627532169923E-2"/>
  </r>
  <r>
    <x v="2147"/>
    <s v="912797LF2"/>
    <s v="Bill"/>
    <s v="26-Week"/>
    <n v="5.13"/>
    <n v="5.1550000000000002"/>
    <n v="5.05"/>
    <n v="2.95"/>
    <n v="781186400"/>
    <n v="204142968000"/>
    <n v="67891576000"/>
    <n v="2109968800"/>
    <n v="6157610000"/>
    <n v="15200000000"/>
    <n v="21559575000"/>
    <n v="135200000000"/>
    <n v="40174391000"/>
    <n v="53742968000"/>
    <n v="1.1036398098184717E-2"/>
  </r>
  <r>
    <x v="2148"/>
    <s v="912797JS7"/>
    <s v="Bill"/>
    <s v="42-Day"/>
    <n v="5.2649999999999997"/>
    <n v="5.2750000000000004"/>
    <n v="5.2"/>
    <n v="3.08"/>
    <n v="0"/>
    <n v="184657850000"/>
    <n v="59700587900"/>
    <n v="300528000"/>
    <n v="3137145000"/>
    <n v="11375000000"/>
    <n v="22035670000"/>
    <n v="124475000000"/>
    <n v="34527772900"/>
    <n v="48807850000"/>
    <n v="0"/>
  </r>
  <r>
    <x v="2149"/>
    <s v="912797KN6"/>
    <s v="Bill"/>
    <s v="4-Week"/>
    <n v="5.22"/>
    <n v="5.27"/>
    <n v="5.18"/>
    <n v="2.81"/>
    <n v="285562200"/>
    <n v="190671459600"/>
    <n v="63758705100"/>
    <n v="6191325400"/>
    <n v="2494170000"/>
    <n v="11350000000"/>
    <n v="23554982500"/>
    <n v="134775000000"/>
    <n v="37709552600"/>
    <n v="44546459600"/>
    <n v="4.0657761830206638E-3"/>
  </r>
  <r>
    <x v="2149"/>
    <s v="912797KW6"/>
    <s v="Bill"/>
    <s v="8-Week"/>
    <n v="5.25"/>
    <n v="5.2649999999999997"/>
    <n v="5.1950000000000003"/>
    <n v="3.23"/>
    <n v="285562200"/>
    <n v="223956069000"/>
    <n v="68023008700"/>
    <n v="1847387300"/>
    <n v="2000000000"/>
    <n v="11950000000"/>
    <n v="24973020000"/>
    <n v="140275000000"/>
    <n v="41049988700"/>
    <n v="71731069000"/>
    <n v="4.0703912729111577E-3"/>
  </r>
  <r>
    <x v="2150"/>
    <s v="912797LS4"/>
    <s v="Bill"/>
    <s v="17-Week"/>
    <n v="5.2149999999999999"/>
    <n v="5.2249999999999996"/>
    <n v="5.15"/>
    <n v="2.79"/>
    <n v="244767500"/>
    <n v="166694975000"/>
    <n v="59157724500"/>
    <n v="742342500"/>
    <n v="2969500000"/>
    <n v="10550000000"/>
    <n v="25759275000"/>
    <n v="119145000000"/>
    <n v="30428949500"/>
    <n v="36999975000"/>
    <n v="4.069634608438402E-3"/>
  </r>
  <r>
    <x v="2151"/>
    <s v="912797JT5"/>
    <s v="Bill"/>
    <s v="42-Day"/>
    <n v="5.26"/>
    <n v="5.27"/>
    <n v="5.2"/>
    <n v="3.12"/>
    <n v="0"/>
    <n v="187231500000"/>
    <n v="59740271800"/>
    <n v="260103000"/>
    <n v="4383030000"/>
    <n v="11125000000"/>
    <n v="25653535000"/>
    <n v="134770000000"/>
    <n v="29703706800"/>
    <n v="41336500000"/>
    <n v="0"/>
  </r>
  <r>
    <x v="2151"/>
    <s v="912797LN5"/>
    <s v="Bill"/>
    <s v="52-Week"/>
    <n v="4.88"/>
    <n v="4.915"/>
    <n v="4.8"/>
    <n v="2.87"/>
    <n v="983720700"/>
    <n v="130336653000"/>
    <n v="44454163000"/>
    <n v="1544899700"/>
    <n v="1390000000"/>
    <n v="7190500000"/>
    <n v="21587125000"/>
    <n v="89320000000"/>
    <n v="21477038000"/>
    <n v="33826153000"/>
    <n v="2.0937897434148187E-2"/>
  </r>
  <r>
    <x v="2152"/>
    <s v="912797KK2"/>
    <s v="Bill"/>
    <s v="13-Week"/>
    <n v="5.24"/>
    <n v="5.25"/>
    <n v="5.15"/>
    <n v="2.75"/>
    <n v="1496966400"/>
    <n v="189846545000"/>
    <n v="67511625000"/>
    <n v="2489600500"/>
    <n v="5187040000"/>
    <n v="12300000000"/>
    <n v="32634360000"/>
    <n v="135595000000"/>
    <n v="29690225000"/>
    <n v="41951545000"/>
    <n v="2.0937122467288575E-2"/>
  </r>
  <r>
    <x v="2152"/>
    <s v="912797LP0"/>
    <s v="Bill"/>
    <s v="26-Week"/>
    <n v="5.1349999999999998"/>
    <n v="5.165"/>
    <n v="5.09"/>
    <n v="3.09"/>
    <n v="1496966400"/>
    <n v="214499630000"/>
    <n v="67869330000"/>
    <n v="2127769200"/>
    <n v="6170000000"/>
    <n v="14120000000"/>
    <n v="22062155000"/>
    <n v="136935000000"/>
    <n v="39637175000"/>
    <n v="63444630000"/>
    <n v="2.0938330859169938E-2"/>
  </r>
  <r>
    <x v="2153"/>
    <s v="912797KP1"/>
    <s v="Bill"/>
    <s v="4-Week"/>
    <n v="5.21"/>
    <n v="5.26"/>
    <n v="5.18"/>
    <n v="2.95"/>
    <n v="292520400"/>
    <n v="200491305100"/>
    <n v="63949182000"/>
    <n v="6051146900"/>
    <n v="1777830000"/>
    <n v="7450000000"/>
    <n v="19043315000"/>
    <n v="139025000000"/>
    <n v="43128037000"/>
    <n v="54016305100"/>
    <n v="4.1614531622066429E-3"/>
  </r>
  <r>
    <x v="2153"/>
    <s v="912797KX4"/>
    <s v="Bill"/>
    <s v="8-Week"/>
    <n v="5.25"/>
    <n v="5.2649999999999997"/>
    <n v="5.2"/>
    <n v="2.98"/>
    <n v="292520400"/>
    <n v="207121400000"/>
    <n v="68331940000"/>
    <n v="1668650700"/>
    <n v="1750000000"/>
    <n v="7400000000"/>
    <n v="23700980000"/>
    <n v="139825000000"/>
    <n v="42880960000"/>
    <n v="59896400000"/>
    <n v="4.1614376632705336E-3"/>
  </r>
  <r>
    <x v="2154"/>
    <s v="912797LT2"/>
    <s v="Bill"/>
    <s v="17-Week"/>
    <n v="5.21"/>
    <n v="5.22"/>
    <n v="5.15"/>
    <n v="2.94"/>
    <n v="250731700"/>
    <n v="175601556000"/>
    <n v="59333333100"/>
    <n v="667620300"/>
    <n v="3292910000"/>
    <n v="10175000000"/>
    <n v="25614600000"/>
    <n v="120970000000"/>
    <n v="30425823100"/>
    <n v="44456556000"/>
    <n v="4.1614056035753928E-3"/>
  </r>
  <r>
    <x v="2155"/>
    <s v="912797JU2"/>
    <s v="Bill"/>
    <s v="42-Day"/>
    <n v="5.25"/>
    <n v="5.27"/>
    <n v="5.19"/>
    <n v="3.18"/>
    <n v="0"/>
    <n v="190815666000"/>
    <n v="59787398000"/>
    <n v="113683000"/>
    <n v="3175000000"/>
    <n v="10425000000"/>
    <n v="20847452000"/>
    <n v="126840000000"/>
    <n v="35764946000"/>
    <n v="53550666000"/>
    <n v="0"/>
  </r>
  <r>
    <x v="2155"/>
    <s v="912797LQ8"/>
    <s v="Bill"/>
    <s v="26-Week"/>
    <n v="5.12"/>
    <n v="5.15"/>
    <n v="5.05"/>
    <n v="2.82"/>
    <n v="339725400"/>
    <n v="194970865000"/>
    <n v="67625580000"/>
    <n v="2274913500"/>
    <n v="4258225000"/>
    <n v="13500000000"/>
    <n v="21769587500"/>
    <n v="134475000000"/>
    <n v="41597767500"/>
    <n v="46995865000"/>
    <n v="4.8366221706065892E-3"/>
  </r>
  <r>
    <x v="2155"/>
    <s v="912797KL0"/>
    <s v="Bill"/>
    <s v="13-Week"/>
    <n v="5.23"/>
    <n v="5.25"/>
    <n v="5.15"/>
    <n v="2.93"/>
    <n v="339725500"/>
    <n v="202721237000"/>
    <n v="67272659500"/>
    <n v="2577775500"/>
    <n v="3082512500"/>
    <n v="12000000000"/>
    <n v="28202000000"/>
    <n v="137100000000"/>
    <n v="35988147000"/>
    <n v="53621237000"/>
    <n v="4.8400729900026371E-3"/>
  </r>
  <r>
    <x v="2156"/>
    <s v="912797KQ9"/>
    <s v="Bill"/>
    <s v="4-Week"/>
    <n v="5.18"/>
    <n v="5.23"/>
    <n v="5.15"/>
    <n v="2.93"/>
    <n v="290928500"/>
    <n v="199600419500"/>
    <n v="64333159500"/>
    <n v="5666953300"/>
    <n v="2500000000"/>
    <n v="12700000000"/>
    <n v="17376600000"/>
    <n v="132200000000"/>
    <n v="44456559500"/>
    <n v="54700419500"/>
    <n v="4.1389129342717535E-3"/>
  </r>
  <r>
    <x v="2156"/>
    <s v="912797KY2"/>
    <s v="Bill"/>
    <s v="8-Week"/>
    <n v="5.23"/>
    <n v="5.26"/>
    <n v="5.18"/>
    <n v="2.65"/>
    <n v="290928500"/>
    <n v="184315598000"/>
    <n v="68472638000"/>
    <n v="1527642900"/>
    <n v="2750000000"/>
    <n v="12400000000"/>
    <n v="25964900000"/>
    <n v="129075000000"/>
    <n v="39757738000"/>
    <n v="42840598000"/>
    <n v="4.138903036145513E-3"/>
  </r>
  <r>
    <x v="2156"/>
    <s v="912797LU9"/>
    <s v="Bill"/>
    <s v="17-Week"/>
    <n v="5.21"/>
    <n v="5.22"/>
    <n v="5.14"/>
    <n v="2.81"/>
    <n v="249367200"/>
    <n v="167829546000"/>
    <n v="59104526200"/>
    <n v="896175900"/>
    <n v="1650000000"/>
    <n v="6300000000"/>
    <n v="25711870000"/>
    <n v="120520000000"/>
    <n v="31742656200"/>
    <n v="41009546000"/>
    <n v="4.1388699282375761E-3"/>
  </r>
  <r>
    <x v="2157"/>
    <s v="912797KM8"/>
    <s v="Bill"/>
    <s v="13-Week"/>
    <n v="5.2"/>
    <n v="5.2350000000000003"/>
    <n v="5.15"/>
    <n v="2.85"/>
    <n v="1420728000"/>
    <n v="196583369500"/>
    <n v="67379297500"/>
    <n v="2596317100"/>
    <n v="6587380000"/>
    <n v="15650000000"/>
    <n v="22176470000"/>
    <n v="130402000000"/>
    <n v="38615447500"/>
    <n v="50531369500"/>
    <n v="1.9899170577401537E-2"/>
  </r>
  <r>
    <x v="2158"/>
    <s v="912797GK7"/>
    <s v="Bill"/>
    <s v="42-Day"/>
    <n v="5.2350000000000003"/>
    <n v="5.25"/>
    <n v="5.17"/>
    <n v="2.87"/>
    <n v="0"/>
    <n v="171943000000"/>
    <n v="59766028000"/>
    <n v="234329000"/>
    <n v="4150000000"/>
    <n v="10950000000"/>
    <n v="19236888000"/>
    <n v="117511000000"/>
    <n v="36379140000"/>
    <n v="43482000000"/>
    <n v="0"/>
  </r>
  <r>
    <x v="2157"/>
    <s v="912796ZV4"/>
    <s v="Bill"/>
    <s v="26-Week"/>
    <n v="5.1050000000000004"/>
    <n v="5.14"/>
    <n v="5.05"/>
    <n v="3.16"/>
    <n v="1420727900"/>
    <n v="218859408000"/>
    <n v="67923826500"/>
    <n v="2048790100"/>
    <n v="2897125000"/>
    <n v="12625000000"/>
    <n v="20043530000"/>
    <n v="135690000000"/>
    <n v="44983171500"/>
    <n v="70544408000"/>
    <n v="1.9900004824679421E-2"/>
  </r>
  <r>
    <x v="2159"/>
    <s v="912797KR7"/>
    <s v="Bill"/>
    <s v="4-Week"/>
    <n v="5.2450000000000001"/>
    <n v="5.27"/>
    <n v="5.1849999999999996"/>
    <n v="2.5499999999999998"/>
    <n v="215840300"/>
    <n v="198287066000"/>
    <n v="74014636000"/>
    <n v="5986048800"/>
    <n v="4200000000"/>
    <n v="12700000000"/>
    <n v="25631725000"/>
    <n v="140960000000"/>
    <n v="44182911000"/>
    <n v="44627066000"/>
    <n v="2.6907211416965257E-3"/>
  </r>
  <r>
    <x v="2159"/>
    <s v="912797KZ9"/>
    <s v="Bill"/>
    <s v="8-Week"/>
    <n v="5.2450000000000001"/>
    <n v="5.26"/>
    <n v="5.18"/>
    <n v="2.84"/>
    <n v="202350300"/>
    <n v="211043578800"/>
    <n v="73237188800"/>
    <n v="1762991000"/>
    <n v="3639600000"/>
    <n v="12300000000"/>
    <n v="20653200000"/>
    <n v="137025000000"/>
    <n v="48944388800"/>
    <n v="61718578800"/>
    <n v="2.6907379277123552E-3"/>
  </r>
  <r>
    <x v="2160"/>
    <s v="912797LV7"/>
    <s v="Bill"/>
    <s v="17-Week"/>
    <n v="5.2149999999999999"/>
    <n v="5.22"/>
    <n v="5.15"/>
    <n v="2.75"/>
    <n v="161880200"/>
    <n v="164306025000"/>
    <n v="59344646600"/>
    <n v="656982000"/>
    <n v="2461465000"/>
    <n v="10375000000"/>
    <n v="26615819000"/>
    <n v="119570000000"/>
    <n v="30267362600"/>
    <n v="34361025000"/>
    <n v="2.6906708606064546E-3"/>
  </r>
  <r>
    <x v="2161"/>
    <s v="912797LR6"/>
    <s v="Bill"/>
    <s v="26-Week"/>
    <n v="5.0949999999999998"/>
    <n v="5.1150000000000002"/>
    <n v="5.04"/>
    <n v="2.99"/>
    <n v="4319843200"/>
    <n v="206940048000"/>
    <n v="67513663500"/>
    <n v="2486787500"/>
    <n v="5812095000"/>
    <n v="14925000000"/>
    <n v="17368250000"/>
    <n v="132625000000"/>
    <n v="44333318500"/>
    <n v="59390048000"/>
    <n v="5.8124678413880658E-2"/>
  </r>
  <r>
    <x v="2162"/>
    <s v="912797KB2"/>
    <s v="Bill"/>
    <s v="41-Day"/>
    <n v="5.25"/>
    <n v="5.27"/>
    <n v="5.18"/>
    <n v="3.13"/>
    <n v="0"/>
    <n v="203190000000"/>
    <n v="64748391800"/>
    <n v="252342000"/>
    <n v="3760855000"/>
    <n v="11075000000"/>
    <n v="23657000000"/>
    <n v="129340000000"/>
    <n v="37330536800"/>
    <n v="62775000000"/>
    <n v="0"/>
  </r>
  <r>
    <x v="2161"/>
    <s v="912797GW1"/>
    <s v="Bill"/>
    <s v="13-Week"/>
    <n v="5.2249999999999996"/>
    <n v="5.24"/>
    <n v="5.14"/>
    <n v="2.76"/>
    <n v="4504979500"/>
    <n v="199262187900"/>
    <n v="70755250400"/>
    <n v="2231435200"/>
    <n v="3147450000"/>
    <n v="12000000000"/>
    <n v="29228790000"/>
    <n v="138647000000"/>
    <n v="38379010400"/>
    <n v="48615187900"/>
    <n v="5.8135019994556808E-2"/>
  </r>
  <r>
    <x v="2163"/>
    <s v="912797MA2"/>
    <s v="Bill"/>
    <s v="17-Week"/>
    <n v="5.19"/>
    <n v="5.2050000000000001"/>
    <n v="5.15"/>
    <n v="3.15"/>
    <n v="154988200"/>
    <n v="187989798500"/>
    <n v="59259769600"/>
    <n v="742752200"/>
    <n v="2928625000"/>
    <n v="10525000000"/>
    <n v="26451600000"/>
    <n v="123020000000"/>
    <n v="29879544600"/>
    <n v="54444798500"/>
    <n v="2.5763732574702642E-3"/>
  </r>
  <r>
    <x v="2163"/>
    <s v="912797KW6"/>
    <s v="Bill"/>
    <s v="4-Week"/>
    <n v="5.23"/>
    <n v="5.28"/>
    <n v="5.2"/>
    <n v="2.81"/>
    <n v="219566800"/>
    <n v="233255430800"/>
    <n v="79486635800"/>
    <n v="5515064900"/>
    <n v="2770500000"/>
    <n v="13700000000"/>
    <n v="22124350000"/>
    <n v="152825000000"/>
    <n v="54591785800"/>
    <n v="66730430800"/>
    <n v="2.5764319921667438E-3"/>
  </r>
  <r>
    <x v="2163"/>
    <s v="912797LA3"/>
    <s v="Bill"/>
    <s v="8-Week"/>
    <n v="5.2549999999999999"/>
    <n v="5.2750000000000004"/>
    <n v="5.19"/>
    <n v="2.76"/>
    <n v="206651000"/>
    <n v="219151268000"/>
    <n v="78516895800"/>
    <n v="1485122400"/>
    <n v="3478800000"/>
    <n v="12450000000"/>
    <n v="33227120000"/>
    <n v="147610000000"/>
    <n v="41810975800"/>
    <n v="59091268000"/>
    <n v="2.5764172633847915E-3"/>
  </r>
  <r>
    <x v="2164"/>
    <s v="912797KC0"/>
    <s v="Bill"/>
    <s v="42-Day"/>
    <n v="5.2549999999999999"/>
    <n v="5.27"/>
    <n v="5.2"/>
    <n v="2.92"/>
    <n v="0"/>
    <n v="204059000000"/>
    <n v="69656736100"/>
    <n v="343503000"/>
    <n v="6500000000"/>
    <n v="13425000000"/>
    <n v="30565397500"/>
    <n v="138075000000"/>
    <n v="32591338600"/>
    <n v="52559000000"/>
    <n v="0"/>
  </r>
  <r>
    <x v="2164"/>
    <s v="912797LW5"/>
    <s v="Bill"/>
    <s v="52-Week"/>
    <n v="4.74"/>
    <n v="4.7750000000000004"/>
    <n v="4.6500000000000004"/>
    <n v="2.85"/>
    <n v="2591407200"/>
    <n v="129471325100"/>
    <n v="44403249100"/>
    <n v="1585156600"/>
    <n v="1349745000"/>
    <n v="7460000000"/>
    <n v="19902770000"/>
    <n v="88210000000"/>
    <n v="23150734100"/>
    <n v="33801325100"/>
    <n v="5.3343293135655528E-2"/>
  </r>
  <r>
    <x v="2165"/>
    <s v="912797KT3"/>
    <s v="Bill"/>
    <s v="13-Week"/>
    <n v="5.22"/>
    <n v="5.23"/>
    <n v="5.15"/>
    <n v="2.84"/>
    <n v="4281455500"/>
    <n v="213350141000"/>
    <n v="73533796500"/>
    <n v="2366351600"/>
    <n v="4565462500"/>
    <n v="13375000000"/>
    <n v="28742895000"/>
    <n v="145000000000"/>
    <n v="40225439000"/>
    <n v="54975141000"/>
    <n v="5.3396980202077178E-2"/>
  </r>
  <r>
    <x v="2165"/>
    <s v="912797LX3"/>
    <s v="Bill"/>
    <s v="26-Week"/>
    <n v="5.0650000000000004"/>
    <n v="5.08"/>
    <n v="5"/>
    <n v="2.95"/>
    <n v="3943445900"/>
    <n v="204496293000"/>
    <n v="67839887100"/>
    <n v="2060181400"/>
    <n v="5573675000"/>
    <n v="14166000000"/>
    <n v="18795140000"/>
    <n v="134625000000"/>
    <n v="43471072100"/>
    <n v="55705293000"/>
    <n v="5.3402738643219289E-2"/>
  </r>
  <r>
    <x v="2166"/>
    <s v="912797KX4"/>
    <s v="Bill"/>
    <s v="4-Week"/>
    <n v="5.2450000000000001"/>
    <n v="5.27"/>
    <n v="5.2"/>
    <n v="2.69"/>
    <n v="229402200"/>
    <n v="235279880100"/>
    <n v="83530942600"/>
    <n v="6469807800"/>
    <n v="3483750000"/>
    <n v="14250000000"/>
    <n v="25807250000"/>
    <n v="161025000000"/>
    <n v="54239942600"/>
    <n v="60004880100"/>
    <n v="2.5424117480656906E-3"/>
  </r>
  <r>
    <x v="2166"/>
    <s v="912797LG0"/>
    <s v="Bill"/>
    <s v="8-Week"/>
    <n v="5.24"/>
    <n v="5.26"/>
    <n v="5.19"/>
    <n v="2.63"/>
    <n v="216657500"/>
    <n v="221972511200"/>
    <n v="83101626200"/>
    <n v="1848749500"/>
    <n v="4135810000"/>
    <n v="13350000000"/>
    <n v="29419195000"/>
    <n v="155170000000"/>
    <n v="49546621200"/>
    <n v="53452511200"/>
    <n v="2.5439127307771477E-3"/>
  </r>
  <r>
    <x v="2167"/>
    <s v="912797MB0"/>
    <s v="Bill"/>
    <s v="17-Week"/>
    <n v="5.1749999999999998"/>
    <n v="5.1950000000000003"/>
    <n v="5.12"/>
    <n v="3.16"/>
    <n v="152934700"/>
    <n v="189056125000"/>
    <n v="59327094600"/>
    <n v="673278700"/>
    <n v="5102640000"/>
    <n v="12900000000"/>
    <n v="21771124000"/>
    <n v="121395000000"/>
    <n v="32453330600"/>
    <n v="54761125000"/>
    <n v="2.5424154561873805E-3"/>
  </r>
  <r>
    <x v="2168"/>
    <s v="912797KD8"/>
    <s v="Bill"/>
    <s v="42-Day"/>
    <n v="5.25"/>
    <n v="5.2649999999999997"/>
    <n v="5.19"/>
    <n v="2.92"/>
    <n v="0"/>
    <n v="204042000000"/>
    <n v="69743518400"/>
    <n v="257175000"/>
    <n v="4971050000"/>
    <n v="12725000000"/>
    <n v="27045037500"/>
    <n v="135275000000"/>
    <n v="37727430900"/>
    <n v="56042000000"/>
    <n v="0"/>
  </r>
  <r>
    <x v="2169"/>
    <s v="912797KU0"/>
    <s v="Bill"/>
    <s v="13-Week"/>
    <n v="5.18"/>
    <n v="5.1950000000000003"/>
    <n v="5.0999999999999996"/>
    <n v="2.69"/>
    <n v="4477332900"/>
    <n v="201470855000"/>
    <n v="73313377500"/>
    <n v="2587229600"/>
    <n v="3800000000"/>
    <n v="12300000000"/>
    <n v="32854145000"/>
    <n v="137885000000"/>
    <n v="36659232500"/>
    <n v="51285855000"/>
    <n v="5.570350397136329E-2"/>
  </r>
  <r>
    <x v="2169"/>
    <s v="912797LY1"/>
    <s v="Bill"/>
    <s v="26-Week"/>
    <n v="4.95"/>
    <n v="4.9850000000000003"/>
    <n v="4.9000000000000004"/>
    <n v="2.85"/>
    <n v="4123859100"/>
    <n v="196904853000"/>
    <n v="67435634200"/>
    <n v="2564520400"/>
    <n v="4923000000"/>
    <n v="13523000000"/>
    <n v="18075185000"/>
    <n v="131275000000"/>
    <n v="44437449200"/>
    <n v="52106853000"/>
    <n v="5.5634589846825844E-2"/>
  </r>
  <r>
    <x v="2170"/>
    <s v="912797KY2"/>
    <s v="Bill"/>
    <s v="4-Week"/>
    <n v="5.24"/>
    <n v="5.27"/>
    <n v="5.19"/>
    <n v="2.59"/>
    <n v="250030900"/>
    <n v="227162110300"/>
    <n v="84037630300"/>
    <n v="5938846600"/>
    <n v="3566730000"/>
    <n v="13900000000"/>
    <n v="31652435000"/>
    <n v="160325000000"/>
    <n v="48818465300"/>
    <n v="52937110300"/>
    <n v="2.7711468181194528E-3"/>
  </r>
  <r>
    <x v="2170"/>
    <s v="912797LH8"/>
    <s v="Bill"/>
    <s v="8-Week"/>
    <n v="5.2450000000000001"/>
    <n v="5.26"/>
    <n v="5.19"/>
    <n v="2.68"/>
    <n v="236140200"/>
    <n v="226227750000"/>
    <n v="83267174500"/>
    <n v="1733823400"/>
    <n v="3350000000"/>
    <n v="12850000000"/>
    <n v="39395447000"/>
    <n v="159120000000"/>
    <n v="40521727500"/>
    <n v="54257750000"/>
    <n v="2.7703909969731843E-3"/>
  </r>
  <r>
    <x v="2171"/>
    <s v="912797MC8"/>
    <s v="Bill"/>
    <s v="17-Week"/>
    <n v="5.125"/>
    <n v="5.1349999999999998"/>
    <n v="5.0599999999999996"/>
    <n v="3.12"/>
    <n v="166687200"/>
    <n v="186474000000"/>
    <n v="59285139100"/>
    <n v="716565600"/>
    <n v="2915540000"/>
    <n v="10950000000"/>
    <n v="26302688000"/>
    <n v="125420000000"/>
    <n v="30066911100"/>
    <n v="50104000000"/>
    <n v="2.7703449392005438E-3"/>
  </r>
  <r>
    <x v="2172"/>
    <s v="912797KV8"/>
    <s v="Bill"/>
    <s v="13-Week"/>
    <n v="5.17"/>
    <n v="5.19"/>
    <n v="5.0999999999999996"/>
    <n v="3.08"/>
    <n v="4309327700"/>
    <n v="231122671400"/>
    <n v="73239098200"/>
    <n v="2560571500"/>
    <n v="3950000000"/>
    <n v="13150000000"/>
    <n v="24938000000"/>
    <n v="144805000000"/>
    <n v="44351098200"/>
    <n v="73167671400"/>
    <n v="5.379330462073665E-2"/>
  </r>
  <r>
    <x v="2173"/>
    <s v="912797GL5"/>
    <s v="Bill"/>
    <s v="42-Day"/>
    <n v="5.26"/>
    <n v="5.27"/>
    <n v="5.19"/>
    <n v="2.76"/>
    <n v="0"/>
    <n v="192682170000"/>
    <n v="69674439700"/>
    <n v="326869000"/>
    <n v="4315125000"/>
    <n v="11750000000"/>
    <n v="35376455000"/>
    <n v="145975000000"/>
    <n v="29982859700"/>
    <n v="34957170000"/>
    <n v="0"/>
  </r>
  <r>
    <x v="2172"/>
    <s v="912797JR9"/>
    <s v="Bill"/>
    <s v="26-Week"/>
    <n v="4.96"/>
    <n v="4.99"/>
    <n v="4.9000000000000004"/>
    <n v="2.85"/>
    <n v="3969117600"/>
    <n v="196990284000"/>
    <n v="67615884000"/>
    <n v="2184639100"/>
    <n v="5900000000"/>
    <n v="15025000000"/>
    <n v="21369200000"/>
    <n v="134470000000"/>
    <n v="40346684000"/>
    <n v="47495284000"/>
    <n v="5.3804214882125626E-2"/>
  </r>
  <r>
    <x v="2174"/>
    <s v="912797KZ9"/>
    <s v="Bill"/>
    <s v="4-Week"/>
    <n v="5.26"/>
    <n v="5.2850000000000001"/>
    <n v="5.19"/>
    <n v="2.77"/>
    <n v="276735400"/>
    <n v="243049004000"/>
    <n v="84023149000"/>
    <n v="5978039300"/>
    <n v="3054200000"/>
    <n v="14150000000"/>
    <n v="27612495000"/>
    <n v="166425000000"/>
    <n v="53356454000"/>
    <n v="62474004000"/>
    <n v="3.0653717836889066E-3"/>
  </r>
  <r>
    <x v="2175"/>
    <s v="912797MD6"/>
    <s v="Bill"/>
    <s v="17-Week"/>
    <n v="5.0999999999999996"/>
    <n v="5.1150000000000002"/>
    <n v="5.05"/>
    <n v="3"/>
    <n v="184490200"/>
    <n v="179274150000"/>
    <n v="59296254200"/>
    <n v="604915300"/>
    <n v="4150000000"/>
    <n v="11200000000"/>
    <n v="21633296000"/>
    <n v="121970000000"/>
    <n v="33512958200"/>
    <n v="46104150000"/>
    <n v="3.0704530984786709E-3"/>
  </r>
  <r>
    <x v="2174"/>
    <s v="912797LJ4"/>
    <s v="Bill"/>
    <s v="8-Week"/>
    <n v="5.2450000000000001"/>
    <n v="5.26"/>
    <n v="5.19"/>
    <n v="2.89"/>
    <n v="261361200"/>
    <n v="243465413000"/>
    <n v="83167495600"/>
    <n v="1734974700"/>
    <n v="3162200000"/>
    <n v="13450000000"/>
    <n v="27455040000"/>
    <n v="161130000000"/>
    <n v="52550255600"/>
    <n v="68885413000"/>
    <n v="3.0689225155399449E-3"/>
  </r>
  <r>
    <x v="2176"/>
    <s v="912797LZ8"/>
    <s v="Bill"/>
    <s v="26-Week"/>
    <n v="4.9000000000000004"/>
    <n v="4.93"/>
    <n v="4.8499999999999996"/>
    <n v="2.95"/>
    <n v="7197226000"/>
    <n v="204322687000"/>
    <n v="67647087800"/>
    <n v="2253280500"/>
    <n v="4054595000"/>
    <n v="13193000000"/>
    <n v="14290720000"/>
    <n v="131350000000"/>
    <n v="49301772800"/>
    <n v="59779687000"/>
    <n v="9.3352147564998669E-2"/>
  </r>
  <r>
    <x v="2176"/>
    <s v="912797HE0"/>
    <s v="Bill"/>
    <s v="13-Week"/>
    <n v="5.13"/>
    <n v="5.1449999999999996"/>
    <n v="5.05"/>
    <n v="3.01"/>
    <n v="7814131200"/>
    <n v="226209194000"/>
    <n v="73632454700"/>
    <n v="2367848800"/>
    <n v="3717585000"/>
    <n v="13125000000"/>
    <n v="25759128000"/>
    <n v="145550000000"/>
    <n v="44155741700"/>
    <n v="67534194000"/>
    <n v="9.323132975804703E-2"/>
  </r>
  <r>
    <x v="2177"/>
    <s v="912797KK2"/>
    <s v="Bill"/>
    <s v="42-Day"/>
    <n v="5.27"/>
    <n v="5.28"/>
    <n v="5.19"/>
    <n v="2.93"/>
    <n v="0"/>
    <n v="205019792000"/>
    <n v="69678064300"/>
    <n v="323883000"/>
    <n v="3299025000"/>
    <n v="12850000000"/>
    <n v="19308105000"/>
    <n v="136080000000"/>
    <n v="47070934300"/>
    <n v="56089792000"/>
    <n v="0"/>
  </r>
  <r>
    <x v="2178"/>
    <s v="912797LA3"/>
    <s v="Bill"/>
    <s v="4-Week"/>
    <n v="5.25"/>
    <n v="5.2850000000000001"/>
    <n v="5.2"/>
    <n v="2.87"/>
    <n v="281679300"/>
    <n v="252050826400"/>
    <n v="83625789100"/>
    <n v="6375502200"/>
    <n v="3000000000"/>
    <n v="14250000000"/>
    <n v="26722985000"/>
    <n v="165700000000"/>
    <n v="53902804100"/>
    <n v="72100826400"/>
    <n v="3.1199604767989325E-3"/>
  </r>
  <r>
    <x v="2178"/>
    <s v="912797LK1"/>
    <s v="Bill"/>
    <s v="8-Week"/>
    <n v="5.21"/>
    <n v="5.23"/>
    <n v="5.14"/>
    <n v="2.74"/>
    <n v="266030400"/>
    <n v="231585600000"/>
    <n v="83294064000"/>
    <n v="1706248400"/>
    <n v="3564480000"/>
    <n v="14300000000"/>
    <n v="33670780000"/>
    <n v="158600000000"/>
    <n v="46058804000"/>
    <n v="58685600000"/>
    <n v="3.1199930859471554E-3"/>
  </r>
  <r>
    <x v="2179"/>
    <s v="912797ME4"/>
    <s v="Bill"/>
    <s v="17-Week"/>
    <n v="5.08"/>
    <n v="5.09"/>
    <n v="5.01"/>
    <n v="3.24"/>
    <n v="187786100"/>
    <n v="193830953000"/>
    <n v="59451741400"/>
    <n v="549516900"/>
    <n v="3611160000"/>
    <n v="12150000000"/>
    <n v="19049860000"/>
    <n v="119796000000"/>
    <n v="36790721400"/>
    <n v="61884953000"/>
    <n v="3.119938219188607E-3"/>
  </r>
  <r>
    <x v="2180"/>
    <s v="912797MG9"/>
    <s v="Bill"/>
    <s v="52-Week"/>
    <n v="4.22"/>
    <n v="4.2549999999999999"/>
    <n v="4.1349999999999998"/>
    <n v="2.93"/>
    <n v="3689613700"/>
    <n v="133571500000"/>
    <n v="44581842300"/>
    <n v="1411213200"/>
    <n v="1099525000"/>
    <n v="7337000000"/>
    <n v="19103000000"/>
    <n v="94413000000"/>
    <n v="24379317300"/>
    <n v="31821500000"/>
    <n v="7.4263596529954554E-2"/>
  </r>
  <r>
    <x v="2181"/>
    <s v="912797MJ3"/>
    <s v="Bill"/>
    <s v="26-Week"/>
    <n v="4.6100000000000003"/>
    <n v="4.7"/>
    <n v="4.5"/>
    <n v="2.67"/>
    <n v="5614629500"/>
    <n v="184751804000"/>
    <n v="67831129000"/>
    <n v="2089659600"/>
    <n v="2675000000"/>
    <n v="11725000000"/>
    <n v="28187625000"/>
    <n v="125990000000"/>
    <n v="36968504000"/>
    <n v="47036804000"/>
    <n v="7.4331083897184388E-2"/>
  </r>
  <r>
    <x v="2180"/>
    <s v="912797KL0"/>
    <s v="Bill"/>
    <s v="42-Day"/>
    <n v="5.2450000000000001"/>
    <n v="5.27"/>
    <n v="5.17"/>
    <n v="2.76"/>
    <n v="0"/>
    <n v="206938000000"/>
    <n v="74724981600"/>
    <n v="275636000"/>
    <n v="5311320000"/>
    <n v="14600000000"/>
    <n v="31122480000"/>
    <n v="140400000000"/>
    <n v="38291181600"/>
    <n v="51938000000"/>
    <n v="0"/>
  </r>
  <r>
    <x v="2181"/>
    <s v="912797LC9"/>
    <s v="Bill"/>
    <s v="13-Week"/>
    <n v="5"/>
    <n v="5.0750000000000002"/>
    <n v="4.9000000000000004"/>
    <n v="2.62"/>
    <n v="6095883600"/>
    <n v="196279393100"/>
    <n v="73387769100"/>
    <n v="2612356900"/>
    <n v="3725000000"/>
    <n v="13350000000"/>
    <n v="29360220000"/>
    <n v="131450000000"/>
    <n v="40302549100"/>
    <n v="51479393100"/>
    <n v="7.4253104745300558E-2"/>
  </r>
  <r>
    <x v="2182"/>
    <s v="912797LS4"/>
    <s v="Bill"/>
    <s v="8-Week"/>
    <n v="5.17"/>
    <n v="5.19"/>
    <n v="5.09"/>
    <n v="2.74"/>
    <n v="277788000"/>
    <n v="244879666000"/>
    <n v="88360476500"/>
    <n v="1639848600"/>
    <n v="3712700000"/>
    <n v="13600000000"/>
    <n v="25152425000"/>
    <n v="160225000000"/>
    <n v="59495351500"/>
    <n v="71054666000"/>
    <n v="3.0770248785804539E-3"/>
  </r>
  <r>
    <x v="2182"/>
    <s v="912797LG0"/>
    <s v="Bill"/>
    <s v="4-Week"/>
    <n v="5.25"/>
    <n v="5.2850000000000001"/>
    <n v="5.19"/>
    <n v="2.77"/>
    <n v="293220800"/>
    <n v="256490711100"/>
    <n v="88633890500"/>
    <n v="6367039100"/>
    <n v="2500000000"/>
    <n v="15100000000"/>
    <n v="23949605000"/>
    <n v="162210000000"/>
    <n v="62184285500"/>
    <n v="79180711100"/>
    <n v="3.0770073374829102E-3"/>
  </r>
  <r>
    <x v="2183"/>
    <s v="912797MN4"/>
    <s v="Bill"/>
    <s v="17-Week"/>
    <n v="4.96"/>
    <n v="4.99"/>
    <n v="4.9000000000000004"/>
    <n v="2.89"/>
    <n v="185192000"/>
    <n v="172838323500"/>
    <n v="59384079500"/>
    <n v="616476800"/>
    <n v="2251260000"/>
    <n v="10400000000"/>
    <n v="21641200000"/>
    <n v="116556000000"/>
    <n v="35491619500"/>
    <n v="45882323500"/>
    <n v="3.0770075180738426E-3"/>
  </r>
  <r>
    <x v="2184"/>
    <s v="912797KM8"/>
    <s v="Bill"/>
    <s v="42-Day"/>
    <n v="5.21"/>
    <n v="5.23"/>
    <n v="5.14"/>
    <n v="2.81"/>
    <n v="0"/>
    <n v="210840250000"/>
    <n v="74725975000"/>
    <n v="274311000"/>
    <n v="2850000000"/>
    <n v="13100000000"/>
    <n v="31241475000"/>
    <n v="145300000000"/>
    <n v="40634500000"/>
    <n v="52440250000"/>
    <n v="0"/>
  </r>
  <r>
    <x v="2185"/>
    <s v="912797LD7"/>
    <s v="Bill"/>
    <s v="13-Week"/>
    <n v="5.05"/>
    <n v="5.07"/>
    <n v="4.95"/>
    <n v="2.95"/>
    <n v="6952897300"/>
    <n v="221473729000"/>
    <n v="73407378200"/>
    <n v="2493404900"/>
    <n v="3550000000"/>
    <n v="13500000000"/>
    <n v="23220150000"/>
    <n v="133630000000"/>
    <n v="46637228200"/>
    <n v="74343729000"/>
    <n v="8.39177845381507E-2"/>
  </r>
  <r>
    <x v="2185"/>
    <s v="912797MK0"/>
    <s v="Bill"/>
    <s v="26-Week"/>
    <n v="4.7699999999999996"/>
    <n v="4.7949999999999999"/>
    <n v="4.6500000000000004"/>
    <n v="2.73"/>
    <n v="6403984200"/>
    <n v="188798579000"/>
    <n v="67602581000"/>
    <n v="2297999600"/>
    <n v="5351280000"/>
    <n v="14465000000"/>
    <n v="25933500000"/>
    <n v="131875000000"/>
    <n v="36317801000"/>
    <n v="42458579000"/>
    <n v="8.3926619813445291E-2"/>
  </r>
  <r>
    <x v="2186"/>
    <s v="912797LH8"/>
    <s v="Bill"/>
    <s v="4-Week"/>
    <n v="5.23"/>
    <n v="5.26"/>
    <n v="5.2"/>
    <n v="2.9"/>
    <n v="300968200"/>
    <n v="268926837900"/>
    <n v="88690357900"/>
    <n v="6309873000"/>
    <n v="6737100000"/>
    <n v="18300000000"/>
    <n v="25345750000"/>
    <n v="182485000000"/>
    <n v="56607507900"/>
    <n v="68141837900"/>
    <n v="3.1580735902828742E-3"/>
  </r>
  <r>
    <x v="2186"/>
    <s v="912797LT2"/>
    <s v="Bill"/>
    <s v="8-Week"/>
    <n v="5.15"/>
    <n v="5.1749999999999998"/>
    <n v="5.08"/>
    <n v="2.77"/>
    <n v="285127700"/>
    <n v="247679750000"/>
    <n v="88413154700"/>
    <n v="1587539400"/>
    <n v="3144660000"/>
    <n v="14150000000"/>
    <n v="29550955000"/>
    <n v="170135000000"/>
    <n v="55717539700"/>
    <n v="63394750000"/>
    <n v="3.1580562076691425E-3"/>
  </r>
  <r>
    <x v="2187"/>
    <s v="912797MP9"/>
    <s v="Bill"/>
    <s v="17-Week"/>
    <n v="4.9550000000000001"/>
    <n v="4.9800000000000004"/>
    <n v="4.8499999999999996"/>
    <n v="3.34"/>
    <n v="190085100"/>
    <n v="199719700000"/>
    <n v="59323080000"/>
    <n v="677890300"/>
    <n v="2825000000"/>
    <n v="10875000000"/>
    <n v="17856070000"/>
    <n v="121650000000"/>
    <n v="38642010000"/>
    <n v="67194700000"/>
    <n v="3.158029025023542E-3"/>
  </r>
  <r>
    <x v="2188"/>
    <s v="912797GW1"/>
    <s v="Bill"/>
    <s v="42-Day"/>
    <n v="5.1550000000000002"/>
    <n v="5.1849999999999996"/>
    <n v="5.07"/>
    <n v="2.72"/>
    <n v="0"/>
    <n v="203675176000"/>
    <n v="74646896000"/>
    <n v="353249000"/>
    <n v="5425000000"/>
    <n v="13225000000"/>
    <n v="30070720000"/>
    <n v="149299000000"/>
    <n v="39151176000"/>
    <n v="41151176000"/>
    <n v="0"/>
  </r>
  <r>
    <x v="2189"/>
    <s v="912797LE5"/>
    <s v="Bill"/>
    <s v="13-Week"/>
    <n v="5.04"/>
    <n v="5.0549999999999997"/>
    <n v="4.96"/>
    <n v="3.12"/>
    <n v="5599789800"/>
    <n v="234935384000"/>
    <n v="73645754900"/>
    <n v="2255095800"/>
    <n v="3697790000"/>
    <n v="12900000000"/>
    <n v="22195542000"/>
    <n v="146070000000"/>
    <n v="47752422900"/>
    <n v="75965384000"/>
    <n v="6.8708537327384564E-2"/>
  </r>
  <r>
    <x v="2189"/>
    <s v="912797KA4"/>
    <s v="Bill"/>
    <s v="26-Week"/>
    <n v="4.75"/>
    <n v="4.7699999999999996"/>
    <n v="4.6749999999999998"/>
    <n v="3.05"/>
    <n v="5157701000"/>
    <n v="210967920000"/>
    <n v="67541957900"/>
    <n v="2358225900"/>
    <n v="4864665000"/>
    <n v="13500000000"/>
    <n v="23346995000"/>
    <n v="138425000000"/>
    <n v="39330297900"/>
    <n v="59042920000"/>
    <n v="6.8716311600616808E-2"/>
  </r>
  <r>
    <x v="2190"/>
    <s v="912797LJ4"/>
    <s v="Bill"/>
    <s v="4-Week"/>
    <n v="5.2"/>
    <n v="5.24"/>
    <n v="5.16"/>
    <n v="2.67"/>
    <n v="260912300"/>
    <n v="247747290000"/>
    <n v="88693115000"/>
    <n v="6231663900"/>
    <n v="6400000000"/>
    <n v="18150000000"/>
    <n v="35373025000"/>
    <n v="174085000000"/>
    <n v="46920090000"/>
    <n v="55512290000"/>
    <n v="2.7410874125164729E-3"/>
  </r>
  <r>
    <x v="2190"/>
    <s v="912797LU9"/>
    <s v="Bill"/>
    <s v="8-Week"/>
    <n v="5.1100000000000003"/>
    <n v="5.125"/>
    <n v="5.05"/>
    <n v="2.83"/>
    <n v="247180100"/>
    <n v="252773000000"/>
    <n v="88424765400"/>
    <n v="1575724500"/>
    <n v="2550000000"/>
    <n v="13050000000"/>
    <n v="28154085000"/>
    <n v="164525000000"/>
    <n v="57720680400"/>
    <n v="75198000000"/>
    <n v="2.7389083840059251E-3"/>
  </r>
  <r>
    <x v="2191"/>
    <s v="912797KK2"/>
    <s v="Bill"/>
    <s v="16-Day"/>
    <n v="5.23"/>
    <n v="5.26"/>
    <n v="5.18"/>
    <n v="3.1"/>
    <n v="0"/>
    <n v="108605500000"/>
    <n v="34940000000"/>
    <n v="60228000"/>
    <n v="2360250000"/>
    <n v="7100000000"/>
    <n v="23200250000"/>
    <n v="80445000000"/>
    <n v="9379500000"/>
    <n v="21060500000"/>
    <n v="0"/>
  </r>
  <r>
    <x v="2191"/>
    <s v="912797MQ7"/>
    <s v="Bill"/>
    <s v="17-Week"/>
    <n v="4.9050000000000002"/>
    <n v="4.92"/>
    <n v="4.82"/>
    <n v="3.28"/>
    <n v="164786600"/>
    <n v="196132775000"/>
    <n v="59315721100"/>
    <n v="584319300"/>
    <n v="2675000000"/>
    <n v="10775350000"/>
    <n v="20902230000"/>
    <n v="119195000000"/>
    <n v="35738491100"/>
    <n v="66162425000"/>
    <n v="2.7434791412951211E-3"/>
  </r>
  <r>
    <x v="2192"/>
    <s v="912797KT3"/>
    <s v="Bill"/>
    <s v="42-Day"/>
    <n v="5.13"/>
    <n v="5.15"/>
    <n v="5.07"/>
    <n v="2.67"/>
    <n v="0"/>
    <n v="199535136000"/>
    <n v="74635935200"/>
    <n v="364789000"/>
    <n v="5500000000"/>
    <n v="14400000000"/>
    <n v="26326060000"/>
    <n v="138850000000"/>
    <n v="42809875200"/>
    <n v="46285136000"/>
    <n v="0"/>
  </r>
  <r>
    <x v="2193"/>
    <s v="912797HP5"/>
    <s v="Bill"/>
    <s v="13-Week"/>
    <n v="4.9550000000000001"/>
    <n v="4.9800000000000004"/>
    <n v="4.9000000000000004"/>
    <n v="3.03"/>
    <n v="5297347200"/>
    <n v="228256686000"/>
    <n v="73674059300"/>
    <n v="2226944600"/>
    <n v="5867825000"/>
    <n v="14600000000"/>
    <n v="20815481500"/>
    <n v="146956000000"/>
    <n v="46990752800"/>
    <n v="66700686000"/>
    <n v="6.5239590807404949E-2"/>
  </r>
  <r>
    <x v="2193"/>
    <s v="912797ML8"/>
    <s v="Bill"/>
    <s v="26-Week"/>
    <n v="4.66"/>
    <n v="4.6849999999999996"/>
    <n v="4.5999999999999996"/>
    <n v="3.05"/>
    <n v="4879135400"/>
    <n v="211538835600"/>
    <n v="67830482300"/>
    <n v="2169912700"/>
    <n v="3111085000"/>
    <n v="11550000000"/>
    <n v="24010835000"/>
    <n v="144865000000"/>
    <n v="40708562300"/>
    <n v="55123835600"/>
    <n v="6.5159802337649272E-2"/>
  </r>
  <r>
    <x v="2194"/>
    <s v="912797LK1"/>
    <s v="Bill"/>
    <s v="4-Week"/>
    <n v="5.12"/>
    <n v="5.17"/>
    <n v="5.0999999999999996"/>
    <n v="2.83"/>
    <n v="256299200"/>
    <n v="234067665000"/>
    <n v="78643810000"/>
    <n v="6356471700"/>
    <n v="3500000000"/>
    <n v="12700000000"/>
    <n v="23336200000"/>
    <n v="159750000000"/>
    <n v="51807610000"/>
    <n v="61617665000"/>
    <n v="3.0062101634197717E-3"/>
  </r>
  <r>
    <x v="2194"/>
    <s v="912797LV7"/>
    <s v="Bill"/>
    <s v="8-Week"/>
    <n v="5.0650000000000004"/>
    <n v="5.0999999999999996"/>
    <n v="5"/>
    <n v="2.6"/>
    <n v="241222700"/>
    <n v="206295300000"/>
    <n v="78396650000"/>
    <n v="1553936900"/>
    <n v="4634250000"/>
    <n v="12250000000"/>
    <n v="35573675000"/>
    <n v="153810000000"/>
    <n v="38188725000"/>
    <n v="40235300000"/>
    <n v="3.0080715375202108E-3"/>
  </r>
  <r>
    <x v="2195"/>
    <s v="912797MR5"/>
    <s v="Bill"/>
    <s v="17-Week"/>
    <n v="4.8600000000000003"/>
    <n v="4.87"/>
    <n v="4.7750000000000004"/>
    <n v="3.25"/>
    <n v="180917000"/>
    <n v="194438596000"/>
    <n v="59418646000"/>
    <n v="582710900"/>
    <n v="3036125000"/>
    <n v="10300000000"/>
    <n v="20407125000"/>
    <n v="123490000000"/>
    <n v="35975396000"/>
    <n v="60648596000"/>
    <n v="3.006150952365394E-3"/>
  </r>
  <r>
    <x v="2196"/>
    <s v="912797KU0"/>
    <s v="Bill"/>
    <s v="42-Day"/>
    <n v="5.0999999999999996"/>
    <n v="5.12"/>
    <n v="5.05"/>
    <n v="3.01"/>
    <n v="0"/>
    <n v="195152600000"/>
    <n v="64722528000"/>
    <n v="278728000"/>
    <n v="5165000000"/>
    <n v="12965000000"/>
    <n v="18536400000"/>
    <n v="124805000000"/>
    <n v="41021128000"/>
    <n v="57382600000"/>
    <n v="0"/>
  </r>
  <r>
    <x v="2196"/>
    <s v="912797LF2"/>
    <s v="Bill"/>
    <s v="13-Week"/>
    <n v="4.9400000000000004"/>
    <n v="4.97"/>
    <n v="4.8499999999999996"/>
    <n v="2.62"/>
    <n v="867938800"/>
    <n v="196437627100"/>
    <n v="73568807100"/>
    <n v="2431219200"/>
    <n v="5389820000"/>
    <n v="12750000000"/>
    <n v="28876360000"/>
    <n v="142385000000"/>
    <n v="39302627100"/>
    <n v="41302627100"/>
    <n v="1.129129408942816E-2"/>
  </r>
  <r>
    <x v="2196"/>
    <s v="912797MM6"/>
    <s v="Bill"/>
    <s v="26-Week"/>
    <n v="4.62"/>
    <n v="4.6449999999999996"/>
    <n v="4.55"/>
    <n v="3.08"/>
    <n v="799417300"/>
    <n v="213607661600"/>
    <n v="67925294600"/>
    <n v="1874732400"/>
    <n v="4311500000"/>
    <n v="12525000000"/>
    <n v="17046150000"/>
    <n v="136505000000"/>
    <n v="46567644600"/>
    <n v="64577661600"/>
    <n v="1.1323280344856766E-2"/>
  </r>
  <r>
    <x v="2196"/>
    <s v="912797MH7"/>
    <s v="Bill"/>
    <s v="52-Week"/>
    <n v="4.1349999999999998"/>
    <n v="4.1500000000000004"/>
    <n v="4.05"/>
    <n v="3"/>
    <n v="525331300"/>
    <n v="136790700000"/>
    <n v="44689190500"/>
    <n v="1309125400"/>
    <n v="982340000"/>
    <n v="6753000000"/>
    <n v="14597540500"/>
    <n v="92570000000"/>
    <n v="29109310000"/>
    <n v="37467700000"/>
    <n v="1.1291705006309136E-2"/>
  </r>
  <r>
    <x v="2197"/>
    <s v="912797LS4"/>
    <s v="Bill"/>
    <s v="4-Week"/>
    <n v="5.0350000000000001"/>
    <n v="5.08"/>
    <n v="5"/>
    <n v="3.03"/>
    <n v="249954600"/>
    <n v="236146378600"/>
    <n v="73510931600"/>
    <n v="6489826900"/>
    <n v="3315260000"/>
    <n v="14000000000"/>
    <n v="18810270000"/>
    <n v="156635000000"/>
    <n v="51385401600"/>
    <n v="65511378600"/>
    <n v="3.1146713885088204E-3"/>
  </r>
  <r>
    <x v="2197"/>
    <s v="912797MA2"/>
    <s v="Bill"/>
    <s v="8-Week"/>
    <n v="5.01"/>
    <n v="5.04"/>
    <n v="4.95"/>
    <n v="2.78"/>
    <n v="249954500"/>
    <n v="220534472500"/>
    <n v="78259029300"/>
    <n v="1741388100"/>
    <n v="3800000000"/>
    <n v="12300000000"/>
    <n v="26037776000"/>
    <n v="152700000000"/>
    <n v="48421253300"/>
    <n v="55534472500"/>
    <n v="3.1146833850373718E-3"/>
  </r>
  <r>
    <x v="2198"/>
    <s v="912797MW4"/>
    <s v="Bill"/>
    <s v="17-Week"/>
    <n v="4.79"/>
    <n v="4.8099999999999996"/>
    <n v="4.72"/>
    <n v="3.21"/>
    <n v="187465900"/>
    <n v="192136000000"/>
    <n v="59380950800"/>
    <n v="619566700"/>
    <n v="3750000000"/>
    <n v="11650000000"/>
    <n v="16776335000"/>
    <n v="117745000000"/>
    <n v="38854615800"/>
    <n v="62741000000"/>
    <n v="3.1146732189734736E-3"/>
  </r>
  <r>
    <x v="2199"/>
    <s v="912797KV8"/>
    <s v="Bill"/>
    <s v="42-Day"/>
    <n v="4.95"/>
    <n v="4.9800000000000004"/>
    <n v="4.8949999999999996"/>
    <n v="2.97"/>
    <n v="0"/>
    <n v="177877300000"/>
    <n v="59578700000"/>
    <n v="321681000"/>
    <n v="3425000000"/>
    <n v="10375000000"/>
    <n v="18977000000"/>
    <n v="122850000000"/>
    <n v="37176700000"/>
    <n v="44652300000"/>
    <n v="0"/>
  </r>
  <r>
    <x v="2200"/>
    <s v="912797LP0"/>
    <s v="Bill"/>
    <s v="13-Week"/>
    <n v="4.875"/>
    <n v="4.8949999999999996"/>
    <n v="4.8"/>
    <n v="3.22"/>
    <n v="931727700"/>
    <n v="242405847000"/>
    <n v="73310628000"/>
    <n v="2490844700"/>
    <n v="4188575000"/>
    <n v="12895000000"/>
    <n v="23266305000"/>
    <n v="146265000000"/>
    <n v="45855748000"/>
    <n v="83245847000"/>
    <n v="1.2142432417037568E-2"/>
  </r>
  <r>
    <x v="2200"/>
    <s v="912797MT1"/>
    <s v="Bill"/>
    <s v="26-Week"/>
    <n v="4.5"/>
    <n v="4.53"/>
    <n v="4.3"/>
    <n v="2.98"/>
    <n v="858170100"/>
    <n v="206705426400"/>
    <n v="67864410400"/>
    <n v="2035977700"/>
    <n v="4425000000"/>
    <n v="12525000000"/>
    <n v="20569060000"/>
    <n v="134820000000"/>
    <n v="42870350400"/>
    <n v="59360426400"/>
    <n v="1.2128145652351633E-2"/>
  </r>
  <r>
    <x v="2201"/>
    <s v="912797LT2"/>
    <s v="Bill"/>
    <s v="4-Week"/>
    <n v="4.92"/>
    <n v="4.9649999999999999"/>
    <n v="4.8600000000000003"/>
    <n v="2.92"/>
    <n v="262188900"/>
    <n v="227305626400"/>
    <n v="73960850400"/>
    <n v="6039362400"/>
    <n v="5625000000"/>
    <n v="15275000000"/>
    <n v="17760000000"/>
    <n v="152035000000"/>
    <n v="50575850400"/>
    <n v="59995626400"/>
    <n v="3.2666465798020096E-3"/>
  </r>
  <r>
    <x v="2201"/>
    <s v="912797MB0"/>
    <s v="Bill"/>
    <s v="8-Week"/>
    <n v="4.915"/>
    <n v="4.99"/>
    <n v="4.8"/>
    <n v="2.4500000000000002"/>
    <n v="262188800"/>
    <n v="193846200000"/>
    <n v="78198075000"/>
    <n v="1802046000"/>
    <n v="7625000000"/>
    <n v="12625000000"/>
    <n v="42221875000"/>
    <n v="150870000000"/>
    <n v="28351200000"/>
    <n v="30351200000"/>
    <n v="3.2666490741835091E-3"/>
  </r>
  <r>
    <x v="2202"/>
    <s v="912797MX2"/>
    <s v="Bill"/>
    <s v="17-Week"/>
    <n v="4.6900000000000004"/>
    <n v="4.74"/>
    <n v="4.6500000000000004"/>
    <n v="2.74"/>
    <n v="196641600"/>
    <n v="163784804000"/>
    <n v="59380929000"/>
    <n v="619373100"/>
    <n v="3275000000"/>
    <n v="9075000000"/>
    <n v="25314125000"/>
    <n v="120470000000"/>
    <n v="30791804000"/>
    <n v="34239804000"/>
    <n v="3.2666376050583443E-3"/>
  </r>
  <r>
    <x v="2203"/>
    <s v="912797HE0"/>
    <s v="Bill"/>
    <s v="42-Day"/>
    <n v="4.8499999999999996"/>
    <n v="4.92"/>
    <n v="4.75"/>
    <n v="2.66"/>
    <n v="0"/>
    <n v="159196140900"/>
    <n v="59710060900"/>
    <n v="290036000"/>
    <n v="4192520000"/>
    <n v="9500000000"/>
    <n v="27566400000"/>
    <n v="121645000000"/>
    <n v="27951140900"/>
    <n v="28051140900"/>
    <n v="0"/>
  </r>
  <r>
    <x v="2204"/>
    <s v="912797LQ8"/>
    <s v="Bill"/>
    <s v="13-Week"/>
    <n v="4.7149999999999999"/>
    <n v="4.75"/>
    <n v="4.5999999999999996"/>
    <n v="2.61"/>
    <n v="259473100"/>
    <n v="196018500000"/>
    <n v="73418977000"/>
    <n v="2481096700"/>
    <n v="4600000000"/>
    <n v="12300000000"/>
    <n v="27753757000"/>
    <n v="142432000000"/>
    <n v="41065220000"/>
    <n v="41286500000"/>
    <n v="3.4069674899903685E-3"/>
  </r>
  <r>
    <x v="2204"/>
    <s v="912797KJ5"/>
    <s v="Bill"/>
    <s v="26-Week"/>
    <n v="4.37"/>
    <n v="4.41"/>
    <n v="4.2"/>
    <n v="2.98"/>
    <n v="238988200"/>
    <n v="206895441000"/>
    <n v="68029945000"/>
    <n v="1920870700"/>
    <n v="3275800000"/>
    <n v="10975000000"/>
    <n v="22481000000"/>
    <n v="140100000000"/>
    <n v="42273145000"/>
    <n v="55820441000"/>
    <n v="3.4048848510887489E-3"/>
  </r>
  <r>
    <x v="2205"/>
    <s v="912797LU9"/>
    <s v="Bill"/>
    <s v="4-Week"/>
    <n v="4.6550000000000002"/>
    <n v="4.7"/>
    <n v="4.5949999999999998"/>
    <n v="2.87"/>
    <n v="270049700"/>
    <n v="223197831900"/>
    <n v="73911870900"/>
    <n v="6062290100"/>
    <n v="3203625000"/>
    <n v="12600000000"/>
    <n v="25127875000"/>
    <n v="158710000000"/>
    <n v="45580370900"/>
    <n v="51887831900"/>
    <n v="3.3653480748861053E-3"/>
  </r>
  <r>
    <x v="2205"/>
    <s v="912797MC8"/>
    <s v="Bill"/>
    <s v="8-Week"/>
    <n v="4.6500000000000004"/>
    <n v="4.6900000000000004"/>
    <n v="4.58"/>
    <n v="2.8"/>
    <n v="270049700"/>
    <n v="222382655000"/>
    <n v="78176568000"/>
    <n v="1823531400"/>
    <n v="2950000000"/>
    <n v="12250000000"/>
    <n v="27754828000"/>
    <n v="159110000000"/>
    <n v="47471740000"/>
    <n v="51022655000"/>
    <n v="3.3642606003331816E-3"/>
  </r>
  <r>
    <x v="2206"/>
    <s v="912797MY0"/>
    <s v="Bill"/>
    <s v="17-Week"/>
    <n v="4.63"/>
    <n v="4.66"/>
    <n v="4.5"/>
    <n v="3.05"/>
    <n v="202537200"/>
    <n v="182046000000"/>
    <n v="59307715700"/>
    <n v="593048900"/>
    <n v="1968540000"/>
    <n v="9675000000"/>
    <n v="22666588000"/>
    <n v="126980000000"/>
    <n v="34672587700"/>
    <n v="45391000000"/>
    <n v="3.3698181952459723E-3"/>
  </r>
  <r>
    <x v="2207"/>
    <s v="912797LC9"/>
    <s v="Bill"/>
    <s v="42-Day"/>
    <n v="4.5999999999999996"/>
    <n v="4.62"/>
    <n v="4.5199999999999996"/>
    <n v="3.26"/>
    <n v="0"/>
    <n v="194972000000"/>
    <n v="59659850000"/>
    <n v="241292000"/>
    <n v="1547250000"/>
    <n v="10295000000"/>
    <n v="18014200000"/>
    <n v="131540000000"/>
    <n v="40098400000"/>
    <n v="53137000000"/>
    <n v="0"/>
  </r>
  <r>
    <x v="2208"/>
    <s v="912796ZV4"/>
    <s v="Bill"/>
    <s v="13-Week"/>
    <n v="4.51"/>
    <n v="4.54"/>
    <n v="4.41"/>
    <n v="2.84"/>
    <n v="985951800"/>
    <n v="213237336300"/>
    <n v="73761034100"/>
    <n v="2214226300"/>
    <n v="4657980000"/>
    <n v="14600000000"/>
    <n v="25636926000"/>
    <n v="145430000000"/>
    <n v="43466128100"/>
    <n v="53207336300"/>
    <n v="1.2811022225556889E-2"/>
  </r>
  <r>
    <x v="2208"/>
    <s v="912797MU8"/>
    <s v="Bill"/>
    <s v="26-Week"/>
    <n v="4.24"/>
    <n v="4.2699999999999996"/>
    <n v="4.18"/>
    <n v="3.42"/>
    <n v="908113400"/>
    <n v="237855055000"/>
    <n v="68445675800"/>
    <n v="1554580700"/>
    <n v="5178230000"/>
    <n v="14898000000"/>
    <n v="19474850000"/>
    <n v="145935000000"/>
    <n v="43792595800"/>
    <n v="77022055000"/>
    <n v="1.2806857657011235E-2"/>
  </r>
  <r>
    <x v="2209"/>
    <s v="912797LV7"/>
    <s v="Bill"/>
    <s v="4-Week"/>
    <n v="4.6500000000000004"/>
    <n v="4.7"/>
    <n v="4.55"/>
    <n v="2.81"/>
    <n v="290098500"/>
    <n v="246653327800"/>
    <n v="83958127800"/>
    <n v="6041900600"/>
    <n v="2600000000"/>
    <n v="13125000000"/>
    <n v="23329800000"/>
    <n v="169850000000"/>
    <n v="58028327800"/>
    <n v="63678327800"/>
    <n v="3.212959267642806E-3"/>
  </r>
  <r>
    <x v="2209"/>
    <s v="912797MD6"/>
    <s v="Bill"/>
    <s v="8-Week"/>
    <n v="4.58"/>
    <n v="4.6500000000000004"/>
    <n v="4.45"/>
    <n v="2.42"/>
    <n v="273981900"/>
    <n v="204366418000"/>
    <n v="83336408000"/>
    <n v="1664387200"/>
    <n v="3450000000"/>
    <n v="12700000000"/>
    <n v="46295140000"/>
    <n v="157820000000"/>
    <n v="33591268000"/>
    <n v="33846418000"/>
    <n v="3.2129301221005477E-3"/>
  </r>
  <r>
    <x v="2210"/>
    <s v="912797MZ7"/>
    <s v="Bill"/>
    <s v="17-Week"/>
    <n v="4.3849999999999998"/>
    <n v="4.43"/>
    <n v="4.34"/>
    <n v="2.8"/>
    <n v="199845600"/>
    <n v="173094600000"/>
    <n v="61396245000"/>
    <n v="604099800"/>
    <n v="3088210000"/>
    <n v="10650000000"/>
    <n v="22176335000"/>
    <n v="121075000000"/>
    <n v="36131700000"/>
    <n v="41369600000"/>
    <n v="3.212941933373889E-3"/>
  </r>
  <r>
    <x v="2211"/>
    <s v="912797LR6"/>
    <s v="Bill"/>
    <s v="13-Week"/>
    <n v="4.46"/>
    <n v="4.5"/>
    <n v="4.4000000000000004"/>
    <n v="2.71"/>
    <n v="4927897500"/>
    <n v="212092662100"/>
    <n v="76854582100"/>
    <n v="2130812800"/>
    <n v="3718200000"/>
    <n v="12600000000"/>
    <n v="24080000000"/>
    <n v="145010000000"/>
    <n v="49056382100"/>
    <n v="54482662100"/>
    <n v="5.8726065430844659E-2"/>
  </r>
  <r>
    <x v="2212"/>
    <s v="912797LD7"/>
    <s v="Bill"/>
    <s v="42-Day"/>
    <n v="4.7050000000000001"/>
    <n v="4.75"/>
    <n v="4.5999999999999996"/>
    <n v="2.64"/>
    <n v="0"/>
    <n v="184479745000"/>
    <n v="69721752800"/>
    <n v="279416000"/>
    <n v="5451800000"/>
    <n v="13900000000"/>
    <n v="24434000000"/>
    <n v="117200000000"/>
    <n v="39835952800"/>
    <n v="53379745000"/>
    <n v="0"/>
  </r>
  <r>
    <x v="2212"/>
    <s v="912797MS3"/>
    <s v="Bill"/>
    <s v="52-Week"/>
    <n v="3.7349999999999999"/>
    <n v="3.78"/>
    <n v="3.6"/>
    <n v="3.45"/>
    <n v="2994165500"/>
    <n v="164608415000"/>
    <n v="46962925000"/>
    <n v="1038022600"/>
    <n v="1383845000"/>
    <n v="7425000000"/>
    <n v="18383805000"/>
    <n v="115475000000"/>
    <n v="27195275000"/>
    <n v="41708415000"/>
    <n v="5.8714753590771031E-2"/>
  </r>
  <r>
    <x v="2211"/>
    <s v="912797MV6"/>
    <s v="Bill"/>
    <s v="26-Week"/>
    <n v="4.1900000000000004"/>
    <n v="4.2149999999999999"/>
    <n v="4.1500000000000004"/>
    <n v="3.28"/>
    <n v="4491248300"/>
    <n v="234619819800"/>
    <n v="70195144800"/>
    <n v="1705106700"/>
    <n v="2300000000"/>
    <n v="11500000000"/>
    <n v="15754100000"/>
    <n v="138650000000"/>
    <n v="52141044800"/>
    <n v="84469819800"/>
    <n v="5.8792513718915099E-2"/>
  </r>
  <r>
    <x v="2213"/>
    <s v="912797ME4"/>
    <s v="Bill"/>
    <s v="8-Week"/>
    <n v="4.5999999999999996"/>
    <n v="4.6550000000000002"/>
    <n v="4.53"/>
    <n v="2.72"/>
    <n v="279220500"/>
    <n v="242784724500"/>
    <n v="88394519500"/>
    <n v="1605965400"/>
    <n v="3755900000"/>
    <n v="13300000000"/>
    <n v="28460325000"/>
    <n v="152800000000"/>
    <n v="56178294500"/>
    <n v="76684724500"/>
    <n v="3.0928379613431923E-3"/>
  </r>
  <r>
    <x v="2213"/>
    <s v="912797MA2"/>
    <s v="Bill"/>
    <s v="4-Week"/>
    <n v="4.7"/>
    <n v="4.7549999999999999"/>
    <n v="4.62"/>
    <n v="2.5"/>
    <n v="294732800"/>
    <n v="231400936300"/>
    <n v="88586226300"/>
    <n v="6414155800"/>
    <n v="3476900000"/>
    <n v="15050000000"/>
    <n v="37198845000"/>
    <n v="163930000000"/>
    <n v="47910481300"/>
    <n v="52420936300"/>
    <n v="3.0928426951295903E-3"/>
  </r>
  <r>
    <x v="2214"/>
    <s v="912797NF0"/>
    <s v="Bill"/>
    <s v="17-Week"/>
    <n v="4.3899999999999997"/>
    <n v="4.41"/>
    <n v="4.3"/>
    <n v="3.37"/>
    <n v="198556800"/>
    <n v="215475700000"/>
    <n v="63489675700"/>
    <n v="510916500"/>
    <n v="2713755000"/>
    <n v="10650000000"/>
    <n v="22247850000"/>
    <n v="133345000000"/>
    <n v="38528070700"/>
    <n v="71480700000"/>
    <n v="3.09282604353525E-3"/>
  </r>
  <r>
    <x v="2215"/>
    <s v="912797NB9"/>
    <s v="Bill"/>
    <s v="26-Week"/>
    <n v="4.28"/>
    <n v="4.3049999999999997"/>
    <n v="4.2"/>
    <n v="3.38"/>
    <n v="3941276100"/>
    <n v="241688852000"/>
    <n v="70224106000"/>
    <n v="1776928500"/>
    <n v="7075000000"/>
    <n v="16050000000"/>
    <n v="20167220000"/>
    <n v="137020000000"/>
    <n v="42981886000"/>
    <n v="88618852000"/>
    <n v="5.189829054266358E-2"/>
  </r>
  <r>
    <x v="2215"/>
    <s v="912797LX3"/>
    <s v="Bill"/>
    <s v="13-Week"/>
    <n v="4.51"/>
    <n v="4.55"/>
    <n v="4.43"/>
    <n v="2.62"/>
    <n v="4433935700"/>
    <n v="209920428000"/>
    <n v="78778588000"/>
    <n v="2221412400"/>
    <n v="4125000000"/>
    <n v="12775000000"/>
    <n v="30826160000"/>
    <n v="151000000000"/>
    <n v="43827428000"/>
    <n v="46145428000"/>
    <n v="5.1898998248308494E-2"/>
  </r>
  <r>
    <x v="2216"/>
    <s v="912797LE5"/>
    <s v="Bill"/>
    <s v="42-Day"/>
    <n v="4.6900000000000004"/>
    <n v="4.72"/>
    <n v="4.6150000000000002"/>
    <n v="2.96"/>
    <n v="0"/>
    <n v="236182400000"/>
    <n v="79630570000"/>
    <n v="370369000"/>
    <n v="4065925000"/>
    <n v="13175000000"/>
    <n v="27877400000"/>
    <n v="164050000000"/>
    <n v="47687245000"/>
    <n v="58957400000"/>
    <n v="0"/>
  </r>
  <r>
    <x v="2217"/>
    <s v="912797MN4"/>
    <s v="Bill"/>
    <s v="8-Week"/>
    <n v="4.6100000000000003"/>
    <n v="4.6399999999999997"/>
    <n v="4.53"/>
    <n v="2.92"/>
    <n v="288451200"/>
    <n v="260904323000"/>
    <n v="88470606000"/>
    <n v="1529862500"/>
    <n v="3400000000"/>
    <n v="13950000000"/>
    <n v="28772870000"/>
    <n v="174585000000"/>
    <n v="56297736000"/>
    <n v="72369323000"/>
    <n v="3.1947574625815355E-3"/>
  </r>
  <r>
    <x v="2218"/>
    <s v="912797NG8"/>
    <s v="Bill"/>
    <s v="17-Week"/>
    <n v="4.4050000000000002"/>
    <n v="4.43"/>
    <n v="4.34"/>
    <n v="3.31"/>
    <n v="205120800"/>
    <n v="211655540000"/>
    <n v="63496792800"/>
    <n v="503317400"/>
    <n v="4373775500"/>
    <n v="11685000000"/>
    <n v="21340495000"/>
    <n v="137790000000"/>
    <n v="37782522300"/>
    <n v="62180540000"/>
    <n v="3.1947677285048626E-3"/>
  </r>
  <r>
    <x v="2217"/>
    <s v="912797MB0"/>
    <s v="Bill"/>
    <s v="4-Week"/>
    <n v="4.6900000000000004"/>
    <n v="4.75"/>
    <n v="4.63"/>
    <n v="2.74"/>
    <n v="304476300"/>
    <n v="253701909800"/>
    <n v="88551922600"/>
    <n v="6448394900"/>
    <n v="3727695000"/>
    <n v="15025000000"/>
    <n v="26936732500"/>
    <n v="174425000000"/>
    <n v="57887495100"/>
    <n v="64251909800"/>
    <n v="3.1947637454518055E-3"/>
  </r>
  <r>
    <x v="2219"/>
    <s v="912797KS5"/>
    <s v="Bill"/>
    <s v="26-Week"/>
    <n v="4.24"/>
    <n v="4.2699999999999996"/>
    <n v="4.2"/>
    <n v="3.05"/>
    <n v="4332755000"/>
    <n v="217933823000"/>
    <n v="70117775000"/>
    <n v="1782402800"/>
    <n v="6407000000"/>
    <n v="14557000000"/>
    <n v="19022130000"/>
    <n v="136855000000"/>
    <n v="44688645000"/>
    <n v="66521823000"/>
    <n v="5.6835738057817449E-2"/>
  </r>
  <r>
    <x v="2219"/>
    <s v="912797HP5"/>
    <s v="Bill"/>
    <s v="43-Day"/>
    <n v="4.66"/>
    <n v="4.6849999999999996"/>
    <n v="4.5999999999999996"/>
    <n v="2.62"/>
    <n v="0"/>
    <n v="209658900000"/>
    <n v="79700500000"/>
    <n v="299786000"/>
    <n v="3762800000"/>
    <n v="11900000000"/>
    <n v="32068800000"/>
    <n v="148740000000"/>
    <n v="43868900000"/>
    <n v="49018900000"/>
    <n v="0"/>
  </r>
  <r>
    <x v="2219"/>
    <s v="912797LY1"/>
    <s v="Bill"/>
    <s v="13-Week"/>
    <n v="4.49"/>
    <n v="4.5149999999999997"/>
    <n v="4.3"/>
    <n v="2.96"/>
    <n v="4874349500"/>
    <n v="237590723000"/>
    <n v="78624386000"/>
    <n v="2376415800"/>
    <n v="4150000000"/>
    <n v="13150000000"/>
    <n v="22765550000"/>
    <n v="151150000000"/>
    <n v="51708836000"/>
    <n v="73290723000"/>
    <n v="5.6760883983443998E-2"/>
  </r>
  <r>
    <x v="2220"/>
    <s v="912797MP9"/>
    <s v="Bill"/>
    <s v="8-Week"/>
    <n v="4.5949999999999998"/>
    <n v="4.63"/>
    <n v="4.5"/>
    <n v="2.68"/>
    <n v="277083300"/>
    <n v="239772275000"/>
    <n v="88283745000"/>
    <n v="1516588900"/>
    <n v="3200000000"/>
    <n v="12500000000"/>
    <n v="32211470000"/>
    <n v="171050000000"/>
    <n v="52872275000"/>
    <n v="56222275000"/>
    <n v="3.0760573361555041E-3"/>
  </r>
  <r>
    <x v="2220"/>
    <s v="912797MC8"/>
    <s v="Bill"/>
    <s v="4-Week"/>
    <n v="4.67"/>
    <n v="4.7"/>
    <n v="4.5999999999999996"/>
    <n v="2.9"/>
    <n v="292476800"/>
    <n v="269146556800"/>
    <n v="88316200000"/>
    <n v="6508881600"/>
    <n v="3050000000"/>
    <n v="13950000000"/>
    <n v="22051125000"/>
    <n v="173100000000"/>
    <n v="63215075000"/>
    <n v="82096556800"/>
    <n v="3.0748981041969219E-3"/>
  </r>
  <r>
    <x v="2221"/>
    <s v="912797NH6"/>
    <s v="Bill"/>
    <s v="17-Week"/>
    <n v="4.4000000000000004"/>
    <n v="4.42"/>
    <n v="4.3"/>
    <n v="3.05"/>
    <n v="197036900"/>
    <n v="194466200000"/>
    <n v="63482592800"/>
    <n v="518133700"/>
    <n v="3150000000"/>
    <n v="10150000000"/>
    <n v="22823840000"/>
    <n v="131330000000"/>
    <n v="37508752800"/>
    <n v="52986200000"/>
    <n v="3.0692175173193028E-3"/>
  </r>
  <r>
    <x v="2222"/>
    <s v="912797NC7"/>
    <s v="Bill"/>
    <s v="26-Week"/>
    <n v="4.28"/>
    <n v="4.3099999999999996"/>
    <n v="4.2"/>
    <n v="2.92"/>
    <n v="4049989500"/>
    <n v="208848407200"/>
    <n v="70279551200"/>
    <n v="1470726800"/>
    <n v="6426000000"/>
    <n v="15076000000"/>
    <n v="18887740000"/>
    <n v="141170000000"/>
    <n v="44965811200"/>
    <n v="52602407200"/>
    <n v="5.3429752078381521E-2"/>
  </r>
  <r>
    <x v="2223"/>
    <s v="912797LF2"/>
    <s v="Bill"/>
    <s v="42-Day"/>
    <n v="4.63"/>
    <n v="4.6500000000000004"/>
    <n v="4.55"/>
    <n v="2.69"/>
    <n v="0"/>
    <n v="214646500000"/>
    <n v="79670340000"/>
    <n v="329988000"/>
    <n v="4910185000"/>
    <n v="12610000000"/>
    <n v="28653725000"/>
    <n v="152619000000"/>
    <n v="46106430000"/>
    <n v="49417500000"/>
    <n v="0"/>
  </r>
  <r>
    <x v="2222"/>
    <s v="912797JR9"/>
    <s v="Bill"/>
    <s v="13-Week"/>
    <n v="4.4800000000000004"/>
    <n v="4.51"/>
    <n v="4.4000000000000004"/>
    <n v="3.07"/>
    <n v="4556238200"/>
    <n v="246020438500"/>
    <n v="78624176000"/>
    <n v="2176827700"/>
    <n v="3909187500"/>
    <n v="12850000000"/>
    <n v="22105487500"/>
    <n v="153215800000"/>
    <n v="52609501000"/>
    <n v="79954638500"/>
    <n v="5.3378460908306363E-2"/>
  </r>
  <r>
    <x v="2224"/>
    <s v="912797MD6"/>
    <s v="Bill"/>
    <s v="4-Week"/>
    <n v="4.5999999999999996"/>
    <n v="4.6500000000000004"/>
    <n v="4.4400000000000004"/>
    <n v="2.83"/>
    <n v="264474500"/>
    <n v="262293478700"/>
    <n v="88455278700"/>
    <n v="6469735100"/>
    <n v="3300000000"/>
    <n v="13500000000"/>
    <n v="23778000000"/>
    <n v="175710000000"/>
    <n v="61377278700"/>
    <n v="73083478700"/>
    <n v="2.7784002700642733E-3"/>
  </r>
  <r>
    <x v="2224"/>
    <s v="912797MQ7"/>
    <s v="Bill"/>
    <s v="8-Week"/>
    <n v="4.5750000000000002"/>
    <n v="4.59"/>
    <n v="4.5"/>
    <n v="2.83"/>
    <n v="250554700"/>
    <n v="253037851900"/>
    <n v="88465953600"/>
    <n v="1460535800"/>
    <n v="2897905000"/>
    <n v="13750000000"/>
    <n v="26680865000"/>
    <n v="171900000000"/>
    <n v="58887183600"/>
    <n v="67387851900"/>
    <n v="2.7784754146759618E-3"/>
  </r>
  <r>
    <x v="2225"/>
    <s v="912797NJ2"/>
    <s v="Bill"/>
    <s v="17-Week"/>
    <n v="4.43"/>
    <n v="4.4450000000000003"/>
    <n v="4.3449999999999998"/>
    <n v="2.97"/>
    <n v="178172200"/>
    <n v="189808499200"/>
    <n v="63434279200"/>
    <n v="491011500"/>
    <n v="2453780000"/>
    <n v="10600000000"/>
    <n v="17079240000"/>
    <n v="128265000000"/>
    <n v="43901259200"/>
    <n v="50943499200"/>
    <n v="2.7794473487016565E-3"/>
  </r>
  <r>
    <x v="2226"/>
    <s v="912797ND5"/>
    <s v="Bill"/>
    <s v="26-Week"/>
    <n v="4.3"/>
    <n v="4.3250000000000002"/>
    <n v="4.2450000000000001"/>
    <n v="3.25"/>
    <n v="7308814600"/>
    <n v="232383499000"/>
    <n v="70494139000"/>
    <n v="1506431100"/>
    <n v="5534000000"/>
    <n v="14709000000"/>
    <n v="14770000000"/>
    <n v="139935000000"/>
    <n v="50190139000"/>
    <n v="77739499000"/>
    <n v="9.2155734502880338E-2"/>
  </r>
  <r>
    <x v="2227"/>
    <s v="912797NA1"/>
    <s v="Bill"/>
    <s v="52-Week"/>
    <n v="4.05"/>
    <n v="4.0999999999999996"/>
    <n v="3.9550000000000001"/>
    <n v="3.05"/>
    <n v="4872543000"/>
    <n v="145112145000"/>
    <n v="46947758000"/>
    <n v="1012368900"/>
    <n v="1965110500"/>
    <n v="8225000000"/>
    <n v="18244677500"/>
    <n v="93875000000"/>
    <n v="26737970000"/>
    <n v="43012145000"/>
    <n v="9.2225946733765204E-2"/>
  </r>
  <r>
    <x v="2227"/>
    <s v="912797LP0"/>
    <s v="Bill"/>
    <s v="42-Day"/>
    <n v="4.5999999999999996"/>
    <n v="4.63"/>
    <n v="4.5"/>
    <n v="2.62"/>
    <n v="0"/>
    <n v="209418750000"/>
    <n v="79691930000"/>
    <n v="308447000"/>
    <n v="3250000000"/>
    <n v="12550000000"/>
    <n v="31222160000"/>
    <n v="151084000000"/>
    <n v="45219770000"/>
    <n v="45784750000"/>
    <n v="0"/>
  </r>
  <r>
    <x v="2226"/>
    <s v="912797LZ8"/>
    <s v="Bill"/>
    <s v="13-Week"/>
    <n v="4.45"/>
    <n v="4.49"/>
    <n v="4.3499999999999996"/>
    <n v="2.9"/>
    <n v="8222416400"/>
    <n v="232617327300"/>
    <n v="78745792900"/>
    <n v="2255164000"/>
    <n v="5125740000"/>
    <n v="13550000000"/>
    <n v="23293660000"/>
    <n v="153650000000"/>
    <n v="50326392900"/>
    <n v="65417327300"/>
    <n v="9.2155408340742484E-2"/>
  </r>
  <r>
    <x v="2228"/>
    <s v="912797ME4"/>
    <s v="Bill"/>
    <s v="4-Week"/>
    <n v="4.54"/>
    <n v="4.58"/>
    <n v="4.4800000000000004"/>
    <n v="2.82"/>
    <n v="266944500"/>
    <n v="261325354800"/>
    <n v="88408211400"/>
    <n v="6492108300"/>
    <n v="3500000000"/>
    <n v="13900000000"/>
    <n v="24266600000"/>
    <n v="175810000000"/>
    <n v="60641611400"/>
    <n v="71615354800"/>
    <n v="2.8050034036809055E-3"/>
  </r>
  <r>
    <x v="2228"/>
    <s v="912797MR5"/>
    <s v="Bill"/>
    <s v="8-Week"/>
    <n v="4.5199999999999996"/>
    <n v="4.5549999999999997"/>
    <n v="4.4400000000000004"/>
    <n v="2.68"/>
    <n v="252894800"/>
    <n v="239908424500"/>
    <n v="88576303700"/>
    <n v="1423906700"/>
    <n v="2900000000"/>
    <n v="13600000000"/>
    <n v="30748440000"/>
    <n v="168650000000"/>
    <n v="54927863700"/>
    <n v="57658424500"/>
    <n v="2.802062039190647E-3"/>
  </r>
  <r>
    <x v="2229"/>
    <s v="912797NK9"/>
    <s v="Bill"/>
    <s v="17-Week"/>
    <n v="4.41"/>
    <n v="4.43"/>
    <n v="4.3250000000000002"/>
    <n v="2.99"/>
    <n v="179836200"/>
    <n v="190643300000"/>
    <n v="63400830000"/>
    <n v="599190200"/>
    <n v="3318820000"/>
    <n v="10550000000"/>
    <n v="17132630000"/>
    <n v="127370000000"/>
    <n v="42949380000"/>
    <n v="52723300000"/>
    <n v="2.8020661012261162E-3"/>
  </r>
  <r>
    <x v="2230"/>
    <s v="912797LQ8"/>
    <s v="Bill"/>
    <s v="42-Day"/>
    <n v="4.51"/>
    <n v="4.55"/>
    <n v="4.4000000000000004"/>
    <n v="2.78"/>
    <n v="0"/>
    <n v="222076500000"/>
    <n v="79668570000"/>
    <n v="332099000"/>
    <n v="4028150000"/>
    <n v="12775000000"/>
    <n v="36190985000"/>
    <n v="153015000000"/>
    <n v="39449435000"/>
    <n v="56286500000"/>
    <n v="0"/>
  </r>
  <r>
    <x v="2231"/>
    <s v="912797MJ3"/>
    <s v="Bill"/>
    <s v="13-Week"/>
    <n v="4.3849999999999998"/>
    <n v="4.4400000000000004"/>
    <n v="4.3"/>
    <n v="2.44"/>
    <n v="6396753600"/>
    <n v="195246264700"/>
    <n v="78793824700"/>
    <n v="2206325600"/>
    <n v="6825000000"/>
    <n v="13075000000"/>
    <n v="41337560000"/>
    <n v="151540000000"/>
    <n v="30631264700"/>
    <n v="30631264700"/>
    <n v="7.3191993246341985E-2"/>
  </r>
  <r>
    <x v="2231"/>
    <s v="912797NE3"/>
    <s v="Bill"/>
    <s v="26-Week"/>
    <n v="4.2300000000000004"/>
    <n v="4.26"/>
    <n v="4.1500000000000004"/>
    <n v="3"/>
    <n v="5686003200"/>
    <n v="213813247000"/>
    <n v="70126345000"/>
    <n v="1873924200"/>
    <n v="5720000000"/>
    <n v="14520000000"/>
    <n v="14238800000"/>
    <n v="137470000000"/>
    <n v="50167545000"/>
    <n v="61823247000"/>
    <n v="7.3191865491025923E-2"/>
  </r>
  <r>
    <x v="2232"/>
    <s v="912797MN4"/>
    <s v="Bill"/>
    <s v="4-Week"/>
    <n v="4.45"/>
    <n v="4.5149999999999997"/>
    <n v="4.4000000000000004"/>
    <n v="2.63"/>
    <n v="274546200"/>
    <n v="243190743600"/>
    <n v="88700873600"/>
    <n v="6273287200"/>
    <n v="4900000000"/>
    <n v="13800000000"/>
    <n v="27225950000"/>
    <n v="168900000000"/>
    <n v="56574923600"/>
    <n v="60490743600"/>
    <n v="2.8824139313513202E-3"/>
  </r>
  <r>
    <x v="2232"/>
    <s v="912797MW4"/>
    <s v="Bill"/>
    <s v="8-Week"/>
    <n v="4.45"/>
    <n v="4.49"/>
    <n v="4.37"/>
    <n v="2.59"/>
    <n v="260096300"/>
    <n v="231755674000"/>
    <n v="88254854000"/>
    <n v="1745786600"/>
    <n v="5203035000"/>
    <n v="13325000000"/>
    <n v="35611885000"/>
    <n v="160750000000"/>
    <n v="47439934000"/>
    <n v="57680674000"/>
    <n v="2.8816106419357187E-3"/>
  </r>
  <r>
    <x v="2233"/>
    <s v="912797NQ6"/>
    <s v="Bill"/>
    <s v="17-Week"/>
    <n v="4.38"/>
    <n v="4.41"/>
    <n v="4.3"/>
    <n v="2.79"/>
    <n v="184957300"/>
    <n v="178086658300"/>
    <n v="63488618300"/>
    <n v="511640500"/>
    <n v="3612040000"/>
    <n v="11750000000"/>
    <n v="20667800000"/>
    <n v="120465000000"/>
    <n v="39208778300"/>
    <n v="45871658300"/>
    <n v="2.8816184043353246E-3"/>
  </r>
  <r>
    <x v="2234"/>
    <s v="912796ZV4"/>
    <s v="Bill"/>
    <s v="42-Day"/>
    <n v="4.5"/>
    <n v="4.5549999999999997"/>
    <n v="4.4249999999999998"/>
    <n v="2.5099999999999998"/>
    <n v="0"/>
    <n v="200737000000"/>
    <n v="79698875000"/>
    <n v="301222000"/>
    <n v="5385000000"/>
    <n v="12700000000"/>
    <n v="34926875000"/>
    <n v="148650000000"/>
    <n v="39387000000"/>
    <n v="39387000000"/>
    <n v="0"/>
  </r>
  <r>
    <x v="2234"/>
    <s v="912797MK0"/>
    <s v="Bill"/>
    <s v="13-Week"/>
    <n v="4.3949999999999996"/>
    <n v="4.42"/>
    <n v="4.32"/>
    <n v="2.87"/>
    <n v="7364822300"/>
    <n v="230245628000"/>
    <n v="78542428600"/>
    <n v="2383731700"/>
    <n v="7129620000"/>
    <n v="16500000000"/>
    <n v="22751770000"/>
    <n v="155425000000"/>
    <n v="48661038600"/>
    <n v="58320628000"/>
    <n v="8.3415339631750796E-2"/>
  </r>
  <r>
    <x v="2234"/>
    <s v="912797LB1"/>
    <s v="Bill"/>
    <s v="26-Week"/>
    <n v="4.26"/>
    <n v="4.3099999999999996"/>
    <n v="4.2"/>
    <n v="2.73"/>
    <n v="6546508600"/>
    <n v="194785006000"/>
    <n v="70035086000"/>
    <n v="1815307500"/>
    <n v="6478840000"/>
    <n v="14119000000"/>
    <n v="25819840000"/>
    <n v="140440000000"/>
    <n v="37736406000"/>
    <n v="40226006000"/>
    <n v="8.3504684810753516E-2"/>
  </r>
  <r>
    <x v="2235"/>
    <s v="912797NR4"/>
    <s v="Bill"/>
    <s v="17-Week"/>
    <n v="4.3499999999999996"/>
    <n v="4.37"/>
    <n v="4.3"/>
    <n v="3.15"/>
    <n v="187428400"/>
    <n v="200996950000"/>
    <n v="63449635900"/>
    <n v="550923800"/>
    <n v="5046790000"/>
    <n v="13550000000"/>
    <n v="20838200000"/>
    <n v="124877000000"/>
    <n v="37564645900"/>
    <n v="62569950000"/>
    <n v="2.9199918169736183E-3"/>
  </r>
  <r>
    <x v="2236"/>
    <s v="912797MP9"/>
    <s v="Bill"/>
    <s v="4-Week"/>
    <n v="4.47"/>
    <n v="4.51"/>
    <n v="4.4000000000000004"/>
    <n v="2.77"/>
    <n v="278214100"/>
    <n v="256495232900"/>
    <n v="88394442900"/>
    <n v="6606411500"/>
    <n v="3000000000"/>
    <n v="14250000000"/>
    <n v="26316040000"/>
    <n v="172325000000"/>
    <n v="59078402900"/>
    <n v="69920232900"/>
    <n v="2.9199918133120707E-3"/>
  </r>
  <r>
    <x v="2236"/>
    <s v="912797MX2"/>
    <s v="Bill"/>
    <s v="8-Week"/>
    <n v="4.43"/>
    <n v="4.46"/>
    <n v="4.3499999999999996"/>
    <n v="2.77"/>
    <n v="263571200"/>
    <n v="247750000000"/>
    <n v="88265987500"/>
    <n v="1734997800"/>
    <n v="3816575000"/>
    <n v="13315000000"/>
    <n v="23274612500"/>
    <n v="161200000000"/>
    <n v="61174800000"/>
    <n v="73235000000"/>
    <n v="2.9199855427196387E-3"/>
  </r>
  <r>
    <x v="2237"/>
    <s v="912797MR5"/>
    <s v="Bill"/>
    <s v="40-Day"/>
    <n v="4.5"/>
    <n v="4.5149999999999997"/>
    <n v="4.42"/>
    <n v="3.87"/>
    <n v="0"/>
    <n v="193246700000"/>
    <n v="49805604100"/>
    <n v="194959000"/>
    <n v="3159330000"/>
    <n v="10005000000"/>
    <n v="14934630000"/>
    <n v="104782000000"/>
    <n v="31711644100"/>
    <n v="78459700000"/>
    <n v="0"/>
  </r>
  <r>
    <x v="2238"/>
    <s v="912797LR6"/>
    <s v="Bill"/>
    <s v="42-Day"/>
    <n v="4.45"/>
    <n v="4.4800000000000004"/>
    <n v="4.3499999999999996"/>
    <n v="2.5499999999999998"/>
    <n v="0"/>
    <n v="203436000000"/>
    <n v="79648811500"/>
    <n v="351623000"/>
    <n v="5375790000"/>
    <n v="14385000000"/>
    <n v="35706150000"/>
    <n v="143825000000"/>
    <n v="38566871500"/>
    <n v="45226000000"/>
    <n v="0"/>
  </r>
  <r>
    <x v="2239"/>
    <s v="912797KA4"/>
    <s v="Bill"/>
    <s v="13-Week"/>
    <n v="4.3949999999999996"/>
    <n v="4.42"/>
    <n v="4.3099999999999996"/>
    <n v="2.68"/>
    <n v="5918956600"/>
    <n v="214852966000"/>
    <n v="78977646000"/>
    <n v="2022721600"/>
    <n v="4850000000"/>
    <n v="13750000000"/>
    <n v="33123240000"/>
    <n v="152950000000"/>
    <n v="41004406000"/>
    <n v="48152966000"/>
    <n v="6.8097130925461102E-2"/>
  </r>
  <r>
    <x v="2239"/>
    <s v="912797NM5"/>
    <s v="Bill"/>
    <s v="26-Week"/>
    <n v="4.2850000000000001"/>
    <n v="4.3099999999999996"/>
    <n v="4.24"/>
    <n v="2.87"/>
    <n v="5261294700"/>
    <n v="205379165000"/>
    <n v="70410127900"/>
    <n v="1590633200"/>
    <n v="3248820000"/>
    <n v="12047000000"/>
    <n v="15771820000"/>
    <n v="133970000000"/>
    <n v="51389487900"/>
    <n v="59362165000"/>
    <n v="6.8096747433427723E-2"/>
  </r>
  <r>
    <x v="2240"/>
    <s v="912796ZV4"/>
    <s v="Bill"/>
    <s v="30-Day"/>
    <n v="4.53"/>
    <n v="4.55"/>
    <n v="4.47"/>
    <n v="3.65"/>
    <n v="0"/>
    <n v="145611900000"/>
    <n v="39779470400"/>
    <n v="221929000"/>
    <n v="2400000000"/>
    <n v="9000000000"/>
    <n v="10373175000"/>
    <n v="88432000000"/>
    <n v="27006295400"/>
    <n v="48179900000"/>
    <n v="0"/>
  </r>
  <r>
    <x v="2241"/>
    <s v="912797MQ7"/>
    <s v="Bill"/>
    <s v="4-Week"/>
    <n v="4.47"/>
    <n v="4.53"/>
    <n v="4.4000000000000004"/>
    <n v="2.68"/>
    <n v="275823100"/>
    <n v="247750288900"/>
    <n v="88491113900"/>
    <n v="6509012500"/>
    <n v="2650000000"/>
    <n v="14200000000"/>
    <n v="31111325000"/>
    <n v="173235000000"/>
    <n v="54729788900"/>
    <n v="60315288900"/>
    <n v="2.8949918783018791E-3"/>
  </r>
  <r>
    <x v="2241"/>
    <s v="912797MY0"/>
    <s v="Bill"/>
    <s v="8-Week"/>
    <n v="4.41"/>
    <n v="4.4800000000000004"/>
    <n v="4.32"/>
    <n v="2.52"/>
    <n v="261306000"/>
    <n v="224816264000"/>
    <n v="88373749000"/>
    <n v="1626666500"/>
    <n v="3600000000"/>
    <n v="13650000000"/>
    <n v="40357485000"/>
    <n v="166650000000"/>
    <n v="44416264000"/>
    <n v="44516264000"/>
    <n v="2.8949813459961541E-3"/>
  </r>
  <r>
    <x v="2237"/>
    <s v="912797NS2"/>
    <s v="Bill"/>
    <s v="17-Week"/>
    <n v="4.3600000000000003"/>
    <n v="4.38"/>
    <n v="4.3"/>
    <n v="3.14"/>
    <n v="185817500"/>
    <n v="200313275000"/>
    <n v="63463862600"/>
    <n v="536304800"/>
    <n v="2500000000"/>
    <n v="11050000000"/>
    <n v="17897340000"/>
    <n v="123230000000"/>
    <n v="43066522600"/>
    <n v="66033275000"/>
    <n v="2.894985568726546E-3"/>
  </r>
  <r>
    <x v="2242"/>
    <s v="912797NL7"/>
    <s v="Bill"/>
    <s v="52-Week"/>
    <n v="4.16"/>
    <n v="4.1900000000000004"/>
    <n v="4.09"/>
    <n v="3.26"/>
    <n v="3322234700"/>
    <n v="155266841000"/>
    <n v="46762186000"/>
    <n v="1238357900"/>
    <n v="1295000000"/>
    <n v="8455000000"/>
    <n v="15398040000"/>
    <n v="98320000000"/>
    <n v="30069146000"/>
    <n v="48491841000"/>
    <n v="6.4732167482451933E-2"/>
  </r>
  <r>
    <x v="2242"/>
    <s v="912797LX3"/>
    <s v="Bill"/>
    <s v="41-Day"/>
    <n v="4.5"/>
    <n v="4.53"/>
    <n v="4.43"/>
    <n v="2.61"/>
    <n v="0"/>
    <n v="208299725000"/>
    <n v="79808565000"/>
    <n v="191482000"/>
    <n v="5281320000"/>
    <n v="13075000000"/>
    <n v="26262520000"/>
    <n v="144160000000"/>
    <n v="48264725000"/>
    <n v="51064725000"/>
    <n v="0"/>
  </r>
  <r>
    <x v="2240"/>
    <s v="912797ML8"/>
    <s v="Bill"/>
    <s v="13-Week"/>
    <n v="4.3849999999999998"/>
    <n v="4.415"/>
    <n v="4.3"/>
    <n v="3.1"/>
    <n v="5606271300"/>
    <n v="248833857300"/>
    <n v="78915015300"/>
    <n v="2085429800"/>
    <n v="5197000000"/>
    <n v="15447000000"/>
    <n v="24532040000"/>
    <n v="158905000000"/>
    <n v="49185975300"/>
    <n v="74481857300"/>
    <n v="6.4732523446645762E-2"/>
  </r>
  <r>
    <x v="2240"/>
    <s v="912797NN3"/>
    <s v="Bill"/>
    <s v="26-Week"/>
    <n v="4.3"/>
    <n v="4.34"/>
    <n v="4.2149999999999999"/>
    <n v="2.69"/>
    <n v="4983352200"/>
    <n v="192312870000"/>
    <n v="70385885000"/>
    <n v="1614200600"/>
    <n v="3100000000"/>
    <n v="11600000000"/>
    <n v="27100065000"/>
    <n v="139265000000"/>
    <n v="40185820000"/>
    <n v="41447870000"/>
    <n v="6.4732783341613767E-2"/>
  </r>
  <r>
    <x v="2243"/>
    <s v="912797MR5"/>
    <s v="Bill"/>
    <s v="4-Week"/>
    <n v="4.5199999999999996"/>
    <n v="4.55"/>
    <n v="4.45"/>
    <n v="2.81"/>
    <n v="280021600"/>
    <n v="261212145700"/>
    <n v="88930398700"/>
    <n v="6070824100"/>
    <n v="2250000000"/>
    <n v="13600000000"/>
    <n v="19439030000"/>
    <n v="171860000000"/>
    <n v="67241368700"/>
    <n v="75752145700"/>
    <n v="2.9388952858806282E-3"/>
  </r>
  <r>
    <x v="2243"/>
    <s v="912797MZ7"/>
    <s v="Bill"/>
    <s v="8-Week"/>
    <n v="4.45"/>
    <n v="4.5"/>
    <n v="4.38"/>
    <n v="2.61"/>
    <n v="265283500"/>
    <n v="233829700000"/>
    <n v="88791830000"/>
    <n v="1208979700"/>
    <n v="3450000000"/>
    <n v="13200000000"/>
    <n v="32315700000"/>
    <n v="163940000000"/>
    <n v="53026130000"/>
    <n v="56689700000"/>
    <n v="2.9389053031487577E-3"/>
  </r>
  <r>
    <x v="2243"/>
    <s v="912797NT0"/>
    <s v="Bill"/>
    <s v="17-Week"/>
    <n v="4.3600000000000003"/>
    <n v="4.3899999999999997"/>
    <n v="4.3"/>
    <n v="2.8"/>
    <n v="188646000"/>
    <n v="178901600000"/>
    <n v="63535320000"/>
    <n v="464774100"/>
    <n v="3050000000"/>
    <n v="10200000000"/>
    <n v="23803880000"/>
    <n v="128030000000"/>
    <n v="36681440000"/>
    <n v="40671600000"/>
    <n v="2.9389266669840744E-3"/>
  </r>
  <r>
    <x v="2244"/>
    <s v="912797LY1"/>
    <s v="Bill"/>
    <s v="42-Day"/>
    <n v="4.3849999999999998"/>
    <n v="4.4000000000000004"/>
    <n v="4.3"/>
    <n v="3"/>
    <n v="0"/>
    <n v="224910750000"/>
    <n v="74545803500"/>
    <n v="454452000"/>
    <n v="3672575000"/>
    <n v="13525000000"/>
    <n v="26147400000"/>
    <n v="144700000000"/>
    <n v="44725828500"/>
    <n v="66685750000"/>
    <n v="0"/>
  </r>
  <r>
    <x v="2245"/>
    <s v="912797MM6"/>
    <s v="Bill"/>
    <s v="13-Week"/>
    <n v="4.37"/>
    <n v="4.4000000000000004"/>
    <n v="4.3"/>
    <n v="2.89"/>
    <n v="873066300"/>
    <n v="232190477100"/>
    <n v="78925952100"/>
    <n v="2074311400"/>
    <n v="5514810000"/>
    <n v="14400000000"/>
    <n v="26379505000"/>
    <n v="153995000000"/>
    <n v="47031637100"/>
    <n v="63795477100"/>
    <n v="1.0663622722231092E-2"/>
  </r>
  <r>
    <x v="2245"/>
    <s v="912797NP8"/>
    <s v="Bill"/>
    <s v="26-Week"/>
    <n v="4.28"/>
    <n v="4.3049999999999997"/>
    <n v="4.2"/>
    <n v="3.02"/>
    <n v="776058900"/>
    <n v="215558413000"/>
    <n v="70320770500"/>
    <n v="1679792800"/>
    <n v="4775000000"/>
    <n v="13350000000"/>
    <n v="20579505000"/>
    <n v="139390000000"/>
    <n v="44966265500"/>
    <n v="62818413000"/>
    <n v="1.0663574050844036E-2"/>
  </r>
  <r>
    <x v="2246"/>
    <s v="912797MN4"/>
    <s v="Bill"/>
    <s v="4-Day"/>
    <n v="4.3499999999999996"/>
    <n v="4.3899999999999997"/>
    <n v="4.25"/>
    <n v="4.58"/>
    <n v="0"/>
    <n v="114500000"/>
    <n v="25000200"/>
    <n v="0"/>
    <n v="0"/>
    <n v="0"/>
    <n v="25000200"/>
    <n v="114500000"/>
    <n v="0"/>
    <n v="0"/>
    <n v="0"/>
  </r>
  <r>
    <x v="2246"/>
    <s v="912797MW4"/>
    <s v="Bill"/>
    <s v="4-Week"/>
    <n v="4.37"/>
    <n v="4.4000000000000004"/>
    <n v="4.3"/>
    <n v="2.74"/>
    <n v="277712300"/>
    <n v="226058570000"/>
    <n v="78126394000"/>
    <n v="6844446900"/>
    <n v="3350000000"/>
    <n v="12900000000"/>
    <n v="30766320000"/>
    <n v="160292000000"/>
    <n v="44010074000"/>
    <n v="52866570000"/>
    <n v="3.2576775742863867E-3"/>
  </r>
  <r>
    <x v="2246"/>
    <s v="912797NF0"/>
    <s v="Bill"/>
    <s v="8-Week"/>
    <n v="4.3"/>
    <n v="4.3499999999999996"/>
    <n v="4.25"/>
    <n v="3.5"/>
    <n v="261376200"/>
    <n v="277944860000"/>
    <n v="78336694900"/>
    <n v="1663699200"/>
    <n v="3506400000"/>
    <n v="15225000000"/>
    <n v="15974640000"/>
    <n v="158210000000"/>
    <n v="58855654900"/>
    <n v="104509860000"/>
    <n v="3.2565466600479407E-3"/>
  </r>
  <r>
    <x v="2247"/>
    <s v="912797NY9"/>
    <s v="Bill"/>
    <s v="17-Week"/>
    <n v="4.29"/>
    <n v="4.3150000000000004"/>
    <n v="4.24"/>
    <n v="3.1"/>
    <n v="209100900"/>
    <n v="197705560000"/>
    <n v="63400200000"/>
    <n v="599836400"/>
    <n v="6351945000"/>
    <n v="13840000000"/>
    <n v="21797525000"/>
    <n v="125350000000"/>
    <n v="35250730000"/>
    <n v="58515560000"/>
    <n v="3.2565598728266981E-3"/>
  </r>
  <r>
    <x v="2248"/>
    <s v="912797JR9"/>
    <s v="Bill"/>
    <s v="42-Day"/>
    <n v="4.28"/>
    <n v="4.32"/>
    <n v="4.2"/>
    <n v="2.67"/>
    <n v="0"/>
    <n v="186561724500"/>
    <n v="69736404500"/>
    <n v="263708000"/>
    <n v="9163715000"/>
    <n v="15200000000"/>
    <n v="27909910000"/>
    <n v="130845000000"/>
    <n v="32662779500"/>
    <n v="40516724500"/>
    <n v="0"/>
  </r>
  <r>
    <x v="2249"/>
    <s v="912797MT1"/>
    <s v="Bill"/>
    <s v="13-Week"/>
    <n v="4.2699999999999996"/>
    <n v="4.3"/>
    <n v="4.2"/>
    <n v="2.89"/>
    <n v="1296367500"/>
    <n v="231457267300"/>
    <n v="78619878900"/>
    <n v="2330447800"/>
    <n v="8505190000"/>
    <n v="17870000000"/>
    <n v="22625260000"/>
    <n v="153835000000"/>
    <n v="47489428900"/>
    <n v="59752267300"/>
    <n v="1.5761940496326964E-2"/>
  </r>
  <r>
    <x v="2249"/>
    <s v="912797LN5"/>
    <s v="Bill"/>
    <s v="26-Week"/>
    <n v="4.17"/>
    <n v="4.2"/>
    <n v="4.0999999999999996"/>
    <n v="2.9"/>
    <n v="1152326600"/>
    <n v="206758221000"/>
    <n v="69923304600"/>
    <n v="1998613000"/>
    <n v="5400000000"/>
    <n v="14350000000"/>
    <n v="20760450000"/>
    <n v="135540000000"/>
    <n v="43762854600"/>
    <n v="56868221000"/>
    <n v="1.5769257863908225E-2"/>
  </r>
  <r>
    <x v="2250"/>
    <s v="912797MX2"/>
    <s v="Bill"/>
    <s v="4-Week"/>
    <n v="4.2"/>
    <n v="4.24"/>
    <n v="4.1449999999999996"/>
    <n v="3.14"/>
    <n v="272285900"/>
    <n v="244980417000"/>
    <n v="73729817000"/>
    <n v="6270528600"/>
    <n v="2320000000"/>
    <n v="13020000000"/>
    <n v="20937500000"/>
    <n v="164000000000"/>
    <n v="50472317000"/>
    <n v="67960417000"/>
    <n v="3.3920141262592097E-3"/>
  </r>
  <r>
    <x v="2250"/>
    <s v="912797NG8"/>
    <s v="Bill"/>
    <s v="8-Week"/>
    <n v="4.2249999999999996"/>
    <n v="4.26"/>
    <n v="4.1500000000000004"/>
    <n v="2.81"/>
    <n v="255268000"/>
    <n v="209213000000"/>
    <n v="73617370000"/>
    <n v="1382892200"/>
    <n v="3307060000"/>
    <n v="12120000000"/>
    <n v="29404760000"/>
    <n v="149425000000"/>
    <n v="40905550000"/>
    <n v="47668000000"/>
    <n v="3.3920164979450241E-3"/>
  </r>
  <r>
    <x v="2251"/>
    <s v="912797NZ6"/>
    <s v="Bill"/>
    <s v="17-Week"/>
    <n v="4.21"/>
    <n v="4.24"/>
    <n v="4.1500000000000004"/>
    <n v="2.83"/>
    <n v="217828600"/>
    <n v="180264354000"/>
    <n v="63321441500"/>
    <n v="603648700"/>
    <n v="5914512500"/>
    <n v="13400000000"/>
    <n v="24048255000"/>
    <n v="127085000000"/>
    <n v="33358674000"/>
    <n v="39779354000"/>
    <n v="3.395988272364057E-3"/>
  </r>
  <r>
    <x v="2252"/>
    <s v="912797LZ8"/>
    <s v="Bill"/>
    <s v="42-Day"/>
    <n v="4.2249999999999996"/>
    <n v="4.2699999999999996"/>
    <n v="4.1500000000000004"/>
    <n v="2.59"/>
    <n v="0"/>
    <n v="167946000000"/>
    <n v="64759560000"/>
    <n v="240971000"/>
    <n v="4045120000"/>
    <n v="10900000000"/>
    <n v="35778440000"/>
    <n v="129210000000"/>
    <n v="24936000000"/>
    <n v="27836000000"/>
    <n v="0"/>
  </r>
  <r>
    <x v="2253"/>
    <s v="912797KJ5"/>
    <s v="Bill"/>
    <s v="13-Week"/>
    <n v="4.21"/>
    <n v="4.25"/>
    <n v="4.1349999999999998"/>
    <n v="2.62"/>
    <n v="317222800"/>
    <n v="210174038000"/>
    <n v="78896747600"/>
    <n v="2103685800"/>
    <n v="6007580000"/>
    <n v="13800000000"/>
    <n v="31261350000"/>
    <n v="151267000000"/>
    <n v="41627817600"/>
    <n v="45107038000"/>
    <n v="3.9010322582317615E-3"/>
  </r>
  <r>
    <x v="2253"/>
    <s v="912797NV5"/>
    <s v="Bill"/>
    <s v="26-Week"/>
    <n v="4.1449999999999996"/>
    <n v="4.16"/>
    <n v="4.08"/>
    <n v="3.29"/>
    <n v="281975700"/>
    <n v="234676499000"/>
    <n v="70011542200"/>
    <n v="1913864300"/>
    <n v="7931660000"/>
    <n v="17015000000"/>
    <n v="14473320000"/>
    <n v="134135000000"/>
    <n v="47606562200"/>
    <n v="83526499000"/>
    <n v="3.9050813283742062E-3"/>
  </r>
  <r>
    <x v="2254"/>
    <s v="912797MY0"/>
    <s v="Bill"/>
    <s v="4-Week"/>
    <n v="4.16"/>
    <n v="4.2300000000000004"/>
    <n v="4.0999999999999996"/>
    <n v="2.93"/>
    <n v="252480200"/>
    <n v="228041190500"/>
    <n v="73906374300"/>
    <n v="6093684600"/>
    <n v="2754950000"/>
    <n v="12175000000"/>
    <n v="20745690000"/>
    <n v="156585000000"/>
    <n v="50405734300"/>
    <n v="59281190500"/>
    <n v="3.1460711752109537E-3"/>
  </r>
  <r>
    <x v="2254"/>
    <s v="912797NH6"/>
    <s v="Bill"/>
    <s v="8-Week"/>
    <n v="4.2"/>
    <n v="4.2300000000000004"/>
    <n v="4.1500000000000004"/>
    <n v="2.98"/>
    <n v="236700100"/>
    <n v="222078005000"/>
    <n v="73558596200"/>
    <n v="1442000900"/>
    <n v="2938922500"/>
    <n v="12137500000"/>
    <n v="18817651000"/>
    <n v="145220000000"/>
    <n v="51802022700"/>
    <n v="64720505000"/>
    <n v="3.1460473569483835E-3"/>
  </r>
  <r>
    <x v="2255"/>
    <s v="912797PA9"/>
    <s v="Bill"/>
    <s v="17-Week"/>
    <n v="4.2"/>
    <n v="4.22"/>
    <n v="4.12"/>
    <n v="2.97"/>
    <n v="201984100"/>
    <n v="189776400000"/>
    <n v="63413800000"/>
    <n v="586392500"/>
    <n v="3002000000"/>
    <n v="10227000000"/>
    <n v="20198200000"/>
    <n v="128655000000"/>
    <n v="40213600000"/>
    <n v="50894400000"/>
    <n v="3.1460631196108075E-3"/>
  </r>
  <r>
    <x v="2256"/>
    <s v="912797NW3"/>
    <s v="Bill"/>
    <s v="26-Week"/>
    <n v="4.1399999999999997"/>
    <n v="4.17"/>
    <n v="4.07"/>
    <n v="2.87"/>
    <n v="1409862300"/>
    <n v="204963105000"/>
    <n v="70387045000"/>
    <n v="1584669100"/>
    <n v="1850000000"/>
    <n v="8325000000"/>
    <n v="14721540000"/>
    <n v="137645000000"/>
    <n v="53815505000"/>
    <n v="58993105000"/>
    <n v="1.9212755696537475E-2"/>
  </r>
  <r>
    <x v="2256"/>
    <s v="912797MJ3"/>
    <s v="Bill"/>
    <s v="42-Day"/>
    <n v="4.2300000000000004"/>
    <n v="4.28"/>
    <n v="4.1900000000000004"/>
    <n v="2.68"/>
    <n v="0"/>
    <n v="173854000000"/>
    <n v="64880000000"/>
    <n v="120653000"/>
    <n v="2590500000"/>
    <n v="10425000000"/>
    <n v="24540500000"/>
    <n v="125680000000"/>
    <n v="37749000000"/>
    <n v="37749000000"/>
    <n v="0"/>
  </r>
  <r>
    <x v="2256"/>
    <s v="912797MU8"/>
    <s v="Bill"/>
    <s v="13-Week"/>
    <n v="4.2050000000000001"/>
    <n v="4.24"/>
    <n v="4.1500000000000004"/>
    <n v="2.86"/>
    <n v="1586095100"/>
    <n v="229187024000"/>
    <n v="78779524000"/>
    <n v="2145751800"/>
    <n v="1407980000"/>
    <n v="8325000000"/>
    <n v="21283790000"/>
    <n v="150615000000"/>
    <n v="56087754000"/>
    <n v="70247024000"/>
    <n v="1.9222745697950825E-2"/>
  </r>
  <r>
    <x v="2256"/>
    <s v="912797NU7"/>
    <s v="Bill"/>
    <s v="52-Week"/>
    <n v="4.05"/>
    <n v="4.07"/>
    <n v="4"/>
    <n v="3.37"/>
    <n v="939908100"/>
    <n v="160820604000"/>
    <n v="46876931200"/>
    <n v="1123089300"/>
    <n v="550000000"/>
    <n v="7175000000"/>
    <n v="10644375000"/>
    <n v="94020000000"/>
    <n v="35682556200"/>
    <n v="59625604000"/>
    <n v="1.9205342690262937E-2"/>
  </r>
  <r>
    <x v="2257"/>
    <s v="912797MZ7"/>
    <s v="Bill"/>
    <s v="4-Week"/>
    <n v="4.2"/>
    <n v="4.26"/>
    <n v="4.1500000000000004"/>
    <n v="2.97"/>
    <n v="256160400"/>
    <n v="216599487700"/>
    <n v="69168003700"/>
    <n v="5832767700"/>
    <n v="2600000000"/>
    <n v="11675000000"/>
    <n v="18941070000"/>
    <n v="139000000000"/>
    <n v="47626933700"/>
    <n v="65924487700"/>
    <n v="3.4038113682439549E-3"/>
  </r>
  <r>
    <x v="2257"/>
    <s v="912797NJ2"/>
    <s v="Bill"/>
    <s v="8-Week"/>
    <n v="4.2300000000000004"/>
    <n v="4.2649999999999997"/>
    <n v="4.1500000000000004"/>
    <n v="2.9"/>
    <n v="239082900"/>
    <n v="201674300000"/>
    <n v="68735596300"/>
    <n v="1264640700"/>
    <n v="2450000000"/>
    <n v="11525000000"/>
    <n v="17585000000"/>
    <n v="129960000000"/>
    <n v="48700596300"/>
    <n v="60189300000"/>
    <n v="3.4038327868262858E-3"/>
  </r>
  <r>
    <x v="2257"/>
    <s v="912797PB7"/>
    <s v="Bill"/>
    <s v="17-Week"/>
    <n v="4.2149999999999999"/>
    <n v="4.2300000000000004"/>
    <n v="4.1500000000000004"/>
    <n v="2.91"/>
    <n v="218590100"/>
    <n v="185553220000"/>
    <n v="63372420600"/>
    <n v="597623000"/>
    <n v="2050000000"/>
    <n v="10400000000"/>
    <n v="15847460000"/>
    <n v="118085000000"/>
    <n v="45474960600"/>
    <n v="57068220000"/>
    <n v="3.4054331335611524E-3"/>
  </r>
  <r>
    <x v="2258"/>
    <s v="912797MV6"/>
    <s v="Bill"/>
    <s v="13-Week"/>
    <n v="4.18"/>
    <n v="4.2300000000000004"/>
    <n v="4.0999999999999996"/>
    <n v="2.38"/>
    <n v="4979552700"/>
    <n v="197882824400"/>
    <n v="81898514400"/>
    <n v="2086678800"/>
    <n v="4150000000"/>
    <n v="13150000000"/>
    <n v="43560740000"/>
    <n v="150460000000"/>
    <n v="34187774400"/>
    <n v="34272824400"/>
    <n v="5.5972201680845803E-2"/>
  </r>
  <r>
    <x v="2258"/>
    <s v="912797MK0"/>
    <s v="Bill"/>
    <s v="42-Day"/>
    <n v="4.24"/>
    <n v="4.2699999999999996"/>
    <n v="4.1500000000000004"/>
    <n v="2.93"/>
    <n v="0"/>
    <n v="219770000000"/>
    <n v="74793637500"/>
    <n v="206461000"/>
    <n v="2802000000"/>
    <n v="11902000000"/>
    <n v="17851125000"/>
    <n v="133725000000"/>
    <n v="54140512500"/>
    <n v="74143000000"/>
    <n v="0"/>
  </r>
  <r>
    <x v="2258"/>
    <s v="912797NX1"/>
    <s v="Bill"/>
    <s v="26-Week"/>
    <n v="4.1100000000000003"/>
    <n v="4.1349999999999998"/>
    <n v="4.05"/>
    <n v="3.03"/>
    <n v="4268188000"/>
    <n v="216524058000"/>
    <n v="70277742800"/>
    <n v="1722769600"/>
    <n v="5475000000"/>
    <n v="15400000000"/>
    <n v="15783840000"/>
    <n v="134115000000"/>
    <n v="49018902800"/>
    <n v="67009058000"/>
    <n v="5.5962511195483802E-2"/>
  </r>
  <r>
    <x v="2259"/>
    <s v="912797PC5"/>
    <s v="Bill"/>
    <s v="17-Week"/>
    <n v="4.17"/>
    <n v="4.1950000000000003"/>
    <n v="4.0999999999999996"/>
    <n v="3.04"/>
    <n v="202696800"/>
    <n v="194148664000"/>
    <n v="63273340800"/>
    <n v="727768300"/>
    <n v="2412780000"/>
    <n v="10875000000"/>
    <n v="24157920000"/>
    <n v="128800000000"/>
    <n v="36702640800"/>
    <n v="54473664000"/>
    <n v="3.1570838700077748E-3"/>
  </r>
  <r>
    <x v="2259"/>
    <s v="912797NF0"/>
    <s v="Bill"/>
    <s v="4-Week"/>
    <n v="4.2149999999999999"/>
    <n v="4.2649999999999997"/>
    <n v="4.1500000000000004"/>
    <n v="2.68"/>
    <n v="269206700"/>
    <n v="219711618500"/>
    <n v="76665258500"/>
    <n v="6335197900"/>
    <n v="4975000000"/>
    <n v="12975000000"/>
    <n v="31995640000"/>
    <n v="159542000000"/>
    <n v="39694618500"/>
    <n v="47194618500"/>
    <n v="3.2329505125618793E-3"/>
  </r>
  <r>
    <x v="2259"/>
    <s v="912797NK9"/>
    <s v="Bill"/>
    <s v="8-Week"/>
    <n v="4.21"/>
    <n v="4.24"/>
    <n v="4.1500000000000004"/>
    <n v="2.96"/>
    <n v="253371000"/>
    <n v="233361603000"/>
    <n v="76468009500"/>
    <n v="1532891900"/>
    <n v="2552527500"/>
    <n v="12400000000"/>
    <n v="23935395000"/>
    <n v="152480000000"/>
    <n v="49980087000"/>
    <n v="68481603000"/>
    <n v="3.2377912697837568E-3"/>
  </r>
  <r>
    <x v="2260"/>
    <s v="912797NB9"/>
    <s v="Bill"/>
    <s v="13-Week"/>
    <n v="4.18"/>
    <n v="4.2050000000000001"/>
    <n v="4.0999999999999996"/>
    <n v="3.01"/>
    <n v="4510897800"/>
    <n v="250330398000"/>
    <n v="81581674000"/>
    <n v="2319312000"/>
    <n v="4525000000"/>
    <n v="14025000000"/>
    <n v="32956390000"/>
    <n v="159050000000"/>
    <n v="44100284000"/>
    <n v="77255398000"/>
    <n v="5.102139674123763E-2"/>
  </r>
  <r>
    <x v="2260"/>
    <s v="912797LW5"/>
    <s v="Bill"/>
    <s v="26-Week"/>
    <n v="4.09"/>
    <n v="4.1100000000000003"/>
    <n v="4.05"/>
    <n v="3.2"/>
    <n v="3866483800"/>
    <n v="228100031000"/>
    <n v="69996879000"/>
    <n v="1798495800"/>
    <n v="5585860000"/>
    <n v="15542000000"/>
    <n v="15084800000"/>
    <n v="144650000000"/>
    <n v="49326219000"/>
    <n v="67908031000"/>
    <n v="5.1102152016128242E-2"/>
  </r>
  <r>
    <x v="2261"/>
    <s v="912797KA4"/>
    <s v="Bill"/>
    <s v="42-Day"/>
    <n v="4.22"/>
    <n v="4.2450000000000001"/>
    <n v="4.1500000000000004"/>
    <n v="2.71"/>
    <n v="0"/>
    <n v="230226250000"/>
    <n v="84566382600"/>
    <n v="434117000"/>
    <n v="3794325000"/>
    <n v="13550000000"/>
    <n v="36079859100"/>
    <n v="153092000000"/>
    <n v="44692198500"/>
    <n v="63584250000"/>
    <n v="0"/>
  </r>
  <r>
    <x v="2262"/>
    <s v="912797PH4"/>
    <s v="Bill"/>
    <s v="17-Week"/>
    <n v="4.1749999999999998"/>
    <n v="4.1900000000000004"/>
    <n v="4.085"/>
    <n v="3.24"/>
    <n v="188272700"/>
    <n v="206794625000"/>
    <n v="63383021400"/>
    <n v="618672000"/>
    <n v="3525030000"/>
    <n v="11100000000"/>
    <n v="22379651000"/>
    <n v="133920000000"/>
    <n v="37478340400"/>
    <n v="61774625000"/>
    <n v="2.9330549841184604E-3"/>
  </r>
  <r>
    <x v="2263"/>
    <s v="912797NG8"/>
    <s v="Bill"/>
    <s v="4-Week"/>
    <n v="4.2"/>
    <n v="4.2450000000000001"/>
    <n v="4.1500000000000004"/>
    <n v="2.92"/>
    <n v="279467400"/>
    <n v="269976801600"/>
    <n v="88034265600"/>
    <n v="6966764200"/>
    <n v="3100000000"/>
    <n v="14800000000"/>
    <n v="25022000000"/>
    <n v="172275000000"/>
    <n v="59912265600"/>
    <n v="82901801600"/>
    <n v="2.93310182264666E-3"/>
  </r>
  <r>
    <x v="2263"/>
    <s v="912797NQ6"/>
    <s v="Bill"/>
    <s v="8-Week"/>
    <n v="4.2149999999999999"/>
    <n v="4.24"/>
    <n v="4.1500000000000004"/>
    <n v="2.81"/>
    <n v="264758600"/>
    <n v="250607975000"/>
    <n v="88112563800"/>
    <n v="1887826400"/>
    <n v="7980000000"/>
    <n v="17880000000"/>
    <n v="27413540000"/>
    <n v="161250000000"/>
    <n v="52719023800"/>
    <n v="71477975000"/>
    <n v="2.9331209610768405E-3"/>
  </r>
  <r>
    <x v="2264"/>
    <s v="912797KS5"/>
    <s v="Bill"/>
    <s v="13-Week"/>
    <n v="4.21"/>
    <n v="4.2249999999999996"/>
    <n v="4.125"/>
    <n v="3.09"/>
    <n v="4845189300"/>
    <n v="257141902000"/>
    <n v="81537347400"/>
    <n v="2464111900"/>
    <n v="6660727500"/>
    <n v="15775000000"/>
    <n v="27677047000"/>
    <n v="163635000000"/>
    <n v="47199572900"/>
    <n v="77731902000"/>
    <n v="5.4534294498982373E-2"/>
  </r>
  <r>
    <x v="2264"/>
    <s v="912797PE1"/>
    <s v="Bill"/>
    <s v="26-Week"/>
    <n v="4.1399999999999997"/>
    <n v="4.18"/>
    <n v="4.0599999999999996"/>
    <n v="2.81"/>
    <n v="4153019300"/>
    <n v="200707161000"/>
    <n v="70143651000"/>
    <n v="1856463900"/>
    <n v="8226000000"/>
    <n v="16976000000"/>
    <n v="22081490000"/>
    <n v="139670000000"/>
    <n v="39836161000"/>
    <n v="44061161000"/>
    <n v="5.4535106711340056E-2"/>
  </r>
  <r>
    <x v="2265"/>
    <s v="912797ML8"/>
    <s v="Bill"/>
    <s v="42-Day"/>
    <n v="4.22"/>
    <n v="4.24"/>
    <n v="4.1500000000000004"/>
    <n v="2.92"/>
    <n v="0"/>
    <n v="248129250000"/>
    <n v="84646494000"/>
    <n v="254318000"/>
    <n v="3750000000"/>
    <n v="13150000000"/>
    <n v="30120960000"/>
    <n v="160117000000"/>
    <n v="50775534000"/>
    <n v="74862250000"/>
    <n v="0"/>
  </r>
  <r>
    <x v="2266"/>
    <s v="912797PJ0"/>
    <s v="Bill"/>
    <s v="17-Week"/>
    <n v="4.1900000000000004"/>
    <n v="4.21"/>
    <n v="4.1050000000000004"/>
    <n v="3.19"/>
    <n v="184115200"/>
    <n v="203400228000"/>
    <n v="63427506000"/>
    <n v="572621900"/>
    <n v="2669080000"/>
    <n v="10350000000"/>
    <n v="26042498000"/>
    <n v="133700000000"/>
    <n v="34715928000"/>
    <n v="59350228000"/>
    <n v="2.8685420456411054E-3"/>
  </r>
  <r>
    <x v="2267"/>
    <s v="912797NH6"/>
    <s v="Bill"/>
    <s v="4-Week"/>
    <n v="4.2"/>
    <n v="4.24"/>
    <n v="4.1500000000000004"/>
    <n v="2.74"/>
    <n v="273296100"/>
    <n v="253706180600"/>
    <n v="88290003100"/>
    <n v="6710507400"/>
    <n v="3900000000"/>
    <n v="15100000000"/>
    <n v="30757607500"/>
    <n v="167125000000"/>
    <n v="53632395600"/>
    <n v="71481180600"/>
    <n v="2.8685334380247171E-3"/>
  </r>
  <r>
    <x v="2267"/>
    <s v="912797NR4"/>
    <s v="Bill"/>
    <s v="8-Week"/>
    <n v="4.21"/>
    <n v="4.2350000000000003"/>
    <n v="4.1500000000000004"/>
    <n v="2.89"/>
    <n v="258912100"/>
    <n v="258462955200"/>
    <n v="88212113200"/>
    <n v="1788517300"/>
    <n v="3400000000"/>
    <n v="14500000000"/>
    <n v="32670200000"/>
    <n v="167500000000"/>
    <n v="52141913200"/>
    <n v="76462955200"/>
    <n v="2.8685288285518079E-3"/>
  </r>
  <r>
    <x v="2268"/>
    <s v="912797PF8"/>
    <s v="Bill"/>
    <s v="26-Week"/>
    <n v="4.1399999999999997"/>
    <n v="4.165"/>
    <n v="4.09"/>
    <n v="3.04"/>
    <n v="3932399900"/>
    <n v="216548150000"/>
    <n v="69824949000"/>
    <n v="2075236600"/>
    <n v="8950000000"/>
    <n v="17350000000"/>
    <n v="17440080000"/>
    <n v="143955000000"/>
    <n v="43434869000"/>
    <n v="55243150000"/>
    <n v="5.1856334240377444E-2"/>
  </r>
  <r>
    <x v="2268"/>
    <s v="912797PD3"/>
    <s v="Bill"/>
    <s v="52-Week"/>
    <n v="4"/>
    <n v="4.0250000000000004"/>
    <n v="3.9350000000000001"/>
    <n v="3.14"/>
    <n v="2621599900"/>
    <n v="149475500000"/>
    <n v="46531600000"/>
    <n v="1458991700"/>
    <n v="845800000"/>
    <n v="7500000000"/>
    <n v="13706600000"/>
    <n v="91790000000"/>
    <n v="31979200000"/>
    <n v="50185500000"/>
    <n v="5.1797794506096825E-2"/>
  </r>
  <r>
    <x v="2268"/>
    <s v="912797NC7"/>
    <s v="Bill"/>
    <s v="13-Week"/>
    <n v="4.1950000000000003"/>
    <n v="4.2149999999999999"/>
    <n v="4.1100000000000003"/>
    <n v="2.8"/>
    <n v="4587799900"/>
    <n v="232553188900"/>
    <n v="81585518900"/>
    <n v="2414974800"/>
    <n v="5650000000"/>
    <n v="13850000000"/>
    <n v="30905465000"/>
    <n v="163990000000"/>
    <n v="45030053900"/>
    <n v="54713188900"/>
    <n v="5.1787879792731438E-2"/>
  </r>
  <r>
    <x v="2269"/>
    <s v="912797NJ2"/>
    <s v="Bill"/>
    <s v="33-Day"/>
    <n v="4.2450000000000001"/>
    <n v="4.2649999999999997"/>
    <n v="4.17"/>
    <n v="2.7"/>
    <n v="0"/>
    <n v="175197000000"/>
    <n v="64654670000"/>
    <n v="345431000"/>
    <n v="3250000000"/>
    <n v="10750000000"/>
    <n v="31821560000"/>
    <n v="133375000000"/>
    <n v="29583110000"/>
    <n v="31072000000"/>
    <n v="0"/>
  </r>
  <r>
    <x v="2268"/>
    <s v="912797MM6"/>
    <s v="Bill"/>
    <s v="42-Day"/>
    <n v="4.22"/>
    <n v="4.25"/>
    <n v="4.1500000000000004"/>
    <n v="2.69"/>
    <n v="0"/>
    <n v="228190850000"/>
    <n v="84845570000"/>
    <n v="154966000"/>
    <n v="2600000000"/>
    <n v="12100000000"/>
    <n v="26531680000"/>
    <n v="158799000000"/>
    <n v="55713890000"/>
    <n v="57291850000"/>
    <n v="0"/>
  </r>
  <r>
    <x v="2269"/>
    <s v="912797PK7"/>
    <s v="Bill"/>
    <s v="17-Week"/>
    <n v="4.1900000000000004"/>
    <n v="4.2050000000000001"/>
    <n v="4.1399999999999997"/>
    <n v="3.28"/>
    <n v="185391600"/>
    <n v="209655127000"/>
    <n v="63418879000"/>
    <n v="581703100"/>
    <n v="2675000000"/>
    <n v="10475000000"/>
    <n v="22381450000"/>
    <n v="132420000000"/>
    <n v="38362429000"/>
    <n v="66760127000"/>
    <n v="2.8883506678032992E-3"/>
  </r>
  <r>
    <x v="2270"/>
    <s v="912797NS2"/>
    <s v="Bill"/>
    <s v="8-Week"/>
    <n v="4.2249999999999996"/>
    <n v="4.25"/>
    <n v="4.1500000000000004"/>
    <n v="2.75"/>
    <n v="260707100"/>
    <n v="245860675500"/>
    <n v="88406755500"/>
    <n v="1594007600"/>
    <n v="3294800000"/>
    <n v="13802000000"/>
    <n v="29492400000"/>
    <n v="168300000000"/>
    <n v="55619555500"/>
    <n v="63758675500"/>
    <n v="2.8883542382184685E-3"/>
  </r>
  <r>
    <x v="2270"/>
    <s v="912797NJ2"/>
    <s v="Bill"/>
    <s v="4-Week"/>
    <n v="4.2300000000000004"/>
    <n v="4.2649999999999997"/>
    <n v="4.1500000000000004"/>
    <n v="2.88"/>
    <n v="275190800"/>
    <n v="266919285400"/>
    <n v="88704675200"/>
    <n v="6296602200"/>
    <n v="3680000000"/>
    <n v="14630000000"/>
    <n v="30859760000"/>
    <n v="174875000000"/>
    <n v="54164915200"/>
    <n v="77414285400"/>
    <n v="2.8883396414561891E-3"/>
  </r>
  <r>
    <x v="2271"/>
    <s v="912797PG6"/>
    <s v="Bill"/>
    <s v="26-Week"/>
    <n v="4.1050000000000004"/>
    <n v="4.1399999999999997"/>
    <n v="4.05"/>
    <n v="2.92"/>
    <n v="7116758000"/>
    <n v="208516525000"/>
    <n v="69996335000"/>
    <n v="1903711000"/>
    <n v="5656932500"/>
    <n v="13475000000"/>
    <n v="21903557500"/>
    <n v="142335000000"/>
    <n v="42435845000"/>
    <n v="52706525000"/>
    <n v="9.0066386385356717E-2"/>
  </r>
  <r>
    <x v="2272"/>
    <s v="912797MT1"/>
    <s v="Bill"/>
    <s v="42-Day"/>
    <n v="4.24"/>
    <n v="4.26"/>
    <n v="4.2"/>
    <n v="2.71"/>
    <n v="0"/>
    <n v="230427535000"/>
    <n v="84686948000"/>
    <n v="313155000"/>
    <n v="3780200000"/>
    <n v="13400000000"/>
    <n v="29179770000"/>
    <n v="160317000000"/>
    <n v="51726978000"/>
    <n v="56710535000"/>
    <n v="0"/>
  </r>
  <r>
    <x v="2271"/>
    <s v="912797ND5"/>
    <s v="Bill"/>
    <s v="13-Week"/>
    <n v="4.17"/>
    <n v="4.1950000000000003"/>
    <n v="4.1050000000000004"/>
    <n v="3.18"/>
    <n v="8302884400"/>
    <n v="264401590300"/>
    <n v="81660010300"/>
    <n v="2340361200"/>
    <n v="4525000000"/>
    <n v="13625000000"/>
    <n v="22901246000"/>
    <n v="163250000000"/>
    <n v="54233764300"/>
    <n v="87526590300"/>
    <n v="8.9952237535317545E-2"/>
  </r>
  <r>
    <x v="2273"/>
    <s v="912797NK9"/>
    <s v="Bill"/>
    <s v="4-Week"/>
    <n v="4.2"/>
    <n v="4.25"/>
    <n v="4.1500000000000004"/>
    <n v="3.02"/>
    <n v="278185900"/>
    <n v="280535327000"/>
    <n v="88417084700"/>
    <n v="6583346500"/>
    <n v="3175330000"/>
    <n v="14900000000"/>
    <n v="19575535000"/>
    <n v="173100000000"/>
    <n v="65666219700"/>
    <n v="92535327000"/>
    <n v="2.9197096732420983E-3"/>
  </r>
  <r>
    <x v="2273"/>
    <s v="912797NT0"/>
    <s v="Bill"/>
    <s v="8-Week"/>
    <n v="4.2050000000000001"/>
    <n v="4.24"/>
    <n v="4.1399999999999997"/>
    <n v="2.63"/>
    <n v="263544400"/>
    <n v="235316430000"/>
    <n v="88423735000"/>
    <n v="1576417000"/>
    <n v="4475000000"/>
    <n v="14325000000"/>
    <n v="31302265000"/>
    <n v="164742000000"/>
    <n v="52646470000"/>
    <n v="56249430000"/>
    <n v="2.9197164586758492E-3"/>
  </r>
  <r>
    <x v="2274"/>
    <s v="912797PL5"/>
    <s v="Bill"/>
    <s v="17-Week"/>
    <n v="4.17"/>
    <n v="4.1900000000000004"/>
    <n v="4.0999999999999996"/>
    <n v="3.1"/>
    <n v="187409400"/>
    <n v="198014904000"/>
    <n v="63416066500"/>
    <n v="584038600"/>
    <n v="4670050000"/>
    <n v="12100000000"/>
    <n v="21216250000"/>
    <n v="132725000000"/>
    <n v="37529766500"/>
    <n v="53189904000"/>
    <n v="2.9197173540657971E-3"/>
  </r>
  <r>
    <x v="2275"/>
    <s v="912797KJ5"/>
    <s v="Bill"/>
    <s v="42-Day"/>
    <n v="4.24"/>
    <n v="4.25"/>
    <n v="4.18"/>
    <n v="2.8"/>
    <n v="0"/>
    <n v="237522950000"/>
    <n v="84651911000"/>
    <n v="348666000"/>
    <n v="2325000000"/>
    <n v="8825000000"/>
    <n v="29910685000"/>
    <n v="163450000000"/>
    <n v="52416226000"/>
    <n v="65247950000"/>
    <n v="0"/>
  </r>
  <r>
    <x v="2276"/>
    <s v="912797NE3"/>
    <s v="Bill"/>
    <s v="13-Week"/>
    <n v="4.1849999999999996"/>
    <n v="4.22"/>
    <n v="4.0999999999999996"/>
    <n v="2.65"/>
    <n v="6467667900"/>
    <n v="220350937300"/>
    <n v="81849992300"/>
    <n v="2150019700"/>
    <n v="4600000000"/>
    <n v="9350000000"/>
    <n v="38001755000"/>
    <n v="166590000000"/>
    <n v="39248237300"/>
    <n v="44410937300"/>
    <n v="7.1491475266627233E-2"/>
  </r>
  <r>
    <x v="2276"/>
    <s v="912797MG9"/>
    <s v="Bill"/>
    <s v="26-Week"/>
    <n v="4.13"/>
    <n v="4.1550000000000002"/>
    <n v="4.0599999999999996"/>
    <n v="3.04"/>
    <n v="5543715200"/>
    <n v="216986029000"/>
    <n v="69900595000"/>
    <n v="2019549600"/>
    <n v="5059000000"/>
    <n v="9909000000"/>
    <n v="17385625000"/>
    <n v="145340000000"/>
    <n v="47455970000"/>
    <n v="61737029000"/>
    <n v="7.1565181677146428E-2"/>
  </r>
  <r>
    <x v="2277"/>
    <s v="912797NQ6"/>
    <s v="Bill"/>
    <s v="4-Week"/>
    <n v="4.21"/>
    <n v="4.25"/>
    <n v="4.1500000000000004"/>
    <n v="2.62"/>
    <n v="282274500"/>
    <n v="242522441100"/>
    <n v="88248890100"/>
    <n v="6752306300"/>
    <n v="2450000000"/>
    <n v="8850000000"/>
    <n v="34362575000"/>
    <n v="175250000000"/>
    <n v="51436315100"/>
    <n v="58422441100"/>
    <n v="2.9624707972303725E-3"/>
  </r>
  <r>
    <x v="2277"/>
    <s v="912797NY9"/>
    <s v="Bill"/>
    <s v="8-Week"/>
    <n v="4.22"/>
    <n v="4.24"/>
    <n v="4.1500000000000004"/>
    <n v="2.77"/>
    <n v="267417900"/>
    <n v="247879696000"/>
    <n v="88384756900"/>
    <n v="1615394500"/>
    <n v="2400000000"/>
    <n v="8650000000"/>
    <n v="30077185000"/>
    <n v="168210000000"/>
    <n v="55907571900"/>
    <n v="71019696000"/>
    <n v="2.9625025030999698E-3"/>
  </r>
  <r>
    <x v="2278"/>
    <s v="912797PR2"/>
    <s v="Bill"/>
    <s v="17-Week"/>
    <n v="4.1849999999999996"/>
    <n v="4.2050000000000001"/>
    <n v="4.13"/>
    <n v="2.99"/>
    <n v="190163800"/>
    <n v="191081445000"/>
    <n v="63406760000"/>
    <n v="594195300"/>
    <n v="1925000000"/>
    <n v="7125000000"/>
    <n v="22761100000"/>
    <n v="135190000000"/>
    <n v="38720660000"/>
    <n v="48766445000"/>
    <n v="2.9624627622359058E-3"/>
  </r>
  <r>
    <x v="2279"/>
    <s v="912797PN1"/>
    <s v="Bill"/>
    <s v="26-Week"/>
    <n v="4.1550000000000002"/>
    <n v="4.1849999999999996"/>
    <n v="4.0999999999999996"/>
    <n v="2.86"/>
    <n v="6354833700"/>
    <n v="203823988000"/>
    <n v="70162688000"/>
    <n v="1837667800"/>
    <n v="7043000000"/>
    <n v="12143000000"/>
    <n v="23719700000"/>
    <n v="148975000000"/>
    <n v="39399988000"/>
    <n v="42705988000"/>
    <n v="8.110290767658726E-2"/>
  </r>
  <r>
    <x v="2280"/>
    <s v="912797MU8"/>
    <s v="Bill"/>
    <s v="42-Day"/>
    <n v="4.24"/>
    <n v="4.26"/>
    <n v="4.1500000000000004"/>
    <n v="2.91"/>
    <n v="0"/>
    <n v="247100500000"/>
    <n v="84733209200"/>
    <n v="268304000"/>
    <n v="2650000000"/>
    <n v="8825000000"/>
    <n v="32804310000"/>
    <n v="169650000000"/>
    <n v="49278899200"/>
    <n v="68625500000"/>
    <n v="0"/>
  </r>
  <r>
    <x v="2279"/>
    <s v="912797LB1"/>
    <s v="Bill"/>
    <s v="13-Week"/>
    <n v="4.2"/>
    <n v="4.2249999999999996"/>
    <n v="4.125"/>
    <n v="3.01"/>
    <n v="7413972800"/>
    <n v="250243595000"/>
    <n v="81709005000"/>
    <n v="2291084200"/>
    <n v="4350000000"/>
    <n v="9525000000"/>
    <n v="28964500000"/>
    <n v="171125000000"/>
    <n v="48394505000"/>
    <n v="69593595000"/>
    <n v="8.1103198324126546E-2"/>
  </r>
  <r>
    <x v="2281"/>
    <s v="912797PS0"/>
    <s v="Bill"/>
    <s v="17-Week"/>
    <n v="4.2149999999999999"/>
    <n v="4.2300000000000004"/>
    <n v="4.16"/>
    <n v="3.38"/>
    <n v="184962200"/>
    <n v="208666121000"/>
    <n v="61400413000"/>
    <n v="599914200"/>
    <n v="1751225000"/>
    <n v="6750000000"/>
    <n v="23645825000"/>
    <n v="131767000000"/>
    <n v="36003363000"/>
    <n v="70149121000"/>
    <n v="2.9743722636755951E-3"/>
  </r>
  <r>
    <x v="2282"/>
    <s v="912797NR4"/>
    <s v="Bill"/>
    <s v="4-Week"/>
    <n v="4.2"/>
    <n v="4.25"/>
    <n v="4.1500000000000004"/>
    <n v="2.93"/>
    <n v="268493600"/>
    <n v="256974774700"/>
    <n v="83106281500"/>
    <n v="6894461200"/>
    <n v="2577060000"/>
    <n v="8850000000"/>
    <n v="30594150000"/>
    <n v="174000000000"/>
    <n v="49935071500"/>
    <n v="74124774700"/>
    <n v="2.974364368251557E-3"/>
  </r>
  <r>
    <x v="2282"/>
    <s v="912797NZ6"/>
    <s v="Bill"/>
    <s v="8-Week"/>
    <n v="4.22"/>
    <n v="4.24"/>
    <n v="4.1500000000000004"/>
    <n v="2.94"/>
    <n v="253577300"/>
    <n v="248071350000"/>
    <n v="83525991400"/>
    <n v="1474968500"/>
    <n v="2515555000"/>
    <n v="8875000000"/>
    <n v="27209520000"/>
    <n v="164389000000"/>
    <n v="53800916400"/>
    <n v="74807350000"/>
    <n v="2.9743554809889931E-3"/>
  </r>
  <r>
    <x v="2283"/>
    <s v="912797NM5"/>
    <s v="Bill"/>
    <s v="13-Week"/>
    <n v="4.2"/>
    <n v="4.2249999999999996"/>
    <n v="4.12"/>
    <n v="2.81"/>
    <n v="4179483600"/>
    <n v="222361157000"/>
    <n v="77917045000"/>
    <n v="2083192900"/>
    <n v="6259800000"/>
    <n v="11925000000"/>
    <n v="29749480000"/>
    <n v="147323000000"/>
    <n v="41907765000"/>
    <n v="63113157000"/>
    <n v="4.9649529904895205E-2"/>
  </r>
  <r>
    <x v="2283"/>
    <s v="912797MV6"/>
    <s v="Bill"/>
    <s v="6-Week"/>
    <n v="4.2450000000000001"/>
    <n v="4.2699999999999996"/>
    <n v="4.1500000000000004"/>
    <n v="2.4900000000000002"/>
    <n v="4179483600"/>
    <n v="198300310000"/>
    <n v="79418470000"/>
    <n v="582132800"/>
    <n v="4096205000"/>
    <n v="9415000000"/>
    <n v="36112855000"/>
    <n v="149100000000"/>
    <n v="39209410000"/>
    <n v="39785310000"/>
    <n v="4.9649314686376941E-2"/>
  </r>
  <r>
    <x v="2283"/>
    <s v="912797PP6"/>
    <s v="Bill"/>
    <s v="26-Week"/>
    <n v="4.1900000000000004"/>
    <n v="4.22"/>
    <n v="4.12"/>
    <n v="2.63"/>
    <n v="3657048000"/>
    <n v="181733465000"/>
    <n v="67872478500"/>
    <n v="2127914300"/>
    <n v="7925000000"/>
    <n v="11525000000"/>
    <n v="24873085000"/>
    <n v="133050000000"/>
    <n v="35074393500"/>
    <n v="37158465000"/>
    <n v="4.9649403512808443E-2"/>
  </r>
  <r>
    <x v="2283"/>
    <s v="912797PM3"/>
    <s v="Bill"/>
    <s v="52-Week"/>
    <n v="4.0199999999999996"/>
    <n v="4.05"/>
    <n v="3.95"/>
    <n v="3.03"/>
    <n v="2507690100"/>
    <n v="144182816000"/>
    <n v="46706743500"/>
    <n v="1293595300"/>
    <n v="785000000"/>
    <n v="5155000000"/>
    <n v="14835095000"/>
    <n v="92590000000"/>
    <n v="31086648500"/>
    <n v="46437816000"/>
    <n v="4.9649336048431698E-2"/>
  </r>
  <r>
    <x v="2284"/>
    <s v="912797PT8"/>
    <s v="Bill"/>
    <s v="17-Week"/>
    <n v="4.2050000000000001"/>
    <n v="4.2149999999999999"/>
    <n v="4.1500000000000004"/>
    <n v="3.33"/>
    <n v="184652200"/>
    <n v="199380700000"/>
    <n v="59452433800"/>
    <n v="548425300"/>
    <n v="7050000000"/>
    <n v="11800000000"/>
    <n v="17729320000"/>
    <n v="118685000000"/>
    <n v="34673113800"/>
    <n v="68895700000"/>
    <n v="3.0680506987734108E-3"/>
  </r>
  <r>
    <x v="2285"/>
    <s v="912797PA9"/>
    <s v="Bill"/>
    <s v="8-Week"/>
    <n v="4.21"/>
    <n v="4.2350000000000003"/>
    <n v="4.1500000000000004"/>
    <n v="2.88"/>
    <n v="246203000"/>
    <n v="229342057800"/>
    <n v="78667389800"/>
    <n v="1333105000"/>
    <n v="2171350000"/>
    <n v="8300000000"/>
    <n v="26714675000"/>
    <n v="152200000000"/>
    <n v="49781364800"/>
    <n v="68842057800"/>
    <n v="3.0680764037619998E-3"/>
  </r>
  <r>
    <x v="2285"/>
    <s v="912797NS2"/>
    <s v="Bill"/>
    <s v="4-Week"/>
    <n v="4.2"/>
    <n v="4.2450000000000001"/>
    <n v="4.1500000000000004"/>
    <n v="2.92"/>
    <n v="261590700"/>
    <n v="241996291300"/>
    <n v="78453800400"/>
    <n v="6546842400"/>
    <n v="2325000000"/>
    <n v="8525000000"/>
    <n v="24135600000"/>
    <n v="158650000000"/>
    <n v="51993200400"/>
    <n v="74821291300"/>
    <n v="3.0680723370916621E-3"/>
  </r>
  <r>
    <x v="2286"/>
    <s v="912797PQ4"/>
    <s v="Bill"/>
    <s v="26-Week"/>
    <n v="4.16"/>
    <n v="4.18"/>
    <n v="4.0999999999999996"/>
    <n v="3.05"/>
    <n v="3255742700"/>
    <n v="205129982000"/>
    <n v="65786677900"/>
    <n v="2039509800"/>
    <n v="9286675000"/>
    <n v="15100000000"/>
    <n v="15303805000"/>
    <n v="132650000000"/>
    <n v="41196197900"/>
    <n v="57379982000"/>
    <n v="4.5802677019024796E-2"/>
  </r>
  <r>
    <x v="2287"/>
    <s v="912797NB9"/>
    <s v="Bill"/>
    <s v="6-Week"/>
    <n v="4.2"/>
    <n v="4.2300000000000004"/>
    <n v="4.1500000000000004"/>
    <n v="3.05"/>
    <n v="3590892800"/>
    <n v="227766482000"/>
    <n v="74110400200"/>
    <n v="789626300"/>
    <n v="5650000000"/>
    <n v="10900000000"/>
    <n v="28581670000"/>
    <n v="148750000000"/>
    <n v="39878730200"/>
    <n v="68116482000"/>
    <n v="4.5749149481550282E-2"/>
  </r>
  <r>
    <x v="2286"/>
    <s v="912797NN3"/>
    <s v="Bill"/>
    <s v="13-Week"/>
    <n v="4.16"/>
    <n v="4.1950000000000003"/>
    <n v="4.0999999999999996"/>
    <n v="2.9"/>
    <n v="3638771200"/>
    <n v="218219384300"/>
    <n v="73988759300"/>
    <n v="1911591900"/>
    <n v="3580375000"/>
    <n v="9350000000"/>
    <n v="22607500000"/>
    <n v="145960000000"/>
    <n v="47800884300"/>
    <n v="62909384300"/>
    <n v="4.574819397303282E-2"/>
  </r>
  <r>
    <x v="2288"/>
    <s v="912797PB7"/>
    <s v="Bill"/>
    <s v="8-Week"/>
    <n v="4.2149999999999999"/>
    <n v="4.2350000000000003"/>
    <n v="4.1500000000000004"/>
    <n v="2.98"/>
    <n v="248160300"/>
    <n v="222419525000"/>
    <n v="73608403000"/>
    <n v="1391750700"/>
    <n v="3400000000"/>
    <n v="9250000000"/>
    <n v="23752500000"/>
    <n v="154800000000"/>
    <n v="46455903000"/>
    <n v="58369525000"/>
    <n v="3.2978851858395126E-3"/>
  </r>
  <r>
    <x v="2288"/>
    <s v="912797NT0"/>
    <s v="Bill"/>
    <s v="4-Week"/>
    <n v="4.17"/>
    <n v="4.2350000000000003"/>
    <n v="4.1500000000000004"/>
    <n v="3.1"/>
    <n v="264704500"/>
    <n v="241142323700"/>
    <n v="73436863700"/>
    <n v="6563283200"/>
    <n v="2200000000"/>
    <n v="8300000000"/>
    <n v="19105800000"/>
    <n v="164550000000"/>
    <n v="52131063700"/>
    <n v="68292323700"/>
    <n v="3.2978881214249653E-3"/>
  </r>
  <r>
    <x v="2289"/>
    <s v="912797PU5"/>
    <s v="Bill"/>
    <s v="17-Week"/>
    <n v="4.18"/>
    <n v="4.2"/>
    <n v="4.0999999999999996"/>
    <n v="2.78"/>
    <n v="198528300"/>
    <n v="166136900000"/>
    <n v="59386276000"/>
    <n v="613762100"/>
    <n v="3040760000"/>
    <n v="6975000000"/>
    <n v="29091680000"/>
    <n v="123860000000"/>
    <n v="27253836000"/>
    <n v="35301900000"/>
    <n v="3.2978908281775959E-3"/>
  </r>
  <r>
    <x v="2290"/>
    <s v="912797KS5"/>
    <s v="Bill"/>
    <s v="6-Week"/>
    <n v="4.2149999999999999"/>
    <n v="4.24"/>
    <n v="4.0999999999999996"/>
    <n v="2.92"/>
    <n v="547074100"/>
    <n v="203463300000"/>
    <n v="69267624500"/>
    <n v="732799700"/>
    <n v="2100000000"/>
    <n v="7900000000"/>
    <n v="27270315000"/>
    <n v="144550000000"/>
    <n v="39897309500"/>
    <n v="51013300000"/>
    <n v="7.7546917067646036E-3"/>
  </r>
  <r>
    <x v="2291"/>
    <s v="912797NP8"/>
    <s v="Bill"/>
    <s v="13-Week"/>
    <n v="4.18"/>
    <n v="4.21"/>
    <n v="4.0999999999999996"/>
    <n v="2.77"/>
    <n v="593966200"/>
    <n v="208585335800"/>
    <n v="74042955800"/>
    <n v="1957382500"/>
    <n v="6500487500"/>
    <n v="10700000000"/>
    <n v="28728475000"/>
    <n v="153560000000"/>
    <n v="38813993300"/>
    <n v="44325335800"/>
    <n v="7.7547045289770864E-3"/>
  </r>
  <r>
    <x v="2291"/>
    <s v="912797MH7"/>
    <s v="Bill"/>
    <s v="26-Week"/>
    <n v="4.1150000000000002"/>
    <n v="4.1349999999999998"/>
    <n v="4.05"/>
    <n v="3.27"/>
    <n v="531443300"/>
    <n v="220045530000"/>
    <n v="65894848000"/>
    <n v="2105802300"/>
    <n v="5050000000"/>
    <n v="9750000000"/>
    <n v="15510900000"/>
    <n v="144640000000"/>
    <n v="45333948000"/>
    <n v="65655530000"/>
    <n v="7.7546631378557504E-3"/>
  </r>
  <r>
    <x v="2290"/>
    <s v="912797NR4"/>
    <s v="Bill"/>
    <s v="12-Day"/>
    <n v="4.25"/>
    <n v="4.26"/>
    <n v="4.2"/>
    <n v="3.84"/>
    <n v="0"/>
    <n v="153493000000"/>
    <n v="39907910000"/>
    <n v="92383000"/>
    <n v="1925000000"/>
    <n v="4825000000"/>
    <n v="19663210000"/>
    <n v="107010000000"/>
    <n v="18319700000"/>
    <n v="41658000000"/>
    <n v="0"/>
  </r>
  <r>
    <x v="2292"/>
    <s v="912797PZ4"/>
    <s v="Bill"/>
    <s v="17-Week"/>
    <n v="4.17"/>
    <n v="4.18"/>
    <n v="4.0999999999999996"/>
    <n v="3.42"/>
    <n v="209140100"/>
    <n v="204899465000"/>
    <n v="59481027500"/>
    <n v="519002900"/>
    <n v="1675925000"/>
    <n v="6700000000"/>
    <n v="15491650000"/>
    <n v="129735000000"/>
    <n v="42313452500"/>
    <n v="68464465000"/>
    <n v="3.4735588991381306E-3"/>
  </r>
  <r>
    <x v="2293"/>
    <s v="912797NY9"/>
    <s v="Bill"/>
    <s v="4-Week"/>
    <n v="4.18"/>
    <n v="4.2300000000000004"/>
    <n v="4.0949999999999998"/>
    <n v="3"/>
    <n v="261425200"/>
    <n v="218292202600"/>
    <n v="68233610600"/>
    <n v="6716426000"/>
    <n v="1950000000"/>
    <n v="7500000000"/>
    <n v="20108320000"/>
    <n v="147700000000"/>
    <n v="46175290600"/>
    <n v="63092202600"/>
    <n v="3.4758691526987446E-3"/>
  </r>
  <r>
    <x v="2293"/>
    <s v="912797PC5"/>
    <s v="Bill"/>
    <s v="8-Week"/>
    <n v="4.2"/>
    <n v="4.22"/>
    <n v="4.1500000000000004"/>
    <n v="3.02"/>
    <n v="261425100"/>
    <n v="224855050000"/>
    <n v="73409585000"/>
    <n v="1590863800"/>
    <n v="3019810000"/>
    <n v="8300000000"/>
    <n v="25201700000"/>
    <n v="148765000000"/>
    <n v="45188075000"/>
    <n v="67790050000"/>
    <n v="3.473539608478975E-3"/>
  </r>
  <r>
    <x v="2294"/>
    <s v="912797LN5"/>
    <s v="Bill"/>
    <s v="13-Week"/>
    <n v="4.17"/>
    <n v="4.2"/>
    <n v="4.09"/>
    <n v="2.82"/>
    <n v="765162900"/>
    <n v="212625869100"/>
    <n v="73937161800"/>
    <n v="2063614400"/>
    <n v="4208660000"/>
    <n v="9400000000"/>
    <n v="28459000000"/>
    <n v="151420000000"/>
    <n v="41269501800"/>
    <n v="51805869100"/>
    <n v="9.9674791837464794E-3"/>
  </r>
  <r>
    <x v="2294"/>
    <s v="912797PW1"/>
    <s v="Bill"/>
    <s v="26-Week"/>
    <n v="4.05"/>
    <n v="4.0750000000000002"/>
    <n v="4"/>
    <n v="3.03"/>
    <n v="684619400"/>
    <n v="204144889800"/>
    <n v="66191637800"/>
    <n v="1809009300"/>
    <n v="5325000000"/>
    <n v="10175000000"/>
    <n v="16777000000"/>
    <n v="142555000000"/>
    <n v="44089637800"/>
    <n v="51414889800"/>
    <n v="9.967485530539508E-3"/>
  </r>
  <r>
    <x v="2295"/>
    <s v="912797NC7"/>
    <s v="Bill"/>
    <s v="6-Week"/>
    <n v="4.21"/>
    <n v="4.2350000000000003"/>
    <n v="4.12"/>
    <n v="2.97"/>
    <n v="704755300"/>
    <n v="206911516000"/>
    <n v="69337066000"/>
    <n v="663602600"/>
    <n v="2609500000"/>
    <n v="7150000000"/>
    <n v="33026625000"/>
    <n v="147950000000"/>
    <n v="33700941000"/>
    <n v="51811516000"/>
    <n v="9.9674856768661568E-3"/>
  </r>
  <r>
    <x v="2296"/>
    <s v="912797QA8"/>
    <s v="Bill"/>
    <s v="17-Week"/>
    <n v="4.165"/>
    <n v="4.1749999999999998"/>
    <n v="4.0999999999999996"/>
    <n v="3.29"/>
    <n v="204238300"/>
    <n v="197147100000"/>
    <n v="59462844000"/>
    <n v="537476200"/>
    <n v="1950000000"/>
    <n v="6600000000"/>
    <n v="16352680000"/>
    <n v="125635000000"/>
    <n v="41160164000"/>
    <n v="64912100000"/>
    <n v="3.3924059089312981E-3"/>
  </r>
  <r>
    <x v="2297"/>
    <s v="912797NZ6"/>
    <s v="Bill"/>
    <s v="4-Week"/>
    <n v="4.18"/>
    <n v="4.2249999999999996"/>
    <n v="4.12"/>
    <n v="3.05"/>
    <n v="255297900"/>
    <n v="222214349100"/>
    <n v="68335646600"/>
    <n v="6664833300"/>
    <n v="2100000000"/>
    <n v="7900000000"/>
    <n v="23029817500"/>
    <n v="153300000000"/>
    <n v="43205829100"/>
    <n v="61014349100"/>
    <n v="3.3924026495145733E-3"/>
  </r>
  <r>
    <x v="2297"/>
    <s v="912797PH4"/>
    <s v="Bill"/>
    <s v="8-Week"/>
    <n v="4.1950000000000003"/>
    <n v="4.22"/>
    <n v="4.12"/>
    <n v="3.04"/>
    <n v="255297900"/>
    <n v="226375027700"/>
    <n v="73455171300"/>
    <n v="1545478000"/>
    <n v="2571710000"/>
    <n v="8250000000"/>
    <n v="23990425000"/>
    <n v="152775000000"/>
    <n v="46893036300"/>
    <n v="65350027700"/>
    <n v="3.3923950132674699E-3"/>
  </r>
  <r>
    <x v="2298"/>
    <s v="912797ND5"/>
    <s v="Bill"/>
    <s v="6-Week"/>
    <n v="4.2149999999999999"/>
    <n v="4.2350000000000003"/>
    <n v="4.12"/>
    <n v="2.91"/>
    <n v="196513800"/>
    <n v="202955905000"/>
    <n v="69230848500"/>
    <n v="769152400"/>
    <n v="3384010000"/>
    <n v="8075000000"/>
    <n v="31703610000"/>
    <n v="144300000000"/>
    <n v="34143228500"/>
    <n v="50580905000"/>
    <n v="2.7994808693828214E-3"/>
  </r>
  <r>
    <x v="2299"/>
    <s v="912797NV5"/>
    <s v="Bill"/>
    <s v="13-Week"/>
    <n v="4.18"/>
    <n v="4.2050000000000001"/>
    <n v="4.0999999999999996"/>
    <n v="2.89"/>
    <n v="213357900"/>
    <n v="217760001900"/>
    <n v="73820569900"/>
    <n v="2129740900"/>
    <n v="5172360000"/>
    <n v="10225000000"/>
    <n v="27129680000"/>
    <n v="153110000000"/>
    <n v="41518529900"/>
    <n v="54425001900"/>
    <n v="2.8013080730182843E-3"/>
  </r>
  <r>
    <x v="2298"/>
    <s v="912797PV3"/>
    <s v="Bill"/>
    <s v="52-Week"/>
    <n v="3.9049999999999998"/>
    <n v="3.9449999999999998"/>
    <n v="3.83"/>
    <n v="3.13"/>
    <n v="134752300"/>
    <n v="148854000000"/>
    <n v="46779044000"/>
    <n v="1218017600"/>
    <n v="935000000"/>
    <n v="5710000000"/>
    <n v="18711900000"/>
    <n v="98730000000"/>
    <n v="27132144000"/>
    <n v="44414000000"/>
    <n v="2.7996513964747959E-3"/>
  </r>
  <r>
    <x v="2299"/>
    <s v="912797PX9"/>
    <s v="Bill"/>
    <s v="26-Week"/>
    <n v="4.0750000000000002"/>
    <n v="4.0999999999999996"/>
    <n v="4"/>
    <n v="3.01"/>
    <n v="190899000"/>
    <n v="202698953400"/>
    <n v="66225515400"/>
    <n v="1774688700"/>
    <n v="4661605000"/>
    <n v="9850000000"/>
    <n v="17397881000"/>
    <n v="135715000000"/>
    <n v="44166029400"/>
    <n v="57133953400"/>
    <n v="2.7994707714297114E-3"/>
  </r>
  <r>
    <x v="2300"/>
    <s v="912797QB6"/>
    <s v="Bill"/>
    <s v="17-Week"/>
    <n v="4.1749999999999998"/>
    <n v="4.1950000000000003"/>
    <n v="4.0999999999999996"/>
    <n v="2.99"/>
    <n v="202318600"/>
    <n v="179042480000"/>
    <n v="59507985000"/>
    <n v="493097200"/>
    <n v="1703130000"/>
    <n v="6825000000"/>
    <n v="22481560000"/>
    <n v="122885000000"/>
    <n v="35323295000"/>
    <n v="49332480000"/>
    <n v="3.3605842412809343E-3"/>
  </r>
  <r>
    <x v="2301"/>
    <s v="912797PA9"/>
    <s v="Bill"/>
    <s v="4-Week"/>
    <n v="4.18"/>
    <n v="4.2149999999999999"/>
    <n v="4.12"/>
    <n v="3.21"/>
    <n v="252898400"/>
    <n v="234374204500"/>
    <n v="68399957000"/>
    <n v="6600938600"/>
    <n v="2375000000"/>
    <n v="7925000000"/>
    <n v="20800000000"/>
    <n v="148150000000"/>
    <n v="45224957000"/>
    <n v="78299204500"/>
    <n v="3.360606642636516E-3"/>
  </r>
  <r>
    <x v="2301"/>
    <s v="912797PJ0"/>
    <s v="Bill"/>
    <s v="8-Week"/>
    <n v="4.1900000000000004"/>
    <n v="4.2149999999999999"/>
    <n v="4.12"/>
    <n v="2.74"/>
    <n v="252898300"/>
    <n v="204303467000"/>
    <n v="73609912000"/>
    <n v="1390154000"/>
    <n v="2547580000"/>
    <n v="7750000000"/>
    <n v="30984660000"/>
    <n v="148350000000"/>
    <n v="40077672000"/>
    <n v="48203467000"/>
    <n v="3.3606423660841756E-3"/>
  </r>
  <r>
    <x v="2302"/>
    <s v="912797NE3"/>
    <s v="Bill"/>
    <s v="6-Week"/>
    <n v="4.2050000000000001"/>
    <n v="4.2300000000000004"/>
    <n v="4.1500000000000004"/>
    <n v="2.92"/>
    <n v="815862600"/>
    <n v="203790521000"/>
    <n v="69173271000"/>
    <n v="727193600"/>
    <n v="3647500000"/>
    <n v="7800000000"/>
    <n v="34725000000"/>
    <n v="144375000000"/>
    <n v="30800771000"/>
    <n v="51615521000"/>
    <n v="1.1537117838325743E-2"/>
  </r>
  <r>
    <x v="2303"/>
    <s v="912797PY7"/>
    <s v="Bill"/>
    <s v="26-Week"/>
    <n v="4.07"/>
    <n v="4.085"/>
    <n v="4"/>
    <n v="3.27"/>
    <n v="792552200"/>
    <n v="220373927000"/>
    <n v="66161084000"/>
    <n v="1839030700"/>
    <n v="3690000000"/>
    <n v="8690000000"/>
    <n v="13720525000"/>
    <n v="137855000000"/>
    <n v="48750559000"/>
    <n v="73828927000"/>
    <n v="1.1520882031686433E-2"/>
  </r>
  <r>
    <x v="2303"/>
    <s v="912797NW3"/>
    <s v="Bill"/>
    <s v="13-Week"/>
    <n v="4.165"/>
    <n v="4.1900000000000004"/>
    <n v="4.0999999999999996"/>
    <n v="2.96"/>
    <n v="885793700"/>
    <n v="222310679500"/>
    <n v="73673741500"/>
    <n v="2251853800"/>
    <n v="6064090000"/>
    <n v="11225000000"/>
    <n v="21466182000"/>
    <n v="151680000000"/>
    <n v="46143469500"/>
    <n v="59405679500"/>
    <n v="1.1532061996691663E-2"/>
  </r>
  <r>
    <x v="2304"/>
    <s v="912797QC4"/>
    <s v="Bill"/>
    <s v="17-Week"/>
    <n v="4.1749999999999998"/>
    <n v="4.2"/>
    <n v="4.0999999999999996"/>
    <n v="2.78"/>
    <n v="204827100"/>
    <n v="166023384000"/>
    <n v="59458604000"/>
    <n v="541714100"/>
    <n v="1823400000"/>
    <n v="6650000000"/>
    <n v="21756980000"/>
    <n v="120310000000"/>
    <n v="35878224000"/>
    <n v="39063384000"/>
    <n v="3.4021527449119085E-3"/>
  </r>
  <r>
    <x v="2305"/>
    <s v="912797PK7"/>
    <s v="Bill"/>
    <s v="8-Week"/>
    <n v="4.21"/>
    <n v="4.2450000000000001"/>
    <n v="4.12"/>
    <n v="2.68"/>
    <n v="256033900"/>
    <n v="199589800000"/>
    <n v="73593980000"/>
    <n v="1406329100"/>
    <n v="3301290000"/>
    <n v="8100000000"/>
    <n v="28427890000"/>
    <n v="147425000000"/>
    <n v="41864800000"/>
    <n v="44064800000"/>
    <n v="3.4021570779754736E-3"/>
  </r>
  <r>
    <x v="2305"/>
    <s v="912797PB7"/>
    <s v="Bill"/>
    <s v="4-Week"/>
    <n v="4.165"/>
    <n v="4.22"/>
    <n v="4.12"/>
    <n v="3.14"/>
    <n v="256033900"/>
    <n v="229226955600"/>
    <n v="68639705600"/>
    <n v="6360351000"/>
    <n v="1713325000"/>
    <n v="7550000000"/>
    <n v="15824675000"/>
    <n v="148950000000"/>
    <n v="51101705600"/>
    <n v="72726955600"/>
    <n v="3.4021684929274928E-3"/>
  </r>
  <r>
    <x v="2306"/>
    <s v="912797MS3"/>
    <s v="Bill"/>
    <s v="26-Week"/>
    <n v="4.0449999999999999"/>
    <n v="4.07"/>
    <n v="4"/>
    <n v="2.99"/>
    <n v="4337473600"/>
    <n v="201658973000"/>
    <n v="66379708900"/>
    <n v="1520564400"/>
    <n v="3137787500"/>
    <n v="8500000000"/>
    <n v="15371187500"/>
    <n v="135405000000"/>
    <n v="47870733900"/>
    <n v="57753973000"/>
    <n v="6.0044419796265819E-2"/>
  </r>
  <r>
    <x v="2307"/>
    <s v="912797KS5"/>
    <s v="Bill"/>
    <s v="14-Day"/>
    <n v="4.24"/>
    <n v="4.25"/>
    <n v="4.1500000000000004"/>
    <n v="3.43"/>
    <n v="0"/>
    <n v="171489500000"/>
    <n v="49872368100"/>
    <n v="128996000"/>
    <n v="2050000000"/>
    <n v="5700000000"/>
    <n v="15494160000"/>
    <n v="116150000000"/>
    <n v="32328208100"/>
    <n v="49639500000"/>
    <n v="0"/>
  </r>
  <r>
    <x v="2307"/>
    <s v="912797LB1"/>
    <s v="Bill"/>
    <s v="6-Week"/>
    <n v="4.2249999999999996"/>
    <n v="4.2450000000000001"/>
    <n v="4.12"/>
    <n v="2.88"/>
    <n v="4465046400"/>
    <n v="201000500000"/>
    <n v="69212986600"/>
    <n v="788350000"/>
    <n v="1900000000"/>
    <n v="7500000000"/>
    <n v="22319350000"/>
    <n v="143165000000"/>
    <n v="44993636600"/>
    <n v="50335500000"/>
    <n v="5.9960565024354678E-2"/>
  </r>
  <r>
    <x v="2306"/>
    <s v="912797NX1"/>
    <s v="Bill"/>
    <s v="13-Week"/>
    <n v="4.1749999999999998"/>
    <n v="4.2050000000000001"/>
    <n v="4.09"/>
    <n v="2.74"/>
    <n v="4847764600"/>
    <n v="206503038400"/>
    <n v="74044208400"/>
    <n v="1956322600"/>
    <n v="4252000000"/>
    <n v="8900000000"/>
    <n v="28423300000"/>
    <n v="152725000000"/>
    <n v="41368908400"/>
    <n v="44878038400"/>
    <n v="5.9961246727877837E-2"/>
  </r>
  <r>
    <x v="2308"/>
    <s v="912797PL5"/>
    <s v="Bill"/>
    <s v="8-Week"/>
    <n v="4.22"/>
    <n v="4.24"/>
    <n v="4.12"/>
    <n v="2.87"/>
    <n v="257422300"/>
    <n v="213545273000"/>
    <n v="73428025500"/>
    <n v="1472427300"/>
    <n v="2150000000"/>
    <n v="7800000000"/>
    <n v="22961450000"/>
    <n v="147000000000"/>
    <n v="48316575500"/>
    <n v="58745273000"/>
    <n v="3.4250875195379225E-3"/>
  </r>
  <r>
    <x v="2309"/>
    <s v="912797QH3"/>
    <s v="Bill"/>
    <s v="17-Week"/>
    <n v="4.18"/>
    <n v="4.2"/>
    <n v="4.0999999999999996"/>
    <n v="2.98"/>
    <n v="205937800"/>
    <n v="177996911000"/>
    <n v="59414441000"/>
    <n v="586391700"/>
    <n v="2925000000"/>
    <n v="6725000000"/>
    <n v="20371900000"/>
    <n v="124760000000"/>
    <n v="36117541000"/>
    <n v="46511911000"/>
    <n v="3.4205089940839793E-3"/>
  </r>
  <r>
    <x v="2308"/>
    <s v="912797PC5"/>
    <s v="Bill"/>
    <s v="4-Week"/>
    <n v="4.1500000000000004"/>
    <n v="4.24"/>
    <n v="4.12"/>
    <n v="3.14"/>
    <n v="274583900"/>
    <n v="244986201000"/>
    <n v="73546486000"/>
    <n v="6453985700"/>
    <n v="1900000000"/>
    <n v="7900000000"/>
    <n v="16133000000"/>
    <n v="150650000000"/>
    <n v="55513486000"/>
    <n v="86436201000"/>
    <n v="3.4205382724144758E-3"/>
  </r>
  <r>
    <x v="2310"/>
    <s v="912797PA9"/>
    <s v="Bill"/>
    <s v="14-Day"/>
    <n v="4.26"/>
    <n v="4.3"/>
    <n v="4.1900000000000004"/>
    <n v="2.65"/>
    <n v="0"/>
    <n v="132331000000"/>
    <n v="49909690000"/>
    <n v="91508000"/>
    <n v="3000000000"/>
    <n v="5750000000"/>
    <n v="28696690000"/>
    <n v="107800000000"/>
    <n v="18213000000"/>
    <n v="18781000000"/>
    <n v="0"/>
  </r>
  <r>
    <x v="2310"/>
    <s v="912797QE0"/>
    <s v="Bill"/>
    <s v="26-Week"/>
    <n v="3.94"/>
    <n v="4"/>
    <n v="3.85"/>
    <n v="2.79"/>
    <n v="3826768800"/>
    <n v="187932035000"/>
    <n v="66457995000"/>
    <n v="1542138900"/>
    <n v="2784600000"/>
    <n v="7925000000"/>
    <n v="15873320000"/>
    <n v="125295000000"/>
    <n v="47800075000"/>
    <n v="54712035000"/>
    <n v="5.3277653026238596E-2"/>
  </r>
  <r>
    <x v="2311"/>
    <s v="912797NM5"/>
    <s v="Bill"/>
    <s v="6-Week"/>
    <n v="4.24"/>
    <n v="4.2649999999999997"/>
    <n v="4.1900000000000004"/>
    <n v="2.83"/>
    <n v="3939320900"/>
    <n v="197252925000"/>
    <n v="69086405000"/>
    <n v="908637900"/>
    <n v="3200000000"/>
    <n v="7500000000"/>
    <n v="24693840000"/>
    <n v="133400000000"/>
    <n v="41192565000"/>
    <n v="56352925000"/>
    <n v="5.3281325455863324E-2"/>
  </r>
  <r>
    <x v="2310"/>
    <s v="912797LW5"/>
    <s v="Bill"/>
    <s v="13-Week"/>
    <n v="4.1100000000000003"/>
    <n v="4.1749999999999998"/>
    <n v="4.0599999999999996"/>
    <n v="2.82"/>
    <n v="4276977000"/>
    <n v="211851060000"/>
    <n v="73848462400"/>
    <n v="2136756100"/>
    <n v="3375000000"/>
    <n v="8925000000"/>
    <n v="21656440000"/>
    <n v="139745000000"/>
    <n v="48817022400"/>
    <n v="63181060000"/>
    <n v="5.3287565501494411E-2"/>
  </r>
  <r>
    <x v="2312"/>
    <s v="912797QJ9"/>
    <s v="Bill"/>
    <s v="17-Week"/>
    <n v="4.18"/>
    <n v="4.25"/>
    <n v="4.0999999999999996"/>
    <n v="2.71"/>
    <n v="198191900"/>
    <n v="162179938000"/>
    <n v="59438118000"/>
    <n v="561944600"/>
    <n v="2400820000"/>
    <n v="6425000000"/>
    <n v="25646320000"/>
    <n v="119655000000"/>
    <n v="31390978000"/>
    <n v="36099938000"/>
    <n v="3.292319713356473E-3"/>
  </r>
  <r>
    <x v="2313"/>
    <s v="912797PH4"/>
    <s v="Bill"/>
    <s v="4-Week"/>
    <n v="4.1900000000000004"/>
    <n v="4.2450000000000001"/>
    <n v="4.12"/>
    <n v="2.95"/>
    <n v="280772000"/>
    <n v="243907663300"/>
    <n v="78523186500"/>
    <n v="6477732000"/>
    <n v="1625000000"/>
    <n v="8575000000"/>
    <n v="19361025000"/>
    <n v="162475000000"/>
    <n v="57537161500"/>
    <n v="72857663300"/>
    <n v="3.2922893337814403E-3"/>
  </r>
  <r>
    <x v="2313"/>
    <s v="912797PR2"/>
    <s v="Bill"/>
    <s v="8-Week"/>
    <n v="4.22"/>
    <n v="4.2350000000000003"/>
    <n v="4.12"/>
    <n v="3.1"/>
    <n v="247739900"/>
    <n v="230643575000"/>
    <n v="73472710000"/>
    <n v="1522558500"/>
    <n v="1975000000"/>
    <n v="7175000000"/>
    <n v="19975220000"/>
    <n v="146540000000"/>
    <n v="51522490000"/>
    <n v="76928575000"/>
    <n v="3.2925304990862113E-3"/>
  </r>
  <r>
    <x v="2314"/>
    <s v="912797PE1"/>
    <s v="Bill"/>
    <s v="13-Week"/>
    <n v="4.2"/>
    <n v="4.2249999999999996"/>
    <n v="4.125"/>
    <n v="2.96"/>
    <n v="3722594300"/>
    <n v="222143374100"/>
    <n v="73428344100"/>
    <n v="2372055000"/>
    <n v="3150000000"/>
    <n v="8900000000"/>
    <n v="23948164000"/>
    <n v="145180000000"/>
    <n v="46330180100"/>
    <n v="68063374100"/>
    <n v="4.681154645770666E-2"/>
  </r>
  <r>
    <x v="2315"/>
    <s v="912797NN3"/>
    <s v="Bill"/>
    <s v="6-Week"/>
    <n v="4.2249999999999996"/>
    <n v="4.2450000000000001"/>
    <n v="4.18"/>
    <n v="2.74"/>
    <n v="3428705300"/>
    <n v="191004080000"/>
    <n v="69026865000"/>
    <n v="973901600"/>
    <n v="2546000000"/>
    <n v="7475000000"/>
    <n v="24581150000"/>
    <n v="128520000000"/>
    <n v="41899715000"/>
    <n v="55009080000"/>
    <n v="4.6693857538147435E-2"/>
  </r>
  <r>
    <x v="2315"/>
    <s v="912797QD2"/>
    <s v="Bill"/>
    <s v="52-Week"/>
    <n v="3.78"/>
    <n v="3.82"/>
    <n v="3.7"/>
    <n v="2.94"/>
    <n v="2351112100"/>
    <n v="139975600000"/>
    <n v="46957407000"/>
    <n v="1042971700"/>
    <n v="1255000000"/>
    <n v="4855000000"/>
    <n v="13307750000"/>
    <n v="93740000000"/>
    <n v="32394657000"/>
    <n v="41380600000"/>
    <n v="4.6693991829135674E-2"/>
  </r>
  <r>
    <x v="2314"/>
    <s v="912797QF7"/>
    <s v="Bill"/>
    <s v="26-Week"/>
    <n v="4.04"/>
    <n v="4.0599999999999996"/>
    <n v="3.96"/>
    <n v="2.8"/>
    <n v="3330742200"/>
    <n v="188904037900"/>
    <n v="66451927500"/>
    <n v="1548475900"/>
    <n v="6284000000"/>
    <n v="11284000000"/>
    <n v="15768900000"/>
    <n v="127455000000"/>
    <n v="44399027500"/>
    <n v="50165037900"/>
    <n v="4.6694079731701379E-2"/>
  </r>
  <r>
    <x v="2316"/>
    <s v="912797PS0"/>
    <s v="Bill"/>
    <s v="8-Week"/>
    <n v="4.2"/>
    <n v="4.2350000000000003"/>
    <n v="4.0999999999999996"/>
    <n v="2.94"/>
    <n v="239006400"/>
    <n v="219114500000"/>
    <n v="73619758300"/>
    <n v="1380664100"/>
    <n v="2590000000"/>
    <n v="8090000000"/>
    <n v="24925450000"/>
    <n v="144825000000"/>
    <n v="46104308300"/>
    <n v="66199500000"/>
    <n v="3.1766110377488672E-3"/>
  </r>
  <r>
    <x v="2316"/>
    <s v="912797PJ0"/>
    <s v="Bill"/>
    <s v="4-Week"/>
    <n v="4.1900000000000004"/>
    <n v="4.24"/>
    <n v="4.0999999999999996"/>
    <n v="2.91"/>
    <n v="270874000"/>
    <n v="241140205500"/>
    <n v="78522840900"/>
    <n v="6477427300"/>
    <n v="1950000000"/>
    <n v="8450000000"/>
    <n v="22778340000"/>
    <n v="160565000000"/>
    <n v="53794500900"/>
    <n v="72125205500"/>
    <n v="3.1766198154667149E-3"/>
  </r>
  <r>
    <x v="2317"/>
    <s v="912797QK6"/>
    <s v="Bill"/>
    <s v="17-Week"/>
    <n v="4.18"/>
    <n v="4.2249999999999996"/>
    <n v="4.1100000000000003"/>
    <n v="2.75"/>
    <n v="191205100"/>
    <n v="164098725000"/>
    <n v="59272345000"/>
    <n v="707854800"/>
    <n v="957000000"/>
    <n v="6207000000"/>
    <n v="23005780000"/>
    <n v="115335000000"/>
    <n v="35309565000"/>
    <n v="42556725000"/>
    <n v="3.1776738521855584E-3"/>
  </r>
  <r>
    <x v="2318"/>
    <s v="912797NP8"/>
    <s v="Bill"/>
    <s v="6-Week"/>
    <n v="4.2149999999999999"/>
    <n v="4.24"/>
    <n v="4.1100000000000003"/>
    <n v="2.83"/>
    <n v="3055972600"/>
    <n v="197336560000"/>
    <n v="69011302000"/>
    <n v="989699900"/>
    <n v="2578400000"/>
    <n v="8100000000"/>
    <n v="32344050000"/>
    <n v="142150000000"/>
    <n v="34088852000"/>
    <n v="47086560000"/>
    <n v="4.1829991194064574E-2"/>
  </r>
  <r>
    <x v="2319"/>
    <s v="912797PF8"/>
    <s v="Bill"/>
    <s v="13-Week"/>
    <n v="4.1900000000000004"/>
    <n v="4.2249999999999996"/>
    <n v="4.12"/>
    <n v="3.01"/>
    <n v="3317913100"/>
    <n v="226761008000"/>
    <n v="73622018000"/>
    <n v="2278540800"/>
    <n v="5944500000"/>
    <n v="12150000000"/>
    <n v="22102500000"/>
    <n v="150120000000"/>
    <n v="45575018000"/>
    <n v="64491008000"/>
    <n v="4.1883073738007814E-2"/>
  </r>
  <r>
    <x v="2319"/>
    <s v="912797QG5"/>
    <s v="Bill"/>
    <s v="26-Week"/>
    <n v="4.0199999999999996"/>
    <n v="4.05"/>
    <n v="3.9449999999999998"/>
    <n v="2.93"/>
    <n v="2968659000"/>
    <n v="197781800000"/>
    <n v="66339257000"/>
    <n v="1461043600"/>
    <n v="8888000000"/>
    <n v="14538000000"/>
    <n v="15433500000"/>
    <n v="135055000000"/>
    <n v="42017757000"/>
    <n v="48188800000"/>
    <n v="4.1948603127408418E-2"/>
  </r>
  <r>
    <x v="2320"/>
    <s v="912797PK7"/>
    <s v="Bill"/>
    <s v="4-Week"/>
    <n v="4.17"/>
    <n v="4.22"/>
    <n v="4.12"/>
    <n v="2.9"/>
    <n v="279257600"/>
    <n v="240063275700"/>
    <n v="78460546700"/>
    <n v="6539499700"/>
    <n v="2600000000"/>
    <n v="8800000000"/>
    <n v="21432600000"/>
    <n v="165800000000"/>
    <n v="54427946700"/>
    <n v="65463275700"/>
    <n v="3.2746233482393336E-3"/>
  </r>
  <r>
    <x v="2320"/>
    <s v="912797PT8"/>
    <s v="Bill"/>
    <s v="8-Week"/>
    <n v="4.2"/>
    <n v="4.2249999999999996"/>
    <n v="4.12"/>
    <n v="3.01"/>
    <n v="246403800"/>
    <n v="224430020000"/>
    <n v="73398335000"/>
    <n v="1602009800"/>
    <n v="2175000000"/>
    <n v="7625000000"/>
    <n v="24512850000"/>
    <n v="148700000000"/>
    <n v="46710485000"/>
    <n v="68105020000"/>
    <n v="3.2746105922774717E-3"/>
  </r>
  <r>
    <x v="2321"/>
    <s v="912797QL4"/>
    <s v="Bill"/>
    <s v="17-Week"/>
    <n v="4.1849999999999996"/>
    <n v="4.21"/>
    <n v="4.0999999999999996"/>
    <n v="2.92"/>
    <n v="197122900"/>
    <n v="174288001000"/>
    <n v="59350268000"/>
    <n v="650087600"/>
    <n v="1760000000"/>
    <n v="6810000000"/>
    <n v="24173445000"/>
    <n v="126035000000"/>
    <n v="33416823000"/>
    <n v="41443001000"/>
    <n v="3.2746039354455687E-3"/>
  </r>
  <r>
    <x v="2322"/>
    <s v="912797LN5"/>
    <s v="Bill"/>
    <s v="6-Week"/>
    <n v="4.2149999999999999"/>
    <n v="4.2300000000000004"/>
    <n v="4.1100000000000003"/>
    <n v="3.14"/>
    <n v="5170910800"/>
    <n v="218850643400"/>
    <n v="69145555900"/>
    <n v="854984600"/>
    <n v="2525000000"/>
    <n v="8425000000"/>
    <n v="23974900000"/>
    <n v="143700000000"/>
    <n v="42645655900"/>
    <n v="66725643400"/>
    <n v="6.8788226255783361E-2"/>
  </r>
  <r>
    <x v="2323"/>
    <s v="912797PG6"/>
    <s v="Bill"/>
    <s v="13-Week"/>
    <n v="4.16"/>
    <n v="4.2"/>
    <n v="4.0199999999999996"/>
    <n v="3.1"/>
    <n v="5614131600"/>
    <n v="233083416000"/>
    <n v="73691341000"/>
    <n v="2309249400"/>
    <n v="3125000000"/>
    <n v="8625000000"/>
    <n v="20051896700"/>
    <n v="150059000000"/>
    <n v="50514444300"/>
    <n v="74399416000"/>
    <n v="6.8788221811256059E-2"/>
  </r>
  <r>
    <x v="2323"/>
    <s v="912797NA1"/>
    <s v="Bill"/>
    <s v="26-Week"/>
    <n v="4.03"/>
    <n v="4.0650000000000004"/>
    <n v="3.9550000000000001"/>
    <n v="2.8"/>
    <n v="5023170400"/>
    <n v="189127208000"/>
    <n v="66504905000"/>
    <n v="1495329500"/>
    <n v="6620385000"/>
    <n v="12365300000"/>
    <n v="20159740000"/>
    <n v="131887000000"/>
    <n v="39724780000"/>
    <n v="44874908000"/>
    <n v="6.8788498795404704E-2"/>
  </r>
  <r>
    <x v="2324"/>
    <s v="912797PU5"/>
    <s v="Bill"/>
    <s v="8-Week"/>
    <n v="4.2"/>
    <n v="4.22"/>
    <n v="4.12"/>
    <n v="3.28"/>
    <n v="251831500"/>
    <n v="244776225000"/>
    <n v="73436091200"/>
    <n v="1564183100"/>
    <n v="2145165000"/>
    <n v="8322000000"/>
    <n v="18284435000"/>
    <n v="149800000000"/>
    <n v="53006491200"/>
    <n v="86654225000"/>
    <n v="3.3465043578886798E-3"/>
  </r>
  <r>
    <x v="2324"/>
    <s v="912797PL5"/>
    <s v="Bill"/>
    <s v="4-Week"/>
    <n v="4.1900000000000004"/>
    <n v="4.24"/>
    <n v="4.12"/>
    <n v="2.74"/>
    <n v="285409100"/>
    <n v="226198281700"/>
    <n v="78537276100"/>
    <n v="6463465300"/>
    <n v="2881900000"/>
    <n v="9075000000"/>
    <n v="28527175000"/>
    <n v="163700000000"/>
    <n v="47128201100"/>
    <n v="53423281700"/>
    <n v="3.3464882437154904E-3"/>
  </r>
  <r>
    <x v="2325"/>
    <s v="912797QM2"/>
    <s v="Bill"/>
    <s v="17-Week"/>
    <n v="4.1749999999999998"/>
    <n v="4.1900000000000004"/>
    <n v="4.0999999999999996"/>
    <n v="3.08"/>
    <n v="201465200"/>
    <n v="184141050000"/>
    <n v="59263776900"/>
    <n v="736284200"/>
    <n v="1650000000"/>
    <n v="6750000000"/>
    <n v="20090760000"/>
    <n v="128000000000"/>
    <n v="37523016900"/>
    <n v="49391050000"/>
    <n v="3.3465131597502371E-3"/>
  </r>
  <r>
    <x v="2326"/>
    <s v="912797QP5"/>
    <s v="Bill"/>
    <s v="26-Week"/>
    <n v="4.0599999999999996"/>
    <n v="4.09"/>
    <n v="4.0049999999999999"/>
    <n v="3.52"/>
    <n v="4121160200"/>
    <n v="237776112000"/>
    <n v="66241981200"/>
    <n v="1659358400"/>
    <n v="6123542000"/>
    <n v="12340000000"/>
    <n v="15682020000"/>
    <n v="139755000000"/>
    <n v="44436419200"/>
    <n v="85681112000"/>
    <n v="5.7220454877907473E-2"/>
  </r>
  <r>
    <x v="2327"/>
    <s v="912797NV5"/>
    <s v="Bill"/>
    <s v="6-Week"/>
    <n v="4.2149999999999999"/>
    <n v="4.2350000000000003"/>
    <n v="4.12"/>
    <n v="2.91"/>
    <n v="4242370900"/>
    <n v="202678030000"/>
    <n v="69007677500"/>
    <n v="992874800"/>
    <n v="1850000000"/>
    <n v="7600000000"/>
    <n v="25516000000"/>
    <n v="139850000000"/>
    <n v="41641677500"/>
    <n v="55228030000"/>
    <n v="5.7141754623153095E-2"/>
  </r>
  <r>
    <x v="2326"/>
    <s v="912797MG9"/>
    <s v="Bill"/>
    <s v="13-Week"/>
    <n v="4.1900000000000004"/>
    <n v="4.22"/>
    <n v="4.0199999999999996"/>
    <n v="2.74"/>
    <n v="4606002600"/>
    <n v="206115770000"/>
    <n v="73563691400"/>
    <n v="2437013500"/>
    <n v="3402445000"/>
    <n v="9140000000"/>
    <n v="27417890000"/>
    <n v="148574000000"/>
    <n v="42743356400"/>
    <n v="48401770000"/>
    <n v="5.7141678935341701E-2"/>
  </r>
  <r>
    <x v="2328"/>
    <s v="912797QT7"/>
    <s v="Bill"/>
    <s v="17-Week"/>
    <n v="4.18"/>
    <n v="4.2"/>
    <n v="4.0999999999999996"/>
    <n v="3.02"/>
    <n v="197547900"/>
    <n v="180567900000"/>
    <n v="59355445000"/>
    <n v="644808400"/>
    <n v="2075000000"/>
    <n v="7375000000"/>
    <n v="18785370000"/>
    <n v="125860000000"/>
    <n v="38495075000"/>
    <n v="47332900000"/>
    <n v="3.2816464344853071E-3"/>
  </r>
  <r>
    <x v="2329"/>
    <s v="912797PZ4"/>
    <s v="Bill"/>
    <s v="8-Week"/>
    <n v="4.1900000000000004"/>
    <n v="4.2249999999999996"/>
    <n v="4.12"/>
    <n v="2.98"/>
    <n v="246935000"/>
    <n v="221703815000"/>
    <n v="73464389000"/>
    <n v="1536181300"/>
    <n v="2500000000"/>
    <n v="7750000000"/>
    <n v="25042050000"/>
    <n v="148950000000"/>
    <n v="45922339000"/>
    <n v="65003815000"/>
    <n v="3.2816370325568786E-3"/>
  </r>
  <r>
    <x v="2329"/>
    <s v="912797PR2"/>
    <s v="Bill"/>
    <s v="4-Week"/>
    <n v="4.18"/>
    <n v="4.2249999999999996"/>
    <n v="4.12"/>
    <n v="2.82"/>
    <n v="279859700"/>
    <n v="232821399000"/>
    <n v="78494124000"/>
    <n v="6505958900"/>
    <n v="2412700000"/>
    <n v="8162700000"/>
    <n v="27963750000"/>
    <n v="164600000000"/>
    <n v="48117674000"/>
    <n v="60058699000"/>
    <n v="3.2816591037433461E-3"/>
  </r>
  <r>
    <x v="2329"/>
    <s v="912797NN3"/>
    <s v="Bill"/>
    <s v="16-Day"/>
    <n v="4.2"/>
    <n v="4.24"/>
    <n v="4.12"/>
    <n v="4"/>
    <n v="0"/>
    <n v="99966000000"/>
    <n v="24894750000"/>
    <n v="105431000"/>
    <n v="1300000000"/>
    <n v="3550000000"/>
    <n v="18156470000"/>
    <n v="71850000000"/>
    <n v="5438280000"/>
    <n v="24566000000"/>
    <n v="0"/>
  </r>
  <r>
    <x v="2330"/>
    <s v="912797PN1"/>
    <s v="Bill"/>
    <s v="13-Week"/>
    <n v="4.24"/>
    <n v="4.3"/>
    <n v="4.1500000000000004"/>
    <n v="2.5099999999999998"/>
    <n v="6671237300"/>
    <n v="188371990400"/>
    <n v="73453875400"/>
    <n v="2446599300"/>
    <n v="3450000000"/>
    <n v="8550000000"/>
    <n v="34251760000"/>
    <n v="143420000000"/>
    <n v="35752115400"/>
    <n v="36401990400"/>
    <n v="8.0793253989937863E-2"/>
  </r>
  <r>
    <x v="2331"/>
    <s v="912797NW3"/>
    <s v="Bill"/>
    <s v="6-Week"/>
    <n v="4.2149999999999999"/>
    <n v="4.2450000000000001"/>
    <n v="4.12"/>
    <n v="2.77"/>
    <n v="6144560700"/>
    <n v="192714440000"/>
    <n v="69025815000"/>
    <n v="974440800"/>
    <n v="3842500000"/>
    <n v="8425000000"/>
    <n v="25260000000"/>
    <n v="139875000000"/>
    <n v="39923315000"/>
    <n v="44414440000"/>
    <n v="8.0695718795251156E-2"/>
  </r>
  <r>
    <x v="2331"/>
    <s v="912797QN0"/>
    <s v="Bill"/>
    <s v="52-Week"/>
    <n v="3.9"/>
    <n v="3.93"/>
    <n v="3.85"/>
    <n v="3.31"/>
    <n v="4213413000"/>
    <n v="157912264300"/>
    <n v="47006078300"/>
    <n v="994701200"/>
    <n v="930000000"/>
    <n v="5395000000"/>
    <n v="9890700000"/>
    <n v="95700000000"/>
    <n v="36185378300"/>
    <n v="56817264300"/>
    <n v="8.0694784277282466E-2"/>
  </r>
  <r>
    <x v="2330"/>
    <s v="912797QQ3"/>
    <s v="Bill"/>
    <s v="26-Week"/>
    <n v="4.085"/>
    <n v="4.1050000000000004"/>
    <n v="4.0149999999999997"/>
    <n v="3.26"/>
    <n v="5969001700"/>
    <n v="219934005000"/>
    <n v="66086979500"/>
    <n v="1638656300"/>
    <n v="8453000000"/>
    <n v="14053000000"/>
    <n v="14596650000"/>
    <n v="134845000000"/>
    <n v="43037329500"/>
    <n v="71036005000"/>
    <n v="8.0996418497885955E-2"/>
  </r>
  <r>
    <x v="2332"/>
    <s v="912797PS0"/>
    <s v="Bill"/>
    <s v="4-Week"/>
    <n v="4.18"/>
    <n v="4.22"/>
    <n v="4.12"/>
    <n v="2.91"/>
    <n v="273502000"/>
    <n v="240996220700"/>
    <n v="78610512400"/>
    <n v="6389889000"/>
    <n v="2000430000"/>
    <n v="9050000000"/>
    <n v="22928010000"/>
    <n v="156080000000"/>
    <n v="53682072400"/>
    <n v="75866220700"/>
    <n v="3.2073352936251302E-3"/>
  </r>
  <r>
    <x v="2332"/>
    <s v="912797QA8"/>
    <s v="Bill"/>
    <s v="8-Week"/>
    <n v="4.2149999999999999"/>
    <n v="4.2350000000000003"/>
    <n v="4.12"/>
    <n v="2.85"/>
    <n v="241325300"/>
    <n v="212630555000"/>
    <n v="73512351500"/>
    <n v="1488667700"/>
    <n v="1939422500"/>
    <n v="7450000000"/>
    <n v="22671035000"/>
    <n v="140250000000"/>
    <n v="48901894000"/>
    <n v="64930555000"/>
    <n v="3.2073070237730299E-3"/>
  </r>
  <r>
    <x v="2333"/>
    <s v="912797QU4"/>
    <s v="Bill"/>
    <s v="17-Week"/>
    <n v="4.2249999999999996"/>
    <n v="4.24"/>
    <n v="4.1500000000000004"/>
    <n v="3.28"/>
    <n v="193060200"/>
    <n v="195910313000"/>
    <n v="59381560500"/>
    <n v="619367100"/>
    <n v="2677205000"/>
    <n v="7131000000"/>
    <n v="20446870000"/>
    <n v="127350000000"/>
    <n v="36257485500"/>
    <n v="61429313000"/>
    <n v="3.2073003809194381E-3"/>
  </r>
  <r>
    <x v="2334"/>
    <s v="912797QR1"/>
    <s v="Bill"/>
    <s v="26-Week"/>
    <n v="4.0949999999999998"/>
    <n v="4.1399999999999997"/>
    <n v="4.01"/>
    <n v="2.59"/>
    <n v="4251620300"/>
    <n v="174069301200"/>
    <n v="66266301200"/>
    <n v="1729224800"/>
    <n v="7050000000"/>
    <n v="11550000000"/>
    <n v="25752250000"/>
    <n v="125555000000"/>
    <n v="33464051200"/>
    <n v="36964301200"/>
    <n v="5.8848280073866395E-2"/>
  </r>
  <r>
    <x v="2335"/>
    <s v="912797NX1"/>
    <s v="Bill"/>
    <s v="6-Week"/>
    <n v="4.21"/>
    <n v="4.2350000000000003"/>
    <n v="4.12"/>
    <n v="2.97"/>
    <n v="4376668000"/>
    <n v="207257985000"/>
    <n v="69054098600"/>
    <n v="947004300"/>
    <n v="3693660000"/>
    <n v="9223000000"/>
    <n v="25579560000"/>
    <n v="139500000000"/>
    <n v="39780878600"/>
    <n v="58534985000"/>
    <n v="5.8843764031115915E-2"/>
  </r>
  <r>
    <x v="2334"/>
    <s v="912797PP6"/>
    <s v="Bill"/>
    <s v="13-Week"/>
    <n v="4.25"/>
    <n v="4.2850000000000001"/>
    <n v="4.18"/>
    <n v="2.76"/>
    <n v="4751810900"/>
    <n v="207451695500"/>
    <n v="73345632500"/>
    <n v="2654528000"/>
    <n v="3326000000"/>
    <n v="8976000000"/>
    <n v="26257640000"/>
    <n v="146690000000"/>
    <n v="43761992500"/>
    <n v="51785695500"/>
    <n v="5.8844518810100527E-2"/>
  </r>
  <r>
    <x v="2336"/>
    <s v="912797QV2"/>
    <s v="Bill"/>
    <s v="17-Week"/>
    <n v="4.21"/>
    <n v="4.2300000000000004"/>
    <n v="4.1500000000000004"/>
    <n v="3.21"/>
    <n v="196549900"/>
    <n v="191925000000"/>
    <n v="59380442300"/>
    <n v="621047600"/>
    <n v="2061065000"/>
    <n v="7240000000"/>
    <n v="22330110000"/>
    <n v="128200000000"/>
    <n v="34989267300"/>
    <n v="56485000000"/>
    <n v="3.2650548199411634E-3"/>
  </r>
  <r>
    <x v="2337"/>
    <s v="912797PT8"/>
    <s v="Bill"/>
    <s v="4-Week"/>
    <n v="4.17"/>
    <n v="4.22"/>
    <n v="4.12"/>
    <n v="2.78"/>
    <n v="278445800"/>
    <n v="229785670000"/>
    <n v="78563150000"/>
    <n v="6437396700"/>
    <n v="2369220000"/>
    <n v="9551000000"/>
    <n v="23995300000"/>
    <n v="160700000000"/>
    <n v="52198630000"/>
    <n v="59534670000"/>
    <n v="3.2651159662797375E-3"/>
  </r>
  <r>
    <x v="2337"/>
    <s v="912797QB6"/>
    <s v="Bill"/>
    <s v="8-Week"/>
    <n v="4.21"/>
    <n v="4.2350000000000003"/>
    <n v="4.12"/>
    <n v="2.89"/>
    <n v="245687400"/>
    <n v="215549640000"/>
    <n v="73442280000"/>
    <n v="1558703900"/>
    <n v="3155515000"/>
    <n v="9110000000"/>
    <n v="28464310000"/>
    <n v="142000000000"/>
    <n v="41822455000"/>
    <n v="64439640000"/>
    <n v="3.2650932693151571E-3"/>
  </r>
  <r>
    <x v="2338"/>
    <s v="912797PQ4"/>
    <s v="Bill"/>
    <s v="13-Week"/>
    <n v="4.22"/>
    <n v="4.2549999999999999"/>
    <n v="4.165"/>
    <n v="3.18"/>
    <n v="4279733600"/>
    <n v="239528000800"/>
    <n v="73654225800"/>
    <n v="2346742200"/>
    <n v="6110000000"/>
    <n v="12475000000"/>
    <n v="23229225000"/>
    <n v="145800000000"/>
    <n v="44315000800"/>
    <n v="81253000800"/>
    <n v="5.3309618808812201E-2"/>
  </r>
  <r>
    <x v="2338"/>
    <s v="912797NL7"/>
    <s v="Bill"/>
    <s v="26-Week"/>
    <n v="4.13"/>
    <n v="4.16"/>
    <n v="4.05"/>
    <n v="2.95"/>
    <n v="3829235200"/>
    <n v="199159874000"/>
    <n v="66379494000"/>
    <n v="1620722700"/>
    <n v="6425000000"/>
    <n v="12050000000"/>
    <n v="23545125000"/>
    <n v="137130000000"/>
    <n v="36409369000"/>
    <n v="49979874000"/>
    <n v="5.3310099112701154E-2"/>
  </r>
  <r>
    <x v="2338"/>
    <s v="912797LW5"/>
    <s v="Bill"/>
    <s v="6-Week"/>
    <n v="4.21"/>
    <n v="4.2350000000000003"/>
    <n v="4.12"/>
    <n v="3"/>
    <n v="3941859900"/>
    <n v="208988276000"/>
    <n v="69279043600"/>
    <n v="722998800"/>
    <n v="3798760000"/>
    <n v="9556000000"/>
    <n v="27718524000"/>
    <n v="138520000000"/>
    <n v="37761759600"/>
    <n v="60912276000"/>
    <n v="5.3308789195454731E-2"/>
  </r>
  <r>
    <x v="2339"/>
    <s v="912797PU5"/>
    <s v="Bill"/>
    <s v="4-Week"/>
    <n v="4.16"/>
    <n v="4.2149999999999999"/>
    <n v="4.09"/>
    <n v="2.92"/>
    <n v="273840400"/>
    <n v="212737858500"/>
    <n v="68563756000"/>
    <n v="6436602600"/>
    <n v="2895060000"/>
    <n v="8750000000"/>
    <n v="18950480000"/>
    <n v="147962500000"/>
    <n v="46718216000"/>
    <n v="56025358500"/>
    <n v="3.6379052004259786E-3"/>
  </r>
  <r>
    <x v="2339"/>
    <s v="912797QC4"/>
    <s v="Bill"/>
    <s v="8-Week"/>
    <n v="4.2"/>
    <n v="4.2249999999999996"/>
    <n v="4.12"/>
    <n v="3.07"/>
    <n v="237328200"/>
    <n v="198011773000"/>
    <n v="63571575000"/>
    <n v="1428778600"/>
    <n v="2884370000"/>
    <n v="8100000000"/>
    <n v="20041600000"/>
    <n v="133400000000"/>
    <n v="40645605000"/>
    <n v="56511773000"/>
    <n v="3.6379005729783613E-3"/>
  </r>
  <r>
    <x v="2340"/>
    <s v="912797QW0"/>
    <s v="Bill"/>
    <s v="17-Week"/>
    <n v="4.2050000000000001"/>
    <n v="4.22"/>
    <n v="4.125"/>
    <n v="3.36"/>
    <n v="219072200"/>
    <n v="200794500000"/>
    <n v="59404315600"/>
    <n v="596800400"/>
    <n v="6778260000"/>
    <n v="12740000000"/>
    <n v="15849164000"/>
    <n v="121820000000"/>
    <n v="36776891600"/>
    <n v="66234500000"/>
    <n v="3.6378531277987602E-3"/>
  </r>
  <r>
    <x v="2341"/>
    <s v="912797PE1"/>
    <s v="Bill"/>
    <s v="6-Week"/>
    <n v="4.2"/>
    <n v="4.2249999999999996"/>
    <n v="4.12"/>
    <n v="3.44"/>
    <n v="1301764100"/>
    <n v="205281805000"/>
    <n v="58988714000"/>
    <n v="1012252000"/>
    <n v="2217340000"/>
    <n v="7500000000"/>
    <n v="21578110000"/>
    <n v="130450000000"/>
    <n v="35193264000"/>
    <n v="67331805000"/>
    <n v="2.1235010216943014E-2"/>
  </r>
  <r>
    <x v="2342"/>
    <s v="912797MH7"/>
    <s v="Bill"/>
    <s v="13-Week"/>
    <n v="4.22"/>
    <n v="4.25"/>
    <n v="4.1550000000000002"/>
    <n v="2.68"/>
    <n v="1648901100"/>
    <n v="201322804500"/>
    <n v="73587496500"/>
    <n v="2312639700"/>
    <n v="4704180000"/>
    <n v="10235000000"/>
    <n v="33165908000"/>
    <n v="147545000000"/>
    <n v="35717408500"/>
    <n v="43542804500"/>
    <n v="2.1262689485379335E-2"/>
  </r>
  <r>
    <x v="2342"/>
    <s v="912797QS9"/>
    <s v="Bill"/>
    <s v="26-Week"/>
    <n v="4.12"/>
    <n v="4.1500000000000004"/>
    <n v="4.09"/>
    <n v="3.13"/>
    <n v="1475332500"/>
    <n v="211076538000"/>
    <n v="66040983000"/>
    <n v="1759272500"/>
    <n v="7432925000"/>
    <n v="13211000000"/>
    <n v="19348235000"/>
    <n v="133299000000"/>
    <n v="39259823000"/>
    <n v="64566538000"/>
    <n v="2.1296571311671869E-2"/>
  </r>
  <r>
    <x v="2343"/>
    <s v="912797RB5"/>
    <s v="Bill"/>
    <s v="17-Week"/>
    <n v="4.1849999999999996"/>
    <n v="4.2050000000000001"/>
    <n v="4.1500000000000004"/>
    <n v="3.13"/>
    <n v="239254400"/>
    <n v="187426685000"/>
    <n v="59393605400"/>
    <n v="606415700"/>
    <n v="2388840000"/>
    <n v="8725000000"/>
    <n v="20049200000"/>
    <n v="122180000000"/>
    <n v="36955565400"/>
    <n v="56521685000"/>
    <n v="3.9717343546072361E-3"/>
  </r>
  <r>
    <x v="2344"/>
    <s v="912797PZ4"/>
    <s v="Bill"/>
    <s v="4-Week"/>
    <n v="4.12"/>
    <n v="4.17"/>
    <n v="3.98"/>
    <n v="3.26"/>
    <n v="259192400"/>
    <n v="205360298100"/>
    <n v="58442083000"/>
    <n v="6458424300"/>
    <n v="2250000000"/>
    <n v="7875000000"/>
    <n v="12762725000"/>
    <n v="137200000000"/>
    <n v="43429358000"/>
    <n v="60285298100"/>
    <n v="3.9778022488338753E-3"/>
  </r>
  <r>
    <x v="2344"/>
    <s v="912797QH3"/>
    <s v="Bill"/>
    <s v="8-Week"/>
    <n v="4.2"/>
    <n v="4.2249999999999996"/>
    <n v="4.12"/>
    <n v="3.38"/>
    <n v="219316600"/>
    <n v="184419080000"/>
    <n v="53509678200"/>
    <n v="1490854100"/>
    <n v="1950000000"/>
    <n v="7150000000"/>
    <n v="20510805000"/>
    <n v="121150000000"/>
    <n v="31048873200"/>
    <n v="56119080000"/>
    <n v="3.9716986621453794E-3"/>
  </r>
  <r>
    <x v="2345"/>
    <s v="912797QX8"/>
    <s v="Bill"/>
    <s v="52-Week"/>
    <n v="3.93"/>
    <n v="3.94"/>
    <n v="3.85"/>
    <n v="3.22"/>
    <n v="1568671200"/>
    <n v="153379860000"/>
    <n v="46875829000"/>
    <n v="1123275300"/>
    <n v="1501794000"/>
    <n v="6082000000"/>
    <n v="11237525000"/>
    <n v="92058000000"/>
    <n v="34136510000"/>
    <n v="55239860000"/>
    <n v="3.1646996141676764E-2"/>
  </r>
  <r>
    <x v="2346"/>
    <s v="912797QY6"/>
    <s v="Bill"/>
    <s v="26-Week"/>
    <n v="4.12"/>
    <n v="4.1500000000000004"/>
    <n v="4.05"/>
    <n v="2.74"/>
    <n v="2222284300"/>
    <n v="184239739000"/>
    <n v="66215261000"/>
    <n v="1707256000"/>
    <n v="7938120000"/>
    <n v="12160000000"/>
    <n v="24838960000"/>
    <n v="133580000000"/>
    <n v="33438181000"/>
    <n v="38499739000"/>
    <n v="3.1681382779824054E-2"/>
  </r>
  <r>
    <x v="2345"/>
    <s v="912797PF8"/>
    <s v="Bill"/>
    <s v="6-Week"/>
    <n v="4.18"/>
    <n v="4.1950000000000003"/>
    <n v="4.0999999999999996"/>
    <n v="3.32"/>
    <n v="1797435900"/>
    <n v="181840571200"/>
    <n v="54169232000"/>
    <n v="830903300"/>
    <n v="2629866000"/>
    <n v="7120000000"/>
    <n v="17575000000"/>
    <n v="119595000000"/>
    <n v="33964366000"/>
    <n v="55125571200"/>
    <n v="3.1646351455253775E-2"/>
  </r>
  <r>
    <x v="2346"/>
    <s v="912797PW1"/>
    <s v="Bill"/>
    <s v="13-Week"/>
    <n v="4.22"/>
    <n v="4.25"/>
    <n v="4.1500000000000004"/>
    <n v="2.69"/>
    <n v="2483729600"/>
    <n v="201994218000"/>
    <n v="73430628000"/>
    <n v="2569583700"/>
    <n v="5313220000"/>
    <n v="10685000000"/>
    <n v="24191964000"/>
    <n v="142240000000"/>
    <n v="43925444000"/>
    <n v="49069218000"/>
    <n v="3.1646341389840474E-2"/>
  </r>
  <r>
    <x v="2347"/>
    <s v="912797QA8"/>
    <s v="Bill"/>
    <s v="4-Week"/>
    <n v="4.01"/>
    <n v="4.08"/>
    <n v="3.95"/>
    <n v="3.22"/>
    <n v="251864400"/>
    <n v="203013520800"/>
    <n v="58841099900"/>
    <n v="6159178100"/>
    <n v="2975000000"/>
    <n v="8525000000"/>
    <n v="7894260000"/>
    <n v="135900000000"/>
    <n v="47971839900"/>
    <n v="58588520800"/>
    <n v="3.8598640709151641E-3"/>
  </r>
  <r>
    <x v="2347"/>
    <s v="912797QJ9"/>
    <s v="Bill"/>
    <s v="8-Week"/>
    <n v="4.3"/>
    <n v="4.38"/>
    <n v="4.2"/>
    <n v="2.67"/>
    <n v="213116000"/>
    <n v="145395160000"/>
    <n v="53438200000"/>
    <n v="1561998800"/>
    <n v="4930000000"/>
    <n v="7980000000"/>
    <n v="30126200000"/>
    <n v="116985000000"/>
    <n v="18382000000"/>
    <n v="20430160000"/>
    <n v="3.8598660625969155E-3"/>
  </r>
  <r>
    <x v="2348"/>
    <s v="912797RC3"/>
    <s v="Bill"/>
    <s v="17-Week"/>
    <n v="4.2"/>
    <n v="4.22"/>
    <n v="4.12"/>
    <n v="2.96"/>
    <n v="232490200"/>
    <n v="177271070000"/>
    <n v="59436560000"/>
    <n v="563749200"/>
    <n v="3043070000"/>
    <n v="8480000000"/>
    <n v="19376980000"/>
    <n v="122005000000"/>
    <n v="37016510000"/>
    <n v="46786070000"/>
    <n v="3.859860446731951E-3"/>
  </r>
  <r>
    <x v="2349"/>
    <s v="912797PG6"/>
    <s v="Bill"/>
    <s v="6-Week"/>
    <n v="4.0999999999999996"/>
    <n v="4.18"/>
    <n v="3.95"/>
    <n v="2.78"/>
    <n v="1309415900"/>
    <n v="152146945000"/>
    <n v="54236842500"/>
    <n v="763338300"/>
    <n v="3234292500"/>
    <n v="7450000000"/>
    <n v="24652795000"/>
    <n v="114636000000"/>
    <n v="26349755000"/>
    <n v="30060945000"/>
    <n v="2.3253867488630051E-2"/>
  </r>
  <r>
    <x v="2350"/>
    <s v="912797PX9"/>
    <s v="Bill"/>
    <s v="13-Week"/>
    <n v="4.2149999999999999"/>
    <n v="4.24"/>
    <n v="4.1449999999999996"/>
    <n v="2.99"/>
    <n v="1809374500"/>
    <n v="224426306500"/>
    <n v="73486672000"/>
    <n v="2429947700"/>
    <n v="6045000000"/>
    <n v="11545000000"/>
    <n v="21272800000"/>
    <n v="142910000000"/>
    <n v="46168872000"/>
    <n v="69971306500"/>
    <n v="2.3278885250978237E-2"/>
  </r>
  <r>
    <x v="2350"/>
    <s v="912797QZ3"/>
    <s v="Bill"/>
    <s v="26-Week"/>
    <n v="4.125"/>
    <n v="4.1550000000000002"/>
    <n v="4.05"/>
    <n v="2.73"/>
    <n v="1618914100"/>
    <n v="183565500000"/>
    <n v="66120375000"/>
    <n v="1804757000"/>
    <n v="7467625000"/>
    <n v="11560000000"/>
    <n v="21526375000"/>
    <n v="128990000000"/>
    <n v="37126375000"/>
    <n v="43015500000"/>
    <n v="2.3278974848143039E-2"/>
  </r>
  <r>
    <x v="2351"/>
    <s v="912797RD1"/>
    <s v="Bill"/>
    <s v="17-Week"/>
    <n v="4.21"/>
    <n v="4.2350000000000003"/>
    <n v="4.1399999999999997"/>
    <n v="2.88"/>
    <n v="236500600"/>
    <n v="172256940000"/>
    <n v="59457993500"/>
    <n v="542022700"/>
    <n v="3212945500"/>
    <n v="8935000000"/>
    <n v="15829915000"/>
    <n v="116970000000"/>
    <n v="40415133000"/>
    <n v="46351940000"/>
    <n v="3.9261997964663191E-3"/>
  </r>
  <r>
    <x v="2351"/>
    <s v="912797QK6"/>
    <s v="Bill"/>
    <s v="8-Week"/>
    <n v="4.38"/>
    <n v="4.47"/>
    <n v="4.3"/>
    <n v="2.7"/>
    <n v="216792200"/>
    <n v="144651100000"/>
    <n v="51357805000"/>
    <n v="1642241000"/>
    <n v="4683475000"/>
    <n v="8025000000"/>
    <n v="25019500000"/>
    <n v="110350000000"/>
    <n v="21654830000"/>
    <n v="26276100000"/>
    <n v="4.0737519802519946E-3"/>
  </r>
  <r>
    <x v="2351"/>
    <s v="912797QB6"/>
    <s v="Bill"/>
    <s v="4-Week"/>
    <n v="3.9950000000000001"/>
    <n v="4.0599999999999996"/>
    <n v="3.89"/>
    <n v="3.15"/>
    <n v="256209000"/>
    <n v="199162587000"/>
    <n v="59372155300"/>
    <n v="5628143400"/>
    <n v="1740000000"/>
    <n v="8240000000"/>
    <n v="10775283300"/>
    <n v="134926000000"/>
    <n v="46856872000"/>
    <n v="55996587000"/>
    <n v="3.9261831352951793E-3"/>
  </r>
  <r>
    <x v="2352"/>
    <s v="912797PY7"/>
    <s v="Bill"/>
    <s v="13-Week"/>
    <n v="4.17"/>
    <n v="4.1950000000000003"/>
    <n v="4.1100000000000003"/>
    <n v="3.49"/>
    <n v="3223399300"/>
    <n v="262926925000"/>
    <n v="73762007000"/>
    <n v="2165230200"/>
    <n v="5075000000"/>
    <n v="13575000000"/>
    <n v="8745000000"/>
    <n v="144785000000"/>
    <n v="59942007000"/>
    <n v="104566925000"/>
    <n v="4.0724868965519939E-2"/>
  </r>
  <r>
    <x v="2353"/>
    <s v="912797MG9"/>
    <s v="Bill"/>
    <s v="6-Week"/>
    <n v="4.37"/>
    <n v="4.42"/>
    <n v="4.25"/>
    <n v="3.11"/>
    <n v="2332723300"/>
    <n v="169601975000"/>
    <n v="53818542900"/>
    <n v="1181480500"/>
    <n v="3408245000"/>
    <n v="8460000000"/>
    <n v="17665275000"/>
    <n v="109070000000"/>
    <n v="32745022900"/>
    <n v="52071975000"/>
    <n v="4.0687450615374057E-2"/>
  </r>
  <r>
    <x v="2352"/>
    <s v="912797NU7"/>
    <s v="Bill"/>
    <s v="26-Week"/>
    <n v="4.08"/>
    <n v="4.12"/>
    <n v="4"/>
    <n v="2.7"/>
    <n v="2884094100"/>
    <n v="182079124000"/>
    <n v="66351364000"/>
    <n v="1620645000"/>
    <n v="4940000000"/>
    <n v="9865000000"/>
    <n v="25286910000"/>
    <n v="131763000000"/>
    <n v="36124454000"/>
    <n v="40451124000"/>
    <n v="4.0703538210810804E-2"/>
  </r>
  <r>
    <x v="2354"/>
    <s v="912797RE9"/>
    <s v="Bill"/>
    <s v="17-Week"/>
    <n v="4.1749999999999998"/>
    <n v="4.1950000000000003"/>
    <n v="4.1050000000000004"/>
    <n v="3.13"/>
    <n v="263726000"/>
    <n v="196566108000"/>
    <n v="62480208000"/>
    <n v="520341300"/>
    <n v="4145000000"/>
    <n v="9520000000"/>
    <n v="13096750000"/>
    <n v="121165000000"/>
    <n v="45238458000"/>
    <n v="65881108000"/>
    <n v="4.1686401804084212E-3"/>
  </r>
  <r>
    <x v="2355"/>
    <s v="912797QL4"/>
    <s v="Bill"/>
    <s v="8-Week"/>
    <n v="4.3499999999999996"/>
    <n v="4.3899999999999997"/>
    <n v="4.25"/>
    <n v="3.24"/>
    <n v="209306500"/>
    <n v="159325854000"/>
    <n v="47347339000"/>
    <n v="2653181400"/>
    <n v="5400000000"/>
    <n v="11050000000"/>
    <n v="16747130000"/>
    <n v="105060000000"/>
    <n v="25200209000"/>
    <n v="43215854000"/>
    <n v="4.1686361599466096E-3"/>
  </r>
  <r>
    <x v="2355"/>
    <s v="912797QC4"/>
    <s v="Bill"/>
    <s v="4-Week"/>
    <n v="3.86"/>
    <n v="4"/>
    <n v="3.8"/>
    <n v="3.06"/>
    <n v="251167700"/>
    <n v="177559483300"/>
    <n v="53914738300"/>
    <n v="6085306100"/>
    <n v="1492770000"/>
    <n v="7250000000"/>
    <n v="12048485000"/>
    <n v="122691000000"/>
    <n v="40373483300"/>
    <n v="47618483300"/>
    <n v="4.1686746414849301E-3"/>
  </r>
  <r>
    <x v="2355"/>
    <s v="912797QU4"/>
    <s v="Bill"/>
    <s v="77-Day"/>
    <n v="4.2"/>
    <n v="4.25"/>
    <n v="4.0999999999999996"/>
    <n v="2.46"/>
    <n v="0"/>
    <n v="147260000000"/>
    <n v="59923610000"/>
    <n v="77068000"/>
    <n v="3905000000"/>
    <n v="7905000000"/>
    <n v="30264510000"/>
    <n v="111800000000"/>
    <n v="25754100000"/>
    <n v="27555000000"/>
    <n v="0"/>
  </r>
  <r>
    <x v="2356"/>
    <s v="912797RA7"/>
    <s v="Bill"/>
    <s v="26-Week"/>
    <n v="4.07"/>
    <n v="4.1100000000000003"/>
    <n v="4"/>
    <n v="2.77"/>
    <n v="4789880300"/>
    <n v="194162120000"/>
    <n v="68807320000"/>
    <n v="1983069500"/>
    <n v="6018080000"/>
    <n v="11940000000"/>
    <n v="20505960000"/>
    <n v="132355000000"/>
    <n v="42283280000"/>
    <n v="49867120000"/>
    <n v="6.3374744661205212E-2"/>
  </r>
  <r>
    <x v="2357"/>
    <s v="912797PN1"/>
    <s v="Bill"/>
    <s v="6-Week"/>
    <n v="4.3"/>
    <n v="4.34"/>
    <n v="4.05"/>
    <n v="2.97"/>
    <n v="3373155200"/>
    <n v="147146410000"/>
    <n v="48710842500"/>
    <n v="1289881100"/>
    <n v="4070000000"/>
    <n v="8270000000"/>
    <n v="20021045000"/>
    <n v="104400000000"/>
    <n v="24619797500"/>
    <n v="34476410000"/>
    <n v="6.3198614675162038E-2"/>
  </r>
  <r>
    <x v="2356"/>
    <s v="912797MS3"/>
    <s v="Bill"/>
    <s v="13-Week"/>
    <n v="4.2"/>
    <n v="4.2350000000000003"/>
    <n v="4.0999999999999996"/>
    <n v="3.04"/>
    <n v="5329585100"/>
    <n v="238164555400"/>
    <n v="77003546900"/>
    <n v="1996660700"/>
    <n v="5730500000"/>
    <n v="11775500000"/>
    <n v="16223730000"/>
    <n v="142575000000"/>
    <n v="55049316900"/>
    <n v="83814055400"/>
    <n v="6.319931461185721E-2"/>
  </r>
  <r>
    <x v="2358"/>
    <s v="912797RM1"/>
    <s v="Bill"/>
    <s v="17-Week"/>
    <n v="4.16"/>
    <n v="4.1849999999999996"/>
    <n v="4.07"/>
    <n v="3.04"/>
    <n v="281772000"/>
    <n v="197333500000"/>
    <n v="64531660000"/>
    <n v="469079400"/>
    <n v="4115000000"/>
    <n v="9500000000"/>
    <n v="21397120000"/>
    <n v="128300000000"/>
    <n v="39019540000"/>
    <n v="59533500000"/>
    <n v="4.3161942449413794E-3"/>
  </r>
  <r>
    <x v="2359"/>
    <s v="912797QV2"/>
    <s v="Bill"/>
    <s v="77-Day"/>
    <n v="4.26"/>
    <n v="4.2850000000000001"/>
    <n v="4.2"/>
    <n v="2.9"/>
    <n v="0"/>
    <n v="173616000000"/>
    <n v="59885720000"/>
    <n v="115227000"/>
    <n v="2676580000"/>
    <n v="7425000000"/>
    <n v="20880580000"/>
    <n v="112750000000"/>
    <n v="36328560000"/>
    <n v="53441000000"/>
    <n v="0"/>
  </r>
  <r>
    <x v="2359"/>
    <s v="912797QH3"/>
    <s v="Bill"/>
    <s v="4-Week"/>
    <n v="4.1100000000000003"/>
    <n v="4.24"/>
    <n v="4.09"/>
    <n v="3.26"/>
    <n v="238422600"/>
    <n v="173466402200"/>
    <n v="49169983000"/>
    <n v="5830289100"/>
    <n v="1389500000"/>
    <n v="6200000000"/>
    <n v="9151000000"/>
    <n v="114800000000"/>
    <n v="38629483000"/>
    <n v="52466402200"/>
    <n v="4.3162243658157982E-3"/>
  </r>
  <r>
    <x v="2359"/>
    <s v="912797QM2"/>
    <s v="Bill"/>
    <s v="8-Week"/>
    <n v="4.25"/>
    <n v="4.3"/>
    <n v="4.1500000000000004"/>
    <n v="3.1"/>
    <n v="195072900"/>
    <n v="137323500000"/>
    <n v="42867535000"/>
    <n v="2133355700"/>
    <n v="2675755000"/>
    <n v="7050000000"/>
    <n v="17872480000"/>
    <n v="97950000000"/>
    <n v="22319300000"/>
    <n v="32323500000"/>
    <n v="4.3161575605835736E-3"/>
  </r>
  <r>
    <x v="2360"/>
    <s v="912797QE0"/>
    <s v="Bill"/>
    <s v="13-Week"/>
    <n v="4.2300000000000004"/>
    <n v="4.2549999999999999"/>
    <n v="4.1550000000000002"/>
    <n v="2.75"/>
    <n v="4719575300"/>
    <n v="223142450000"/>
    <n v="79888887500"/>
    <n v="1996182000"/>
    <n v="4900000000"/>
    <n v="11900000000"/>
    <n v="23471812500"/>
    <n v="145285000000"/>
    <n v="51517075000"/>
    <n v="65957450000"/>
    <n v="5.4495637167026406E-2"/>
  </r>
  <r>
    <x v="2360"/>
    <s v="912797RH2"/>
    <s v="Bill"/>
    <s v="26-Week"/>
    <n v="4.12"/>
    <n v="4.1449999999999996"/>
    <n v="4.05"/>
    <n v="3"/>
    <n v="4201573100"/>
    <n v="217241927000"/>
    <n v="71079645300"/>
    <n v="1821237000"/>
    <n v="8316000000"/>
    <n v="14611000000"/>
    <n v="17089560000"/>
    <n v="141770000000"/>
    <n v="45674085300"/>
    <n v="60860927000"/>
    <n v="5.4493376095516667E-2"/>
  </r>
  <r>
    <x v="2361"/>
    <s v="912797PP6"/>
    <s v="Bill"/>
    <s v="6-Week"/>
    <n v="4.24"/>
    <n v="4.2649999999999997"/>
    <n v="4.17"/>
    <n v="3.27"/>
    <n v="2877789800"/>
    <n v="162290400000"/>
    <n v="48774752500"/>
    <n v="1175403400"/>
    <n v="3114905000"/>
    <n v="7565000000"/>
    <n v="16944870000"/>
    <n v="105033000000"/>
    <n v="28714977500"/>
    <n v="49692400000"/>
    <n v="5.4474762587635506E-2"/>
  </r>
  <r>
    <x v="2361"/>
    <s v="912797RF6"/>
    <s v="Bill"/>
    <s v="52-Week"/>
    <n v="3.8849999999999998"/>
    <n v="3.9249999999999998"/>
    <n v="3.8050000000000002"/>
    <n v="3.23"/>
    <n v="2877789700"/>
    <n v="160080800000"/>
    <n v="48821250000"/>
    <n v="1178817800"/>
    <n v="2376625000"/>
    <n v="6871000000"/>
    <n v="15578125000"/>
    <n v="100975000000"/>
    <n v="30866500000"/>
    <n v="52234800000"/>
    <n v="5.4423341565985349E-2"/>
  </r>
  <r>
    <x v="2362"/>
    <s v="912797QJ9"/>
    <s v="Bill"/>
    <s v="4-Week"/>
    <n v="4.1900000000000004"/>
    <n v="4.2350000000000003"/>
    <n v="4.0999999999999996"/>
    <n v="3.08"/>
    <n v="259508100"/>
    <n v="240884070000"/>
    <n v="74087496200"/>
    <n v="5913095400"/>
    <n v="3750000000"/>
    <n v="9800000000"/>
    <n v="15387460000"/>
    <n v="150000000000"/>
    <n v="54950036200"/>
    <n v="81084070000"/>
    <n v="3.2333388691267724E-3"/>
  </r>
  <r>
    <x v="2362"/>
    <s v="912797QT7"/>
    <s v="Bill"/>
    <s v="8-Week"/>
    <n v="4.25"/>
    <n v="4.2750000000000004"/>
    <n v="4.0999999999999996"/>
    <n v="2.86"/>
    <n v="227069600"/>
    <n v="198227800000"/>
    <n v="68057950000"/>
    <n v="1842949000"/>
    <n v="4874120000"/>
    <n v="9760000000"/>
    <n v="27437120000"/>
    <n v="140250000000"/>
    <n v="35746710000"/>
    <n v="48217800000"/>
    <n v="3.2379320909061665E-3"/>
  </r>
  <r>
    <x v="2363"/>
    <s v="912797RN9"/>
    <s v="Bill"/>
    <s v="17-Week"/>
    <n v="4.21"/>
    <n v="4.2300000000000004"/>
    <n v="4.12"/>
    <n v="3.03"/>
    <n v="210850300"/>
    <n v="196250800000"/>
    <n v="64483406000"/>
    <n v="518409800"/>
    <n v="3607598000"/>
    <n v="8570000000"/>
    <n v="21972780000"/>
    <n v="124260000000"/>
    <n v="38903028000"/>
    <n v="63420800000"/>
    <n v="3.2332721940347108E-3"/>
  </r>
  <r>
    <x v="2364"/>
    <s v="912797PQ4"/>
    <s v="Bill"/>
    <s v="6-Week"/>
    <n v="4.2300000000000004"/>
    <n v="4.26"/>
    <n v="4.1500000000000004"/>
    <n v="2.92"/>
    <n v="2855184200"/>
    <n v="203632230000"/>
    <n v="68908352500"/>
    <n v="1091772600"/>
    <n v="2715915000"/>
    <n v="8410000000"/>
    <n v="21767220000"/>
    <n v="137865000000"/>
    <n v="44425217500"/>
    <n v="57357230000"/>
    <n v="3.9189789013770612E-2"/>
  </r>
  <r>
    <x v="2365"/>
    <s v="912797QF7"/>
    <s v="Bill"/>
    <s v="13-Week"/>
    <n v="4.2249999999999996"/>
    <n v="4.2450000000000001"/>
    <n v="4.1500000000000004"/>
    <n v="3.1"/>
    <n v="3344644300"/>
    <n v="251907048500"/>
    <n v="79327546900"/>
    <n v="2372582500"/>
    <n v="4693745000"/>
    <n v="12065000000"/>
    <n v="25511095000"/>
    <n v="160650000000"/>
    <n v="49122706900"/>
    <n v="79192048500"/>
    <n v="3.9328040448416174E-2"/>
  </r>
  <r>
    <x v="2365"/>
    <s v="912797RJ8"/>
    <s v="Bill"/>
    <s v="26-Week"/>
    <n v="4.0999999999999996"/>
    <n v="4.125"/>
    <n v="4.05"/>
    <n v="3.1"/>
    <n v="2977549200"/>
    <n v="223972792000"/>
    <n v="70656991100"/>
    <n v="2243342500"/>
    <n v="7480000000"/>
    <n v="13550000000"/>
    <n v="16804813500"/>
    <n v="144945000000"/>
    <n v="46372177600"/>
    <n v="65477792000"/>
    <n v="3.924133212636239E-2"/>
  </r>
  <r>
    <x v="2366"/>
    <s v="912797QU4"/>
    <s v="Bill"/>
    <s v="8-Week"/>
    <n v="4.2450000000000001"/>
    <n v="4.2699999999999996"/>
    <n v="4.1500000000000004"/>
    <n v="2.6"/>
    <n v="239732800"/>
    <n v="206049510000"/>
    <n v="78148412400"/>
    <n v="1852129700"/>
    <n v="3745920000"/>
    <n v="10600000000"/>
    <n v="33411360000"/>
    <n v="148050000000"/>
    <n v="40991132400"/>
    <n v="47399510000"/>
    <n v="2.9876866735410448E-3"/>
  </r>
  <r>
    <x v="2367"/>
    <s v="912797RP4"/>
    <s v="Bill"/>
    <s v="17-Week"/>
    <n v="4.21"/>
    <n v="4.2300000000000004"/>
    <n v="4.12"/>
    <n v="3.02"/>
    <n v="194782800"/>
    <n v="195540348000"/>
    <n v="64348069600"/>
    <n v="552466100"/>
    <n v="3973570000"/>
    <n v="8475000000"/>
    <n v="24285820000"/>
    <n v="125900000000"/>
    <n v="36088679600"/>
    <n v="61165348000"/>
    <n v="2.9922704810177708E-3"/>
  </r>
  <r>
    <x v="2366"/>
    <s v="912797QK6"/>
    <s v="Bill"/>
    <s v="4-Week"/>
    <n v="4.1849999999999996"/>
    <n v="4.2300000000000004"/>
    <n v="4.12"/>
    <n v="2.91"/>
    <n v="269699400"/>
    <n v="256162281600"/>
    <n v="84125438800"/>
    <n v="5875099800"/>
    <n v="3964590000"/>
    <n v="10205000000"/>
    <n v="15617540000"/>
    <n v="160470000000"/>
    <n v="64543308800"/>
    <n v="85487281600"/>
    <n v="2.9876890321259594E-3"/>
  </r>
  <r>
    <x v="2368"/>
    <s v="912797QG5"/>
    <s v="Bill"/>
    <s v="13-Week"/>
    <n v="4.2149999999999999"/>
    <n v="4.24"/>
    <n v="4.1500000000000004"/>
    <n v="2.98"/>
    <n v="3157086800"/>
    <n v="242165104400"/>
    <n v="79641672800"/>
    <n v="2258500700"/>
    <n v="5300000000"/>
    <n v="11400000000"/>
    <n v="24876020000"/>
    <n v="152565000000"/>
    <n v="49465652800"/>
    <n v="78200104400"/>
    <n v="3.7117193627737854E-2"/>
  </r>
  <r>
    <x v="2368"/>
    <s v="912797PD3"/>
    <s v="Bill"/>
    <s v="26-Week"/>
    <n v="4.09"/>
    <n v="4.1150000000000002"/>
    <n v="4.05"/>
    <n v="3.06"/>
    <n v="2810577300"/>
    <n v="221172017000"/>
    <n v="70713537000"/>
    <n v="1981545000"/>
    <n v="7790000000"/>
    <n v="14140000000"/>
    <n v="19336200000"/>
    <n v="142245000000"/>
    <n v="43587337000"/>
    <n v="64787017000"/>
    <n v="3.7223399226712001E-2"/>
  </r>
  <r>
    <x v="2369"/>
    <s v="912797MH7"/>
    <s v="Bill"/>
    <s v="6-Week"/>
    <n v="4.2300000000000004"/>
    <n v="4.26"/>
    <n v="4.1500000000000004"/>
    <n v="2.85"/>
    <n v="3080084800"/>
    <n v="227059627600"/>
    <n v="78919811600"/>
    <n v="1080480300"/>
    <n v="2273400000"/>
    <n v="8700000000"/>
    <n v="24969800000"/>
    <n v="148120000000"/>
    <n v="51676611600"/>
    <n v="70239627600"/>
    <n v="3.7073553615699965E-2"/>
  </r>
  <r>
    <x v="2370"/>
    <s v="912797QV2"/>
    <s v="Bill"/>
    <s v="8-Week"/>
    <n v="4.2450000000000001"/>
    <n v="4.2649999999999997"/>
    <n v="4.1550000000000002"/>
    <n v="2.63"/>
    <n v="240540600"/>
    <n v="219921733000"/>
    <n v="81292755000"/>
    <n v="1707455000"/>
    <n v="5730425000"/>
    <n v="11850000000"/>
    <n v="26880290000"/>
    <n v="151502000000"/>
    <n v="48682040000"/>
    <n v="56569733000"/>
    <n v="2.8896976332647342E-3"/>
  </r>
  <r>
    <x v="2371"/>
    <s v="912797RQ2"/>
    <s v="Bill"/>
    <s v="17-Week"/>
    <n v="4.2149999999999999"/>
    <n v="4.2249999999999996"/>
    <n v="4.125"/>
    <n v="3.55"/>
    <n v="183942800"/>
    <n v="230146185000"/>
    <n v="64428265200"/>
    <n v="573139400"/>
    <n v="5775000000"/>
    <n v="10975000000"/>
    <n v="16434480600"/>
    <n v="133751000000"/>
    <n v="42218784600"/>
    <n v="85420185000"/>
    <n v="2.8218427505074554E-3"/>
  </r>
  <r>
    <x v="2370"/>
    <s v="912797QL4"/>
    <s v="Bill"/>
    <s v="4-Week"/>
    <n v="4.1900000000000004"/>
    <n v="4.2450000000000001"/>
    <n v="4.16"/>
    <n v="2.69"/>
    <n v="268839600"/>
    <n v="249965715400"/>
    <n v="89187400400"/>
    <n v="5812686300"/>
    <n v="2604700000"/>
    <n v="9000000000"/>
    <n v="25978525000"/>
    <n v="171900000000"/>
    <n v="60604175400"/>
    <n v="69065715400"/>
    <n v="2.8219022764403717E-3"/>
  </r>
  <r>
    <x v="2372"/>
    <s v="912797RK5"/>
    <s v="Bill"/>
    <s v="26-Week"/>
    <n v="4.0999999999999996"/>
    <n v="4.12"/>
    <n v="4.05"/>
    <n v="3.36"/>
    <n v="4361456600"/>
    <n v="242784377000"/>
    <n v="70728678400"/>
    <n v="2051373000"/>
    <n v="6797952500"/>
    <n v="14110000000"/>
    <n v="15040295000"/>
    <n v="143960000000"/>
    <n v="48890430900"/>
    <n v="84714377000"/>
    <n v="5.6538389163976417E-2"/>
  </r>
  <r>
    <x v="2373"/>
    <s v="912797PW1"/>
    <s v="Bill"/>
    <s v="6-Week"/>
    <n v="4.24"/>
    <n v="4.2699999999999996"/>
    <n v="4.1500000000000004"/>
    <n v="2.66"/>
    <n v="4779678500"/>
    <n v="212054745000"/>
    <n v="79109370000"/>
    <n v="891681300"/>
    <n v="4356250000"/>
    <n v="10515000000"/>
    <n v="30811250000"/>
    <n v="152150000000"/>
    <n v="43941870000"/>
    <n v="49389745000"/>
    <n v="5.6376944516464869E-2"/>
  </r>
  <r>
    <x v="2372"/>
    <s v="912797NA1"/>
    <s v="Bill"/>
    <s v="13-Week"/>
    <n v="4.21"/>
    <n v="4.2350000000000003"/>
    <n v="4.1500000000000004"/>
    <n v="3.21"/>
    <n v="4899170400"/>
    <n v="261002315000"/>
    <n v="79742314400"/>
    <n v="2257820000"/>
    <n v="4674365000"/>
    <n v="11300000000"/>
    <n v="17681514000"/>
    <n v="156900000000"/>
    <n v="57386435400"/>
    <n v="92802315000"/>
    <n v="5.637755573851265E-2"/>
  </r>
  <r>
    <x v="2374"/>
    <s v="912797QW0"/>
    <s v="Bill"/>
    <s v="8-Week"/>
    <n v="4.26"/>
    <n v="4.29"/>
    <n v="4.1500000000000004"/>
    <n v="2.52"/>
    <n v="230255300"/>
    <n v="212640251000"/>
    <n v="83339236000"/>
    <n v="1561312200"/>
    <n v="4425390000"/>
    <n v="10575000000"/>
    <n v="34848595000"/>
    <n v="157000000000"/>
    <n v="44065251000"/>
    <n v="45065251000"/>
    <n v="2.704723678544864E-3"/>
  </r>
  <r>
    <x v="2374"/>
    <s v="912797QM2"/>
    <s v="Bill"/>
    <s v="4-Week"/>
    <n v="4.22"/>
    <n v="4.29"/>
    <n v="4.1500000000000004"/>
    <n v="2.63"/>
    <n v="257344200"/>
    <n v="244031667600"/>
    <n v="89088697600"/>
    <n v="5911758000"/>
    <n v="2801540000"/>
    <n v="9500000000"/>
    <n v="26205490000"/>
    <n v="173450000000"/>
    <n v="60081667600"/>
    <n v="61081667600"/>
    <n v="2.7015551539119214E-3"/>
  </r>
  <r>
    <x v="2375"/>
    <s v="912797RR0"/>
    <s v="Bill"/>
    <s v="17-Week"/>
    <n v="4.1900000000000004"/>
    <n v="4.21"/>
    <n v="4.1500000000000004"/>
    <n v="3.45"/>
    <n v="176077500"/>
    <n v="223862906000"/>
    <n v="64425315400"/>
    <n v="575788300"/>
    <n v="3569975000"/>
    <n v="9225000000"/>
    <n v="15715302500"/>
    <n v="129610000000"/>
    <n v="45140037900"/>
    <n v="85027906000"/>
    <n v="2.7015206358755508E-3"/>
  </r>
  <r>
    <x v="2376"/>
    <s v="912797RL3"/>
    <s v="Bill"/>
    <s v="26-Week"/>
    <n v="3.96"/>
    <n v="3.98"/>
    <n v="3.9"/>
    <n v="3.14"/>
    <n v="4070896500"/>
    <n v="227171800000"/>
    <n v="70997841700"/>
    <n v="1922723400"/>
    <n v="6462675000"/>
    <n v="13242000000"/>
    <n v="11553755000"/>
    <n v="136380000000"/>
    <n v="52981411700"/>
    <n v="77549800000"/>
    <n v="5.2874648894832774E-2"/>
  </r>
  <r>
    <x v="2376"/>
    <s v="912797QP5"/>
    <s v="Bill"/>
    <s v="13-Week"/>
    <n v="4.1500000000000004"/>
    <n v="4.165"/>
    <n v="4.07"/>
    <n v="3.17"/>
    <n v="4572787900"/>
    <n v="257796556000"/>
    <n v="79791661700"/>
    <n v="2209041200"/>
    <n v="5738410000"/>
    <n v="12160000000"/>
    <n v="18944794000"/>
    <n v="146975000000"/>
    <n v="55108457700"/>
    <n v="98661556000"/>
    <n v="5.2819724118136173E-2"/>
  </r>
  <r>
    <x v="2377"/>
    <s v="912797PX9"/>
    <s v="Bill"/>
    <s v="6-Week"/>
    <n v="4.2699999999999996"/>
    <n v="4.3"/>
    <n v="4.1500000000000004"/>
    <n v="2.6"/>
    <n v="4740085100"/>
    <n v="220166140000"/>
    <n v="83898935000"/>
    <n v="1102383300"/>
    <n v="3239880000"/>
    <n v="9300000000"/>
    <n v="31339330000"/>
    <n v="156050000000"/>
    <n v="49319725000"/>
    <n v="54816140000"/>
    <n v="5.2819377906006763E-2"/>
  </r>
  <r>
    <x v="2377"/>
    <s v="912797RG4"/>
    <s v="Bill"/>
    <s v="52-Week"/>
    <n v="3.7050000000000001"/>
    <n v="3.76"/>
    <n v="3.63"/>
    <n v="2.85"/>
    <n v="2788285300"/>
    <n v="141140300000"/>
    <n v="48883992000"/>
    <n v="1116321800"/>
    <n v="2350668000"/>
    <n v="6155000000"/>
    <n v="18878904000"/>
    <n v="102775000000"/>
    <n v="27654420000"/>
    <n v="32210300000"/>
    <n v="5.2819838895857348E-2"/>
  </r>
  <r>
    <x v="2378"/>
    <s v="912797RW9"/>
    <s v="Bill"/>
    <s v="17-Week"/>
    <n v="4.09"/>
    <n v="4.1050000000000004"/>
    <n v="4.01"/>
    <n v="3.31"/>
    <n v="174412100"/>
    <n v="214851186000"/>
    <n v="64412914000"/>
    <n v="587325900"/>
    <n v="3649560000"/>
    <n v="11100000000"/>
    <n v="16975480000"/>
    <n v="129860000000"/>
    <n v="43787874000"/>
    <n v="73891186000"/>
    <n v="2.676072593375719E-3"/>
  </r>
  <r>
    <x v="2379"/>
    <s v="912797QT7"/>
    <s v="Bill"/>
    <s v="4-Week"/>
    <n v="4.26"/>
    <n v="4.3"/>
    <n v="4.1500000000000004"/>
    <n v="2.82"/>
    <n v="268326500"/>
    <n v="273999359800"/>
    <n v="91902769800"/>
    <n v="6098645600"/>
    <n v="3160750000"/>
    <n v="11025000000"/>
    <n v="29513812500"/>
    <n v="185180000000"/>
    <n v="59228207300"/>
    <n v="77794359800"/>
    <n v="2.7305098681652284E-3"/>
  </r>
  <r>
    <x v="2379"/>
    <s v="912797RB5"/>
    <s v="Bill"/>
    <s v="8-Week"/>
    <n v="4.2"/>
    <n v="4.2350000000000003"/>
    <n v="4.18"/>
    <n v="3.16"/>
    <n v="228077400"/>
    <n v="267019545000"/>
    <n v="83431116000"/>
    <n v="1569289900"/>
    <n v="3140650000"/>
    <n v="11510000000"/>
    <n v="20637910000"/>
    <n v="163230000000"/>
    <n v="59652556000"/>
    <n v="92279545000"/>
    <n v="2.6760701489568803E-3"/>
  </r>
  <r>
    <x v="2380"/>
    <s v="912797RT6"/>
    <s v="Bill"/>
    <s v="26-Week"/>
    <n v="3.95"/>
    <n v="3.97"/>
    <n v="3.9"/>
    <n v="3.21"/>
    <n v="4988097900"/>
    <n v="232458681000"/>
    <n v="71074483000"/>
    <n v="1926030100"/>
    <n v="6035000000"/>
    <n v="12385000000"/>
    <n v="13950725000"/>
    <n v="139225000000"/>
    <n v="51088758000"/>
    <n v="80848681000"/>
    <n v="6.3959311956459902E-2"/>
  </r>
  <r>
    <x v="2381"/>
    <s v="912797PY7"/>
    <s v="Bill"/>
    <s v="6-Week"/>
    <n v="4.2300000000000004"/>
    <n v="4.2649999999999997"/>
    <n v="4.1500000000000004"/>
    <n v="2.4"/>
    <n v="5808059300"/>
    <n v="202828955000"/>
    <n v="83640955000"/>
    <n v="1359186600"/>
    <n v="3904000000"/>
    <n v="9254000000"/>
    <n v="47362000000"/>
    <n v="157350000000"/>
    <n v="32374955000"/>
    <n v="36224955000"/>
    <n v="6.3959634068689056E-2"/>
  </r>
  <r>
    <x v="2380"/>
    <s v="912797QQ3"/>
    <s v="Bill"/>
    <s v="13-Week"/>
    <n v="4.12"/>
    <n v="4.1500000000000004"/>
    <n v="4.05"/>
    <n v="2.64"/>
    <n v="5603069000"/>
    <n v="214103839400"/>
    <n v="79836341900"/>
    <n v="2164537700"/>
    <n v="4453662500"/>
    <n v="10750000000"/>
    <n v="29291370000"/>
    <n v="148625000000"/>
    <n v="46091309400"/>
    <n v="54728839400"/>
    <n v="6.3959091907873203E-2"/>
  </r>
  <r>
    <x v="2382"/>
    <s v="912797RX7"/>
    <s v="Bill"/>
    <s v="17-Week"/>
    <n v="4.03"/>
    <n v="4.05"/>
    <n v="3.95"/>
    <n v="3.5"/>
    <n v="176201100"/>
    <n v="226579891000"/>
    <n v="64364345300"/>
    <n v="636395200"/>
    <n v="3401952500"/>
    <n v="8841670000"/>
    <n v="18497995000"/>
    <n v="132775000000"/>
    <n v="42464397800"/>
    <n v="84963221000"/>
    <n v="2.7034269432488988E-3"/>
  </r>
  <r>
    <x v="2383"/>
    <s v="912797QU4"/>
    <s v="Bill"/>
    <s v="4-Week"/>
    <n v="4.2300000000000004"/>
    <n v="4.28"/>
    <n v="4.0999999999999996"/>
    <n v="2.67"/>
    <n v="271078700"/>
    <n v="258439660000"/>
    <n v="91792325000"/>
    <n v="6208366700"/>
    <n v="3650000000"/>
    <n v="10950000000"/>
    <n v="31523130000"/>
    <n v="181641000000"/>
    <n v="56619195000"/>
    <n v="65848660000"/>
    <n v="2.7584595138218861E-3"/>
  </r>
  <r>
    <x v="2383"/>
    <s v="912797RC3"/>
    <s v="Bill"/>
    <s v="8-Week"/>
    <n v="4.1500000000000004"/>
    <n v="4.1849999999999996"/>
    <n v="4.0999999999999996"/>
    <n v="2.72"/>
    <n v="230416900"/>
    <n v="229389630000"/>
    <n v="83424150000"/>
    <n v="1576374100"/>
    <n v="3864600000"/>
    <n v="10130000000"/>
    <n v="34382620000"/>
    <n v="156325000000"/>
    <n v="45176930000"/>
    <n v="62934630000"/>
    <n v="2.7034419343088091E-3"/>
  </r>
  <r>
    <x v="2384"/>
    <s v="912797MS3"/>
    <s v="Bill"/>
    <s v="6-Week"/>
    <n v="4.2149999999999999"/>
    <n v="4.2450000000000001"/>
    <n v="4.1500000000000004"/>
    <n v="2.57"/>
    <n v="3997354800"/>
    <n v="216723865000"/>
    <n v="83632510000"/>
    <n v="1367593300"/>
    <n v="4785400000"/>
    <n v="10688500000"/>
    <n v="39911745000"/>
    <n v="159200000000"/>
    <n v="38935365000"/>
    <n v="46835365000"/>
    <n v="4.4915381689985594E-2"/>
  </r>
  <r>
    <x v="2385"/>
    <s v="912797QR1"/>
    <s v="Bill"/>
    <s v="13-Week"/>
    <n v="4.0999999999999996"/>
    <n v="4.13"/>
    <n v="4.0199999999999996"/>
    <n v="2.7"/>
    <n v="3856271600"/>
    <n v="219618729700"/>
    <n v="79833759700"/>
    <n v="2166608200"/>
    <n v="6765250000"/>
    <n v="12275000000"/>
    <n v="25301960000"/>
    <n v="150960000000"/>
    <n v="47766549700"/>
    <n v="56383729700"/>
    <n v="4.4915240364142135E-2"/>
  </r>
  <r>
    <x v="2385"/>
    <s v="912797PM3"/>
    <s v="Bill"/>
    <s v="26-Week"/>
    <n v="3.915"/>
    <n v="3.9449999999999998"/>
    <n v="3.85"/>
    <n v="2.95"/>
    <n v="3433022300"/>
    <n v="213354000000"/>
    <n v="71120805200"/>
    <n v="1869339300"/>
    <n v="7275270000"/>
    <n v="12925000000"/>
    <n v="16839978500"/>
    <n v="136970000000"/>
    <n v="47005556700"/>
    <n v="63459000000"/>
    <n v="4.4921225379003789E-2"/>
  </r>
  <r>
    <x v="2386"/>
    <s v="912797RY5"/>
    <s v="Bill"/>
    <s v="17-Week"/>
    <n v="4.0350000000000001"/>
    <n v="4.05"/>
    <n v="3.98"/>
    <n v="3.14"/>
    <n v="175569900"/>
    <n v="203933500000"/>
    <n v="64544920000"/>
    <n v="455184600"/>
    <n v="4145000000"/>
    <n v="9395000000"/>
    <n v="21065380000"/>
    <n v="134427000000"/>
    <n v="39334540000"/>
    <n v="60111500000"/>
    <n v="2.6937949065644114E-3"/>
  </r>
  <r>
    <x v="2387"/>
    <s v="912797QV2"/>
    <s v="Bill"/>
    <s v="4-Week"/>
    <n v="4.21"/>
    <n v="4.3"/>
    <n v="4.1500000000000004"/>
    <n v="2.61"/>
    <n v="270107700"/>
    <n v="252144100700"/>
    <n v="91604620700"/>
    <n v="6395975600"/>
    <n v="4495000000"/>
    <n v="10995000000"/>
    <n v="29794720000"/>
    <n v="181835000000"/>
    <n v="57314900700"/>
    <n v="59314100700"/>
    <n v="2.7486085781984427E-3"/>
  </r>
  <r>
    <x v="2387"/>
    <s v="912797RD1"/>
    <s v="Bill"/>
    <s v="8-Week"/>
    <n v="4.1849999999999996"/>
    <n v="4.22"/>
    <n v="4.13"/>
    <n v="2.71"/>
    <n v="229591400"/>
    <n v="228526755000"/>
    <n v="83364362500"/>
    <n v="1635814700"/>
    <n v="4717805000"/>
    <n v="11229000000"/>
    <n v="23058175000"/>
    <n v="156800000000"/>
    <n v="55588382500"/>
    <n v="60497755000"/>
    <n v="2.6937935391742928E-3"/>
  </r>
  <r>
    <x v="2388"/>
    <s v="912797RU3"/>
    <s v="Bill"/>
    <s v="26-Week"/>
    <n v="3.88"/>
    <n v="3.915"/>
    <n v="3.85"/>
    <n v="3.36"/>
    <n v="3160492500"/>
    <n v="243687166000"/>
    <n v="71126036000"/>
    <n v="1799067600"/>
    <n v="10067000000"/>
    <n v="16717000000"/>
    <n v="11637975000"/>
    <n v="135795000000"/>
    <n v="49421061000"/>
    <n v="91175166000"/>
    <n v="4.1538644132407605E-2"/>
  </r>
  <r>
    <x v="2388"/>
    <s v="912797NL7"/>
    <s v="Bill"/>
    <s v="13-Week"/>
    <n v="4.0599999999999996"/>
    <n v="4.0999999999999996"/>
    <n v="4"/>
    <n v="3.07"/>
    <n v="3550142400"/>
    <n v="249476812800"/>
    <n v="79927995000"/>
    <n v="2072292400"/>
    <n v="5679525000"/>
    <n v="12383000000"/>
    <n v="23073465000"/>
    <n v="155996000000"/>
    <n v="51175005000"/>
    <n v="81097812800"/>
    <n v="4.1497657093009718E-2"/>
  </r>
  <r>
    <x v="2389"/>
    <s v="912797QE0"/>
    <s v="Bill"/>
    <s v="6-Week"/>
    <n v="4.1900000000000004"/>
    <n v="4.21"/>
    <n v="4.13"/>
    <n v="2.93"/>
    <n v="3680025600"/>
    <n v="247315120000"/>
    <n v="83679017500"/>
    <n v="1322075800"/>
    <n v="5737095000"/>
    <n v="11690000000"/>
    <n v="24272370000"/>
    <n v="150371000000"/>
    <n v="53669552500"/>
    <n v="85254120000"/>
    <n v="4.1497284265771706E-2"/>
  </r>
  <r>
    <x v="2390"/>
    <s v="912797QW0"/>
    <s v="Bill"/>
    <s v="4-Week"/>
    <n v="4.21"/>
    <n v="4.2450000000000001"/>
    <n v="4.12"/>
    <n v="2.68"/>
    <n v="261553000"/>
    <n v="259263108300"/>
    <n v="91378275900"/>
    <n v="6622726500"/>
    <n v="5291445000"/>
    <n v="12155000000"/>
    <n v="29076795000"/>
    <n v="178900000000"/>
    <n v="57010035900"/>
    <n v="68208108300"/>
    <n v="2.6617768989956473E-3"/>
  </r>
  <r>
    <x v="2390"/>
    <s v="912797RE9"/>
    <s v="Bill"/>
    <s v="8-Week"/>
    <n v="4.12"/>
    <n v="4.1449999999999996"/>
    <n v="4.05"/>
    <n v="2.92"/>
    <n v="222320000"/>
    <n v="246838590000"/>
    <n v="83326611600"/>
    <n v="1674393100"/>
    <n v="3855000000"/>
    <n v="10155000000"/>
    <n v="26526420000"/>
    <n v="166425000000"/>
    <n v="52945191600"/>
    <n v="70258590000"/>
    <n v="2.6086755096988135E-3"/>
  </r>
  <r>
    <x v="2391"/>
    <s v="912797RZ2"/>
    <s v="Bill"/>
    <s v="17-Week"/>
    <n v="4"/>
    <n v="4.0199999999999996"/>
    <n v="3.95"/>
    <n v="3"/>
    <n v="170009300"/>
    <n v="194595052000"/>
    <n v="64470045600"/>
    <n v="530444700"/>
    <n v="3250350000"/>
    <n v="8430000000"/>
    <n v="16816620000"/>
    <n v="125875000000"/>
    <n v="44403075600"/>
    <n v="60290052000"/>
    <n v="2.6086849271292067E-3"/>
  </r>
  <r>
    <x v="2392"/>
    <s v="912797RS8"/>
    <s v="Bill"/>
    <s v="52-Week"/>
    <n v="3.645"/>
    <n v="3.66"/>
    <n v="3.6"/>
    <n v="3.82"/>
    <n v="1006165600"/>
    <n v="189821690000"/>
    <n v="48955675500"/>
    <n v="1042785900"/>
    <n v="1127025000"/>
    <n v="5920000000"/>
    <n v="7569752500"/>
    <n v="103690000000"/>
    <n v="40258898000"/>
    <n v="80211690000"/>
    <n v="1.9726947517918324E-2"/>
  </r>
  <r>
    <x v="2392"/>
    <s v="912797RV1"/>
    <s v="Bill"/>
    <s v="26-Week"/>
    <n v="3.82"/>
    <n v="3.88"/>
    <n v="3.75"/>
    <n v="2.7"/>
    <n v="1469001700"/>
    <n v="195449613000"/>
    <n v="71241548000"/>
    <n v="1758745500"/>
    <n v="7815000000"/>
    <n v="12265000000"/>
    <n v="24426935000"/>
    <n v="137140000000"/>
    <n v="38999613000"/>
    <n v="46044613000"/>
    <n v="1.9726273708576738E-2"/>
  </r>
  <r>
    <x v="2392"/>
    <s v="912797QF7"/>
    <s v="Bill"/>
    <s v="6-Week"/>
    <n v="4.1500000000000004"/>
    <n v="4.1900000000000004"/>
    <n v="4.05"/>
    <n v="2.64"/>
    <n v="1710481600"/>
    <n v="222793417400"/>
    <n v="83780882400"/>
    <n v="1219295000"/>
    <n v="4597990000"/>
    <n v="10130000000"/>
    <n v="30334750000"/>
    <n v="160435000000"/>
    <n v="48848142400"/>
    <n v="52228417400"/>
    <n v="1.972631300149616E-2"/>
  </r>
  <r>
    <x v="2392"/>
    <s v="912797QS9"/>
    <s v="Bill"/>
    <s v="13-Week"/>
    <n v="4.0250000000000004"/>
    <n v="4.0449999999999999"/>
    <n v="3.95"/>
    <n v="2.96"/>
    <n v="1650111600"/>
    <n v="240462934200"/>
    <n v="79783193000"/>
    <n v="2217241800"/>
    <n v="5780000000"/>
    <n v="12105000000"/>
    <n v="22378180000"/>
    <n v="159165000000"/>
    <n v="51625013000"/>
    <n v="69192934200"/>
    <n v="1.9726250108510947E-2"/>
  </r>
  <r>
    <x v="2393"/>
    <s v="912797RM1"/>
    <s v="Bill"/>
    <s v="8-Week"/>
    <n v="4.07"/>
    <n v="4.0999999999999996"/>
    <n v="4"/>
    <n v="2.79"/>
    <n v="235600900"/>
    <n v="235591339000"/>
    <n v="83448345000"/>
    <n v="1552199700"/>
    <n v="5848375000"/>
    <n v="11101000000"/>
    <n v="32285747500"/>
    <n v="160850000000"/>
    <n v="45314222500"/>
    <n v="63640339000"/>
    <n v="2.7640961277817329E-3"/>
  </r>
  <r>
    <x v="2393"/>
    <s v="912797RB5"/>
    <s v="Bill"/>
    <s v="4-Week"/>
    <n v="4.1500000000000004"/>
    <n v="4.1749999999999998"/>
    <n v="4.07"/>
    <n v="2.78"/>
    <n v="277177700"/>
    <n v="271863515600"/>
    <n v="93459233100"/>
    <n v="6541067300"/>
    <n v="5780000000"/>
    <n v="12730000000"/>
    <n v="30980465000"/>
    <n v="179800000000"/>
    <n v="56698768100"/>
    <n v="79333515600"/>
    <n v="2.7641072078377288E-3"/>
  </r>
  <r>
    <x v="2394"/>
    <s v="912797SE8"/>
    <s v="Bill"/>
    <s v="17-Week"/>
    <n v="3.95"/>
    <n v="3.9649999999999999"/>
    <n v="3.9"/>
    <n v="3.34"/>
    <n v="180165400"/>
    <n v="216544275000"/>
    <n v="64428103400"/>
    <n v="571985500"/>
    <n v="3703692500"/>
    <n v="9051000000"/>
    <n v="19843470000"/>
    <n v="129675000000"/>
    <n v="40880940900"/>
    <n v="77818275000"/>
    <n v="2.764110111795007E-3"/>
  </r>
  <r>
    <x v="2395"/>
    <s v="912797QY6"/>
    <s v="Bill"/>
    <s v="13-Week"/>
    <n v="3.9"/>
    <n v="3.94"/>
    <n v="3.83"/>
    <n v="2.81"/>
    <n v="2715576000"/>
    <n v="228380519500"/>
    <n v="79745119500"/>
    <n v="2255553800"/>
    <n v="6658440000"/>
    <n v="12745000000"/>
    <n v="29091640000"/>
    <n v="161710000000"/>
    <n v="43995039500"/>
    <n v="53925519500"/>
    <n v="3.2054960204665243E-2"/>
  </r>
  <r>
    <x v="2396"/>
    <s v="912797QG5"/>
    <s v="Bill"/>
    <s v="6-Week"/>
    <n v="4.0599999999999996"/>
    <n v="4.09"/>
    <n v="3.95"/>
    <n v="2.73"/>
    <n v="2814926500"/>
    <n v="230324168000"/>
    <n v="83661383000"/>
    <n v="1238836900"/>
    <n v="4805550000"/>
    <n v="11670000000"/>
    <n v="31103275000"/>
    <n v="160085000000"/>
    <n v="47752558000"/>
    <n v="58569168000"/>
    <n v="3.2091681032638625E-2"/>
  </r>
  <r>
    <x v="2395"/>
    <s v="912797SB4"/>
    <s v="Bill"/>
    <s v="26-Week"/>
    <n v="3.7"/>
    <n v="3.73"/>
    <n v="3.64"/>
    <n v="3.17"/>
    <n v="2417525000"/>
    <n v="229616935000"/>
    <n v="70971815000"/>
    <n v="1828853000"/>
    <n v="6825000000"/>
    <n v="12825000000"/>
    <n v="16050080000"/>
    <n v="145570000000"/>
    <n v="48096735000"/>
    <n v="71221935000"/>
    <n v="3.2140163218225673E-2"/>
  </r>
  <r>
    <x v="2397"/>
    <s v="912797RN9"/>
    <s v="Bill"/>
    <s v="8-Week"/>
    <n v="3.97"/>
    <n v="4"/>
    <n v="3.9"/>
    <n v="2.81"/>
    <n v="239316400"/>
    <n v="237050911500"/>
    <n v="83432900500"/>
    <n v="1567338900"/>
    <n v="4712205000"/>
    <n v="11375000000"/>
    <n v="23767750000"/>
    <n v="156325000000"/>
    <n v="54952945500"/>
    <n v="69350911500"/>
    <n v="2.8075744618087277E-3"/>
  </r>
  <r>
    <x v="2398"/>
    <s v="912797SF5"/>
    <s v="Bill"/>
    <s v="17-Week"/>
    <n v="3.83"/>
    <n v="3.85"/>
    <n v="3.8"/>
    <n v="3.26"/>
    <n v="183006600"/>
    <n v="211458000000"/>
    <n v="64447616000"/>
    <n v="554111300"/>
    <n v="3538800000"/>
    <n v="9575000000"/>
    <n v="19893200000"/>
    <n v="131745000000"/>
    <n v="41015616000"/>
    <n v="70138000000"/>
    <n v="2.8075070503586117E-3"/>
  </r>
  <r>
    <x v="2397"/>
    <s v="912797RC3"/>
    <s v="Bill"/>
    <s v="4-Week"/>
    <n v="4"/>
    <n v="4.0599999999999996"/>
    <n v="3.95"/>
    <n v="2.64"/>
    <n v="281548700"/>
    <n v="257588733600"/>
    <n v="93581883600"/>
    <n v="6318881200"/>
    <n v="4457475000"/>
    <n v="11950000000"/>
    <n v="29398200000"/>
    <n v="176393000000"/>
    <n v="59726208600"/>
    <n v="69245733600"/>
    <n v="2.8103633282535443E-3"/>
  </r>
  <r>
    <x v="2399"/>
    <s v="912797QZ3"/>
    <s v="Bill"/>
    <s v="13-Week"/>
    <n v="3.88"/>
    <n v="3.9049999999999998"/>
    <n v="3.81"/>
    <n v="3.11"/>
    <n v="2302955800"/>
    <n v="252937296900"/>
    <n v="79599765400"/>
    <n v="2316432700"/>
    <n v="5219045000"/>
    <n v="12135000000"/>
    <n v="23201216000"/>
    <n v="156410000000"/>
    <n v="51179504400"/>
    <n v="84392296900"/>
    <n v="2.7344798580314401E-2"/>
  </r>
  <r>
    <x v="2400"/>
    <s v="912797NA1"/>
    <s v="Bill"/>
    <s v="6-Week"/>
    <n v="4.0149999999999997"/>
    <n v="4.04"/>
    <n v="3.9"/>
    <n v="2.82"/>
    <n v="2387210400"/>
    <n v="238025943000"/>
    <n v="83542319800"/>
    <n v="1358199500"/>
    <n v="4075000000"/>
    <n v="11575000000"/>
    <n v="29843620000"/>
    <n v="165265000000"/>
    <n v="49623699800"/>
    <n v="61185943000"/>
    <n v="2.734875117275504E-2"/>
  </r>
  <r>
    <x v="2399"/>
    <s v="912797PV3"/>
    <s v="Bill"/>
    <s v="26-Week"/>
    <n v="3.68"/>
    <n v="3.7149999999999999"/>
    <n v="3.64"/>
    <n v="3.09"/>
    <n v="2050192400"/>
    <n v="224147479000"/>
    <n v="71398657400"/>
    <n v="1601476000"/>
    <n v="4918825000"/>
    <n v="11595000000"/>
    <n v="18655825000"/>
    <n v="140362000000"/>
    <n v="47824007400"/>
    <n v="72190479000"/>
    <n v="2.7317568286958721E-2"/>
  </r>
  <r>
    <x v="2401"/>
    <s v="912797RP4"/>
    <s v="Bill"/>
    <s v="8-Week"/>
    <n v="3.93"/>
    <n v="3.9649999999999999"/>
    <n v="3.85"/>
    <n v="2.76"/>
    <n v="240447400"/>
    <n v="233202894000"/>
    <n v="83661584000"/>
    <n v="1338979500"/>
    <n v="6276615000"/>
    <n v="11875000000"/>
    <n v="28631650000"/>
    <n v="158861000000"/>
    <n v="48753319000"/>
    <n v="62466894000"/>
    <n v="2.8207947965572522E-3"/>
  </r>
  <r>
    <x v="2401"/>
    <s v="912797RD1"/>
    <s v="Bill"/>
    <s v="4-Week"/>
    <n v="3.99"/>
    <n v="4.04"/>
    <n v="3.93"/>
    <n v="2.71"/>
    <n v="282879300"/>
    <n v="264394455500"/>
    <n v="93723015300"/>
    <n v="6277751700"/>
    <n v="6450000000"/>
    <n v="13550000000"/>
    <n v="30469900000"/>
    <n v="180950000000"/>
    <n v="56803115300"/>
    <n v="69894455500"/>
    <n v="2.8207919280653442E-3"/>
  </r>
  <r>
    <x v="2402"/>
    <s v="912797SG3"/>
    <s v="Bill"/>
    <s v="17-Week"/>
    <n v="3.79"/>
    <n v="3.8149999999999999"/>
    <n v="3.71"/>
    <n v="3.06"/>
    <n v="183871500"/>
    <n v="198226680000"/>
    <n v="64453290000"/>
    <n v="546877400"/>
    <n v="4655000000"/>
    <n v="9255000000"/>
    <n v="20699635000"/>
    <n v="133125000000"/>
    <n v="39098655000"/>
    <n v="55846680000"/>
    <n v="2.8208055699353112E-3"/>
  </r>
  <r>
    <x v="2403"/>
    <s v="912797NU7"/>
    <s v="Bill"/>
    <s v="13-Week"/>
    <n v="3.83"/>
    <n v="3.86"/>
    <n v="3.78"/>
    <n v="3.33"/>
    <n v="3356537000"/>
    <n v="271133748600"/>
    <n v="80020703900"/>
    <n v="1905090100"/>
    <n v="5121616500"/>
    <n v="13265000000"/>
    <n v="15487114000"/>
    <n v="161060000000"/>
    <n v="59411973400"/>
    <n v="96808748600"/>
    <n v="3.9357941564706997E-2"/>
  </r>
  <r>
    <x v="2404"/>
    <s v="912797QP5"/>
    <s v="Bill"/>
    <s v="6-Week"/>
    <n v="3.96"/>
    <n v="4.01"/>
    <n v="3.82"/>
    <n v="2.5099999999999998"/>
    <n v="3479337200"/>
    <n v="212215035000"/>
    <n v="83506990000"/>
    <n v="1493149700"/>
    <n v="4604000000"/>
    <n v="10404000000"/>
    <n v="41139895000"/>
    <n v="159100000000"/>
    <n v="37763095000"/>
    <n v="42711035000"/>
    <n v="3.9323663768179445E-2"/>
  </r>
  <r>
    <x v="2403"/>
    <s v="912797SC2"/>
    <s v="Bill"/>
    <s v="26-Week"/>
    <n v="3.6749999999999998"/>
    <n v="3.7050000000000001"/>
    <n v="3.62"/>
    <n v="3.01"/>
    <n v="2988136600"/>
    <n v="218043642000"/>
    <n v="71577704200"/>
    <n v="1422750700"/>
    <n v="7205000000"/>
    <n v="13105000000"/>
    <n v="17569140000"/>
    <n v="145870000000"/>
    <n v="46803564200"/>
    <n v="59068642000"/>
    <n v="3.9323489763591686E-2"/>
  </r>
  <r>
    <x v="2405"/>
    <s v="912797SH1"/>
    <s v="Bill"/>
    <s v="17-Week"/>
    <n v="3.7850000000000001"/>
    <n v="3.8050000000000002"/>
    <n v="3.7"/>
    <n v="2.93"/>
    <n v="184828900"/>
    <n v="189891075000"/>
    <n v="64531116500"/>
    <n v="469733000"/>
    <n v="3935225000"/>
    <n v="9325000000"/>
    <n v="18446867500"/>
    <n v="128425000000"/>
    <n v="42149024000"/>
    <n v="52141075000"/>
    <n v="2.8354218984395813E-3"/>
  </r>
  <r>
    <x v="2406"/>
    <s v="912797RE9"/>
    <s v="Bill"/>
    <s v="4-Week"/>
    <n v="4.0250000000000004"/>
    <n v="4.08"/>
    <n v="3.95"/>
    <n v="2.61"/>
    <n v="284352300"/>
    <n v="254260709600"/>
    <n v="93534061600"/>
    <n v="6466130800"/>
    <n v="5403910000"/>
    <n v="12040000000"/>
    <n v="35726885000"/>
    <n v="182300000000"/>
    <n v="52403266600"/>
    <n v="59920709600"/>
    <n v="2.8354548634651178E-3"/>
  </r>
  <r>
    <x v="2406"/>
    <s v="912797RQ2"/>
    <s v="Bill"/>
    <s v="8-Week"/>
    <n v="3.95"/>
    <n v="4"/>
    <n v="3.8849999999999998"/>
    <n v="2.65"/>
    <n v="241699300"/>
    <n v="224267591000"/>
    <n v="83690451000"/>
    <n v="1309619300"/>
    <n v="5077800000"/>
    <n v="12100000000"/>
    <n v="27751900000"/>
    <n v="155425000000"/>
    <n v="50860751000"/>
    <n v="56742591000"/>
    <n v="2.8354561517690501E-3"/>
  </r>
  <r>
    <x v="2407"/>
    <s v="912797SD0"/>
    <s v="Bill"/>
    <s v="26-Week"/>
    <n v="3.68"/>
    <n v="3.7149999999999999"/>
    <n v="3.62"/>
    <n v="3"/>
    <n v="4193366400"/>
    <n v="217709186000"/>
    <n v="71527610000"/>
    <n v="1372405300"/>
    <n v="5973320000"/>
    <n v="11900000000"/>
    <n v="18151045000"/>
    <n v="142220000000"/>
    <n v="47403245000"/>
    <n v="63589186000"/>
    <n v="5.4393338410267195E-2"/>
  </r>
  <r>
    <x v="2408"/>
    <s v="912797SA6"/>
    <s v="Bill"/>
    <s v="52-Week"/>
    <n v="3.47"/>
    <n v="3.54"/>
    <n v="3.4"/>
    <n v="2.92"/>
    <n v="2872168700"/>
    <n v="145167450000"/>
    <n v="49181415000"/>
    <n v="819141300"/>
    <n v="2097000000"/>
    <n v="5597000000"/>
    <n v="19942915000"/>
    <n v="100285000000"/>
    <n v="27141500000"/>
    <n v="39285450000"/>
    <n v="5.4322312685794044E-2"/>
  </r>
  <r>
    <x v="2408"/>
    <s v="912797QQ3"/>
    <s v="Bill"/>
    <s v="6-Week"/>
    <n v="3.98"/>
    <n v="4.0199999999999996"/>
    <n v="3.94"/>
    <n v="2.58"/>
    <n v="4882687000"/>
    <n v="217614735000"/>
    <n v="83392455000"/>
    <n v="1507589100"/>
    <n v="4850500000"/>
    <n v="10400500000"/>
    <n v="33798760000"/>
    <n v="160227000000"/>
    <n v="44743195000"/>
    <n v="46987235000"/>
    <n v="5.438336459782743E-2"/>
  </r>
  <r>
    <x v="2407"/>
    <s v="912797RA7"/>
    <s v="Bill"/>
    <s v="13-Week"/>
    <n v="3.83"/>
    <n v="3.86"/>
    <n v="3.75"/>
    <n v="2.74"/>
    <n v="4710356900"/>
    <n v="223183828000"/>
    <n v="80222868000"/>
    <n v="1777251900"/>
    <n v="5625700000"/>
    <n v="11275000000"/>
    <n v="27427695000"/>
    <n v="158410000000"/>
    <n v="47169473000"/>
    <n v="53498828000"/>
    <n v="5.4322811658210145E-2"/>
  </r>
  <r>
    <x v="2409"/>
    <s v="912797SJ7"/>
    <s v="Bill"/>
    <s v="17-Week"/>
    <n v="3.77"/>
    <n v="3.7850000000000001"/>
    <n v="3.7"/>
    <n v="3.32"/>
    <n v="190389800"/>
    <n v="221859000000"/>
    <n v="66569398400"/>
    <n v="430730000"/>
    <n v="4110000000"/>
    <n v="9625000000"/>
    <n v="18535300000"/>
    <n v="140780000000"/>
    <n v="43924098400"/>
    <n v="71454000000"/>
    <n v="2.8335813608891024E-3"/>
  </r>
  <r>
    <x v="2410"/>
    <s v="912797RR0"/>
    <s v="Bill"/>
    <s v="8-Week"/>
    <n v="3.93"/>
    <n v="3.96"/>
    <n v="3.85"/>
    <n v="3.01"/>
    <n v="255747500"/>
    <n v="269464636400"/>
    <n v="88534738700"/>
    <n v="1465886200"/>
    <n v="3550000000"/>
    <n v="11200000000"/>
    <n v="25471962500"/>
    <n v="169825000000"/>
    <n v="59512776200"/>
    <n v="88439636400"/>
    <n v="2.833567239624623E-3"/>
  </r>
  <r>
    <x v="2410"/>
    <s v="912797RM1"/>
    <s v="Bill"/>
    <s v="4-Week"/>
    <n v="4"/>
    <n v="4.0599999999999996"/>
    <n v="3.95"/>
    <n v="2.67"/>
    <n v="298372200"/>
    <n v="272087225100"/>
    <n v="96488374100"/>
    <n v="6511904200"/>
    <n v="5615485000"/>
    <n v="13600000000"/>
    <n v="34318607500"/>
    <n v="192300000000"/>
    <n v="56554281600"/>
    <n v="66187225100"/>
    <n v="2.8884423809583067E-3"/>
  </r>
  <r>
    <x v="2411"/>
    <s v="912797QR1"/>
    <s v="Bill"/>
    <s v="6-Week"/>
    <n v="3.97"/>
    <n v="4"/>
    <n v="3.89"/>
    <n v="2.69"/>
    <n v="4419169800"/>
    <n v="240163483000"/>
    <n v="88351305500"/>
    <n v="1548877900"/>
    <n v="3768900000"/>
    <n v="11400000000"/>
    <n v="31506075000"/>
    <n v="169170000000"/>
    <n v="53076330500"/>
    <n v="59593483000"/>
    <n v="4.6853266589194552E-2"/>
  </r>
  <r>
    <x v="2412"/>
    <s v="912797RH2"/>
    <s v="Bill"/>
    <s v="13-Week"/>
    <n v="3.82"/>
    <n v="3.85"/>
    <n v="3.7450000000000001"/>
    <n v="2.91"/>
    <n v="4124558500"/>
    <n v="242191680000"/>
    <n v="81929821600"/>
    <n v="1955923800"/>
    <n v="4975445000"/>
    <n v="12015000000"/>
    <n v="30010544000"/>
    <n v="164015000000"/>
    <n v="46943832600"/>
    <n v="66161680000"/>
    <n v="4.6864495601406507E-2"/>
  </r>
  <r>
    <x v="2412"/>
    <s v="912797SL2"/>
    <s v="Bill"/>
    <s v="26-Week"/>
    <n v="3.66"/>
    <n v="3.6949999999999998"/>
    <n v="3.6"/>
    <n v="3.04"/>
    <n v="3682641400"/>
    <n v="226159249000"/>
    <n v="73499104000"/>
    <n v="1501054700"/>
    <n v="6786525000"/>
    <n v="13635000000"/>
    <n v="20707187500"/>
    <n v="146350000000"/>
    <n v="46005391500"/>
    <n v="66174249000"/>
    <n v="4.6803639363617408E-2"/>
  </r>
  <r>
    <x v="2413"/>
    <s v="912797RW9"/>
    <s v="Bill"/>
    <s v="8-Week"/>
    <n v="3.93"/>
    <n v="3.9550000000000001"/>
    <n v="3.855"/>
    <n v="2.88"/>
    <n v="258114200"/>
    <n v="270254557000"/>
    <n v="91561982400"/>
    <n v="1438501100"/>
    <n v="2970000000"/>
    <n v="12080000000"/>
    <n v="31698545000"/>
    <n v="184375000000"/>
    <n v="56893437400"/>
    <n v="73799557000"/>
    <n v="2.7677255112747638E-3"/>
  </r>
  <r>
    <x v="2413"/>
    <s v="912797RN9"/>
    <s v="Bill"/>
    <s v="4-Week"/>
    <n v="3.98"/>
    <n v="4.03"/>
    <n v="3.9249999999999998"/>
    <n v="2.92"/>
    <n v="298869200"/>
    <n v="312989828000"/>
    <n v="101462716800"/>
    <n v="6537592800"/>
    <n v="6055000000"/>
    <n v="14305000000"/>
    <n v="32750260000"/>
    <n v="203175000000"/>
    <n v="62657456800"/>
    <n v="95509828000"/>
    <n v="2.7596626614494698E-3"/>
  </r>
  <r>
    <x v="2414"/>
    <s v="912797SQ1"/>
    <s v="Bill"/>
    <s v="17-Week"/>
    <n v="3.76"/>
    <n v="3.7749999999999999"/>
    <n v="3.7"/>
    <n v="3.28"/>
    <n v="187472400"/>
    <n v="225838700000"/>
    <n v="68545764200"/>
    <n v="455349400"/>
    <n v="2535000000"/>
    <n v="8185000000"/>
    <n v="17076680000"/>
    <n v="138680000000"/>
    <n v="48934084200"/>
    <n v="78973700000"/>
    <n v="2.7095856533330513E-3"/>
  </r>
  <r>
    <x v="2415"/>
    <s v="912797NL7"/>
    <s v="Bill"/>
    <s v="6-Week"/>
    <n v="3.98"/>
    <n v="4.01"/>
    <n v="3.89"/>
    <n v="2.62"/>
    <n v="3087819700"/>
    <n v="247599225000"/>
    <n v="93611565000"/>
    <n v="1388775200"/>
    <n v="5037400000"/>
    <n v="11965000000"/>
    <n v="32692200000"/>
    <n v="174125000000"/>
    <n v="55881965000"/>
    <n v="61509225000"/>
    <n v="3.1480045126221191E-2"/>
  </r>
  <r>
    <x v="2415"/>
    <s v="912797QD2"/>
    <s v="Bill"/>
    <s v="26-Week"/>
    <n v="3.66"/>
    <n v="3.6850000000000001"/>
    <n v="3.61"/>
    <n v="2.95"/>
    <n v="2502759000"/>
    <n v="225383857000"/>
    <n v="75447337000"/>
    <n v="1452783100"/>
    <n v="6131000000"/>
    <n v="12181000000"/>
    <n v="16522650000"/>
    <n v="148805250000"/>
    <n v="52793687000"/>
    <n v="64397607000"/>
    <n v="3.151975127813722E-2"/>
  </r>
  <r>
    <x v="2415"/>
    <s v="912797RJ8"/>
    <s v="Bill"/>
    <s v="13-Week"/>
    <n v="3.82"/>
    <n v="3.8450000000000002"/>
    <n v="3.75"/>
    <n v="2.88"/>
    <n v="2795289400"/>
    <n v="245654711100"/>
    <n v="83847363100"/>
    <n v="1952838300"/>
    <n v="5201000000"/>
    <n v="11701000000"/>
    <n v="24997952000"/>
    <n v="164670000000"/>
    <n v="53648411100"/>
    <n v="69283711100"/>
    <n v="3.1551147521833016E-2"/>
  </r>
  <r>
    <x v="2416"/>
    <s v="912797RP4"/>
    <s v="Bill"/>
    <s v="4-Week"/>
    <n v="4"/>
    <n v="4.03"/>
    <n v="3.9"/>
    <n v="2.79"/>
    <n v="300682000"/>
    <n v="297921114000"/>
    <n v="101418368600"/>
    <n v="6583412600"/>
    <n v="3690000000"/>
    <n v="12540000000"/>
    <n v="28808385000"/>
    <n v="200405000000"/>
    <n v="68919983600"/>
    <n v="84976114000"/>
    <n v="2.7763172795501109E-3"/>
  </r>
  <r>
    <x v="2416"/>
    <s v="912797RX7"/>
    <s v="Bill"/>
    <s v="8-Week"/>
    <n v="3.93"/>
    <n v="3.96"/>
    <n v="3.85"/>
    <n v="2.91"/>
    <n v="259679800"/>
    <n v="274644642000"/>
    <n v="93469242200"/>
    <n v="1531837300"/>
    <n v="3405000000"/>
    <n v="11755000000"/>
    <n v="29166585000"/>
    <n v="182050000000"/>
    <n v="60897657200"/>
    <n v="80839642000"/>
    <n v="2.7259891891287915E-3"/>
  </r>
  <r>
    <x v="2417"/>
    <s v="912797SR9"/>
    <s v="Bill"/>
    <s v="17-Week"/>
    <n v="3.78"/>
    <n v="3.81"/>
    <n v="3.73"/>
    <n v="2.87"/>
    <n v="188609500"/>
    <n v="197614300000"/>
    <n v="68603565000"/>
    <n v="396768100"/>
    <n v="3072510000"/>
    <n v="7200000000"/>
    <n v="22450610000"/>
    <n v="135945000000"/>
    <n v="43080445000"/>
    <n v="54469300000"/>
    <n v="2.7260063951316982E-3"/>
  </r>
  <r>
    <x v="2418"/>
    <s v="912797SM0"/>
    <s v="Bill"/>
    <s v="26-Week"/>
    <n v="3.64"/>
    <n v="3.66"/>
    <n v="3.6"/>
    <n v="3.02"/>
    <n v="2668340100"/>
    <n v="231079368000"/>
    <n v="75580778000"/>
    <n v="1219364300"/>
    <n v="6768000000"/>
    <n v="13348000000"/>
    <n v="19265886000"/>
    <n v="151090000000"/>
    <n v="49546892000"/>
    <n v="66641368000"/>
    <n v="3.3577338076862535E-2"/>
  </r>
  <r>
    <x v="2419"/>
    <s v="912797QS9"/>
    <s v="Bill"/>
    <s v="6-Week"/>
    <n v="3.915"/>
    <n v="3.94"/>
    <n v="3.8450000000000002"/>
    <n v="2.93"/>
    <n v="3292108100"/>
    <n v="276711445000"/>
    <n v="93335040500"/>
    <n v="1465369000"/>
    <n v="5345000000"/>
    <n v="13795000000"/>
    <n v="30932030000"/>
    <n v="185325000000"/>
    <n v="57058010500"/>
    <n v="77591445000"/>
    <n v="3.3561256052418824E-2"/>
  </r>
  <r>
    <x v="2418"/>
    <s v="912797PD3"/>
    <s v="Bill"/>
    <s v="13-Week"/>
    <n v="3.7850000000000001"/>
    <n v="3.81"/>
    <n v="3.7"/>
    <n v="3.01"/>
    <n v="2980224100"/>
    <n v="256390847000"/>
    <n v="83929688000"/>
    <n v="1820407200"/>
    <n v="4558175000"/>
    <n v="11568000000"/>
    <n v="29203825000"/>
    <n v="167670000000"/>
    <n v="50167688000"/>
    <n v="77152847000"/>
    <n v="3.3587438020185281E-2"/>
  </r>
  <r>
    <x v="2420"/>
    <s v="912797SS7"/>
    <s v="Bill"/>
    <s v="17-Week"/>
    <n v="3.72"/>
    <n v="3.7349999999999999"/>
    <n v="3.6349999999999998"/>
    <n v="3.27"/>
    <n v="194005400"/>
    <n v="224821000000"/>
    <n v="68425639400"/>
    <n v="475084100"/>
    <n v="2980000000"/>
    <n v="8530000000"/>
    <n v="21031962000"/>
    <n v="144280000000"/>
    <n v="44413677400"/>
    <n v="72011000000"/>
    <n v="2.8078176597346777E-3"/>
  </r>
  <r>
    <x v="2421"/>
    <s v="912797RQ2"/>
    <s v="Bill"/>
    <s v="4-Week"/>
    <n v="3.9"/>
    <n v="3.9449999999999998"/>
    <n v="3.87"/>
    <n v="2.73"/>
    <n v="309284000"/>
    <n v="292141454500"/>
    <n v="101475252000"/>
    <n v="6525367100"/>
    <n v="3600000000"/>
    <n v="12800000000"/>
    <n v="31302222500"/>
    <n v="202965000000"/>
    <n v="66573029500"/>
    <n v="76376454500"/>
    <n v="2.8555468258008258E-3"/>
  </r>
  <r>
    <x v="2421"/>
    <s v="912797RY5"/>
    <s v="Bill"/>
    <s v="8-Week"/>
    <n v="3.87"/>
    <n v="3.9"/>
    <n v="3.81"/>
    <n v="2.77"/>
    <n v="267108900"/>
    <n v="261691658100"/>
    <n v="93371333100"/>
    <n v="1428754100"/>
    <n v="3425000000"/>
    <n v="11125000000"/>
    <n v="33561710000"/>
    <n v="184325000000"/>
    <n v="56384623100"/>
    <n v="66241658100"/>
    <n v="2.8096852642948622E-3"/>
  </r>
  <r>
    <x v="2422"/>
    <s v="912797RK5"/>
    <s v="Bill"/>
    <s v="13-Week"/>
    <n v="3.7"/>
    <n v="3.73"/>
    <n v="3.65"/>
    <n v="3.07"/>
    <n v="4818539300"/>
    <n v="261984530000"/>
    <n v="84121590700"/>
    <n v="1879316100"/>
    <n v="4387150000"/>
    <n v="10800000000"/>
    <n v="21104430000"/>
    <n v="163081000000"/>
    <n v="58630010700"/>
    <n v="88103530000"/>
    <n v="5.3056250692108106E-2"/>
  </r>
  <r>
    <x v="2423"/>
    <s v="912797QY6"/>
    <s v="Bill"/>
    <s v="6-Week"/>
    <n v="3.86"/>
    <n v="3.88"/>
    <n v="3.78"/>
    <n v="2.87"/>
    <n v="5322805100"/>
    <n v="271166955000"/>
    <n v="93440364700"/>
    <n v="1459728000"/>
    <n v="4100000000"/>
    <n v="11250000000"/>
    <n v="31866462500"/>
    <n v="181125000000"/>
    <n v="57473902200"/>
    <n v="78791955000"/>
    <n v="5.3109670712394828E-2"/>
  </r>
  <r>
    <x v="2422"/>
    <s v="912797SN8"/>
    <s v="Bill"/>
    <s v="26-Week"/>
    <n v="3.61"/>
    <n v="3.64"/>
    <n v="3.55"/>
    <n v="3.06"/>
    <n v="4314273500"/>
    <n v="234614218000"/>
    <n v="75734170500"/>
    <n v="1166305800"/>
    <n v="5855000000"/>
    <n v="13205000000"/>
    <n v="16676010000"/>
    <n v="148920000000"/>
    <n v="53203160500"/>
    <n v="72489218000"/>
    <n v="5.3121797587560873E-2"/>
  </r>
  <r>
    <x v="2423"/>
    <s v="912797SK4"/>
    <s v="Bill"/>
    <s v="52-Week"/>
    <n v="3.4"/>
    <n v="3.4449999999999998"/>
    <n v="3.3"/>
    <n v="3.21"/>
    <n v="2801476300"/>
    <n v="159476500000"/>
    <n v="49135252000"/>
    <n v="825473800"/>
    <n v="2160000000"/>
    <n v="5970000000"/>
    <n v="20703825000"/>
    <n v="106085000000"/>
    <n v="26271427000"/>
    <n v="47421500000"/>
    <n v="5.3096273250505595E-2"/>
  </r>
  <r>
    <x v="2424"/>
    <s v="912797RZ2"/>
    <s v="Bill"/>
    <s v="8-Week"/>
    <n v="3.85"/>
    <n v="3.89"/>
    <n v="3.78"/>
    <n v="2.88"/>
    <n v="308835000"/>
    <n v="272106695000"/>
    <n v="93383150000"/>
    <n v="1417574500"/>
    <n v="3562510000"/>
    <n v="10675000000"/>
    <n v="30334675000"/>
    <n v="183300000000"/>
    <n v="59485965000"/>
    <n v="78131695000"/>
    <n v="3.2471499355435454E-3"/>
  </r>
  <r>
    <x v="2425"/>
    <s v="912797ST5"/>
    <s v="Bill"/>
    <s v="17-Week"/>
    <n v="3.6749999999999998"/>
    <n v="3.7050000000000001"/>
    <n v="3.6"/>
    <n v="2.94"/>
    <n v="224311700"/>
    <n v="202672572000"/>
    <n v="68624972000"/>
    <n v="375184800"/>
    <n v="2744800000"/>
    <n v="7885000000"/>
    <n v="25499110000"/>
    <n v="142845000000"/>
    <n v="40381062000"/>
    <n v="51942572000"/>
    <n v="3.2403527951969757E-3"/>
  </r>
  <r>
    <x v="2424"/>
    <s v="912797RR0"/>
    <s v="Bill"/>
    <s v="4-Week"/>
    <n v="3.85"/>
    <n v="3.91"/>
    <n v="3.79"/>
    <n v="2.64"/>
    <n v="357598400"/>
    <n v="283913642800"/>
    <n v="103502198800"/>
    <n v="6398187900"/>
    <n v="5100000000"/>
    <n v="12700000000"/>
    <n v="35562840000"/>
    <n v="202350000000"/>
    <n v="62839358800"/>
    <n v="68863642800"/>
    <n v="3.2432880001903824E-3"/>
  </r>
  <r>
    <x v="2426"/>
    <s v="912797RL3"/>
    <s v="Bill"/>
    <s v="13-Week"/>
    <n v="3.76"/>
    <n v="3.8149999999999999"/>
    <n v="3.7"/>
    <n v="2.62"/>
    <n v="4057761800"/>
    <n v="221547246400"/>
    <n v="82178246400"/>
    <n v="1821843700"/>
    <n v="5354000000"/>
    <n v="10954000000"/>
    <n v="37871000000"/>
    <n v="168140000000"/>
    <n v="38953246400"/>
    <n v="42453246400"/>
    <n v="4.6080635768949524E-2"/>
  </r>
  <r>
    <x v="2427"/>
    <s v="912797QZ3"/>
    <s v="Bill"/>
    <s v="6-Week"/>
    <n v="3.85"/>
    <n v="3.9"/>
    <n v="3.78"/>
    <n v="2.67"/>
    <n v="4482411300"/>
    <n v="251877010000"/>
    <n v="93292460000"/>
    <n v="1608343100"/>
    <n v="6925000000"/>
    <n v="13425000000"/>
    <n v="41637130000"/>
    <n v="187450000000"/>
    <n v="44730330000"/>
    <n v="51002010000"/>
    <n v="4.5102297476101762E-2"/>
  </r>
  <r>
    <x v="2426"/>
    <s v="912797SP3"/>
    <s v="Bill"/>
    <s v="26-Week"/>
    <n v="3.67"/>
    <n v="3.7"/>
    <n v="3.6"/>
    <n v="2.92"/>
    <n v="3633112200"/>
    <n v="223024750000"/>
    <n v="75363088200"/>
    <n v="1537448200"/>
    <n v="7332555000"/>
    <n v="13475000000"/>
    <n v="18248417000"/>
    <n v="148105000000"/>
    <n v="49782116200"/>
    <n v="61444750000"/>
    <n v="4.5112971573474693E-2"/>
  </r>
  <r>
    <x v="2428"/>
    <s v="912797SE8"/>
    <s v="Bill"/>
    <s v="8-Week"/>
    <n v="3.7850000000000001"/>
    <n v="3.8149999999999999"/>
    <n v="3.73"/>
    <n v="2.9"/>
    <n v="259702200"/>
    <n v="271521015700"/>
    <n v="91359977700"/>
    <n v="1640403900"/>
    <n v="3950000000"/>
    <n v="11625000000"/>
    <n v="28985020000"/>
    <n v="180425000000"/>
    <n v="58424957700"/>
    <n v="79471015700"/>
    <n v="2.7847090568451751E-3"/>
  </r>
  <r>
    <x v="2428"/>
    <s v="912797RW9"/>
    <s v="Bill"/>
    <s v="4-Week"/>
    <n v="3.82"/>
    <n v="3.875"/>
    <n v="3.75"/>
    <n v="2.73"/>
    <n v="300707900"/>
    <n v="292131728800"/>
    <n v="101597835300"/>
    <n v="6402904000"/>
    <n v="4825015000"/>
    <n v="13260000000"/>
    <n v="33964410000"/>
    <n v="202390000000"/>
    <n v="62808410300"/>
    <n v="76481728800"/>
    <n v="2.7765824721130779E-3"/>
  </r>
  <r>
    <x v="2429"/>
    <s v="912797SY4"/>
    <s v="Bill"/>
    <s v="17-Week"/>
    <n v="3.75"/>
    <n v="3.77"/>
    <n v="3.7"/>
    <n v="3.36"/>
    <n v="188625800"/>
    <n v="229347000000"/>
    <n v="66576517600"/>
    <n v="424487400"/>
    <n v="3543590000"/>
    <n v="9590000000"/>
    <n v="19649500000"/>
    <n v="139930000000"/>
    <n v="43383427600"/>
    <n v="79827000000"/>
    <n v="2.8073647340238102E-3"/>
  </r>
  <r>
    <x v="2430"/>
    <s v="912797QN0"/>
    <s v="Bill"/>
    <s v="26-Week"/>
    <n v="3.65"/>
    <n v="3.69"/>
    <n v="3.6"/>
    <n v="2.95"/>
    <n v="4910916000"/>
    <n v="225244518000"/>
    <n v="75447688500"/>
    <n v="1377663500"/>
    <n v="6591000000"/>
    <n v="12791000000"/>
    <n v="24165225000"/>
    <n v="157200000000"/>
    <n v="44691463500"/>
    <n v="55253518000"/>
    <n v="6.0082459355741566E-2"/>
  </r>
  <r>
    <x v="2430"/>
    <s v="912797NU7"/>
    <s v="Bill"/>
    <s v="6-Week"/>
    <n v="3.855"/>
    <n v="3.89"/>
    <n v="3.8"/>
    <n v="2.7"/>
    <n v="6058922500"/>
    <n v="255396460000"/>
    <n v="93767670000"/>
    <n v="1232691100"/>
    <n v="3936640000"/>
    <n v="11715000000"/>
    <n v="32324600000"/>
    <n v="179950000000"/>
    <n v="57506430000"/>
    <n v="63731460000"/>
    <n v="5.9954140620882057E-2"/>
  </r>
  <r>
    <x v="2430"/>
    <s v="912797RT6"/>
    <s v="Bill"/>
    <s v="13-Week"/>
    <n v="3.75"/>
    <n v="3.78"/>
    <n v="3.6749999999999998"/>
    <n v="2.83"/>
    <n v="5484919200"/>
    <n v="241283737000"/>
    <n v="83958239200"/>
    <n v="1942766500"/>
    <n v="4998963000"/>
    <n v="11980548000"/>
    <n v="29553470000"/>
    <n v="170422000000"/>
    <n v="49405806200"/>
    <n v="58881189000"/>
    <n v="6.0019299536574477E-2"/>
  </r>
  <r>
    <x v="2431"/>
    <s v="912797SZ1"/>
    <s v="Bill"/>
    <s v="17-Week"/>
    <n v="3.73"/>
    <n v="3.75"/>
    <n v="3.6549999999999998"/>
    <n v="3.18"/>
    <n v="185320900"/>
    <n v="219054080000"/>
    <n v="68395485300"/>
    <n v="505244900"/>
    <n v="4450000000"/>
    <n v="10050000000"/>
    <n v="19989678000"/>
    <n v="143235000000"/>
    <n v="43955807300"/>
    <n v="65769080000"/>
    <n v="2.6824647964283489E-3"/>
  </r>
  <r>
    <x v="2432"/>
    <s v="912797SF5"/>
    <s v="Bill"/>
    <s v="8-Week"/>
    <n v="3.81"/>
    <n v="3.835"/>
    <n v="3.73"/>
    <n v="2.87"/>
    <n v="255152000"/>
    <n v="269485770000"/>
    <n v="91556869000"/>
    <n v="1443228300"/>
    <n v="6930910000"/>
    <n v="14275000000"/>
    <n v="29262730000"/>
    <n v="187270000000"/>
    <n v="55363229000"/>
    <n v="67940770000"/>
    <n v="2.7360604568133409E-3"/>
  </r>
  <r>
    <x v="2432"/>
    <s v="912797RX7"/>
    <s v="Bill"/>
    <s v="4-Week"/>
    <n v="3.8450000000000002"/>
    <n v="3.9"/>
    <n v="3.79"/>
    <n v="2.73"/>
    <n v="295439300"/>
    <n v="291397276000"/>
    <n v="101422091000"/>
    <n v="6578010800"/>
    <n v="6049290000"/>
    <n v="13825000000"/>
    <n v="30193835000"/>
    <n v="202150000000"/>
    <n v="65178966000"/>
    <n v="75422276000"/>
    <n v="2.7280836957746177E-3"/>
  </r>
  <r>
    <x v="2433"/>
    <s v="912797PM3"/>
    <s v="Bill"/>
    <s v="13-Week"/>
    <n v="3.77"/>
    <n v="3.7949999999999999"/>
    <n v="3.6949999999999998"/>
    <n v="2.79"/>
    <n v="4175687200"/>
    <n v="235844529500"/>
    <n v="82194655000"/>
    <n v="1805556400"/>
    <n v="6174097500"/>
    <n v="12835000000"/>
    <n v="31595435000"/>
    <n v="168905000000"/>
    <n v="44425122500"/>
    <n v="54104529500"/>
    <n v="4.7356332810879913E-2"/>
  </r>
  <r>
    <x v="2434"/>
    <s v="912797RA7"/>
    <s v="Bill"/>
    <s v="6-Week"/>
    <n v="3.82"/>
    <n v="3.85"/>
    <n v="3.7450000000000001"/>
    <n v="2.8"/>
    <n v="4612677800"/>
    <n v="263960851000"/>
    <n v="93241918600"/>
    <n v="1758125200"/>
    <n v="5436420000"/>
    <n v="12900000000"/>
    <n v="33016990000"/>
    <n v="181250000000"/>
    <n v="54788508600"/>
    <n v="69810851000"/>
    <n v="4.63061115679827E-2"/>
  </r>
  <r>
    <x v="2433"/>
    <s v="912797SV0"/>
    <s v="Bill"/>
    <s v="26-Week"/>
    <n v="3.68"/>
    <n v="3.71"/>
    <n v="3.6"/>
    <n v="2.8"/>
    <n v="3738696700"/>
    <n v="214443429700"/>
    <n v="75503580700"/>
    <n v="1491530900"/>
    <n v="6840000000"/>
    <n v="13570000000"/>
    <n v="22806516000"/>
    <n v="147955000000"/>
    <n v="45857064700"/>
    <n v="52918429700"/>
    <n v="4.630893523698671E-2"/>
  </r>
  <r>
    <x v="2435"/>
    <s v="912797RY5"/>
    <s v="Bill"/>
    <s v="4-Week"/>
    <n v="3.85"/>
    <n v="3.89"/>
    <n v="3.79"/>
    <n v="2.75"/>
    <n v="295043400"/>
    <n v="294716024500"/>
    <n v="102231312500"/>
    <n v="6669470200"/>
    <n v="4870000000"/>
    <n v="13570000000"/>
    <n v="29636600000"/>
    <n v="198175000000"/>
    <n v="67724712500"/>
    <n v="82971024500"/>
    <n v="2.7019659133289894E-3"/>
  </r>
  <r>
    <x v="2435"/>
    <s v="912797SG3"/>
    <s v="Bill"/>
    <s v="8-Week"/>
    <n v="3.8149999999999999"/>
    <n v="3.85"/>
    <n v="3.72"/>
    <n v="2.64"/>
    <n v="254810100"/>
    <n v="248038755000"/>
    <n v="92163340000"/>
    <n v="1336743800"/>
    <n v="4765000000"/>
    <n v="11865000000"/>
    <n v="33130435000"/>
    <n v="178775000000"/>
    <n v="54267905000"/>
    <n v="57398755000"/>
    <n v="2.7178325247936737E-3"/>
  </r>
  <r>
    <x v="2436"/>
    <s v="912797TA5"/>
    <s v="Bill"/>
    <s v="17-Week"/>
    <n v="3.73"/>
    <n v="3.75"/>
    <n v="3.68"/>
    <n v="3.15"/>
    <n v="185072600"/>
    <n v="214923736000"/>
    <n v="66518467200"/>
    <n v="481975800"/>
    <n v="3680000000"/>
    <n v="11255000000"/>
    <n v="19414912000"/>
    <n v="138252000000"/>
    <n v="43423555200"/>
    <n v="65416736000"/>
    <n v="2.7546502895335373E-3"/>
  </r>
  <r>
    <x v="2437"/>
    <s v="912797RH2"/>
    <s v="Bill"/>
    <s v="6-Week"/>
    <n v="3.82"/>
    <n v="3.85"/>
    <n v="3.73"/>
    <n v="2.71"/>
    <n v="3933227300"/>
    <n v="228815959400"/>
    <n v="83454290400"/>
    <n v="1445723200"/>
    <n v="4365225000"/>
    <n v="10940000000"/>
    <n v="28027000000"/>
    <n v="160950000000"/>
    <n v="51062065400"/>
    <n v="56925959400"/>
    <n v="4.4276525995799842E-2"/>
  </r>
  <r>
    <x v="2438"/>
    <s v="912797SW8"/>
    <s v="Bill"/>
    <s v="26-Week"/>
    <n v="3.64"/>
    <n v="3.67"/>
    <n v="3.55"/>
    <n v="2.77"/>
    <n v="3563041100"/>
    <n v="211515310000"/>
    <n v="75508470000"/>
    <n v="1491760400"/>
    <n v="7173560000"/>
    <n v="12940000000"/>
    <n v="23242480000"/>
    <n v="148750000000"/>
    <n v="45092430000"/>
    <n v="49825310000"/>
    <n v="4.4226618825924914E-2"/>
  </r>
  <r>
    <x v="2438"/>
    <s v="912797RU3"/>
    <s v="Bill"/>
    <s v="13-Week"/>
    <n v="3.7"/>
    <n v="3.7450000000000001"/>
    <n v="3.65"/>
    <n v="2.85"/>
    <n v="3979500600"/>
    <n v="243582218900"/>
    <n v="84181706900"/>
    <n v="1718891500"/>
    <n v="5640000000"/>
    <n v="12340000000"/>
    <n v="25126728000"/>
    <n v="170220000000"/>
    <n v="53414978900"/>
    <n v="61022218900"/>
    <n v="4.4275658841897804E-2"/>
  </r>
  <r>
    <x v="2437"/>
    <s v="912797SU2"/>
    <s v="Bill"/>
    <s v="52-Week"/>
    <n v="3.44"/>
    <n v="3.46"/>
    <n v="3.3"/>
    <n v="3.08"/>
    <n v="2313663000"/>
    <n v="153204280000"/>
    <n v="49135670000"/>
    <n v="864401500"/>
    <n v="1719800000"/>
    <n v="6630000000"/>
    <n v="13595000000"/>
    <n v="100475000000"/>
    <n v="33820870000"/>
    <n v="46099280000"/>
    <n v="4.422668391223341E-2"/>
  </r>
  <r>
    <x v="2439"/>
    <s v="912797SH1"/>
    <s v="Bill"/>
    <s v="8-Week"/>
    <n v="3.8"/>
    <n v="3.84"/>
    <n v="3.74"/>
    <n v="2.87"/>
    <n v="264177100"/>
    <n v="240486662200"/>
    <n v="81954729700"/>
    <n v="1045632700"/>
    <n v="4009867500"/>
    <n v="11170000000"/>
    <n v="25650695000"/>
    <n v="169675000000"/>
    <n v="52294167200"/>
    <n v="59641662200"/>
    <n v="3.1727443829795035E-3"/>
  </r>
  <r>
    <x v="2439"/>
    <s v="912797TB3"/>
    <s v="Bill"/>
    <s v="17-Week"/>
    <n v="3.71"/>
    <n v="3.74"/>
    <n v="3.63"/>
    <n v="2.84"/>
    <n v="214449600"/>
    <n v="195640450000"/>
    <n v="68548790000"/>
    <n v="451607800"/>
    <n v="4110000000"/>
    <n v="10010000000"/>
    <n v="22482820000"/>
    <n v="140420000000"/>
    <n v="41955970000"/>
    <n v="45210450000"/>
    <n v="3.0983178906784673E-3"/>
  </r>
  <r>
    <x v="2439"/>
    <s v="912797RZ2"/>
    <s v="Bill"/>
    <s v="4-Week"/>
    <n v="3.8650000000000002"/>
    <n v="3.9049999999999998"/>
    <n v="3.8"/>
    <n v="2.77"/>
    <n v="310796700"/>
    <n v="269226216800"/>
    <n v="92088481800"/>
    <n v="5911614000"/>
    <n v="3740000000"/>
    <n v="11490000000"/>
    <n v="25625000000"/>
    <n v="184200000000"/>
    <n v="62723481800"/>
    <n v="73536216800"/>
    <n v="3.1613658679784645E-3"/>
  </r>
  <r>
    <x v="2440"/>
    <m/>
    <m/>
    <m/>
    <m/>
    <m/>
    <m/>
    <m/>
    <m/>
    <m/>
    <m/>
    <m/>
    <m/>
    <m/>
    <m/>
    <m/>
    <m/>
    <m/>
    <m/>
  </r>
  <r>
    <x v="2440"/>
    <m/>
    <m/>
    <m/>
    <m/>
    <m/>
    <m/>
    <m/>
    <m/>
    <m/>
    <m/>
    <m/>
    <m/>
    <m/>
    <m/>
    <m/>
    <m/>
    <m/>
    <m/>
  </r>
  <r>
    <x v="2440"/>
    <m/>
    <m/>
    <m/>
    <m/>
    <m/>
    <m/>
    <m/>
    <m/>
    <m/>
    <m/>
    <m/>
    <m/>
    <m/>
    <m/>
    <m/>
    <m/>
    <m/>
    <m/>
  </r>
  <r>
    <x v="2440"/>
    <m/>
    <m/>
    <m/>
    <m/>
    <m/>
    <m/>
    <m/>
    <m/>
    <m/>
    <m/>
    <m/>
    <m/>
    <m/>
    <m/>
    <m/>
    <m/>
    <m/>
    <m/>
  </r>
  <r>
    <x v="2440"/>
    <m/>
    <m/>
    <m/>
    <m/>
    <m/>
    <m/>
    <m/>
    <m/>
    <m/>
    <m/>
    <m/>
    <m/>
    <m/>
    <m/>
    <m/>
    <m/>
    <m/>
    <m/>
  </r>
  <r>
    <x v="2440"/>
    <m/>
    <m/>
    <m/>
    <m/>
    <m/>
    <m/>
    <m/>
    <m/>
    <m/>
    <m/>
    <m/>
    <m/>
    <m/>
    <m/>
    <m/>
    <m/>
    <m/>
    <m/>
  </r>
  <r>
    <x v="2440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2F708-6AF0-4781-999A-A71E45F334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te">
  <location ref="A3:B234" firstHeaderRow="1" firstDataRow="1" firstDataCol="1"/>
  <pivotFields count="22">
    <pivotField axis="axisRow" dataField="1" numFmtId="14" showAll="0">
      <items count="2446">
        <item x="1"/>
        <item x="0"/>
        <item x="3"/>
        <item x="2"/>
        <item x="5"/>
        <item x="4"/>
        <item x="6"/>
        <item x="7"/>
        <item x="8"/>
        <item x="9"/>
        <item x="12"/>
        <item x="11"/>
        <item x="10"/>
        <item x="13"/>
        <item x="14"/>
        <item x="15"/>
        <item x="16"/>
        <item x="17"/>
        <item x="19"/>
        <item x="18"/>
        <item x="21"/>
        <item x="20"/>
        <item x="22"/>
        <item x="23"/>
        <item x="24"/>
        <item x="25"/>
        <item x="27"/>
        <item x="26"/>
        <item x="29"/>
        <item x="28"/>
        <item x="31"/>
        <item x="30"/>
        <item x="32"/>
        <item x="33"/>
        <item x="35"/>
        <item x="34"/>
        <item x="36"/>
        <item x="37"/>
        <item x="39"/>
        <item x="38"/>
        <item x="40"/>
        <item x="41"/>
        <item x="42"/>
        <item x="43"/>
        <item x="44"/>
        <item x="46"/>
        <item x="45"/>
        <item x="47"/>
        <item x="48"/>
        <item x="50"/>
        <item x="49"/>
        <item x="51"/>
        <item x="52"/>
        <item x="53"/>
        <item x="55"/>
        <item x="54"/>
        <item x="56"/>
        <item x="57"/>
        <item x="58"/>
        <item x="60"/>
        <item x="59"/>
        <item x="61"/>
        <item x="62"/>
        <item x="63"/>
        <item x="64"/>
        <item x="65"/>
        <item x="66"/>
        <item x="67"/>
        <item x="68"/>
        <item x="70"/>
        <item x="69"/>
        <item x="71"/>
        <item x="72"/>
        <item x="73"/>
        <item x="76"/>
        <item x="75"/>
        <item x="74"/>
        <item x="78"/>
        <item x="77"/>
        <item x="79"/>
        <item x="80"/>
        <item x="81"/>
        <item x="82"/>
        <item x="83"/>
        <item x="84"/>
        <item x="86"/>
        <item x="85"/>
        <item x="88"/>
        <item x="87"/>
        <item x="90"/>
        <item x="91"/>
        <item x="89"/>
        <item x="93"/>
        <item x="92"/>
        <item x="94"/>
        <item x="95"/>
        <item x="97"/>
        <item x="96"/>
        <item x="98"/>
        <item x="100"/>
        <item x="99"/>
        <item x="103"/>
        <item x="102"/>
        <item x="101"/>
        <item x="105"/>
        <item x="104"/>
        <item x="106"/>
        <item x="108"/>
        <item x="107"/>
        <item x="109"/>
        <item x="111"/>
        <item x="110"/>
        <item x="113"/>
        <item x="112"/>
        <item x="115"/>
        <item x="114"/>
        <item x="116"/>
        <item x="119"/>
        <item x="118"/>
        <item x="117"/>
        <item x="120"/>
        <item x="122"/>
        <item x="121"/>
        <item x="125"/>
        <item x="124"/>
        <item x="123"/>
        <item x="128"/>
        <item x="127"/>
        <item x="126"/>
        <item x="131"/>
        <item x="130"/>
        <item x="129"/>
        <item x="132"/>
        <item x="134"/>
        <item x="133"/>
        <item x="137"/>
        <item x="136"/>
        <item x="135"/>
        <item x="139"/>
        <item x="138"/>
        <item x="141"/>
        <item x="140"/>
        <item x="143"/>
        <item x="142"/>
        <item x="146"/>
        <item x="145"/>
        <item x="144"/>
        <item x="147"/>
        <item x="149"/>
        <item x="148"/>
        <item x="152"/>
        <item x="151"/>
        <item x="150"/>
        <item x="155"/>
        <item x="153"/>
        <item x="154"/>
        <item x="158"/>
        <item x="157"/>
        <item x="156"/>
        <item x="161"/>
        <item x="159"/>
        <item x="160"/>
        <item x="163"/>
        <item x="162"/>
        <item x="164"/>
        <item x="165"/>
        <item x="167"/>
        <item x="166"/>
        <item x="168"/>
        <item x="169"/>
        <item x="170"/>
        <item x="172"/>
        <item x="173"/>
        <item x="171"/>
        <item x="176"/>
        <item x="175"/>
        <item x="174"/>
        <item x="178"/>
        <item x="177"/>
        <item x="179"/>
        <item x="182"/>
        <item x="181"/>
        <item x="180"/>
        <item x="185"/>
        <item x="184"/>
        <item x="183"/>
        <item x="186"/>
        <item x="189"/>
        <item x="188"/>
        <item x="187"/>
        <item x="191"/>
        <item x="190"/>
        <item x="192"/>
        <item x="193"/>
        <item x="195"/>
        <item x="196"/>
        <item x="194"/>
        <item x="197"/>
        <item x="198"/>
        <item x="199"/>
        <item x="200"/>
        <item x="202"/>
        <item x="201"/>
        <item x="204"/>
        <item x="203"/>
        <item x="205"/>
        <item x="207"/>
        <item x="206"/>
        <item x="208"/>
        <item x="209"/>
        <item x="211"/>
        <item x="210"/>
        <item x="212"/>
        <item x="213"/>
        <item x="215"/>
        <item x="214"/>
        <item x="216"/>
        <item x="217"/>
        <item x="219"/>
        <item x="218"/>
        <item x="220"/>
        <item x="221"/>
        <item x="223"/>
        <item x="222"/>
        <item x="225"/>
        <item x="224"/>
        <item x="226"/>
        <item x="228"/>
        <item x="227"/>
        <item x="230"/>
        <item x="229"/>
        <item x="232"/>
        <item x="233"/>
        <item x="231"/>
        <item x="234"/>
        <item x="235"/>
        <item x="237"/>
        <item x="236"/>
        <item x="238"/>
        <item x="239"/>
        <item x="241"/>
        <item x="240"/>
        <item x="242"/>
        <item x="244"/>
        <item x="243"/>
        <item x="246"/>
        <item x="245"/>
        <item x="247"/>
        <item x="248"/>
        <item x="251"/>
        <item x="250"/>
        <item x="249"/>
        <item x="253"/>
        <item x="252"/>
        <item x="254"/>
        <item x="255"/>
        <item x="256"/>
        <item x="257"/>
        <item x="258"/>
        <item x="260"/>
        <item x="259"/>
        <item x="261"/>
        <item x="263"/>
        <item x="262"/>
        <item x="264"/>
        <item x="265"/>
        <item x="266"/>
        <item x="267"/>
        <item x="268"/>
        <item x="269"/>
        <item x="270"/>
        <item x="272"/>
        <item x="271"/>
        <item x="273"/>
        <item x="275"/>
        <item x="274"/>
        <item x="276"/>
        <item x="277"/>
        <item x="279"/>
        <item x="278"/>
        <item x="281"/>
        <item x="280"/>
        <item x="282"/>
        <item x="284"/>
        <item x="283"/>
        <item x="285"/>
        <item x="288"/>
        <item x="287"/>
        <item x="286"/>
        <item x="289"/>
        <item x="291"/>
        <item x="290"/>
        <item x="293"/>
        <item x="292"/>
        <item x="295"/>
        <item x="294"/>
        <item x="296"/>
        <item x="299"/>
        <item x="298"/>
        <item x="297"/>
        <item x="300"/>
        <item x="302"/>
        <item x="301"/>
        <item x="304"/>
        <item x="303"/>
        <item x="305"/>
        <item x="306"/>
        <item x="307"/>
        <item x="309"/>
        <item x="310"/>
        <item x="308"/>
        <item x="311"/>
        <item x="313"/>
        <item x="312"/>
        <item x="315"/>
        <item x="314"/>
        <item x="316"/>
        <item x="319"/>
        <item x="318"/>
        <item x="317"/>
        <item x="322"/>
        <item x="321"/>
        <item x="320"/>
        <item x="324"/>
        <item x="325"/>
        <item x="323"/>
        <item x="327"/>
        <item x="326"/>
        <item x="328"/>
        <item x="331"/>
        <item x="330"/>
        <item x="329"/>
        <item x="333"/>
        <item x="332"/>
        <item x="334"/>
        <item x="336"/>
        <item x="335"/>
        <item x="338"/>
        <item x="337"/>
        <item x="339"/>
        <item x="340"/>
        <item x="341"/>
        <item x="342"/>
        <item x="345"/>
        <item x="344"/>
        <item x="343"/>
        <item x="347"/>
        <item x="346"/>
        <item x="349"/>
        <item x="348"/>
        <item x="350"/>
        <item x="352"/>
        <item x="351"/>
        <item x="353"/>
        <item x="355"/>
        <item x="354"/>
        <item x="356"/>
        <item x="357"/>
        <item x="359"/>
        <item x="358"/>
        <item x="361"/>
        <item x="360"/>
        <item x="362"/>
        <item x="363"/>
        <item x="365"/>
        <item x="364"/>
        <item x="368"/>
        <item x="367"/>
        <item x="366"/>
        <item x="370"/>
        <item x="369"/>
        <item x="371"/>
        <item x="373"/>
        <item x="372"/>
        <item x="374"/>
        <item x="376"/>
        <item x="375"/>
        <item x="377"/>
        <item x="380"/>
        <item x="379"/>
        <item x="378"/>
        <item x="381"/>
        <item x="383"/>
        <item x="382"/>
        <item x="386"/>
        <item x="385"/>
        <item x="384"/>
        <item x="387"/>
        <item x="388"/>
        <item x="391"/>
        <item x="390"/>
        <item x="389"/>
        <item x="392"/>
        <item x="393"/>
        <item x="395"/>
        <item x="394"/>
        <item x="396"/>
        <item x="397"/>
        <item x="399"/>
        <item x="398"/>
        <item x="400"/>
        <item x="401"/>
        <item x="403"/>
        <item x="402"/>
        <item x="405"/>
        <item x="404"/>
        <item x="407"/>
        <item x="408"/>
        <item x="406"/>
        <item x="409"/>
        <item x="410"/>
        <item x="411"/>
        <item x="412"/>
        <item x="413"/>
        <item x="414"/>
        <item x="416"/>
        <item x="415"/>
        <item x="417"/>
        <item x="418"/>
        <item x="420"/>
        <item x="419"/>
        <item x="421"/>
        <item x="422"/>
        <item x="425"/>
        <item x="424"/>
        <item x="423"/>
        <item x="426"/>
        <item x="427"/>
        <item x="428"/>
        <item x="429"/>
        <item x="432"/>
        <item x="431"/>
        <item x="430"/>
        <item x="433"/>
        <item x="434"/>
        <item x="435"/>
        <item x="436"/>
        <item x="438"/>
        <item x="437"/>
        <item x="439"/>
        <item x="440"/>
        <item x="443"/>
        <item x="442"/>
        <item x="441"/>
        <item x="444"/>
        <item x="445"/>
        <item x="448"/>
        <item x="447"/>
        <item x="446"/>
        <item x="449"/>
        <item x="450"/>
        <item x="451"/>
        <item x="453"/>
        <item x="452"/>
        <item x="454"/>
        <item x="455"/>
        <item x="456"/>
        <item x="458"/>
        <item x="457"/>
        <item x="460"/>
        <item x="459"/>
        <item x="461"/>
        <item x="462"/>
        <item x="463"/>
        <item x="464"/>
        <item x="466"/>
        <item x="465"/>
        <item x="467"/>
        <item x="468"/>
        <item x="470"/>
        <item x="469"/>
        <item x="471"/>
        <item x="472"/>
        <item x="473"/>
        <item x="475"/>
        <item x="474"/>
        <item x="476"/>
        <item x="477"/>
        <item x="479"/>
        <item x="478"/>
        <item x="480"/>
        <item x="481"/>
        <item x="482"/>
        <item x="483"/>
        <item x="484"/>
        <item x="485"/>
        <item x="487"/>
        <item x="486"/>
        <item x="488"/>
        <item x="489"/>
        <item x="491"/>
        <item x="490"/>
        <item x="493"/>
        <item x="492"/>
        <item x="494"/>
        <item x="495"/>
        <item x="496"/>
        <item x="497"/>
        <item x="499"/>
        <item x="498"/>
        <item x="500"/>
        <item x="501"/>
        <item x="503"/>
        <item x="502"/>
        <item x="504"/>
        <item x="505"/>
        <item x="507"/>
        <item x="506"/>
        <item x="509"/>
        <item x="508"/>
        <item x="511"/>
        <item x="510"/>
        <item x="512"/>
        <item x="513"/>
        <item x="515"/>
        <item x="514"/>
        <item x="517"/>
        <item x="516"/>
        <item x="518"/>
        <item x="519"/>
        <item x="520"/>
        <item x="521"/>
        <item x="523"/>
        <item x="522"/>
        <item x="525"/>
        <item x="524"/>
        <item x="527"/>
        <item x="526"/>
        <item x="528"/>
        <item x="529"/>
        <item x="531"/>
        <item x="530"/>
        <item x="533"/>
        <item x="532"/>
        <item x="534"/>
        <item x="535"/>
        <item x="536"/>
        <item x="537"/>
        <item x="539"/>
        <item x="538"/>
        <item x="540"/>
        <item x="541"/>
        <item x="543"/>
        <item x="542"/>
        <item x="544"/>
        <item x="545"/>
        <item x="547"/>
        <item x="546"/>
        <item x="548"/>
        <item x="549"/>
        <item x="551"/>
        <item x="550"/>
        <item x="552"/>
        <item x="553"/>
        <item x="555"/>
        <item x="554"/>
        <item x="556"/>
        <item x="557"/>
        <item x="559"/>
        <item x="558"/>
        <item x="561"/>
        <item x="560"/>
        <item x="563"/>
        <item x="562"/>
        <item x="564"/>
        <item x="566"/>
        <item x="567"/>
        <item x="565"/>
        <item x="569"/>
        <item x="568"/>
        <item x="570"/>
        <item x="571"/>
        <item x="573"/>
        <item x="572"/>
        <item x="574"/>
        <item x="575"/>
        <item x="576"/>
        <item x="577"/>
        <item x="579"/>
        <item x="578"/>
        <item x="580"/>
        <item x="581"/>
        <item x="582"/>
        <item x="583"/>
        <item x="584"/>
        <item x="585"/>
        <item x="587"/>
        <item x="586"/>
        <item x="589"/>
        <item x="588"/>
        <item x="590"/>
        <item x="591"/>
        <item x="593"/>
        <item x="592"/>
        <item x="595"/>
        <item x="594"/>
        <item x="596"/>
        <item x="597"/>
        <item x="598"/>
        <item x="599"/>
        <item x="600"/>
        <item x="601"/>
        <item x="602"/>
        <item x="604"/>
        <item x="603"/>
        <item x="606"/>
        <item x="605"/>
        <item x="608"/>
        <item x="607"/>
        <item x="609"/>
        <item x="610"/>
        <item x="612"/>
        <item x="611"/>
        <item x="614"/>
        <item x="613"/>
        <item x="615"/>
        <item x="616"/>
        <item x="617"/>
        <item x="618"/>
        <item x="620"/>
        <item x="619"/>
        <item x="621"/>
        <item x="622"/>
        <item x="624"/>
        <item x="623"/>
        <item x="626"/>
        <item x="625"/>
        <item x="628"/>
        <item x="627"/>
        <item x="630"/>
        <item x="629"/>
        <item x="632"/>
        <item x="631"/>
        <item x="633"/>
        <item x="634"/>
        <item x="636"/>
        <item x="635"/>
        <item x="638"/>
        <item x="637"/>
        <item x="640"/>
        <item x="639"/>
        <item x="641"/>
        <item x="642"/>
        <item x="644"/>
        <item x="643"/>
        <item x="645"/>
        <item x="646"/>
        <item x="648"/>
        <item x="647"/>
        <item x="649"/>
        <item x="650"/>
        <item x="652"/>
        <item x="651"/>
        <item x="653"/>
        <item x="654"/>
        <item x="656"/>
        <item x="655"/>
        <item x="657"/>
        <item x="658"/>
        <item x="660"/>
        <item x="659"/>
        <item x="661"/>
        <item x="662"/>
        <item x="664"/>
        <item x="663"/>
        <item x="666"/>
        <item x="665"/>
        <item x="668"/>
        <item x="667"/>
        <item x="669"/>
        <item x="670"/>
        <item x="672"/>
        <item x="671"/>
        <item x="674"/>
        <item x="673"/>
        <item x="676"/>
        <item x="675"/>
        <item x="677"/>
        <item x="678"/>
        <item x="681"/>
        <item x="680"/>
        <item x="679"/>
        <item x="683"/>
        <item x="684"/>
        <item x="682"/>
        <item x="686"/>
        <item x="685"/>
        <item x="687"/>
        <item x="688"/>
        <item x="690"/>
        <item x="689"/>
        <item x="691"/>
        <item x="692"/>
        <item x="694"/>
        <item x="693"/>
        <item x="695"/>
        <item x="696"/>
        <item x="698"/>
        <item x="697"/>
        <item x="699"/>
        <item x="701"/>
        <item x="700"/>
        <item x="703"/>
        <item x="702"/>
        <item x="704"/>
        <item x="705"/>
        <item x="707"/>
        <item x="706"/>
        <item x="709"/>
        <item x="708"/>
        <item x="711"/>
        <item x="710"/>
        <item x="713"/>
        <item x="712"/>
        <item x="715"/>
        <item x="714"/>
        <item x="716"/>
        <item x="717"/>
        <item x="718"/>
        <item x="720"/>
        <item x="719"/>
        <item x="722"/>
        <item x="721"/>
        <item x="723"/>
        <item x="725"/>
        <item x="724"/>
        <item x="727"/>
        <item x="726"/>
        <item x="729"/>
        <item x="728"/>
        <item x="731"/>
        <item x="730"/>
        <item x="733"/>
        <item x="732"/>
        <item x="735"/>
        <item x="734"/>
        <item x="737"/>
        <item x="736"/>
        <item x="739"/>
        <item x="738"/>
        <item x="741"/>
        <item x="740"/>
        <item x="743"/>
        <item x="742"/>
        <item x="745"/>
        <item x="744"/>
        <item x="747"/>
        <item x="746"/>
        <item x="749"/>
        <item x="748"/>
        <item x="751"/>
        <item x="750"/>
        <item x="753"/>
        <item x="752"/>
        <item x="755"/>
        <item x="754"/>
        <item x="757"/>
        <item x="756"/>
        <item x="759"/>
        <item x="758"/>
        <item x="761"/>
        <item x="760"/>
        <item x="763"/>
        <item x="762"/>
        <item x="765"/>
        <item x="764"/>
        <item x="767"/>
        <item x="766"/>
        <item x="769"/>
        <item x="768"/>
        <item x="771"/>
        <item x="770"/>
        <item x="773"/>
        <item x="772"/>
        <item x="775"/>
        <item x="774"/>
        <item x="777"/>
        <item x="776"/>
        <item x="779"/>
        <item x="778"/>
        <item x="781"/>
        <item x="780"/>
        <item x="782"/>
        <item x="783"/>
        <item x="784"/>
        <item x="785"/>
        <item x="787"/>
        <item x="786"/>
        <item x="789"/>
        <item x="788"/>
        <item x="790"/>
        <item x="791"/>
        <item x="793"/>
        <item x="792"/>
        <item x="794"/>
        <item x="795"/>
        <item x="797"/>
        <item x="796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08"/>
        <item x="811"/>
        <item x="810"/>
        <item x="813"/>
        <item x="812"/>
        <item x="815"/>
        <item x="814"/>
        <item x="817"/>
        <item x="816"/>
        <item x="818"/>
        <item x="820"/>
        <item x="819"/>
        <item x="822"/>
        <item x="821"/>
        <item x="824"/>
        <item x="823"/>
        <item x="826"/>
        <item x="825"/>
        <item x="828"/>
        <item x="827"/>
        <item x="829"/>
        <item x="830"/>
        <item x="832"/>
        <item x="831"/>
        <item x="834"/>
        <item x="833"/>
        <item x="836"/>
        <item x="835"/>
        <item x="838"/>
        <item x="837"/>
        <item x="840"/>
        <item x="839"/>
        <item x="842"/>
        <item x="841"/>
        <item x="844"/>
        <item x="843"/>
        <item x="846"/>
        <item x="845"/>
        <item x="848"/>
        <item x="847"/>
        <item x="850"/>
        <item x="849"/>
        <item x="852"/>
        <item x="851"/>
        <item x="854"/>
        <item x="853"/>
        <item x="856"/>
        <item x="855"/>
        <item x="858"/>
        <item x="857"/>
        <item x="860"/>
        <item x="859"/>
        <item x="862"/>
        <item x="861"/>
        <item x="864"/>
        <item x="863"/>
        <item x="866"/>
        <item x="865"/>
        <item x="868"/>
        <item x="867"/>
        <item x="870"/>
        <item x="869"/>
        <item x="872"/>
        <item x="871"/>
        <item x="874"/>
        <item x="873"/>
        <item x="876"/>
        <item x="875"/>
        <item x="878"/>
        <item x="877"/>
        <item x="879"/>
        <item x="880"/>
        <item x="882"/>
        <item x="881"/>
        <item x="884"/>
        <item x="883"/>
        <item x="886"/>
        <item x="885"/>
        <item x="888"/>
        <item x="887"/>
        <item x="890"/>
        <item x="889"/>
        <item x="892"/>
        <item x="891"/>
        <item x="894"/>
        <item x="893"/>
        <item x="896"/>
        <item x="895"/>
        <item x="897"/>
        <item x="898"/>
        <item x="899"/>
        <item x="901"/>
        <item x="900"/>
        <item x="903"/>
        <item x="902"/>
        <item x="904"/>
        <item x="905"/>
        <item x="907"/>
        <item x="906"/>
        <item x="909"/>
        <item x="908"/>
        <item x="911"/>
        <item x="910"/>
        <item x="913"/>
        <item x="912"/>
        <item x="914"/>
        <item x="915"/>
        <item x="917"/>
        <item x="916"/>
        <item x="919"/>
        <item x="918"/>
        <item x="921"/>
        <item x="920"/>
        <item x="923"/>
        <item x="922"/>
        <item x="925"/>
        <item x="924"/>
        <item x="926"/>
        <item x="927"/>
        <item x="929"/>
        <item x="928"/>
        <item x="931"/>
        <item x="930"/>
        <item x="933"/>
        <item x="932"/>
        <item x="935"/>
        <item x="934"/>
        <item x="937"/>
        <item x="936"/>
        <item x="939"/>
        <item x="938"/>
        <item x="941"/>
        <item x="940"/>
        <item x="943"/>
        <item x="942"/>
        <item x="945"/>
        <item x="944"/>
        <item x="946"/>
        <item x="947"/>
        <item x="949"/>
        <item x="948"/>
        <item x="951"/>
        <item x="950"/>
        <item x="953"/>
        <item x="952"/>
        <item x="954"/>
        <item x="955"/>
        <item x="957"/>
        <item x="956"/>
        <item x="958"/>
        <item x="959"/>
        <item x="960"/>
        <item x="961"/>
        <item x="962"/>
        <item x="964"/>
        <item x="963"/>
        <item x="965"/>
        <item x="966"/>
        <item x="967"/>
        <item x="968"/>
        <item x="969"/>
        <item x="971"/>
        <item x="970"/>
        <item x="972"/>
        <item x="973"/>
        <item x="975"/>
        <item x="974"/>
        <item x="976"/>
        <item x="977"/>
        <item x="980"/>
        <item x="979"/>
        <item x="978"/>
        <item x="982"/>
        <item x="981"/>
        <item x="984"/>
        <item x="983"/>
        <item x="985"/>
        <item x="987"/>
        <item x="986"/>
        <item x="988"/>
        <item x="989"/>
        <item x="991"/>
        <item x="990"/>
        <item x="993"/>
        <item x="992"/>
        <item x="994"/>
        <item x="995"/>
        <item x="996"/>
        <item x="998"/>
        <item x="997"/>
        <item x="999"/>
        <item x="1000"/>
        <item x="1002"/>
        <item x="1001"/>
        <item x="1003"/>
        <item x="1004"/>
        <item x="1006"/>
        <item x="1005"/>
        <item x="1007"/>
        <item x="1008"/>
        <item x="1010"/>
        <item x="1009"/>
        <item x="1011"/>
        <item x="1012"/>
        <item x="1014"/>
        <item x="1013"/>
        <item x="1015"/>
        <item x="1016"/>
        <item x="1018"/>
        <item x="1017"/>
        <item x="1019"/>
        <item x="1020"/>
        <item x="1021"/>
        <item x="1023"/>
        <item x="1022"/>
        <item x="1025"/>
        <item x="1024"/>
        <item x="1027"/>
        <item x="1026"/>
        <item x="1028"/>
        <item x="1030"/>
        <item x="1029"/>
        <item x="1032"/>
        <item x="1031"/>
        <item x="1033"/>
        <item x="1034"/>
        <item x="1036"/>
        <item x="1035"/>
        <item x="1037"/>
        <item x="1038"/>
        <item x="1040"/>
        <item x="1039"/>
        <item x="1041"/>
        <item x="1043"/>
        <item x="1042"/>
        <item x="1045"/>
        <item x="1044"/>
        <item x="1047"/>
        <item x="1046"/>
        <item x="1049"/>
        <item x="1048"/>
        <item x="1051"/>
        <item x="1050"/>
        <item x="1053"/>
        <item x="1052"/>
        <item x="1055"/>
        <item x="1054"/>
        <item x="1056"/>
        <item x="1057"/>
        <item x="1058"/>
        <item x="1060"/>
        <item x="1059"/>
        <item x="1062"/>
        <item x="1061"/>
        <item x="1064"/>
        <item x="1063"/>
        <item x="1065"/>
        <item x="1067"/>
        <item x="1066"/>
        <item x="1069"/>
        <item x="1068"/>
        <item x="1071"/>
        <item x="1070"/>
        <item x="1072"/>
        <item x="1074"/>
        <item x="1073"/>
        <item x="1076"/>
        <item x="1075"/>
        <item x="1078"/>
        <item x="1077"/>
        <item x="1080"/>
        <item x="1079"/>
        <item x="1082"/>
        <item x="1081"/>
        <item x="1083"/>
        <item x="1084"/>
        <item x="1086"/>
        <item x="1085"/>
        <item x="1088"/>
        <item x="1087"/>
        <item x="1090"/>
        <item x="1089"/>
        <item x="1092"/>
        <item x="1091"/>
        <item x="1093"/>
        <item x="1095"/>
        <item x="1094"/>
        <item x="1097"/>
        <item x="1096"/>
        <item x="1098"/>
        <item x="1099"/>
        <item x="1101"/>
        <item x="1100"/>
        <item x="1103"/>
        <item x="1102"/>
        <item x="1105"/>
        <item x="1104"/>
        <item x="1106"/>
        <item x="1107"/>
        <item x="1109"/>
        <item x="1108"/>
        <item x="1110"/>
        <item x="1112"/>
        <item x="1111"/>
        <item x="1113"/>
        <item x="1114"/>
        <item x="1115"/>
        <item x="1116"/>
        <item x="1118"/>
        <item x="1117"/>
        <item x="1119"/>
        <item x="1120"/>
        <item x="1121"/>
        <item x="1122"/>
        <item x="1124"/>
        <item x="1123"/>
        <item x="1125"/>
        <item x="1126"/>
        <item x="1128"/>
        <item x="1127"/>
        <item x="1129"/>
        <item x="1131"/>
        <item x="1130"/>
        <item x="1133"/>
        <item x="1132"/>
        <item x="1134"/>
        <item x="1135"/>
        <item x="1136"/>
        <item x="1137"/>
        <item x="1139"/>
        <item x="1138"/>
        <item x="1140"/>
        <item x="1141"/>
        <item x="1143"/>
        <item x="1142"/>
        <item x="1144"/>
        <item x="1145"/>
        <item x="1147"/>
        <item x="1146"/>
        <item x="1149"/>
        <item x="1148"/>
        <item x="1151"/>
        <item x="1150"/>
        <item x="1152"/>
        <item x="1153"/>
        <item x="1155"/>
        <item x="1154"/>
        <item x="1156"/>
        <item x="1158"/>
        <item x="1157"/>
        <item x="1159"/>
        <item x="1160"/>
        <item x="1162"/>
        <item x="1161"/>
        <item x="1163"/>
        <item x="1164"/>
        <item x="1165"/>
        <item x="1166"/>
        <item x="1167"/>
        <item x="1168"/>
        <item x="1169"/>
        <item x="1171"/>
        <item x="1170"/>
        <item x="1172"/>
        <item x="1173"/>
        <item x="1174"/>
        <item x="1175"/>
        <item x="1177"/>
        <item x="1176"/>
        <item x="1178"/>
        <item x="1179"/>
        <item x="1181"/>
        <item x="1180"/>
        <item x="1182"/>
        <item x="1184"/>
        <item x="1183"/>
        <item x="1186"/>
        <item x="1185"/>
        <item x="1188"/>
        <item x="1187"/>
        <item x="1189"/>
        <item x="1190"/>
        <item x="1191"/>
        <item x="1193"/>
        <item x="1192"/>
        <item x="1195"/>
        <item x="1194"/>
        <item x="1197"/>
        <item x="1196"/>
        <item x="1199"/>
        <item x="1198"/>
        <item x="1200"/>
        <item x="1202"/>
        <item x="1201"/>
        <item x="1204"/>
        <item x="1203"/>
        <item x="1206"/>
        <item x="1205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3"/>
        <item x="1222"/>
        <item x="1224"/>
        <item x="1225"/>
        <item x="1226"/>
        <item x="1227"/>
        <item x="1228"/>
        <item x="1229"/>
        <item x="1230"/>
        <item x="1231"/>
        <item x="1233"/>
        <item x="1232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2"/>
        <item x="1251"/>
        <item x="1253"/>
        <item x="1254"/>
        <item x="1255"/>
        <item x="1256"/>
        <item x="1257"/>
        <item x="1258"/>
        <item x="1259"/>
        <item x="1261"/>
        <item x="1260"/>
        <item x="1262"/>
        <item x="1263"/>
        <item x="1264"/>
        <item x="1265"/>
        <item x="1266"/>
        <item x="1267"/>
        <item x="1268"/>
        <item x="1270"/>
        <item x="1269"/>
        <item x="1271"/>
        <item x="1272"/>
        <item x="1273"/>
        <item x="1274"/>
        <item x="1275"/>
        <item x="1276"/>
        <item x="1277"/>
        <item x="1279"/>
        <item x="1278"/>
        <item x="1280"/>
        <item x="1281"/>
        <item x="1282"/>
        <item x="1283"/>
        <item x="1284"/>
        <item x="1285"/>
        <item x="1286"/>
        <item x="1288"/>
        <item x="1287"/>
        <item x="1289"/>
        <item x="1290"/>
        <item x="1291"/>
        <item x="1292"/>
        <item x="1293"/>
        <item x="1294"/>
        <item x="1295"/>
        <item x="1297"/>
        <item x="1296"/>
        <item x="1298"/>
        <item x="1299"/>
        <item x="1300"/>
        <item x="1301"/>
        <item x="1302"/>
        <item x="1303"/>
        <item x="1304"/>
        <item x="1306"/>
        <item x="1305"/>
        <item x="1307"/>
        <item x="1308"/>
        <item x="1309"/>
        <item x="1310"/>
        <item x="1311"/>
        <item x="1312"/>
        <item x="1313"/>
        <item x="1315"/>
        <item x="1314"/>
        <item x="1316"/>
        <item x="1317"/>
        <item x="1318"/>
        <item x="1319"/>
        <item x="1321"/>
        <item x="1320"/>
        <item x="1322"/>
        <item x="1323"/>
        <item x="1325"/>
        <item x="1324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2"/>
        <item x="1341"/>
        <item x="1343"/>
        <item x="1344"/>
        <item x="1345"/>
        <item x="1347"/>
        <item x="1346"/>
        <item x="1348"/>
        <item x="1349"/>
        <item x="1350"/>
        <item x="1352"/>
        <item x="1351"/>
        <item x="1353"/>
        <item x="1354"/>
        <item x="1355"/>
        <item x="1356"/>
        <item x="1357"/>
        <item x="1358"/>
        <item x="1359"/>
        <item x="1361"/>
        <item x="1360"/>
        <item x="1363"/>
        <item x="1362"/>
        <item x="1364"/>
        <item x="1365"/>
        <item x="1366"/>
        <item x="1368"/>
        <item x="1367"/>
        <item x="1369"/>
        <item x="1370"/>
        <item x="1372"/>
        <item x="1371"/>
        <item x="1373"/>
        <item x="1374"/>
        <item x="1375"/>
        <item x="1377"/>
        <item x="1376"/>
        <item x="1378"/>
        <item x="1381"/>
        <item x="1379"/>
        <item x="1380"/>
        <item x="1383"/>
        <item x="1382"/>
        <item x="1384"/>
        <item x="1386"/>
        <item x="1385"/>
        <item x="1387"/>
        <item x="1388"/>
        <item x="1389"/>
        <item x="1390"/>
        <item x="1392"/>
        <item x="1391"/>
        <item x="1394"/>
        <item x="1393"/>
        <item x="1395"/>
        <item x="1396"/>
        <item x="1397"/>
        <item x="1399"/>
        <item x="1398"/>
        <item x="1401"/>
        <item x="1400"/>
        <item x="1403"/>
        <item x="1402"/>
        <item x="1405"/>
        <item x="1404"/>
        <item x="1407"/>
        <item x="1406"/>
        <item x="1409"/>
        <item x="1408"/>
        <item x="1410"/>
        <item x="1411"/>
        <item x="1412"/>
        <item x="1413"/>
        <item x="1415"/>
        <item x="1414"/>
        <item x="1417"/>
        <item x="1416"/>
        <item x="1419"/>
        <item x="1418"/>
        <item x="1420"/>
        <item x="1421"/>
        <item x="1423"/>
        <item x="1422"/>
        <item x="1425"/>
        <item x="1424"/>
        <item x="1426"/>
        <item x="1427"/>
        <item x="1428"/>
        <item x="1429"/>
        <item x="1431"/>
        <item x="1430"/>
        <item x="1433"/>
        <item x="1432"/>
        <item x="1435"/>
        <item x="1434"/>
        <item x="1437"/>
        <item x="1436"/>
        <item x="1439"/>
        <item x="1438"/>
        <item x="1441"/>
        <item x="1440"/>
        <item x="1443"/>
        <item x="1442"/>
        <item x="1445"/>
        <item x="1444"/>
        <item x="1447"/>
        <item x="1446"/>
        <item x="1449"/>
        <item x="1448"/>
        <item x="1450"/>
        <item x="1451"/>
        <item x="1453"/>
        <item x="1452"/>
        <item x="1454"/>
        <item x="1455"/>
        <item x="1456"/>
        <item x="1458"/>
        <item x="1457"/>
        <item x="1459"/>
        <item x="1460"/>
        <item x="1462"/>
        <item x="1461"/>
        <item x="1464"/>
        <item x="1463"/>
        <item x="1466"/>
        <item x="1465"/>
        <item x="1468"/>
        <item x="1467"/>
        <item x="1470"/>
        <item x="1469"/>
        <item x="1471"/>
        <item x="1472"/>
        <item x="1473"/>
        <item x="1475"/>
        <item x="1474"/>
        <item x="1477"/>
        <item x="1476"/>
        <item x="1479"/>
        <item x="1478"/>
        <item x="1480"/>
        <item x="1481"/>
        <item x="1482"/>
        <item x="1483"/>
        <item x="1485"/>
        <item x="1484"/>
        <item x="1487"/>
        <item x="1486"/>
        <item x="1488"/>
        <item x="1489"/>
        <item x="1490"/>
        <item x="1491"/>
        <item x="1493"/>
        <item x="1492"/>
        <item x="1495"/>
        <item x="1494"/>
        <item x="1496"/>
        <item x="1497"/>
        <item x="1498"/>
        <item x="1500"/>
        <item x="1499"/>
        <item x="1502"/>
        <item x="1501"/>
        <item x="1503"/>
        <item x="1504"/>
        <item x="1506"/>
        <item x="1505"/>
        <item x="1508"/>
        <item x="1507"/>
        <item x="1510"/>
        <item x="1509"/>
        <item x="1511"/>
        <item x="1512"/>
        <item x="1513"/>
        <item x="1514"/>
        <item x="1515"/>
        <item x="1516"/>
        <item x="1517"/>
        <item x="1518"/>
        <item x="1520"/>
        <item x="1519"/>
        <item x="1521"/>
        <item x="1522"/>
        <item x="1524"/>
        <item x="1523"/>
        <item x="1525"/>
        <item x="1526"/>
        <item x="1527"/>
        <item x="1529"/>
        <item x="1528"/>
        <item x="1531"/>
        <item x="1530"/>
        <item x="1533"/>
        <item x="1532"/>
        <item x="1535"/>
        <item x="1534"/>
        <item x="1537"/>
        <item x="1536"/>
        <item x="1538"/>
        <item x="1539"/>
        <item x="1540"/>
        <item x="1541"/>
        <item x="1543"/>
        <item x="1542"/>
        <item x="1545"/>
        <item x="1544"/>
        <item x="1547"/>
        <item x="1546"/>
        <item x="1549"/>
        <item x="1548"/>
        <item x="1550"/>
        <item x="1551"/>
        <item x="1553"/>
        <item x="1552"/>
        <item x="1555"/>
        <item x="1554"/>
        <item x="1557"/>
        <item x="1556"/>
        <item x="1559"/>
        <item x="1558"/>
        <item x="1561"/>
        <item x="1560"/>
        <item x="1562"/>
        <item x="1563"/>
        <item x="1564"/>
        <item x="1565"/>
        <item x="1567"/>
        <item x="1566"/>
        <item x="1569"/>
        <item x="1568"/>
        <item x="1571"/>
        <item x="1570"/>
        <item x="1573"/>
        <item x="1572"/>
        <item x="1575"/>
        <item x="1574"/>
        <item x="1576"/>
        <item x="1577"/>
        <item x="1578"/>
        <item x="1579"/>
        <item x="1581"/>
        <item x="1580"/>
        <item x="1583"/>
        <item x="1582"/>
        <item x="1585"/>
        <item x="1584"/>
        <item x="1586"/>
        <item x="1587"/>
        <item x="1588"/>
        <item x="1589"/>
        <item x="1590"/>
        <item x="1591"/>
        <item x="1593"/>
        <item x="1592"/>
        <item x="1594"/>
        <item x="1595"/>
        <item x="1597"/>
        <item x="1596"/>
        <item x="1598"/>
        <item x="1599"/>
        <item x="1600"/>
        <item x="1601"/>
        <item x="1602"/>
        <item x="1604"/>
        <item x="1603"/>
        <item x="1605"/>
        <item x="1606"/>
        <item x="1607"/>
        <item x="1608"/>
        <item x="1610"/>
        <item x="1609"/>
        <item x="1611"/>
        <item x="1612"/>
        <item x="1614"/>
        <item x="1613"/>
        <item x="1616"/>
        <item x="1615"/>
        <item x="1617"/>
        <item x="1618"/>
        <item x="1619"/>
        <item x="1621"/>
        <item x="1620"/>
        <item x="1623"/>
        <item x="1622"/>
        <item x="1625"/>
        <item x="1624"/>
        <item x="1627"/>
        <item x="1626"/>
        <item x="1629"/>
        <item x="1628"/>
        <item x="1630"/>
        <item x="1631"/>
        <item x="1632"/>
        <item x="1633"/>
        <item x="1634"/>
        <item x="1635"/>
        <item x="1637"/>
        <item x="1636"/>
        <item x="1639"/>
        <item x="1638"/>
        <item x="1641"/>
        <item x="1640"/>
        <item x="1643"/>
        <item x="1642"/>
        <item x="1645"/>
        <item x="1644"/>
        <item x="1647"/>
        <item x="1646"/>
        <item x="1648"/>
        <item x="1649"/>
        <item x="1650"/>
        <item x="1651"/>
        <item x="1652"/>
        <item x="1653"/>
        <item x="1654"/>
        <item x="1655"/>
        <item x="1657"/>
        <item x="1656"/>
        <item x="1658"/>
        <item x="1659"/>
        <item x="1660"/>
        <item x="1661"/>
        <item x="1662"/>
        <item x="1663"/>
        <item x="1665"/>
        <item x="1664"/>
        <item x="1666"/>
        <item x="1667"/>
        <item x="1668"/>
        <item x="1670"/>
        <item x="1669"/>
        <item x="1671"/>
        <item x="1672"/>
        <item x="1673"/>
        <item x="1674"/>
        <item x="1676"/>
        <item x="1675"/>
        <item x="1677"/>
        <item x="1678"/>
        <item x="1680"/>
        <item x="1679"/>
        <item x="1681"/>
        <item x="1682"/>
        <item x="1683"/>
        <item x="1684"/>
        <item x="1685"/>
        <item x="1686"/>
        <item x="1687"/>
        <item x="1688"/>
        <item x="1690"/>
        <item x="1689"/>
        <item x="1691"/>
        <item x="1693"/>
        <item x="1692"/>
        <item x="1694"/>
        <item x="1695"/>
        <item x="1696"/>
        <item x="1698"/>
        <item x="1697"/>
        <item x="1699"/>
        <item x="1702"/>
        <item x="1701"/>
        <item x="1700"/>
        <item x="1703"/>
        <item x="1704"/>
        <item x="1705"/>
        <item x="1707"/>
        <item x="1706"/>
        <item x="1709"/>
        <item x="1708"/>
        <item x="1710"/>
        <item x="1712"/>
        <item x="1711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3"/>
        <item x="1742"/>
        <item x="1745"/>
        <item x="1744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60"/>
        <item x="1759"/>
        <item x="1761"/>
        <item x="1763"/>
        <item x="1762"/>
        <item x="1764"/>
        <item x="1765"/>
        <item x="1766"/>
        <item x="1767"/>
        <item x="1769"/>
        <item x="1768"/>
        <item x="1771"/>
        <item x="1770"/>
        <item x="1772"/>
        <item x="1773"/>
        <item x="1774"/>
        <item x="1775"/>
        <item x="1776"/>
        <item x="1777"/>
        <item x="1778"/>
        <item x="1779"/>
        <item x="1781"/>
        <item x="1780"/>
        <item x="1782"/>
        <item x="1783"/>
        <item x="1785"/>
        <item x="1784"/>
        <item x="1786"/>
        <item x="1788"/>
        <item x="1787"/>
        <item x="1789"/>
        <item x="1790"/>
        <item x="1791"/>
        <item x="1792"/>
        <item x="1793"/>
        <item x="1794"/>
        <item x="1795"/>
        <item x="1796"/>
        <item x="1798"/>
        <item x="1797"/>
        <item x="1799"/>
        <item x="1800"/>
        <item x="1801"/>
        <item x="1802"/>
        <item x="1804"/>
        <item x="1803"/>
        <item x="1805"/>
        <item x="1806"/>
        <item x="1807"/>
        <item x="1809"/>
        <item x="1808"/>
        <item x="1810"/>
        <item x="1811"/>
        <item x="1812"/>
        <item x="1814"/>
        <item x="1813"/>
        <item x="1816"/>
        <item x="1815"/>
        <item x="1818"/>
        <item x="1817"/>
        <item x="1819"/>
        <item x="1821"/>
        <item x="1820"/>
        <item x="1822"/>
        <item x="1824"/>
        <item x="1823"/>
        <item x="1825"/>
        <item x="1827"/>
        <item x="1826"/>
        <item x="1828"/>
        <item x="1830"/>
        <item x="1829"/>
        <item x="1831"/>
        <item x="1833"/>
        <item x="1832"/>
        <item x="1835"/>
        <item x="1834"/>
        <item x="1837"/>
        <item x="1836"/>
        <item x="1838"/>
        <item x="1840"/>
        <item x="1839"/>
        <item x="1841"/>
        <item x="1843"/>
        <item x="1842"/>
        <item x="1844"/>
        <item x="1846"/>
        <item x="1845"/>
        <item x="1847"/>
        <item x="1848"/>
        <item x="1850"/>
        <item x="1849"/>
        <item x="1851"/>
        <item x="1853"/>
        <item x="1852"/>
        <item x="1854"/>
        <item x="1856"/>
        <item x="1855"/>
        <item x="1857"/>
        <item x="1858"/>
        <item x="1859"/>
        <item x="1860"/>
        <item x="1862"/>
        <item x="1861"/>
        <item x="1863"/>
        <item x="1865"/>
        <item x="1864"/>
        <item x="1866"/>
        <item x="1868"/>
        <item x="1867"/>
        <item x="1869"/>
        <item x="1871"/>
        <item x="1870"/>
        <item x="1872"/>
        <item x="1874"/>
        <item x="1873"/>
        <item x="1875"/>
        <item x="1877"/>
        <item x="1876"/>
        <item x="1878"/>
        <item x="1880"/>
        <item x="1879"/>
        <item x="1881"/>
        <item x="1883"/>
        <item x="1882"/>
        <item x="1885"/>
        <item x="1884"/>
        <item x="1887"/>
        <item x="1886"/>
        <item x="1888"/>
        <item x="1890"/>
        <item x="1889"/>
        <item x="1891"/>
        <item x="1893"/>
        <item x="1892"/>
        <item x="1895"/>
        <item x="1894"/>
        <item x="1897"/>
        <item x="1896"/>
        <item x="1898"/>
        <item x="1900"/>
        <item x="1899"/>
        <item x="1901"/>
        <item x="1903"/>
        <item x="1902"/>
        <item x="1904"/>
        <item x="1906"/>
        <item x="1905"/>
        <item x="1907"/>
        <item x="1909"/>
        <item x="1908"/>
        <item x="1911"/>
        <item x="1910"/>
        <item x="1913"/>
        <item x="1912"/>
        <item x="1915"/>
        <item x="1914"/>
        <item x="1917"/>
        <item x="1916"/>
        <item x="1918"/>
        <item x="1920"/>
        <item x="1919"/>
        <item x="1921"/>
        <item x="1923"/>
        <item x="1922"/>
        <item x="1925"/>
        <item x="1924"/>
        <item x="1927"/>
        <item x="1926"/>
        <item x="1928"/>
        <item x="1930"/>
        <item x="1929"/>
        <item x="1932"/>
        <item x="1931"/>
        <item x="1934"/>
        <item x="1933"/>
        <item x="1935"/>
        <item x="1937"/>
        <item x="1936"/>
        <item x="1939"/>
        <item x="1938"/>
        <item x="1941"/>
        <item x="1940"/>
        <item x="1943"/>
        <item x="1942"/>
        <item x="1945"/>
        <item x="1944"/>
        <item x="1946"/>
        <item x="1950"/>
        <item x="1947"/>
        <item x="1948"/>
        <item x="1949"/>
        <item x="1952"/>
        <item x="1951"/>
        <item x="1954"/>
        <item x="1953"/>
        <item x="1956"/>
        <item x="1955"/>
        <item x="1957"/>
        <item x="1959"/>
        <item x="1958"/>
        <item x="1961"/>
        <item x="1960"/>
        <item x="1963"/>
        <item x="1962"/>
        <item x="1964"/>
        <item x="1966"/>
        <item x="1965"/>
        <item x="1968"/>
        <item x="1967"/>
        <item x="1970"/>
        <item x="1969"/>
        <item x="1971"/>
        <item x="1972"/>
        <item x="1974"/>
        <item x="1973"/>
        <item x="1976"/>
        <item x="1975"/>
        <item x="1978"/>
        <item x="1977"/>
        <item x="1980"/>
        <item x="1979"/>
        <item x="1982"/>
        <item x="1981"/>
        <item x="1984"/>
        <item x="1983"/>
        <item x="1986"/>
        <item x="1985"/>
        <item x="1988"/>
        <item x="1987"/>
        <item x="1990"/>
        <item x="1989"/>
        <item x="1992"/>
        <item x="1991"/>
        <item x="1994"/>
        <item x="1993"/>
        <item x="1996"/>
        <item x="1995"/>
        <item x="1998"/>
        <item x="1997"/>
        <item x="1999"/>
        <item x="2001"/>
        <item x="2000"/>
        <item x="2003"/>
        <item x="2002"/>
        <item x="2005"/>
        <item x="2004"/>
        <item x="2007"/>
        <item x="2006"/>
        <item x="2009"/>
        <item x="2008"/>
        <item x="2011"/>
        <item x="2010"/>
        <item x="2013"/>
        <item x="2012"/>
        <item x="2015"/>
        <item x="2014"/>
        <item x="2017"/>
        <item x="2016"/>
        <item x="2018"/>
        <item x="2020"/>
        <item x="2019"/>
        <item x="2022"/>
        <item x="2021"/>
        <item x="2024"/>
        <item x="2023"/>
        <item x="2025"/>
        <item x="2026"/>
        <item x="2028"/>
        <item x="2027"/>
        <item x="2030"/>
        <item x="2029"/>
        <item x="2032"/>
        <item x="2031"/>
        <item x="2034"/>
        <item x="2033"/>
        <item x="2035"/>
        <item x="2036"/>
        <item x="2038"/>
        <item x="2037"/>
        <item x="2040"/>
        <item x="2039"/>
        <item x="2041"/>
        <item x="2042"/>
        <item x="2043"/>
        <item x="2045"/>
        <item x="2044"/>
        <item x="2047"/>
        <item x="2046"/>
        <item x="2049"/>
        <item x="2048"/>
        <item x="2051"/>
        <item x="2050"/>
        <item x="2052"/>
        <item x="2053"/>
        <item x="2055"/>
        <item x="2054"/>
        <item x="2057"/>
        <item x="2056"/>
        <item x="2059"/>
        <item x="2058"/>
        <item x="2061"/>
        <item x="2060"/>
        <item x="2062"/>
        <item x="2063"/>
        <item x="2065"/>
        <item x="2064"/>
        <item x="2066"/>
        <item x="2067"/>
        <item x="2069"/>
        <item x="2068"/>
        <item x="2070"/>
        <item x="2072"/>
        <item x="2071"/>
        <item x="2074"/>
        <item x="2073"/>
        <item x="2075"/>
        <item x="2076"/>
        <item x="2077"/>
        <item x="2078"/>
        <item x="2080"/>
        <item x="2079"/>
        <item x="2082"/>
        <item x="2081"/>
        <item x="2083"/>
        <item x="2084"/>
        <item x="2086"/>
        <item x="2085"/>
        <item x="2088"/>
        <item x="2087"/>
        <item x="2089"/>
        <item x="2091"/>
        <item x="2090"/>
        <item x="2093"/>
        <item x="2092"/>
        <item x="2095"/>
        <item x="2094"/>
        <item x="2097"/>
        <item x="2096"/>
        <item x="2099"/>
        <item x="2098"/>
        <item x="2100"/>
        <item x="2101"/>
        <item x="2103"/>
        <item x="2102"/>
        <item x="2105"/>
        <item x="2104"/>
        <item x="2107"/>
        <item x="2106"/>
        <item x="2109"/>
        <item x="2108"/>
        <item x="2111"/>
        <item x="2110"/>
        <item x="2113"/>
        <item x="2112"/>
        <item x="2115"/>
        <item x="2114"/>
        <item x="2117"/>
        <item x="2116"/>
        <item x="2118"/>
        <item x="2119"/>
        <item x="2120"/>
        <item x="2121"/>
        <item x="2123"/>
        <item x="2122"/>
        <item x="2125"/>
        <item x="2124"/>
        <item x="2127"/>
        <item x="2126"/>
        <item x="2128"/>
        <item x="2129"/>
        <item x="2131"/>
        <item x="2130"/>
        <item x="2133"/>
        <item x="2132"/>
        <item x="2135"/>
        <item x="2134"/>
        <item x="2136"/>
        <item x="2137"/>
        <item x="2138"/>
        <item x="2139"/>
        <item x="2141"/>
        <item x="2140"/>
        <item x="2143"/>
        <item x="2142"/>
        <item x="2144"/>
        <item x="2146"/>
        <item x="2145"/>
        <item x="2147"/>
        <item x="2148"/>
        <item x="2150"/>
        <item x="2149"/>
        <item x="2152"/>
        <item x="2151"/>
        <item x="2154"/>
        <item x="2153"/>
        <item x="2155"/>
        <item x="2156"/>
        <item x="2157"/>
        <item x="2158"/>
        <item x="2160"/>
        <item x="2159"/>
        <item x="2161"/>
        <item x="2162"/>
        <item x="2163"/>
        <item x="2165"/>
        <item x="2164"/>
        <item x="2167"/>
        <item x="2166"/>
        <item x="2169"/>
        <item x="2168"/>
        <item x="2171"/>
        <item x="2170"/>
        <item x="2172"/>
        <item x="2173"/>
        <item x="2175"/>
        <item x="2174"/>
        <item x="2176"/>
        <item x="2177"/>
        <item x="2179"/>
        <item x="2178"/>
        <item x="2181"/>
        <item x="2180"/>
        <item x="2183"/>
        <item x="2182"/>
        <item x="2185"/>
        <item x="2184"/>
        <item x="2187"/>
        <item x="2186"/>
        <item x="2189"/>
        <item x="2188"/>
        <item x="2191"/>
        <item x="2190"/>
        <item x="2193"/>
        <item x="2192"/>
        <item x="2195"/>
        <item x="2194"/>
        <item x="2196"/>
        <item x="2198"/>
        <item x="2197"/>
        <item x="2200"/>
        <item x="2199"/>
        <item x="2202"/>
        <item x="2201"/>
        <item x="2204"/>
        <item x="2203"/>
        <item x="2206"/>
        <item x="2205"/>
        <item x="2208"/>
        <item x="2207"/>
        <item x="2210"/>
        <item x="2209"/>
        <item x="2211"/>
        <item x="2212"/>
        <item x="2214"/>
        <item x="2213"/>
        <item x="2215"/>
        <item x="2216"/>
        <item x="2218"/>
        <item x="2217"/>
        <item x="2219"/>
        <item x="2221"/>
        <item x="2220"/>
        <item x="2222"/>
        <item x="2223"/>
        <item x="2225"/>
        <item x="2224"/>
        <item x="2226"/>
        <item x="2227"/>
        <item x="2229"/>
        <item x="2228"/>
        <item x="2231"/>
        <item x="2230"/>
        <item x="2233"/>
        <item x="2232"/>
        <item x="2234"/>
        <item x="2235"/>
        <item x="2236"/>
        <item x="2239"/>
        <item x="2238"/>
        <item x="2237"/>
        <item x="2241"/>
        <item x="2240"/>
        <item x="2242"/>
        <item x="2243"/>
        <item x="2245"/>
        <item x="2244"/>
        <item x="2247"/>
        <item x="2246"/>
        <item x="2249"/>
        <item x="2248"/>
        <item x="2251"/>
        <item x="2250"/>
        <item x="2253"/>
        <item x="2252"/>
        <item x="2255"/>
        <item x="2254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4"/>
        <item x="2273"/>
        <item x="2276"/>
        <item x="2275"/>
        <item x="2278"/>
        <item x="2277"/>
        <item x="2279"/>
        <item x="2280"/>
        <item x="2281"/>
        <item x="2282"/>
        <item x="2283"/>
        <item x="2284"/>
        <item x="2285"/>
        <item x="2286"/>
        <item x="2287"/>
        <item x="2289"/>
        <item x="2288"/>
        <item x="2291"/>
        <item x="2290"/>
        <item x="2292"/>
        <item x="2293"/>
        <item x="2294"/>
        <item x="2295"/>
        <item x="2296"/>
        <item x="2297"/>
        <item x="2299"/>
        <item x="2298"/>
        <item x="2300"/>
        <item x="2301"/>
        <item x="2303"/>
        <item x="2302"/>
        <item x="2304"/>
        <item x="2305"/>
        <item x="2306"/>
        <item x="2307"/>
        <item x="2309"/>
        <item x="2308"/>
        <item x="2310"/>
        <item x="2311"/>
        <item x="2312"/>
        <item x="2313"/>
        <item x="2314"/>
        <item x="2315"/>
        <item x="2317"/>
        <item x="2316"/>
        <item x="2319"/>
        <item x="2318"/>
        <item x="2321"/>
        <item x="2320"/>
        <item x="2323"/>
        <item x="2322"/>
        <item x="2325"/>
        <item x="2324"/>
        <item x="2326"/>
        <item x="2327"/>
        <item x="2328"/>
        <item x="2329"/>
        <item x="2330"/>
        <item x="2331"/>
        <item x="2333"/>
        <item x="2332"/>
        <item x="2334"/>
        <item x="2335"/>
        <item x="2336"/>
        <item x="2337"/>
        <item x="2338"/>
        <item x="2340"/>
        <item x="2339"/>
        <item x="2342"/>
        <item x="2341"/>
        <item x="2343"/>
        <item x="2344"/>
        <item x="2346"/>
        <item x="2345"/>
        <item x="2348"/>
        <item x="2347"/>
        <item x="2350"/>
        <item x="2349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3"/>
        <item x="2362"/>
        <item x="2365"/>
        <item x="2364"/>
        <item x="2367"/>
        <item x="2366"/>
        <item x="2368"/>
        <item x="2369"/>
        <item x="2371"/>
        <item x="2370"/>
        <item x="2372"/>
        <item x="2373"/>
        <item x="2375"/>
        <item x="2374"/>
        <item x="2376"/>
        <item x="2377"/>
        <item x="2378"/>
        <item x="2379"/>
        <item x="2380"/>
        <item x="2381"/>
        <item x="2382"/>
        <item x="2383"/>
        <item x="2385"/>
        <item x="2384"/>
        <item x="2386"/>
        <item x="2387"/>
        <item x="2388"/>
        <item x="2389"/>
        <item x="2391"/>
        <item x="2390"/>
        <item x="2392"/>
        <item x="2394"/>
        <item x="2393"/>
        <item x="2395"/>
        <item x="2396"/>
        <item x="2398"/>
        <item x="2397"/>
        <item x="2399"/>
        <item x="2400"/>
        <item x="2402"/>
        <item x="2401"/>
        <item x="2403"/>
        <item x="2404"/>
        <item x="2405"/>
        <item x="2406"/>
        <item x="2407"/>
        <item x="2408"/>
        <item x="2409"/>
        <item x="2410"/>
        <item x="2412"/>
        <item x="2411"/>
        <item x="2414"/>
        <item x="2413"/>
        <item x="2415"/>
        <item x="2417"/>
        <item x="2416"/>
        <item x="2418"/>
        <item x="2419"/>
        <item x="2420"/>
        <item x="2421"/>
        <item x="2422"/>
        <item x="2423"/>
        <item x="2425"/>
        <item x="2424"/>
        <item x="2426"/>
        <item x="2427"/>
        <item x="2429"/>
        <item x="2428"/>
        <item x="2430"/>
        <item x="2431"/>
        <item x="2432"/>
        <item x="2433"/>
        <item x="2434"/>
        <item x="2436"/>
        <item x="2435"/>
        <item x="2438"/>
        <item x="2437"/>
        <item x="2439"/>
        <item m="1" x="2442"/>
        <item m="1" x="2441"/>
        <item m="1" x="2444"/>
        <item m="1" x="2443"/>
        <item x="24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2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</pivotFields>
  <rowFields count="3">
    <field x="21"/>
    <field x="19"/>
    <field x="0"/>
  </rowFields>
  <rowItems count="231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Number of Bills Auction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303EA-0A29-48FD-8343-8A0E8FBB6FC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Date">
  <location ref="A3:B15" firstHeaderRow="1" firstDataRow="1" firstDataCol="1"/>
  <pivotFields count="22">
    <pivotField axis="axisRow" showAll="0">
      <items count="2446">
        <item x="1"/>
        <item x="0"/>
        <item x="3"/>
        <item x="2"/>
        <item x="5"/>
        <item x="4"/>
        <item x="6"/>
        <item x="7"/>
        <item x="8"/>
        <item x="9"/>
        <item x="12"/>
        <item x="11"/>
        <item x="10"/>
        <item x="13"/>
        <item x="14"/>
        <item x="15"/>
        <item x="16"/>
        <item x="17"/>
        <item x="19"/>
        <item x="18"/>
        <item x="21"/>
        <item x="20"/>
        <item x="22"/>
        <item x="23"/>
        <item x="24"/>
        <item x="25"/>
        <item x="27"/>
        <item x="26"/>
        <item x="29"/>
        <item x="28"/>
        <item x="31"/>
        <item x="30"/>
        <item x="32"/>
        <item x="33"/>
        <item x="35"/>
        <item x="34"/>
        <item x="36"/>
        <item x="37"/>
        <item x="39"/>
        <item x="38"/>
        <item x="40"/>
        <item x="41"/>
        <item x="42"/>
        <item x="43"/>
        <item x="44"/>
        <item x="46"/>
        <item x="45"/>
        <item x="47"/>
        <item x="48"/>
        <item x="50"/>
        <item x="49"/>
        <item x="51"/>
        <item x="52"/>
        <item x="53"/>
        <item x="55"/>
        <item x="54"/>
        <item x="56"/>
        <item x="57"/>
        <item x="58"/>
        <item x="60"/>
        <item x="59"/>
        <item x="61"/>
        <item x="62"/>
        <item x="63"/>
        <item x="64"/>
        <item x="65"/>
        <item x="66"/>
        <item x="67"/>
        <item x="68"/>
        <item x="70"/>
        <item x="69"/>
        <item x="71"/>
        <item x="72"/>
        <item x="73"/>
        <item x="76"/>
        <item x="75"/>
        <item x="74"/>
        <item x="78"/>
        <item x="77"/>
        <item x="79"/>
        <item x="80"/>
        <item x="81"/>
        <item x="82"/>
        <item x="83"/>
        <item x="84"/>
        <item x="86"/>
        <item x="85"/>
        <item x="88"/>
        <item x="87"/>
        <item x="90"/>
        <item x="91"/>
        <item x="89"/>
        <item x="93"/>
        <item x="92"/>
        <item x="94"/>
        <item x="95"/>
        <item x="97"/>
        <item x="96"/>
        <item x="98"/>
        <item x="100"/>
        <item x="99"/>
        <item x="103"/>
        <item x="102"/>
        <item x="101"/>
        <item x="105"/>
        <item x="104"/>
        <item x="106"/>
        <item x="108"/>
        <item x="107"/>
        <item x="109"/>
        <item x="111"/>
        <item x="110"/>
        <item x="113"/>
        <item x="112"/>
        <item x="115"/>
        <item x="114"/>
        <item x="116"/>
        <item x="119"/>
        <item x="118"/>
        <item x="117"/>
        <item x="120"/>
        <item x="122"/>
        <item x="121"/>
        <item x="125"/>
        <item x="124"/>
        <item x="123"/>
        <item x="128"/>
        <item x="127"/>
        <item x="126"/>
        <item x="131"/>
        <item x="130"/>
        <item x="129"/>
        <item x="132"/>
        <item x="134"/>
        <item x="133"/>
        <item x="137"/>
        <item x="136"/>
        <item x="135"/>
        <item x="139"/>
        <item x="138"/>
        <item x="141"/>
        <item x="140"/>
        <item x="143"/>
        <item x="142"/>
        <item x="146"/>
        <item x="145"/>
        <item x="144"/>
        <item x="147"/>
        <item x="149"/>
        <item x="148"/>
        <item x="152"/>
        <item x="151"/>
        <item x="150"/>
        <item x="155"/>
        <item x="153"/>
        <item x="154"/>
        <item x="158"/>
        <item x="157"/>
        <item x="156"/>
        <item x="161"/>
        <item x="159"/>
        <item x="160"/>
        <item x="163"/>
        <item x="162"/>
        <item x="164"/>
        <item x="165"/>
        <item x="167"/>
        <item x="166"/>
        <item x="168"/>
        <item x="169"/>
        <item x="170"/>
        <item x="172"/>
        <item x="173"/>
        <item x="171"/>
        <item x="176"/>
        <item x="175"/>
        <item x="174"/>
        <item x="178"/>
        <item x="177"/>
        <item x="179"/>
        <item x="182"/>
        <item x="181"/>
        <item x="180"/>
        <item x="185"/>
        <item x="184"/>
        <item x="183"/>
        <item x="186"/>
        <item x="189"/>
        <item x="188"/>
        <item x="187"/>
        <item x="191"/>
        <item x="190"/>
        <item x="192"/>
        <item x="193"/>
        <item x="195"/>
        <item x="196"/>
        <item x="194"/>
        <item x="197"/>
        <item x="198"/>
        <item x="199"/>
        <item x="200"/>
        <item x="202"/>
        <item x="201"/>
        <item x="204"/>
        <item x="203"/>
        <item x="205"/>
        <item x="207"/>
        <item x="206"/>
        <item x="208"/>
        <item x="209"/>
        <item x="211"/>
        <item x="210"/>
        <item x="212"/>
        <item x="213"/>
        <item x="215"/>
        <item x="214"/>
        <item x="216"/>
        <item x="217"/>
        <item x="219"/>
        <item x="218"/>
        <item x="220"/>
        <item x="221"/>
        <item x="223"/>
        <item x="222"/>
        <item x="225"/>
        <item x="224"/>
        <item x="226"/>
        <item x="228"/>
        <item x="227"/>
        <item x="230"/>
        <item x="229"/>
        <item x="232"/>
        <item x="233"/>
        <item x="231"/>
        <item x="234"/>
        <item x="235"/>
        <item x="237"/>
        <item x="236"/>
        <item x="238"/>
        <item x="239"/>
        <item x="241"/>
        <item x="240"/>
        <item x="242"/>
        <item x="244"/>
        <item x="243"/>
        <item x="246"/>
        <item x="245"/>
        <item x="247"/>
        <item x="248"/>
        <item x="251"/>
        <item x="250"/>
        <item x="249"/>
        <item x="253"/>
        <item x="252"/>
        <item x="254"/>
        <item x="255"/>
        <item x="256"/>
        <item x="257"/>
        <item x="258"/>
        <item x="260"/>
        <item x="259"/>
        <item x="261"/>
        <item x="263"/>
        <item x="262"/>
        <item x="264"/>
        <item x="265"/>
        <item x="266"/>
        <item x="267"/>
        <item x="268"/>
        <item x="269"/>
        <item x="270"/>
        <item x="272"/>
        <item x="271"/>
        <item x="273"/>
        <item x="275"/>
        <item x="274"/>
        <item x="276"/>
        <item x="277"/>
        <item x="279"/>
        <item x="278"/>
        <item x="281"/>
        <item x="280"/>
        <item x="282"/>
        <item x="284"/>
        <item x="283"/>
        <item x="285"/>
        <item x="288"/>
        <item x="287"/>
        <item x="286"/>
        <item x="289"/>
        <item x="291"/>
        <item x="290"/>
        <item x="293"/>
        <item x="292"/>
        <item x="295"/>
        <item x="294"/>
        <item x="296"/>
        <item x="299"/>
        <item x="298"/>
        <item x="297"/>
        <item x="300"/>
        <item x="302"/>
        <item x="301"/>
        <item x="304"/>
        <item x="303"/>
        <item x="305"/>
        <item x="306"/>
        <item x="307"/>
        <item x="309"/>
        <item x="310"/>
        <item x="308"/>
        <item x="311"/>
        <item x="313"/>
        <item x="312"/>
        <item x="315"/>
        <item x="314"/>
        <item x="316"/>
        <item x="319"/>
        <item x="318"/>
        <item x="317"/>
        <item x="322"/>
        <item x="321"/>
        <item x="320"/>
        <item x="324"/>
        <item x="325"/>
        <item x="323"/>
        <item x="327"/>
        <item x="326"/>
        <item x="328"/>
        <item x="331"/>
        <item x="330"/>
        <item x="329"/>
        <item x="333"/>
        <item x="332"/>
        <item x="334"/>
        <item x="336"/>
        <item x="335"/>
        <item x="338"/>
        <item x="337"/>
        <item x="339"/>
        <item x="340"/>
        <item x="341"/>
        <item x="342"/>
        <item x="345"/>
        <item x="344"/>
        <item x="343"/>
        <item x="347"/>
        <item x="346"/>
        <item x="349"/>
        <item x="348"/>
        <item x="350"/>
        <item x="352"/>
        <item x="351"/>
        <item x="353"/>
        <item x="355"/>
        <item x="354"/>
        <item x="356"/>
        <item x="357"/>
        <item x="359"/>
        <item x="358"/>
        <item x="361"/>
        <item x="360"/>
        <item x="362"/>
        <item x="363"/>
        <item x="365"/>
        <item x="364"/>
        <item x="368"/>
        <item x="367"/>
        <item x="366"/>
        <item x="370"/>
        <item x="369"/>
        <item x="371"/>
        <item x="373"/>
        <item x="372"/>
        <item x="374"/>
        <item x="376"/>
        <item x="375"/>
        <item x="377"/>
        <item x="380"/>
        <item x="379"/>
        <item x="378"/>
        <item x="381"/>
        <item x="383"/>
        <item x="382"/>
        <item x="386"/>
        <item x="385"/>
        <item x="384"/>
        <item x="387"/>
        <item x="388"/>
        <item x="391"/>
        <item x="390"/>
        <item x="389"/>
        <item x="392"/>
        <item x="393"/>
        <item x="395"/>
        <item x="394"/>
        <item x="396"/>
        <item x="397"/>
        <item x="399"/>
        <item x="398"/>
        <item x="400"/>
        <item x="401"/>
        <item x="403"/>
        <item x="402"/>
        <item x="405"/>
        <item x="404"/>
        <item x="407"/>
        <item x="408"/>
        <item x="406"/>
        <item x="409"/>
        <item x="410"/>
        <item x="411"/>
        <item x="412"/>
        <item x="413"/>
        <item x="414"/>
        <item x="416"/>
        <item x="415"/>
        <item x="417"/>
        <item x="418"/>
        <item x="420"/>
        <item x="419"/>
        <item x="421"/>
        <item x="422"/>
        <item x="425"/>
        <item x="424"/>
        <item x="423"/>
        <item x="426"/>
        <item x="427"/>
        <item x="428"/>
        <item x="429"/>
        <item x="432"/>
        <item x="431"/>
        <item x="430"/>
        <item x="433"/>
        <item x="434"/>
        <item x="435"/>
        <item x="436"/>
        <item x="438"/>
        <item x="437"/>
        <item x="439"/>
        <item x="440"/>
        <item x="443"/>
        <item x="442"/>
        <item x="441"/>
        <item x="444"/>
        <item x="445"/>
        <item x="448"/>
        <item x="447"/>
        <item x="446"/>
        <item x="449"/>
        <item x="450"/>
        <item x="451"/>
        <item x="453"/>
        <item x="452"/>
        <item x="454"/>
        <item x="455"/>
        <item x="456"/>
        <item x="458"/>
        <item x="457"/>
        <item x="460"/>
        <item x="459"/>
        <item x="461"/>
        <item x="462"/>
        <item x="463"/>
        <item x="464"/>
        <item x="466"/>
        <item x="465"/>
        <item x="467"/>
        <item x="468"/>
        <item x="470"/>
        <item x="469"/>
        <item x="471"/>
        <item x="472"/>
        <item x="473"/>
        <item x="475"/>
        <item x="474"/>
        <item x="476"/>
        <item x="477"/>
        <item x="479"/>
        <item x="478"/>
        <item x="480"/>
        <item x="481"/>
        <item x="482"/>
        <item x="483"/>
        <item x="484"/>
        <item x="485"/>
        <item x="487"/>
        <item x="486"/>
        <item x="488"/>
        <item x="489"/>
        <item x="491"/>
        <item x="490"/>
        <item x="493"/>
        <item x="492"/>
        <item x="494"/>
        <item x="495"/>
        <item x="496"/>
        <item x="497"/>
        <item x="499"/>
        <item x="498"/>
        <item x="500"/>
        <item x="501"/>
        <item x="503"/>
        <item x="502"/>
        <item x="504"/>
        <item x="505"/>
        <item x="507"/>
        <item x="506"/>
        <item x="509"/>
        <item x="508"/>
        <item x="511"/>
        <item x="510"/>
        <item x="512"/>
        <item x="513"/>
        <item x="515"/>
        <item x="514"/>
        <item x="517"/>
        <item x="516"/>
        <item x="518"/>
        <item x="519"/>
        <item x="520"/>
        <item x="521"/>
        <item x="523"/>
        <item x="522"/>
        <item x="525"/>
        <item x="524"/>
        <item x="527"/>
        <item x="526"/>
        <item x="528"/>
        <item x="529"/>
        <item x="531"/>
        <item x="530"/>
        <item x="533"/>
        <item x="532"/>
        <item x="534"/>
        <item x="535"/>
        <item x="536"/>
        <item x="537"/>
        <item x="539"/>
        <item x="538"/>
        <item x="540"/>
        <item x="541"/>
        <item x="543"/>
        <item x="542"/>
        <item x="544"/>
        <item x="545"/>
        <item x="547"/>
        <item x="546"/>
        <item x="548"/>
        <item x="549"/>
        <item x="551"/>
        <item x="550"/>
        <item x="552"/>
        <item x="553"/>
        <item x="555"/>
        <item x="554"/>
        <item x="556"/>
        <item x="557"/>
        <item x="559"/>
        <item x="558"/>
        <item x="561"/>
        <item x="560"/>
        <item x="563"/>
        <item x="562"/>
        <item x="564"/>
        <item x="566"/>
        <item x="567"/>
        <item x="565"/>
        <item x="569"/>
        <item x="568"/>
        <item x="570"/>
        <item x="571"/>
        <item x="573"/>
        <item x="572"/>
        <item x="574"/>
        <item x="575"/>
        <item x="576"/>
        <item x="577"/>
        <item x="579"/>
        <item x="578"/>
        <item x="580"/>
        <item x="581"/>
        <item x="582"/>
        <item x="583"/>
        <item x="584"/>
        <item x="585"/>
        <item x="587"/>
        <item x="586"/>
        <item x="589"/>
        <item x="588"/>
        <item x="590"/>
        <item x="591"/>
        <item x="593"/>
        <item x="592"/>
        <item x="595"/>
        <item x="594"/>
        <item x="596"/>
        <item x="597"/>
        <item x="598"/>
        <item x="599"/>
        <item x="600"/>
        <item x="601"/>
        <item x="602"/>
        <item x="604"/>
        <item x="603"/>
        <item x="606"/>
        <item x="605"/>
        <item x="608"/>
        <item x="607"/>
        <item x="609"/>
        <item x="610"/>
        <item x="612"/>
        <item x="611"/>
        <item x="614"/>
        <item x="613"/>
        <item x="615"/>
        <item x="616"/>
        <item x="617"/>
        <item x="618"/>
        <item x="620"/>
        <item x="619"/>
        <item x="621"/>
        <item x="622"/>
        <item x="624"/>
        <item x="623"/>
        <item x="626"/>
        <item x="625"/>
        <item x="628"/>
        <item x="627"/>
        <item x="630"/>
        <item x="629"/>
        <item x="632"/>
        <item x="631"/>
        <item x="633"/>
        <item x="634"/>
        <item x="636"/>
        <item x="635"/>
        <item x="638"/>
        <item x="637"/>
        <item x="640"/>
        <item x="639"/>
        <item x="641"/>
        <item x="642"/>
        <item x="644"/>
        <item x="643"/>
        <item x="645"/>
        <item x="646"/>
        <item x="648"/>
        <item x="647"/>
        <item x="649"/>
        <item x="650"/>
        <item x="652"/>
        <item x="651"/>
        <item x="653"/>
        <item x="654"/>
        <item x="656"/>
        <item x="655"/>
        <item x="657"/>
        <item x="658"/>
        <item x="660"/>
        <item x="659"/>
        <item x="661"/>
        <item x="662"/>
        <item x="664"/>
        <item x="663"/>
        <item x="666"/>
        <item x="665"/>
        <item x="668"/>
        <item x="667"/>
        <item x="669"/>
        <item x="670"/>
        <item x="672"/>
        <item x="671"/>
        <item x="674"/>
        <item x="673"/>
        <item x="676"/>
        <item x="675"/>
        <item x="677"/>
        <item x="678"/>
        <item x="681"/>
        <item x="680"/>
        <item x="679"/>
        <item x="683"/>
        <item x="684"/>
        <item x="682"/>
        <item x="686"/>
        <item x="685"/>
        <item x="687"/>
        <item x="688"/>
        <item x="690"/>
        <item x="689"/>
        <item x="691"/>
        <item x="692"/>
        <item x="694"/>
        <item x="693"/>
        <item x="695"/>
        <item x="696"/>
        <item x="698"/>
        <item x="697"/>
        <item x="699"/>
        <item x="701"/>
        <item x="700"/>
        <item x="703"/>
        <item x="702"/>
        <item x="704"/>
        <item x="705"/>
        <item x="707"/>
        <item x="706"/>
        <item x="709"/>
        <item x="708"/>
        <item x="711"/>
        <item x="710"/>
        <item x="713"/>
        <item x="712"/>
        <item x="715"/>
        <item x="714"/>
        <item x="716"/>
        <item x="717"/>
        <item x="718"/>
        <item x="720"/>
        <item x="719"/>
        <item x="722"/>
        <item x="721"/>
        <item x="723"/>
        <item x="725"/>
        <item x="724"/>
        <item x="727"/>
        <item x="726"/>
        <item x="729"/>
        <item x="728"/>
        <item x="731"/>
        <item x="730"/>
        <item x="733"/>
        <item x="732"/>
        <item x="735"/>
        <item x="734"/>
        <item x="737"/>
        <item x="736"/>
        <item x="739"/>
        <item x="738"/>
        <item x="741"/>
        <item x="740"/>
        <item x="743"/>
        <item x="742"/>
        <item x="745"/>
        <item x="744"/>
        <item x="747"/>
        <item x="746"/>
        <item x="749"/>
        <item x="748"/>
        <item x="751"/>
        <item x="750"/>
        <item x="753"/>
        <item x="752"/>
        <item x="755"/>
        <item x="754"/>
        <item x="757"/>
        <item x="756"/>
        <item x="759"/>
        <item x="758"/>
        <item x="761"/>
        <item x="760"/>
        <item x="763"/>
        <item x="762"/>
        <item x="765"/>
        <item x="764"/>
        <item x="767"/>
        <item x="766"/>
        <item x="769"/>
        <item x="768"/>
        <item x="771"/>
        <item x="770"/>
        <item x="773"/>
        <item x="772"/>
        <item x="775"/>
        <item x="774"/>
        <item x="777"/>
        <item x="776"/>
        <item x="779"/>
        <item x="778"/>
        <item x="781"/>
        <item x="780"/>
        <item x="782"/>
        <item x="783"/>
        <item x="784"/>
        <item x="785"/>
        <item x="787"/>
        <item x="786"/>
        <item x="789"/>
        <item x="788"/>
        <item x="790"/>
        <item x="791"/>
        <item x="793"/>
        <item x="792"/>
        <item x="794"/>
        <item x="795"/>
        <item x="797"/>
        <item x="796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08"/>
        <item x="811"/>
        <item x="810"/>
        <item x="813"/>
        <item x="812"/>
        <item x="815"/>
        <item x="814"/>
        <item x="817"/>
        <item x="816"/>
        <item x="818"/>
        <item x="820"/>
        <item x="819"/>
        <item x="822"/>
        <item x="821"/>
        <item x="824"/>
        <item x="823"/>
        <item x="826"/>
        <item x="825"/>
        <item x="828"/>
        <item x="827"/>
        <item x="829"/>
        <item x="830"/>
        <item x="832"/>
        <item x="831"/>
        <item x="834"/>
        <item x="833"/>
        <item x="836"/>
        <item x="835"/>
        <item x="838"/>
        <item x="837"/>
        <item x="840"/>
        <item x="839"/>
        <item x="842"/>
        <item x="841"/>
        <item x="844"/>
        <item x="843"/>
        <item x="846"/>
        <item x="845"/>
        <item x="848"/>
        <item x="847"/>
        <item x="850"/>
        <item x="849"/>
        <item x="852"/>
        <item x="851"/>
        <item x="854"/>
        <item x="853"/>
        <item x="856"/>
        <item x="855"/>
        <item x="858"/>
        <item x="857"/>
        <item x="860"/>
        <item x="859"/>
        <item x="862"/>
        <item x="861"/>
        <item x="864"/>
        <item x="863"/>
        <item x="866"/>
        <item x="865"/>
        <item x="868"/>
        <item x="867"/>
        <item x="870"/>
        <item x="869"/>
        <item x="872"/>
        <item x="871"/>
        <item x="874"/>
        <item x="873"/>
        <item x="876"/>
        <item x="875"/>
        <item x="878"/>
        <item x="877"/>
        <item x="879"/>
        <item x="880"/>
        <item x="882"/>
        <item x="881"/>
        <item x="884"/>
        <item x="883"/>
        <item x="886"/>
        <item x="885"/>
        <item x="888"/>
        <item x="887"/>
        <item x="890"/>
        <item x="889"/>
        <item x="892"/>
        <item x="891"/>
        <item x="894"/>
        <item x="893"/>
        <item x="896"/>
        <item x="895"/>
        <item x="897"/>
        <item x="898"/>
        <item x="899"/>
        <item x="901"/>
        <item x="900"/>
        <item x="903"/>
        <item x="902"/>
        <item x="904"/>
        <item x="905"/>
        <item x="907"/>
        <item x="906"/>
        <item x="909"/>
        <item x="908"/>
        <item x="911"/>
        <item x="910"/>
        <item x="913"/>
        <item x="912"/>
        <item x="914"/>
        <item x="915"/>
        <item x="917"/>
        <item x="916"/>
        <item x="919"/>
        <item x="918"/>
        <item x="921"/>
        <item x="920"/>
        <item x="923"/>
        <item x="922"/>
        <item x="925"/>
        <item x="924"/>
        <item x="926"/>
        <item x="927"/>
        <item x="929"/>
        <item x="928"/>
        <item x="931"/>
        <item x="930"/>
        <item x="933"/>
        <item x="932"/>
        <item x="935"/>
        <item x="934"/>
        <item x="937"/>
        <item x="936"/>
        <item x="939"/>
        <item x="938"/>
        <item x="941"/>
        <item x="940"/>
        <item x="943"/>
        <item x="942"/>
        <item x="945"/>
        <item x="944"/>
        <item x="946"/>
        <item x="947"/>
        <item x="949"/>
        <item x="948"/>
        <item x="951"/>
        <item x="950"/>
        <item x="953"/>
        <item x="952"/>
        <item x="954"/>
        <item x="955"/>
        <item x="957"/>
        <item x="956"/>
        <item x="958"/>
        <item x="959"/>
        <item x="960"/>
        <item x="961"/>
        <item x="962"/>
        <item x="964"/>
        <item x="963"/>
        <item x="965"/>
        <item x="966"/>
        <item x="967"/>
        <item x="968"/>
        <item x="969"/>
        <item x="971"/>
        <item x="970"/>
        <item x="972"/>
        <item x="973"/>
        <item x="975"/>
        <item x="974"/>
        <item x="976"/>
        <item x="977"/>
        <item x="980"/>
        <item x="979"/>
        <item x="978"/>
        <item x="982"/>
        <item x="981"/>
        <item x="984"/>
        <item x="983"/>
        <item x="985"/>
        <item x="987"/>
        <item x="986"/>
        <item x="988"/>
        <item x="989"/>
        <item x="991"/>
        <item x="990"/>
        <item x="993"/>
        <item x="992"/>
        <item x="994"/>
        <item x="995"/>
        <item x="996"/>
        <item x="998"/>
        <item x="997"/>
        <item x="999"/>
        <item x="1000"/>
        <item x="1002"/>
        <item x="1001"/>
        <item x="1003"/>
        <item x="1004"/>
        <item x="1006"/>
        <item x="1005"/>
        <item x="1007"/>
        <item x="1008"/>
        <item x="1010"/>
        <item x="1009"/>
        <item x="1011"/>
        <item x="1012"/>
        <item x="1014"/>
        <item x="1013"/>
        <item x="1015"/>
        <item x="1016"/>
        <item x="1018"/>
        <item x="1017"/>
        <item x="1019"/>
        <item x="1020"/>
        <item x="1021"/>
        <item x="1023"/>
        <item x="1022"/>
        <item x="1025"/>
        <item x="1024"/>
        <item x="1027"/>
        <item x="1026"/>
        <item x="1028"/>
        <item x="1030"/>
        <item x="1029"/>
        <item x="1032"/>
        <item x="1031"/>
        <item x="1033"/>
        <item x="1034"/>
        <item x="1036"/>
        <item x="1035"/>
        <item x="1037"/>
        <item x="1038"/>
        <item x="1040"/>
        <item x="1039"/>
        <item x="1041"/>
        <item x="1043"/>
        <item x="1042"/>
        <item x="1045"/>
        <item x="1044"/>
        <item x="1047"/>
        <item x="1046"/>
        <item x="1049"/>
        <item x="1048"/>
        <item x="1051"/>
        <item x="1050"/>
        <item x="1053"/>
        <item x="1052"/>
        <item x="1055"/>
        <item x="1054"/>
        <item x="1056"/>
        <item x="1057"/>
        <item x="1058"/>
        <item x="1060"/>
        <item x="1059"/>
        <item x="1062"/>
        <item x="1061"/>
        <item x="1064"/>
        <item x="1063"/>
        <item x="1065"/>
        <item x="1067"/>
        <item x="1066"/>
        <item x="1069"/>
        <item x="1068"/>
        <item x="1071"/>
        <item x="1070"/>
        <item x="1072"/>
        <item x="1074"/>
        <item x="1073"/>
        <item x="1076"/>
        <item x="1075"/>
        <item x="1078"/>
        <item x="1077"/>
        <item x="1080"/>
        <item x="1079"/>
        <item x="1082"/>
        <item x="1081"/>
        <item x="1083"/>
        <item x="1084"/>
        <item x="1086"/>
        <item x="1085"/>
        <item x="1088"/>
        <item x="1087"/>
        <item x="1090"/>
        <item x="1089"/>
        <item x="1092"/>
        <item x="1091"/>
        <item x="1093"/>
        <item x="1095"/>
        <item x="1094"/>
        <item x="1097"/>
        <item x="1096"/>
        <item x="1098"/>
        <item x="1099"/>
        <item x="1101"/>
        <item x="1100"/>
        <item x="1103"/>
        <item x="1102"/>
        <item x="1105"/>
        <item x="1104"/>
        <item x="1106"/>
        <item x="1107"/>
        <item x="1109"/>
        <item x="1108"/>
        <item x="1110"/>
        <item x="1112"/>
        <item x="1111"/>
        <item x="1113"/>
        <item x="1114"/>
        <item x="1115"/>
        <item x="1116"/>
        <item x="1118"/>
        <item x="1117"/>
        <item x="1119"/>
        <item x="1120"/>
        <item x="1121"/>
        <item x="1122"/>
        <item x="1124"/>
        <item x="1123"/>
        <item x="1125"/>
        <item x="1126"/>
        <item x="1128"/>
        <item x="1127"/>
        <item x="1129"/>
        <item x="1131"/>
        <item x="1130"/>
        <item x="1133"/>
        <item x="1132"/>
        <item x="1134"/>
        <item x="1135"/>
        <item x="1136"/>
        <item x="1137"/>
        <item x="1139"/>
        <item x="1138"/>
        <item x="1140"/>
        <item x="1141"/>
        <item x="1143"/>
        <item x="1142"/>
        <item x="1144"/>
        <item x="1145"/>
        <item x="1147"/>
        <item x="1146"/>
        <item x="1149"/>
        <item x="1148"/>
        <item x="1151"/>
        <item x="1150"/>
        <item x="1152"/>
        <item x="1153"/>
        <item x="1155"/>
        <item x="1154"/>
        <item x="1156"/>
        <item x="1158"/>
        <item x="1157"/>
        <item x="1159"/>
        <item x="1160"/>
        <item x="1162"/>
        <item x="1161"/>
        <item x="1163"/>
        <item x="1164"/>
        <item x="1165"/>
        <item x="1166"/>
        <item x="1167"/>
        <item x="1168"/>
        <item x="1169"/>
        <item x="1171"/>
        <item x="1170"/>
        <item x="1172"/>
        <item x="1173"/>
        <item x="1174"/>
        <item x="1175"/>
        <item x="1177"/>
        <item x="1176"/>
        <item x="1178"/>
        <item x="1179"/>
        <item x="1181"/>
        <item x="1180"/>
        <item x="1182"/>
        <item x="1184"/>
        <item x="1183"/>
        <item x="1186"/>
        <item x="1185"/>
        <item x="1188"/>
        <item x="1187"/>
        <item x="1189"/>
        <item x="1190"/>
        <item x="1191"/>
        <item x="1193"/>
        <item x="1192"/>
        <item x="1195"/>
        <item x="1194"/>
        <item x="1197"/>
        <item x="1196"/>
        <item x="1199"/>
        <item x="1198"/>
        <item x="1200"/>
        <item x="1202"/>
        <item x="1201"/>
        <item x="1204"/>
        <item x="1203"/>
        <item x="1206"/>
        <item x="1205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3"/>
        <item x="1222"/>
        <item x="1224"/>
        <item x="1225"/>
        <item x="1226"/>
        <item x="1227"/>
        <item x="1228"/>
        <item x="1229"/>
        <item x="1230"/>
        <item x="1231"/>
        <item x="1233"/>
        <item x="1232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2"/>
        <item x="1251"/>
        <item x="1253"/>
        <item x="1254"/>
        <item x="1255"/>
        <item x="1256"/>
        <item x="1257"/>
        <item x="1258"/>
        <item x="1259"/>
        <item x="1261"/>
        <item x="1260"/>
        <item x="1262"/>
        <item x="1263"/>
        <item x="1264"/>
        <item x="1265"/>
        <item x="1266"/>
        <item x="1267"/>
        <item x="1268"/>
        <item x="1270"/>
        <item x="1269"/>
        <item x="1271"/>
        <item x="1272"/>
        <item x="1273"/>
        <item x="1274"/>
        <item x="1275"/>
        <item x="1276"/>
        <item x="1277"/>
        <item x="1279"/>
        <item x="1278"/>
        <item x="1280"/>
        <item x="1281"/>
        <item x="1282"/>
        <item x="1283"/>
        <item x="1284"/>
        <item x="1285"/>
        <item x="1286"/>
        <item x="1288"/>
        <item x="1287"/>
        <item x="1289"/>
        <item x="1290"/>
        <item x="1291"/>
        <item x="1292"/>
        <item x="1293"/>
        <item x="1294"/>
        <item x="1295"/>
        <item x="1297"/>
        <item x="1296"/>
        <item x="1298"/>
        <item x="1299"/>
        <item x="1300"/>
        <item x="1301"/>
        <item x="1302"/>
        <item x="1303"/>
        <item x="1304"/>
        <item x="1306"/>
        <item x="1305"/>
        <item x="1307"/>
        <item x="1308"/>
        <item x="1309"/>
        <item x="1310"/>
        <item x="1311"/>
        <item x="1312"/>
        <item x="1313"/>
        <item x="1315"/>
        <item x="1314"/>
        <item x="1316"/>
        <item x="1317"/>
        <item x="1318"/>
        <item x="1319"/>
        <item x="1321"/>
        <item x="1320"/>
        <item x="1322"/>
        <item x="1323"/>
        <item x="1325"/>
        <item x="1324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2"/>
        <item x="1341"/>
        <item x="1343"/>
        <item x="1344"/>
        <item x="1345"/>
        <item x="1347"/>
        <item x="1346"/>
        <item x="1348"/>
        <item x="1349"/>
        <item x="1350"/>
        <item x="1352"/>
        <item x="1351"/>
        <item x="1353"/>
        <item x="1354"/>
        <item x="1355"/>
        <item x="1356"/>
        <item x="1357"/>
        <item x="1358"/>
        <item x="1359"/>
        <item x="1361"/>
        <item x="1360"/>
        <item x="1363"/>
        <item x="1362"/>
        <item x="1364"/>
        <item x="1365"/>
        <item x="1366"/>
        <item x="1368"/>
        <item x="1367"/>
        <item x="1369"/>
        <item x="1370"/>
        <item x="1372"/>
        <item x="1371"/>
        <item x="1373"/>
        <item x="1374"/>
        <item x="1375"/>
        <item x="1377"/>
        <item x="1376"/>
        <item x="1378"/>
        <item x="1381"/>
        <item x="1379"/>
        <item x="1380"/>
        <item x="1383"/>
        <item x="1382"/>
        <item x="1384"/>
        <item x="1386"/>
        <item x="1385"/>
        <item x="1387"/>
        <item x="1388"/>
        <item x="1389"/>
        <item x="1390"/>
        <item x="1392"/>
        <item x="1391"/>
        <item x="1394"/>
        <item x="1393"/>
        <item x="1395"/>
        <item x="1396"/>
        <item x="1397"/>
        <item x="1399"/>
        <item x="1398"/>
        <item x="1401"/>
        <item x="1400"/>
        <item x="1403"/>
        <item x="1402"/>
        <item x="1405"/>
        <item x="1404"/>
        <item x="1407"/>
        <item x="1406"/>
        <item x="1409"/>
        <item x="1408"/>
        <item x="1410"/>
        <item x="1411"/>
        <item x="1412"/>
        <item x="1413"/>
        <item x="1415"/>
        <item x="1414"/>
        <item x="1417"/>
        <item x="1416"/>
        <item x="1419"/>
        <item x="1418"/>
        <item x="1420"/>
        <item x="1421"/>
        <item x="1423"/>
        <item x="1422"/>
        <item x="1425"/>
        <item x="1424"/>
        <item x="1426"/>
        <item x="1427"/>
        <item x="1428"/>
        <item x="1429"/>
        <item x="1431"/>
        <item x="1430"/>
        <item x="1433"/>
        <item x="1432"/>
        <item x="1435"/>
        <item x="1434"/>
        <item x="1437"/>
        <item x="1436"/>
        <item x="1439"/>
        <item x="1438"/>
        <item x="1441"/>
        <item x="1440"/>
        <item x="1443"/>
        <item x="1442"/>
        <item x="1445"/>
        <item x="1444"/>
        <item x="1447"/>
        <item x="1446"/>
        <item x="1449"/>
        <item x="1448"/>
        <item x="1450"/>
        <item x="1451"/>
        <item x="1453"/>
        <item x="1452"/>
        <item x="1454"/>
        <item x="1455"/>
        <item x="1456"/>
        <item x="1458"/>
        <item x="1457"/>
        <item x="1459"/>
        <item x="1460"/>
        <item x="1462"/>
        <item x="1461"/>
        <item x="1464"/>
        <item x="1463"/>
        <item x="1466"/>
        <item x="1465"/>
        <item x="1468"/>
        <item x="1467"/>
        <item x="1470"/>
        <item x="1469"/>
        <item x="1471"/>
        <item x="1472"/>
        <item x="1473"/>
        <item x="1475"/>
        <item x="1474"/>
        <item x="1477"/>
        <item x="1476"/>
        <item x="1479"/>
        <item x="1478"/>
        <item x="1480"/>
        <item x="1481"/>
        <item x="1482"/>
        <item x="1483"/>
        <item x="1485"/>
        <item x="1484"/>
        <item x="1487"/>
        <item x="1486"/>
        <item x="1488"/>
        <item x="1489"/>
        <item x="1490"/>
        <item x="1491"/>
        <item x="1493"/>
        <item x="1492"/>
        <item x="1495"/>
        <item x="1494"/>
        <item x="1496"/>
        <item x="1497"/>
        <item x="1498"/>
        <item x="1500"/>
        <item x="1499"/>
        <item x="1502"/>
        <item x="1501"/>
        <item x="1503"/>
        <item x="1504"/>
        <item x="1506"/>
        <item x="1505"/>
        <item x="1508"/>
        <item x="1507"/>
        <item x="1510"/>
        <item x="1509"/>
        <item x="1511"/>
        <item x="1512"/>
        <item x="1513"/>
        <item x="1514"/>
        <item x="1515"/>
        <item x="1516"/>
        <item x="1517"/>
        <item x="1518"/>
        <item x="1520"/>
        <item x="1519"/>
        <item x="1521"/>
        <item x="1522"/>
        <item x="1524"/>
        <item x="1523"/>
        <item x="1525"/>
        <item x="1526"/>
        <item x="1527"/>
        <item x="1529"/>
        <item x="1528"/>
        <item x="1531"/>
        <item x="1530"/>
        <item x="1533"/>
        <item x="1532"/>
        <item x="1535"/>
        <item x="1534"/>
        <item x="1537"/>
        <item x="1536"/>
        <item x="1538"/>
        <item x="1539"/>
        <item x="1540"/>
        <item x="1541"/>
        <item x="1543"/>
        <item x="1542"/>
        <item x="1545"/>
        <item x="1544"/>
        <item x="1547"/>
        <item x="1546"/>
        <item x="1549"/>
        <item x="1548"/>
        <item x="1550"/>
        <item x="1551"/>
        <item x="1553"/>
        <item x="1552"/>
        <item x="1555"/>
        <item x="1554"/>
        <item x="1557"/>
        <item x="1556"/>
        <item x="1559"/>
        <item x="1558"/>
        <item x="1561"/>
        <item x="1560"/>
        <item x="1562"/>
        <item x="1563"/>
        <item x="1564"/>
        <item x="1565"/>
        <item x="1567"/>
        <item x="1566"/>
        <item x="1569"/>
        <item x="1568"/>
        <item x="1571"/>
        <item x="1570"/>
        <item x="1573"/>
        <item x="1572"/>
        <item x="1575"/>
        <item x="1574"/>
        <item x="1576"/>
        <item x="1577"/>
        <item x="1578"/>
        <item x="1579"/>
        <item x="1581"/>
        <item x="1580"/>
        <item x="1583"/>
        <item x="1582"/>
        <item x="1585"/>
        <item x="1584"/>
        <item x="1586"/>
        <item x="1587"/>
        <item x="1588"/>
        <item x="1589"/>
        <item x="1590"/>
        <item x="1591"/>
        <item x="1593"/>
        <item x="1592"/>
        <item x="1594"/>
        <item x="1595"/>
        <item x="1597"/>
        <item x="1596"/>
        <item x="1598"/>
        <item x="1599"/>
        <item x="1600"/>
        <item x="1601"/>
        <item x="1602"/>
        <item x="1604"/>
        <item x="1603"/>
        <item x="1605"/>
        <item x="1606"/>
        <item x="1607"/>
        <item x="1608"/>
        <item x="1610"/>
        <item x="1609"/>
        <item x="1611"/>
        <item x="1612"/>
        <item x="1614"/>
        <item x="1613"/>
        <item x="1616"/>
        <item x="1615"/>
        <item x="1617"/>
        <item x="1618"/>
        <item x="1619"/>
        <item x="1621"/>
        <item x="1620"/>
        <item x="1623"/>
        <item x="1622"/>
        <item x="1625"/>
        <item x="1624"/>
        <item x="1627"/>
        <item x="1626"/>
        <item x="1629"/>
        <item x="1628"/>
        <item x="1630"/>
        <item x="1631"/>
        <item x="1632"/>
        <item x="1633"/>
        <item x="1634"/>
        <item x="1635"/>
        <item x="1637"/>
        <item x="1636"/>
        <item x="1639"/>
        <item x="1638"/>
        <item x="1641"/>
        <item x="1640"/>
        <item x="1643"/>
        <item x="1642"/>
        <item x="1645"/>
        <item x="1644"/>
        <item x="1647"/>
        <item x="1646"/>
        <item x="1648"/>
        <item x="1649"/>
        <item x="1650"/>
        <item x="1651"/>
        <item x="1652"/>
        <item x="1653"/>
        <item x="1654"/>
        <item x="1655"/>
        <item x="1657"/>
        <item x="1656"/>
        <item x="1658"/>
        <item x="1659"/>
        <item x="1660"/>
        <item x="1661"/>
        <item x="1662"/>
        <item x="1663"/>
        <item x="1665"/>
        <item x="1664"/>
        <item x="1666"/>
        <item x="1667"/>
        <item x="1668"/>
        <item x="1670"/>
        <item x="1669"/>
        <item x="1671"/>
        <item x="1672"/>
        <item x="1673"/>
        <item x="1674"/>
        <item x="1676"/>
        <item x="1675"/>
        <item x="1677"/>
        <item x="1678"/>
        <item x="1680"/>
        <item x="1679"/>
        <item x="1681"/>
        <item x="1682"/>
        <item x="1683"/>
        <item x="1684"/>
        <item x="1685"/>
        <item x="1686"/>
        <item x="1687"/>
        <item x="1688"/>
        <item x="1690"/>
        <item x="1689"/>
        <item x="1691"/>
        <item x="1693"/>
        <item x="1692"/>
        <item x="1694"/>
        <item x="1695"/>
        <item x="1696"/>
        <item x="1698"/>
        <item x="1697"/>
        <item x="1699"/>
        <item x="1702"/>
        <item x="1701"/>
        <item x="1700"/>
        <item x="1703"/>
        <item x="1704"/>
        <item x="1705"/>
        <item x="1707"/>
        <item x="1706"/>
        <item x="1709"/>
        <item x="1708"/>
        <item x="1710"/>
        <item x="1712"/>
        <item x="1711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3"/>
        <item x="1742"/>
        <item x="1745"/>
        <item x="1744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60"/>
        <item x="1759"/>
        <item x="1761"/>
        <item x="1763"/>
        <item x="1762"/>
        <item x="1764"/>
        <item x="1765"/>
        <item x="1766"/>
        <item x="1767"/>
        <item x="1769"/>
        <item x="1768"/>
        <item x="1771"/>
        <item x="1770"/>
        <item x="1772"/>
        <item x="1773"/>
        <item x="1774"/>
        <item x="1775"/>
        <item x="1776"/>
        <item x="1777"/>
        <item x="1778"/>
        <item x="1779"/>
        <item x="1781"/>
        <item x="1780"/>
        <item x="1782"/>
        <item x="1783"/>
        <item x="1785"/>
        <item x="1784"/>
        <item x="1786"/>
        <item x="1788"/>
        <item x="1787"/>
        <item x="1789"/>
        <item x="1790"/>
        <item x="1791"/>
        <item x="1792"/>
        <item x="1793"/>
        <item x="1794"/>
        <item x="1795"/>
        <item x="1796"/>
        <item x="1798"/>
        <item x="1797"/>
        <item x="1799"/>
        <item x="1800"/>
        <item x="1801"/>
        <item x="1802"/>
        <item x="1804"/>
        <item x="1803"/>
        <item x="1805"/>
        <item x="1806"/>
        <item x="1807"/>
        <item x="1809"/>
        <item x="1808"/>
        <item x="1810"/>
        <item x="1811"/>
        <item x="1812"/>
        <item x="1814"/>
        <item x="1813"/>
        <item x="1816"/>
        <item x="1815"/>
        <item x="1818"/>
        <item x="1817"/>
        <item x="1819"/>
        <item x="1821"/>
        <item x="1820"/>
        <item x="1822"/>
        <item x="1824"/>
        <item x="1823"/>
        <item x="1825"/>
        <item x="1827"/>
        <item x="1826"/>
        <item x="1828"/>
        <item x="1830"/>
        <item x="1829"/>
        <item x="1831"/>
        <item x="1833"/>
        <item x="1832"/>
        <item x="1835"/>
        <item x="1834"/>
        <item x="1837"/>
        <item x="1836"/>
        <item x="1838"/>
        <item x="1840"/>
        <item x="1839"/>
        <item x="1841"/>
        <item x="1843"/>
        <item x="1842"/>
        <item x="1844"/>
        <item x="1846"/>
        <item x="1845"/>
        <item x="1847"/>
        <item x="1848"/>
        <item x="1850"/>
        <item x="1849"/>
        <item x="1851"/>
        <item x="1853"/>
        <item x="1852"/>
        <item x="1854"/>
        <item x="1856"/>
        <item x="1855"/>
        <item x="1857"/>
        <item x="1858"/>
        <item x="1859"/>
        <item x="1860"/>
        <item x="1862"/>
        <item x="1861"/>
        <item x="1863"/>
        <item x="1865"/>
        <item x="1864"/>
        <item x="1866"/>
        <item x="1868"/>
        <item x="1867"/>
        <item x="1869"/>
        <item x="1871"/>
        <item x="1870"/>
        <item x="1872"/>
        <item x="1874"/>
        <item x="1873"/>
        <item x="1875"/>
        <item x="1877"/>
        <item x="1876"/>
        <item x="1878"/>
        <item x="1880"/>
        <item x="1879"/>
        <item x="1881"/>
        <item x="1883"/>
        <item x="1882"/>
        <item x="1885"/>
        <item x="1884"/>
        <item x="1887"/>
        <item x="1886"/>
        <item x="1888"/>
        <item x="1890"/>
        <item x="1889"/>
        <item x="1891"/>
        <item x="1893"/>
        <item x="1892"/>
        <item x="1895"/>
        <item x="1894"/>
        <item x="1897"/>
        <item x="1896"/>
        <item x="1898"/>
        <item x="1900"/>
        <item x="1899"/>
        <item x="1901"/>
        <item x="1903"/>
        <item x="1902"/>
        <item x="1904"/>
        <item x="1906"/>
        <item x="1905"/>
        <item x="1907"/>
        <item x="1909"/>
        <item x="1908"/>
        <item x="1911"/>
        <item x="1910"/>
        <item x="1913"/>
        <item x="1912"/>
        <item x="1915"/>
        <item x="1914"/>
        <item x="1917"/>
        <item x="1916"/>
        <item x="1918"/>
        <item x="1920"/>
        <item x="1919"/>
        <item x="1921"/>
        <item x="1923"/>
        <item x="1922"/>
        <item x="1925"/>
        <item x="1924"/>
        <item x="1927"/>
        <item x="1926"/>
        <item x="1928"/>
        <item x="1930"/>
        <item x="1929"/>
        <item x="1932"/>
        <item x="1931"/>
        <item x="1934"/>
        <item x="1933"/>
        <item x="1935"/>
        <item x="1937"/>
        <item x="1936"/>
        <item x="1939"/>
        <item x="1938"/>
        <item x="1941"/>
        <item x="1940"/>
        <item x="1943"/>
        <item x="1942"/>
        <item x="1945"/>
        <item x="1944"/>
        <item x="1946"/>
        <item x="1950"/>
        <item x="1947"/>
        <item x="1948"/>
        <item x="1949"/>
        <item x="1952"/>
        <item x="1951"/>
        <item x="1954"/>
        <item x="1953"/>
        <item x="1956"/>
        <item x="1955"/>
        <item x="1957"/>
        <item x="1959"/>
        <item x="1958"/>
        <item x="1961"/>
        <item x="1960"/>
        <item x="1963"/>
        <item x="1962"/>
        <item x="1964"/>
        <item x="1966"/>
        <item x="1965"/>
        <item x="1968"/>
        <item x="1967"/>
        <item x="1970"/>
        <item x="1969"/>
        <item x="1971"/>
        <item x="1972"/>
        <item x="1974"/>
        <item x="1973"/>
        <item x="1976"/>
        <item x="1975"/>
        <item x="1978"/>
        <item x="1977"/>
        <item x="1980"/>
        <item x="1979"/>
        <item x="1982"/>
        <item x="1981"/>
        <item x="1984"/>
        <item x="1983"/>
        <item x="1986"/>
        <item x="1985"/>
        <item x="1988"/>
        <item x="1987"/>
        <item x="1990"/>
        <item x="1989"/>
        <item x="1992"/>
        <item x="1991"/>
        <item x="1994"/>
        <item x="1993"/>
        <item x="1996"/>
        <item x="1995"/>
        <item x="1998"/>
        <item x="1997"/>
        <item x="1999"/>
        <item x="2001"/>
        <item x="2000"/>
        <item x="2003"/>
        <item x="2002"/>
        <item x="2005"/>
        <item x="2004"/>
        <item x="2007"/>
        <item x="2006"/>
        <item x="2009"/>
        <item x="2008"/>
        <item x="2011"/>
        <item x="2010"/>
        <item x="2013"/>
        <item x="2012"/>
        <item x="2015"/>
        <item x="2014"/>
        <item x="2017"/>
        <item x="2016"/>
        <item x="2018"/>
        <item x="2020"/>
        <item x="2019"/>
        <item x="2022"/>
        <item x="2021"/>
        <item x="2024"/>
        <item x="2023"/>
        <item x="2025"/>
        <item x="2026"/>
        <item x="2028"/>
        <item x="2027"/>
        <item x="2030"/>
        <item x="2029"/>
        <item x="2032"/>
        <item x="2031"/>
        <item x="2034"/>
        <item x="2033"/>
        <item x="2035"/>
        <item x="2036"/>
        <item x="2038"/>
        <item x="2037"/>
        <item x="2040"/>
        <item x="2039"/>
        <item x="2041"/>
        <item x="2042"/>
        <item x="2043"/>
        <item x="2045"/>
        <item x="2044"/>
        <item x="2047"/>
        <item x="2046"/>
        <item x="2049"/>
        <item x="2048"/>
        <item x="2051"/>
        <item x="2050"/>
        <item x="2052"/>
        <item x="2053"/>
        <item x="2055"/>
        <item x="2054"/>
        <item x="2057"/>
        <item x="2056"/>
        <item x="2059"/>
        <item x="2058"/>
        <item x="2061"/>
        <item x="2060"/>
        <item x="2062"/>
        <item x="2063"/>
        <item x="2065"/>
        <item x="2064"/>
        <item x="2066"/>
        <item x="2067"/>
        <item x="2069"/>
        <item x="2068"/>
        <item x="2070"/>
        <item x="2072"/>
        <item x="2071"/>
        <item x="2074"/>
        <item x="2073"/>
        <item x="2075"/>
        <item x="2076"/>
        <item x="2077"/>
        <item x="2078"/>
        <item x="2080"/>
        <item x="2079"/>
        <item x="2082"/>
        <item x="2081"/>
        <item x="2083"/>
        <item x="2084"/>
        <item x="2086"/>
        <item x="2085"/>
        <item x="2088"/>
        <item x="2087"/>
        <item x="2089"/>
        <item x="2091"/>
        <item x="2090"/>
        <item x="2093"/>
        <item x="2092"/>
        <item x="2095"/>
        <item x="2094"/>
        <item x="2097"/>
        <item x="2096"/>
        <item x="2099"/>
        <item x="2098"/>
        <item x="2100"/>
        <item x="2101"/>
        <item x="2103"/>
        <item x="2102"/>
        <item x="2105"/>
        <item x="2104"/>
        <item x="2107"/>
        <item x="2106"/>
        <item x="2109"/>
        <item x="2108"/>
        <item x="2111"/>
        <item x="2110"/>
        <item x="2113"/>
        <item x="2112"/>
        <item x="2115"/>
        <item x="2114"/>
        <item x="2117"/>
        <item x="2116"/>
        <item x="2118"/>
        <item x="2119"/>
        <item x="2120"/>
        <item x="2121"/>
        <item x="2123"/>
        <item x="2122"/>
        <item x="2125"/>
        <item x="2124"/>
        <item x="2127"/>
        <item x="2126"/>
        <item x="2128"/>
        <item x="2129"/>
        <item x="2131"/>
        <item x="2130"/>
        <item x="2133"/>
        <item x="2132"/>
        <item x="2135"/>
        <item x="2134"/>
        <item x="2136"/>
        <item x="2137"/>
        <item x="2138"/>
        <item x="2139"/>
        <item x="2141"/>
        <item x="2140"/>
        <item x="2143"/>
        <item x="2142"/>
        <item x="2144"/>
        <item x="2146"/>
        <item x="2145"/>
        <item x="2147"/>
        <item x="2148"/>
        <item x="2150"/>
        <item x="2149"/>
        <item x="2152"/>
        <item x="2151"/>
        <item x="2154"/>
        <item x="2153"/>
        <item x="2155"/>
        <item x="2156"/>
        <item x="2157"/>
        <item x="2158"/>
        <item x="2160"/>
        <item x="2159"/>
        <item x="2161"/>
        <item x="2162"/>
        <item x="2163"/>
        <item x="2165"/>
        <item x="2164"/>
        <item x="2167"/>
        <item x="2166"/>
        <item x="2169"/>
        <item x="2168"/>
        <item x="2171"/>
        <item x="2170"/>
        <item x="2172"/>
        <item x="2173"/>
        <item x="2175"/>
        <item x="2174"/>
        <item x="2176"/>
        <item x="2177"/>
        <item x="2179"/>
        <item x="2178"/>
        <item x="2181"/>
        <item x="2180"/>
        <item x="2183"/>
        <item x="2182"/>
        <item x="2185"/>
        <item x="2184"/>
        <item x="2187"/>
        <item x="2186"/>
        <item x="2189"/>
        <item x="2188"/>
        <item x="2191"/>
        <item x="2190"/>
        <item x="2193"/>
        <item x="2192"/>
        <item x="2195"/>
        <item x="2194"/>
        <item x="2196"/>
        <item x="2198"/>
        <item x="2197"/>
        <item x="2200"/>
        <item x="2199"/>
        <item x="2202"/>
        <item x="2201"/>
        <item x="2204"/>
        <item x="2203"/>
        <item x="2206"/>
        <item x="2205"/>
        <item x="2208"/>
        <item x="2207"/>
        <item x="2210"/>
        <item x="2209"/>
        <item x="2211"/>
        <item x="2212"/>
        <item x="2214"/>
        <item x="2213"/>
        <item x="2215"/>
        <item x="2216"/>
        <item x="2218"/>
        <item x="2217"/>
        <item x="2219"/>
        <item x="2221"/>
        <item x="2220"/>
        <item x="2222"/>
        <item x="2223"/>
        <item x="2225"/>
        <item x="2224"/>
        <item x="2226"/>
        <item x="2227"/>
        <item x="2229"/>
        <item x="2228"/>
        <item x="2231"/>
        <item x="2230"/>
        <item x="2233"/>
        <item x="2232"/>
        <item x="2234"/>
        <item x="2235"/>
        <item x="2236"/>
        <item x="2239"/>
        <item x="2238"/>
        <item x="2237"/>
        <item x="2241"/>
        <item x="2240"/>
        <item x="2242"/>
        <item x="2243"/>
        <item x="2245"/>
        <item x="2244"/>
        <item x="2247"/>
        <item x="2246"/>
        <item x="2249"/>
        <item x="2248"/>
        <item x="2251"/>
        <item x="2250"/>
        <item x="2253"/>
        <item x="2252"/>
        <item x="2255"/>
        <item x="2254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4"/>
        <item x="2273"/>
        <item x="2276"/>
        <item x="2275"/>
        <item x="2278"/>
        <item x="2277"/>
        <item x="2279"/>
        <item x="2280"/>
        <item x="2281"/>
        <item x="2282"/>
        <item x="2283"/>
        <item x="2284"/>
        <item x="2285"/>
        <item x="2286"/>
        <item x="2287"/>
        <item x="2289"/>
        <item x="2288"/>
        <item x="2291"/>
        <item x="2290"/>
        <item x="2292"/>
        <item x="2293"/>
        <item x="2294"/>
        <item x="2295"/>
        <item x="2296"/>
        <item x="2297"/>
        <item x="2299"/>
        <item x="2298"/>
        <item x="2300"/>
        <item x="2301"/>
        <item x="2303"/>
        <item x="2302"/>
        <item x="2304"/>
        <item x="2305"/>
        <item x="2306"/>
        <item x="2307"/>
        <item x="2309"/>
        <item x="2308"/>
        <item x="2310"/>
        <item x="2311"/>
        <item x="2312"/>
        <item x="2313"/>
        <item x="2314"/>
        <item x="2315"/>
        <item x="2317"/>
        <item x="2316"/>
        <item x="2319"/>
        <item x="2318"/>
        <item x="2321"/>
        <item x="2320"/>
        <item x="2323"/>
        <item x="2322"/>
        <item x="2325"/>
        <item x="2324"/>
        <item x="2326"/>
        <item x="2327"/>
        <item x="2328"/>
        <item x="2329"/>
        <item x="2330"/>
        <item x="2331"/>
        <item x="2333"/>
        <item x="2332"/>
        <item x="2334"/>
        <item x="2335"/>
        <item x="2336"/>
        <item x="2337"/>
        <item x="2338"/>
        <item x="2340"/>
        <item x="2339"/>
        <item x="2342"/>
        <item x="2341"/>
        <item x="2343"/>
        <item x="2344"/>
        <item x="2346"/>
        <item x="2345"/>
        <item x="2348"/>
        <item x="2347"/>
        <item x="2350"/>
        <item x="2349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3"/>
        <item x="2362"/>
        <item x="2365"/>
        <item x="2364"/>
        <item x="2367"/>
        <item x="2366"/>
        <item x="2368"/>
        <item x="2369"/>
        <item x="2371"/>
        <item x="2370"/>
        <item x="2372"/>
        <item x="2373"/>
        <item x="2375"/>
        <item x="2374"/>
        <item x="2376"/>
        <item x="2377"/>
        <item x="2378"/>
        <item x="2379"/>
        <item x="2380"/>
        <item x="2381"/>
        <item x="2382"/>
        <item x="2383"/>
        <item x="2385"/>
        <item x="2384"/>
        <item x="2386"/>
        <item x="2387"/>
        <item x="2388"/>
        <item x="2389"/>
        <item x="2391"/>
        <item x="2390"/>
        <item x="2392"/>
        <item x="2394"/>
        <item x="2393"/>
        <item x="2395"/>
        <item x="2396"/>
        <item x="2398"/>
        <item x="2397"/>
        <item x="2399"/>
        <item x="2400"/>
        <item x="2402"/>
        <item x="2401"/>
        <item x="2403"/>
        <item x="2404"/>
        <item x="2405"/>
        <item x="2406"/>
        <item x="2407"/>
        <item x="2408"/>
        <item x="2409"/>
        <item x="2410"/>
        <item x="2412"/>
        <item x="2411"/>
        <item x="2414"/>
        <item x="2413"/>
        <item x="2415"/>
        <item x="2417"/>
        <item x="2416"/>
        <item x="2418"/>
        <item x="2419"/>
        <item x="2420"/>
        <item x="2421"/>
        <item x="2422"/>
        <item x="2423"/>
        <item x="2425"/>
        <item x="2424"/>
        <item x="2426"/>
        <item x="2427"/>
        <item x="2429"/>
        <item x="2428"/>
        <item x="2430"/>
        <item x="2431"/>
        <item x="2432"/>
        <item x="2433"/>
        <item x="2434"/>
        <item x="2436"/>
        <item x="2435"/>
        <item x="2438"/>
        <item x="2437"/>
        <item x="2439"/>
        <item m="1" x="2442"/>
        <item m="1" x="2441"/>
        <item m="1" x="2444"/>
        <item m="1" x="2443"/>
        <item x="24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showAll="0" defaultSubtotal="0">
      <items count="2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</items>
    </pivotField>
  </pivotFields>
  <rowFields count="3">
    <field x="21"/>
    <field x="19"/>
    <field x="0"/>
  </rowFields>
  <rowItems count="12"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Average of soma_proportion" fld="18" subtotal="average" baseField="21" baseItem="1" numFmtId="10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D8A9E-B4F4-4BE6-9BCA-9791146E59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ate">
  <location ref="A3:B16" firstHeaderRow="1" firstDataRow="1" firstDataCol="1"/>
  <pivotFields count="22">
    <pivotField axis="axisRow" showAll="0">
      <items count="2446">
        <item x="1"/>
        <item x="0"/>
        <item x="3"/>
        <item x="2"/>
        <item x="5"/>
        <item x="4"/>
        <item x="6"/>
        <item x="7"/>
        <item x="8"/>
        <item x="9"/>
        <item x="12"/>
        <item x="11"/>
        <item x="10"/>
        <item x="13"/>
        <item x="14"/>
        <item x="15"/>
        <item x="16"/>
        <item x="17"/>
        <item x="19"/>
        <item x="18"/>
        <item x="21"/>
        <item x="20"/>
        <item x="22"/>
        <item x="23"/>
        <item x="24"/>
        <item x="25"/>
        <item x="27"/>
        <item x="26"/>
        <item x="29"/>
        <item x="28"/>
        <item x="31"/>
        <item x="30"/>
        <item x="32"/>
        <item x="33"/>
        <item x="35"/>
        <item x="34"/>
        <item x="36"/>
        <item x="37"/>
        <item x="39"/>
        <item x="38"/>
        <item x="40"/>
        <item x="41"/>
        <item x="42"/>
        <item x="43"/>
        <item x="44"/>
        <item x="46"/>
        <item x="45"/>
        <item x="47"/>
        <item x="48"/>
        <item x="50"/>
        <item x="49"/>
        <item x="51"/>
        <item x="52"/>
        <item x="53"/>
        <item x="55"/>
        <item x="54"/>
        <item x="56"/>
        <item x="57"/>
        <item x="58"/>
        <item x="60"/>
        <item x="59"/>
        <item x="61"/>
        <item x="62"/>
        <item x="63"/>
        <item x="64"/>
        <item x="65"/>
        <item x="66"/>
        <item x="67"/>
        <item x="68"/>
        <item x="70"/>
        <item x="69"/>
        <item x="71"/>
        <item x="72"/>
        <item x="73"/>
        <item x="76"/>
        <item x="75"/>
        <item x="74"/>
        <item x="78"/>
        <item x="77"/>
        <item x="79"/>
        <item x="80"/>
        <item x="81"/>
        <item x="82"/>
        <item x="83"/>
        <item x="84"/>
        <item x="86"/>
        <item x="85"/>
        <item x="88"/>
        <item x="87"/>
        <item x="90"/>
        <item x="91"/>
        <item x="89"/>
        <item x="93"/>
        <item x="92"/>
        <item x="94"/>
        <item x="95"/>
        <item x="97"/>
        <item x="96"/>
        <item x="98"/>
        <item x="100"/>
        <item x="99"/>
        <item x="103"/>
        <item x="102"/>
        <item x="101"/>
        <item x="105"/>
        <item x="104"/>
        <item x="106"/>
        <item x="108"/>
        <item x="107"/>
        <item x="109"/>
        <item x="111"/>
        <item x="110"/>
        <item x="113"/>
        <item x="112"/>
        <item x="115"/>
        <item x="114"/>
        <item x="116"/>
        <item x="119"/>
        <item x="118"/>
        <item x="117"/>
        <item x="120"/>
        <item x="122"/>
        <item x="121"/>
        <item x="125"/>
        <item x="124"/>
        <item x="123"/>
        <item x="128"/>
        <item x="127"/>
        <item x="126"/>
        <item x="131"/>
        <item x="130"/>
        <item x="129"/>
        <item x="132"/>
        <item x="134"/>
        <item x="133"/>
        <item x="137"/>
        <item x="136"/>
        <item x="135"/>
        <item x="139"/>
        <item x="138"/>
        <item x="141"/>
        <item x="140"/>
        <item x="143"/>
        <item x="142"/>
        <item x="146"/>
        <item x="145"/>
        <item x="144"/>
        <item x="147"/>
        <item x="149"/>
        <item x="148"/>
        <item x="152"/>
        <item x="151"/>
        <item x="150"/>
        <item x="155"/>
        <item x="153"/>
        <item x="154"/>
        <item x="158"/>
        <item x="157"/>
        <item x="156"/>
        <item x="161"/>
        <item x="159"/>
        <item x="160"/>
        <item x="163"/>
        <item x="162"/>
        <item x="164"/>
        <item x="165"/>
        <item x="167"/>
        <item x="166"/>
        <item x="168"/>
        <item x="169"/>
        <item x="170"/>
        <item x="172"/>
        <item x="173"/>
        <item x="171"/>
        <item x="176"/>
        <item x="175"/>
        <item x="174"/>
        <item x="178"/>
        <item x="177"/>
        <item x="179"/>
        <item x="182"/>
        <item x="181"/>
        <item x="180"/>
        <item x="185"/>
        <item x="184"/>
        <item x="183"/>
        <item x="186"/>
        <item x="189"/>
        <item x="188"/>
        <item x="187"/>
        <item x="191"/>
        <item x="190"/>
        <item x="192"/>
        <item x="193"/>
        <item x="195"/>
        <item x="196"/>
        <item x="194"/>
        <item x="197"/>
        <item x="198"/>
        <item x="199"/>
        <item x="200"/>
        <item x="202"/>
        <item x="201"/>
        <item x="204"/>
        <item x="203"/>
        <item x="205"/>
        <item x="207"/>
        <item x="206"/>
        <item x="208"/>
        <item x="209"/>
        <item x="211"/>
        <item x="210"/>
        <item x="212"/>
        <item x="213"/>
        <item x="215"/>
        <item x="214"/>
        <item x="216"/>
        <item x="217"/>
        <item x="219"/>
        <item x="218"/>
        <item x="220"/>
        <item x="221"/>
        <item x="223"/>
        <item x="222"/>
        <item x="225"/>
        <item x="224"/>
        <item x="226"/>
        <item x="228"/>
        <item x="227"/>
        <item x="230"/>
        <item x="229"/>
        <item x="232"/>
        <item x="233"/>
        <item x="231"/>
        <item x="234"/>
        <item x="235"/>
        <item x="237"/>
        <item x="236"/>
        <item x="238"/>
        <item x="239"/>
        <item x="241"/>
        <item x="240"/>
        <item x="242"/>
        <item x="244"/>
        <item x="243"/>
        <item x="246"/>
        <item x="245"/>
        <item x="247"/>
        <item x="248"/>
        <item x="251"/>
        <item x="250"/>
        <item x="249"/>
        <item x="253"/>
        <item x="252"/>
        <item x="254"/>
        <item x="255"/>
        <item x="256"/>
        <item x="257"/>
        <item x="258"/>
        <item x="260"/>
        <item x="259"/>
        <item x="261"/>
        <item x="263"/>
        <item x="262"/>
        <item x="264"/>
        <item x="265"/>
        <item x="266"/>
        <item x="267"/>
        <item x="268"/>
        <item x="269"/>
        <item x="270"/>
        <item x="272"/>
        <item x="271"/>
        <item x="273"/>
        <item x="275"/>
        <item x="274"/>
        <item x="276"/>
        <item x="277"/>
        <item x="279"/>
        <item x="278"/>
        <item x="281"/>
        <item x="280"/>
        <item x="282"/>
        <item x="284"/>
        <item x="283"/>
        <item x="285"/>
        <item x="288"/>
        <item x="287"/>
        <item x="286"/>
        <item x="289"/>
        <item x="291"/>
        <item x="290"/>
        <item x="293"/>
        <item x="292"/>
        <item x="295"/>
        <item x="294"/>
        <item x="296"/>
        <item x="299"/>
        <item x="298"/>
        <item x="297"/>
        <item x="300"/>
        <item x="302"/>
        <item x="301"/>
        <item x="304"/>
        <item x="303"/>
        <item x="305"/>
        <item x="306"/>
        <item x="307"/>
        <item x="309"/>
        <item x="310"/>
        <item x="308"/>
        <item x="311"/>
        <item x="313"/>
        <item x="312"/>
        <item x="315"/>
        <item x="314"/>
        <item x="316"/>
        <item x="319"/>
        <item x="318"/>
        <item x="317"/>
        <item x="322"/>
        <item x="321"/>
        <item x="320"/>
        <item x="324"/>
        <item x="325"/>
        <item x="323"/>
        <item x="327"/>
        <item x="326"/>
        <item x="328"/>
        <item x="331"/>
        <item x="330"/>
        <item x="329"/>
        <item x="333"/>
        <item x="332"/>
        <item x="334"/>
        <item x="336"/>
        <item x="335"/>
        <item x="338"/>
        <item x="337"/>
        <item x="339"/>
        <item x="340"/>
        <item x="341"/>
        <item x="342"/>
        <item x="345"/>
        <item x="344"/>
        <item x="343"/>
        <item x="347"/>
        <item x="346"/>
        <item x="349"/>
        <item x="348"/>
        <item x="350"/>
        <item x="352"/>
        <item x="351"/>
        <item x="353"/>
        <item x="355"/>
        <item x="354"/>
        <item x="356"/>
        <item x="357"/>
        <item x="359"/>
        <item x="358"/>
        <item x="361"/>
        <item x="360"/>
        <item x="362"/>
        <item x="363"/>
        <item x="365"/>
        <item x="364"/>
        <item x="368"/>
        <item x="367"/>
        <item x="366"/>
        <item x="370"/>
        <item x="369"/>
        <item x="371"/>
        <item x="373"/>
        <item x="372"/>
        <item x="374"/>
        <item x="376"/>
        <item x="375"/>
        <item x="377"/>
        <item x="380"/>
        <item x="379"/>
        <item x="378"/>
        <item x="381"/>
        <item x="383"/>
        <item x="382"/>
        <item x="386"/>
        <item x="385"/>
        <item x="384"/>
        <item x="387"/>
        <item x="388"/>
        <item x="391"/>
        <item x="390"/>
        <item x="389"/>
        <item x="392"/>
        <item x="393"/>
        <item x="395"/>
        <item x="394"/>
        <item x="396"/>
        <item x="397"/>
        <item x="399"/>
        <item x="398"/>
        <item x="400"/>
        <item x="401"/>
        <item x="403"/>
        <item x="402"/>
        <item x="405"/>
        <item x="404"/>
        <item x="407"/>
        <item x="408"/>
        <item x="406"/>
        <item x="409"/>
        <item x="410"/>
        <item x="411"/>
        <item x="412"/>
        <item x="413"/>
        <item x="414"/>
        <item x="416"/>
        <item x="415"/>
        <item x="417"/>
        <item x="418"/>
        <item x="420"/>
        <item x="419"/>
        <item x="421"/>
        <item x="422"/>
        <item x="425"/>
        <item x="424"/>
        <item x="423"/>
        <item x="426"/>
        <item x="427"/>
        <item x="428"/>
        <item x="429"/>
        <item x="432"/>
        <item x="431"/>
        <item x="430"/>
        <item x="433"/>
        <item x="434"/>
        <item x="435"/>
        <item x="436"/>
        <item x="438"/>
        <item x="437"/>
        <item x="439"/>
        <item x="440"/>
        <item x="443"/>
        <item x="442"/>
        <item x="441"/>
        <item x="444"/>
        <item x="445"/>
        <item x="448"/>
        <item x="447"/>
        <item x="446"/>
        <item x="449"/>
        <item x="450"/>
        <item x="451"/>
        <item x="453"/>
        <item x="452"/>
        <item x="454"/>
        <item x="455"/>
        <item x="456"/>
        <item x="458"/>
        <item x="457"/>
        <item x="460"/>
        <item x="459"/>
        <item x="461"/>
        <item x="462"/>
        <item x="463"/>
        <item x="464"/>
        <item x="466"/>
        <item x="465"/>
        <item x="467"/>
        <item x="468"/>
        <item x="470"/>
        <item x="469"/>
        <item x="471"/>
        <item x="472"/>
        <item x="473"/>
        <item x="475"/>
        <item x="474"/>
        <item x="476"/>
        <item x="477"/>
        <item x="479"/>
        <item x="478"/>
        <item x="480"/>
        <item x="481"/>
        <item x="482"/>
        <item x="483"/>
        <item x="484"/>
        <item x="485"/>
        <item x="487"/>
        <item x="486"/>
        <item x="488"/>
        <item x="489"/>
        <item x="491"/>
        <item x="490"/>
        <item x="493"/>
        <item x="492"/>
        <item x="494"/>
        <item x="495"/>
        <item x="496"/>
        <item x="497"/>
        <item x="499"/>
        <item x="498"/>
        <item x="500"/>
        <item x="501"/>
        <item x="503"/>
        <item x="502"/>
        <item x="504"/>
        <item x="505"/>
        <item x="507"/>
        <item x="506"/>
        <item x="509"/>
        <item x="508"/>
        <item x="511"/>
        <item x="510"/>
        <item x="512"/>
        <item x="513"/>
        <item x="515"/>
        <item x="514"/>
        <item x="517"/>
        <item x="516"/>
        <item x="518"/>
        <item x="519"/>
        <item x="520"/>
        <item x="521"/>
        <item x="523"/>
        <item x="522"/>
        <item x="525"/>
        <item x="524"/>
        <item x="527"/>
        <item x="526"/>
        <item x="528"/>
        <item x="529"/>
        <item x="531"/>
        <item x="530"/>
        <item x="533"/>
        <item x="532"/>
        <item x="534"/>
        <item x="535"/>
        <item x="536"/>
        <item x="537"/>
        <item x="539"/>
        <item x="538"/>
        <item x="540"/>
        <item x="541"/>
        <item x="543"/>
        <item x="542"/>
        <item x="544"/>
        <item x="545"/>
        <item x="547"/>
        <item x="546"/>
        <item x="548"/>
        <item x="549"/>
        <item x="551"/>
        <item x="550"/>
        <item x="552"/>
        <item x="553"/>
        <item x="555"/>
        <item x="554"/>
        <item x="556"/>
        <item x="557"/>
        <item x="559"/>
        <item x="558"/>
        <item x="561"/>
        <item x="560"/>
        <item x="563"/>
        <item x="562"/>
        <item x="564"/>
        <item x="566"/>
        <item x="567"/>
        <item x="565"/>
        <item x="569"/>
        <item x="568"/>
        <item x="570"/>
        <item x="571"/>
        <item x="573"/>
        <item x="572"/>
        <item x="574"/>
        <item x="575"/>
        <item x="576"/>
        <item x="577"/>
        <item x="579"/>
        <item x="578"/>
        <item x="580"/>
        <item x="581"/>
        <item x="582"/>
        <item x="583"/>
        <item x="584"/>
        <item x="585"/>
        <item x="587"/>
        <item x="586"/>
        <item x="589"/>
        <item x="588"/>
        <item x="590"/>
        <item x="591"/>
        <item x="593"/>
        <item x="592"/>
        <item x="595"/>
        <item x="594"/>
        <item x="596"/>
        <item x="597"/>
        <item x="598"/>
        <item x="599"/>
        <item x="600"/>
        <item x="601"/>
        <item x="602"/>
        <item x="604"/>
        <item x="603"/>
        <item x="606"/>
        <item x="605"/>
        <item x="608"/>
        <item x="607"/>
        <item x="609"/>
        <item x="610"/>
        <item x="612"/>
        <item x="611"/>
        <item x="614"/>
        <item x="613"/>
        <item x="615"/>
        <item x="616"/>
        <item x="617"/>
        <item x="618"/>
        <item x="620"/>
        <item x="619"/>
        <item x="621"/>
        <item x="622"/>
        <item x="624"/>
        <item x="623"/>
        <item x="626"/>
        <item x="625"/>
        <item x="628"/>
        <item x="627"/>
        <item x="630"/>
        <item x="629"/>
        <item x="632"/>
        <item x="631"/>
        <item x="633"/>
        <item x="634"/>
        <item x="636"/>
        <item x="635"/>
        <item x="638"/>
        <item x="637"/>
        <item x="640"/>
        <item x="639"/>
        <item x="641"/>
        <item x="642"/>
        <item x="644"/>
        <item x="643"/>
        <item x="645"/>
        <item x="646"/>
        <item x="648"/>
        <item x="647"/>
        <item x="649"/>
        <item x="650"/>
        <item x="652"/>
        <item x="651"/>
        <item x="653"/>
        <item x="654"/>
        <item x="656"/>
        <item x="655"/>
        <item x="657"/>
        <item x="658"/>
        <item x="660"/>
        <item x="659"/>
        <item x="661"/>
        <item x="662"/>
        <item x="664"/>
        <item x="663"/>
        <item x="666"/>
        <item x="665"/>
        <item x="668"/>
        <item x="667"/>
        <item x="669"/>
        <item x="670"/>
        <item x="672"/>
        <item x="671"/>
        <item x="674"/>
        <item x="673"/>
        <item x="676"/>
        <item x="675"/>
        <item x="677"/>
        <item x="678"/>
        <item x="681"/>
        <item x="680"/>
        <item x="679"/>
        <item x="683"/>
        <item x="684"/>
        <item x="682"/>
        <item x="686"/>
        <item x="685"/>
        <item x="687"/>
        <item x="688"/>
        <item x="690"/>
        <item x="689"/>
        <item x="691"/>
        <item x="692"/>
        <item x="694"/>
        <item x="693"/>
        <item x="695"/>
        <item x="696"/>
        <item x="698"/>
        <item x="697"/>
        <item x="699"/>
        <item x="701"/>
        <item x="700"/>
        <item x="703"/>
        <item x="702"/>
        <item x="704"/>
        <item x="705"/>
        <item x="707"/>
        <item x="706"/>
        <item x="709"/>
        <item x="708"/>
        <item x="711"/>
        <item x="710"/>
        <item x="713"/>
        <item x="712"/>
        <item x="715"/>
        <item x="714"/>
        <item x="716"/>
        <item x="717"/>
        <item x="718"/>
        <item x="720"/>
        <item x="719"/>
        <item x="722"/>
        <item x="721"/>
        <item x="723"/>
        <item x="725"/>
        <item x="724"/>
        <item x="727"/>
        <item x="726"/>
        <item x="729"/>
        <item x="728"/>
        <item x="731"/>
        <item x="730"/>
        <item x="733"/>
        <item x="732"/>
        <item x="735"/>
        <item x="734"/>
        <item x="737"/>
        <item x="736"/>
        <item x="739"/>
        <item x="738"/>
        <item x="741"/>
        <item x="740"/>
        <item x="743"/>
        <item x="742"/>
        <item x="745"/>
        <item x="744"/>
        <item x="747"/>
        <item x="746"/>
        <item x="749"/>
        <item x="748"/>
        <item x="751"/>
        <item x="750"/>
        <item x="753"/>
        <item x="752"/>
        <item x="755"/>
        <item x="754"/>
        <item x="757"/>
        <item x="756"/>
        <item x="759"/>
        <item x="758"/>
        <item x="761"/>
        <item x="760"/>
        <item x="763"/>
        <item x="762"/>
        <item x="765"/>
        <item x="764"/>
        <item x="767"/>
        <item x="766"/>
        <item x="769"/>
        <item x="768"/>
        <item x="771"/>
        <item x="770"/>
        <item x="773"/>
        <item x="772"/>
        <item x="775"/>
        <item x="774"/>
        <item x="777"/>
        <item x="776"/>
        <item x="779"/>
        <item x="778"/>
        <item x="781"/>
        <item x="780"/>
        <item x="782"/>
        <item x="783"/>
        <item x="784"/>
        <item x="785"/>
        <item x="787"/>
        <item x="786"/>
        <item x="789"/>
        <item x="788"/>
        <item x="790"/>
        <item x="791"/>
        <item x="793"/>
        <item x="792"/>
        <item x="794"/>
        <item x="795"/>
        <item x="797"/>
        <item x="796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08"/>
        <item x="811"/>
        <item x="810"/>
        <item x="813"/>
        <item x="812"/>
        <item x="815"/>
        <item x="814"/>
        <item x="817"/>
        <item x="816"/>
        <item x="818"/>
        <item x="820"/>
        <item x="819"/>
        <item x="822"/>
        <item x="821"/>
        <item x="824"/>
        <item x="823"/>
        <item x="826"/>
        <item x="825"/>
        <item x="828"/>
        <item x="827"/>
        <item x="829"/>
        <item x="830"/>
        <item x="832"/>
        <item x="831"/>
        <item x="834"/>
        <item x="833"/>
        <item x="836"/>
        <item x="835"/>
        <item x="838"/>
        <item x="837"/>
        <item x="840"/>
        <item x="839"/>
        <item x="842"/>
        <item x="841"/>
        <item x="844"/>
        <item x="843"/>
        <item x="846"/>
        <item x="845"/>
        <item x="848"/>
        <item x="847"/>
        <item x="850"/>
        <item x="849"/>
        <item x="852"/>
        <item x="851"/>
        <item x="854"/>
        <item x="853"/>
        <item x="856"/>
        <item x="855"/>
        <item x="858"/>
        <item x="857"/>
        <item x="860"/>
        <item x="859"/>
        <item x="862"/>
        <item x="861"/>
        <item x="864"/>
        <item x="863"/>
        <item x="866"/>
        <item x="865"/>
        <item x="868"/>
        <item x="867"/>
        <item x="870"/>
        <item x="869"/>
        <item x="872"/>
        <item x="871"/>
        <item x="874"/>
        <item x="873"/>
        <item x="876"/>
        <item x="875"/>
        <item x="878"/>
        <item x="877"/>
        <item x="879"/>
        <item x="880"/>
        <item x="882"/>
        <item x="881"/>
        <item x="884"/>
        <item x="883"/>
        <item x="886"/>
        <item x="885"/>
        <item x="888"/>
        <item x="887"/>
        <item x="890"/>
        <item x="889"/>
        <item x="892"/>
        <item x="891"/>
        <item x="894"/>
        <item x="893"/>
        <item x="896"/>
        <item x="895"/>
        <item x="897"/>
        <item x="898"/>
        <item x="899"/>
        <item x="901"/>
        <item x="900"/>
        <item x="903"/>
        <item x="902"/>
        <item x="904"/>
        <item x="905"/>
        <item x="907"/>
        <item x="906"/>
        <item x="909"/>
        <item x="908"/>
        <item x="911"/>
        <item x="910"/>
        <item x="913"/>
        <item x="912"/>
        <item x="914"/>
        <item x="915"/>
        <item x="917"/>
        <item x="916"/>
        <item x="919"/>
        <item x="918"/>
        <item x="921"/>
        <item x="920"/>
        <item x="923"/>
        <item x="922"/>
        <item x="925"/>
        <item x="924"/>
        <item x="926"/>
        <item x="927"/>
        <item x="929"/>
        <item x="928"/>
        <item x="931"/>
        <item x="930"/>
        <item x="933"/>
        <item x="932"/>
        <item x="935"/>
        <item x="934"/>
        <item x="937"/>
        <item x="936"/>
        <item x="939"/>
        <item x="938"/>
        <item x="941"/>
        <item x="940"/>
        <item x="943"/>
        <item x="942"/>
        <item x="945"/>
        <item x="944"/>
        <item x="946"/>
        <item x="947"/>
        <item x="949"/>
        <item x="948"/>
        <item x="951"/>
        <item x="950"/>
        <item x="953"/>
        <item x="952"/>
        <item x="954"/>
        <item x="955"/>
        <item x="957"/>
        <item x="956"/>
        <item x="958"/>
        <item x="959"/>
        <item x="960"/>
        <item x="961"/>
        <item x="962"/>
        <item x="964"/>
        <item x="963"/>
        <item x="965"/>
        <item x="966"/>
        <item x="967"/>
        <item x="968"/>
        <item x="969"/>
        <item x="971"/>
        <item x="970"/>
        <item x="972"/>
        <item x="973"/>
        <item x="975"/>
        <item x="974"/>
        <item x="976"/>
        <item x="977"/>
        <item x="980"/>
        <item x="979"/>
        <item x="978"/>
        <item x="982"/>
        <item x="981"/>
        <item x="984"/>
        <item x="983"/>
        <item x="985"/>
        <item x="987"/>
        <item x="986"/>
        <item x="988"/>
        <item x="989"/>
        <item x="991"/>
        <item x="990"/>
        <item x="993"/>
        <item x="992"/>
        <item x="994"/>
        <item x="995"/>
        <item x="996"/>
        <item x="998"/>
        <item x="997"/>
        <item x="999"/>
        <item x="1000"/>
        <item x="1002"/>
        <item x="1001"/>
        <item x="1003"/>
        <item x="1004"/>
        <item x="1006"/>
        <item x="1005"/>
        <item x="1007"/>
        <item x="1008"/>
        <item x="1010"/>
        <item x="1009"/>
        <item x="1011"/>
        <item x="1012"/>
        <item x="1014"/>
        <item x="1013"/>
        <item x="1015"/>
        <item x="1016"/>
        <item x="1018"/>
        <item x="1017"/>
        <item x="1019"/>
        <item x="1020"/>
        <item x="1021"/>
        <item x="1023"/>
        <item x="1022"/>
        <item x="1025"/>
        <item x="1024"/>
        <item x="1027"/>
        <item x="1026"/>
        <item x="1028"/>
        <item x="1030"/>
        <item x="1029"/>
        <item x="1032"/>
        <item x="1031"/>
        <item x="1033"/>
        <item x="1034"/>
        <item x="1036"/>
        <item x="1035"/>
        <item x="1037"/>
        <item x="1038"/>
        <item x="1040"/>
        <item x="1039"/>
        <item x="1041"/>
        <item x="1043"/>
        <item x="1042"/>
        <item x="1045"/>
        <item x="1044"/>
        <item x="1047"/>
        <item x="1046"/>
        <item x="1049"/>
        <item x="1048"/>
        <item x="1051"/>
        <item x="1050"/>
        <item x="1053"/>
        <item x="1052"/>
        <item x="1055"/>
        <item x="1054"/>
        <item x="1056"/>
        <item x="1057"/>
        <item x="1058"/>
        <item x="1060"/>
        <item x="1059"/>
        <item x="1062"/>
        <item x="1061"/>
        <item x="1064"/>
        <item x="1063"/>
        <item x="1065"/>
        <item x="1067"/>
        <item x="1066"/>
        <item x="1069"/>
        <item x="1068"/>
        <item x="1071"/>
        <item x="1070"/>
        <item x="1072"/>
        <item x="1074"/>
        <item x="1073"/>
        <item x="1076"/>
        <item x="1075"/>
        <item x="1078"/>
        <item x="1077"/>
        <item x="1080"/>
        <item x="1079"/>
        <item x="1082"/>
        <item x="1081"/>
        <item x="1083"/>
        <item x="1084"/>
        <item x="1086"/>
        <item x="1085"/>
        <item x="1088"/>
        <item x="1087"/>
        <item x="1090"/>
        <item x="1089"/>
        <item x="1092"/>
        <item x="1091"/>
        <item x="1093"/>
        <item x="1095"/>
        <item x="1094"/>
        <item x="1097"/>
        <item x="1096"/>
        <item x="1098"/>
        <item x="1099"/>
        <item x="1101"/>
        <item x="1100"/>
        <item x="1103"/>
        <item x="1102"/>
        <item x="1105"/>
        <item x="1104"/>
        <item x="1106"/>
        <item x="1107"/>
        <item x="1109"/>
        <item x="1108"/>
        <item x="1110"/>
        <item x="1112"/>
        <item x="1111"/>
        <item x="1113"/>
        <item x="1114"/>
        <item x="1115"/>
        <item x="1116"/>
        <item x="1118"/>
        <item x="1117"/>
        <item x="1119"/>
        <item x="1120"/>
        <item x="1121"/>
        <item x="1122"/>
        <item x="1124"/>
        <item x="1123"/>
        <item x="1125"/>
        <item x="1126"/>
        <item x="1128"/>
        <item x="1127"/>
        <item x="1129"/>
        <item x="1131"/>
        <item x="1130"/>
        <item x="1133"/>
        <item x="1132"/>
        <item x="1134"/>
        <item x="1135"/>
        <item x="1136"/>
        <item x="1137"/>
        <item x="1139"/>
        <item x="1138"/>
        <item x="1140"/>
        <item x="1141"/>
        <item x="1143"/>
        <item x="1142"/>
        <item x="1144"/>
        <item x="1145"/>
        <item x="1147"/>
        <item x="1146"/>
        <item x="1149"/>
        <item x="1148"/>
        <item x="1151"/>
        <item x="1150"/>
        <item x="1152"/>
        <item x="1153"/>
        <item x="1155"/>
        <item x="1154"/>
        <item x="1156"/>
        <item x="1158"/>
        <item x="1157"/>
        <item x="1159"/>
        <item x="1160"/>
        <item x="1162"/>
        <item x="1161"/>
        <item x="1163"/>
        <item x="1164"/>
        <item x="1165"/>
        <item x="1166"/>
        <item x="1167"/>
        <item x="1168"/>
        <item x="1169"/>
        <item x="1171"/>
        <item x="1170"/>
        <item x="1172"/>
        <item x="1173"/>
        <item x="1174"/>
        <item x="1175"/>
        <item x="1177"/>
        <item x="1176"/>
        <item x="1178"/>
        <item x="1179"/>
        <item x="1181"/>
        <item x="1180"/>
        <item x="1182"/>
        <item x="1184"/>
        <item x="1183"/>
        <item x="1186"/>
        <item x="1185"/>
        <item x="1188"/>
        <item x="1187"/>
        <item x="1189"/>
        <item x="1190"/>
        <item x="1191"/>
        <item x="1193"/>
        <item x="1192"/>
        <item x="1195"/>
        <item x="1194"/>
        <item x="1197"/>
        <item x="1196"/>
        <item x="1199"/>
        <item x="1198"/>
        <item x="1200"/>
        <item x="1202"/>
        <item x="1201"/>
        <item x="1204"/>
        <item x="1203"/>
        <item x="1206"/>
        <item x="1205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3"/>
        <item x="1222"/>
        <item x="1224"/>
        <item x="1225"/>
        <item x="1226"/>
        <item x="1227"/>
        <item x="1228"/>
        <item x="1229"/>
        <item x="1230"/>
        <item x="1231"/>
        <item x="1233"/>
        <item x="1232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2"/>
        <item x="1251"/>
        <item x="1253"/>
        <item x="1254"/>
        <item x="1255"/>
        <item x="1256"/>
        <item x="1257"/>
        <item x="1258"/>
        <item x="1259"/>
        <item x="1261"/>
        <item x="1260"/>
        <item x="1262"/>
        <item x="1263"/>
        <item x="1264"/>
        <item x="1265"/>
        <item x="1266"/>
        <item x="1267"/>
        <item x="1268"/>
        <item x="1270"/>
        <item x="1269"/>
        <item x="1271"/>
        <item x="1272"/>
        <item x="1273"/>
        <item x="1274"/>
        <item x="1275"/>
        <item x="1276"/>
        <item x="1277"/>
        <item x="1279"/>
        <item x="1278"/>
        <item x="1280"/>
        <item x="1281"/>
        <item x="1282"/>
        <item x="1283"/>
        <item x="1284"/>
        <item x="1285"/>
        <item x="1286"/>
        <item x="1288"/>
        <item x="1287"/>
        <item x="1289"/>
        <item x="1290"/>
        <item x="1291"/>
        <item x="1292"/>
        <item x="1293"/>
        <item x="1294"/>
        <item x="1295"/>
        <item x="1297"/>
        <item x="1296"/>
        <item x="1298"/>
        <item x="1299"/>
        <item x="1300"/>
        <item x="1301"/>
        <item x="1302"/>
        <item x="1303"/>
        <item x="1304"/>
        <item x="1306"/>
        <item x="1305"/>
        <item x="1307"/>
        <item x="1308"/>
        <item x="1309"/>
        <item x="1310"/>
        <item x="1311"/>
        <item x="1312"/>
        <item x="1313"/>
        <item x="1315"/>
        <item x="1314"/>
        <item x="1316"/>
        <item x="1317"/>
        <item x="1318"/>
        <item x="1319"/>
        <item x="1321"/>
        <item x="1320"/>
        <item x="1322"/>
        <item x="1323"/>
        <item x="1325"/>
        <item x="1324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2"/>
        <item x="1341"/>
        <item x="1343"/>
        <item x="1344"/>
        <item x="1345"/>
        <item x="1347"/>
        <item x="1346"/>
        <item x="1348"/>
        <item x="1349"/>
        <item x="1350"/>
        <item x="1352"/>
        <item x="1351"/>
        <item x="1353"/>
        <item x="1354"/>
        <item x="1355"/>
        <item x="1356"/>
        <item x="1357"/>
        <item x="1358"/>
        <item x="1359"/>
        <item x="1361"/>
        <item x="1360"/>
        <item x="1363"/>
        <item x="1362"/>
        <item x="1364"/>
        <item x="1365"/>
        <item x="1366"/>
        <item x="1368"/>
        <item x="1367"/>
        <item x="1369"/>
        <item x="1370"/>
        <item x="1372"/>
        <item x="1371"/>
        <item x="1373"/>
        <item x="1374"/>
        <item x="1375"/>
        <item x="1377"/>
        <item x="1376"/>
        <item x="1378"/>
        <item x="1381"/>
        <item x="1379"/>
        <item x="1380"/>
        <item x="1383"/>
        <item x="1382"/>
        <item x="1384"/>
        <item x="1386"/>
        <item x="1385"/>
        <item x="1387"/>
        <item x="1388"/>
        <item x="1389"/>
        <item x="1390"/>
        <item x="1392"/>
        <item x="1391"/>
        <item x="1394"/>
        <item x="1393"/>
        <item x="1395"/>
        <item x="1396"/>
        <item x="1397"/>
        <item x="1399"/>
        <item x="1398"/>
        <item x="1401"/>
        <item x="1400"/>
        <item x="1403"/>
        <item x="1402"/>
        <item x="1405"/>
        <item x="1404"/>
        <item x="1407"/>
        <item x="1406"/>
        <item x="1409"/>
        <item x="1408"/>
        <item x="1410"/>
        <item x="1411"/>
        <item x="1412"/>
        <item x="1413"/>
        <item x="1415"/>
        <item x="1414"/>
        <item x="1417"/>
        <item x="1416"/>
        <item x="1419"/>
        <item x="1418"/>
        <item x="1420"/>
        <item x="1421"/>
        <item x="1423"/>
        <item x="1422"/>
        <item x="1425"/>
        <item x="1424"/>
        <item x="1426"/>
        <item x="1427"/>
        <item x="1428"/>
        <item x="1429"/>
        <item x="1431"/>
        <item x="1430"/>
        <item x="1433"/>
        <item x="1432"/>
        <item x="1435"/>
        <item x="1434"/>
        <item x="1437"/>
        <item x="1436"/>
        <item x="1439"/>
        <item x="1438"/>
        <item x="1441"/>
        <item x="1440"/>
        <item x="1443"/>
        <item x="1442"/>
        <item x="1445"/>
        <item x="1444"/>
        <item x="1447"/>
        <item x="1446"/>
        <item x="1449"/>
        <item x="1448"/>
        <item x="1450"/>
        <item x="1451"/>
        <item x="1453"/>
        <item x="1452"/>
        <item x="1454"/>
        <item x="1455"/>
        <item x="1456"/>
        <item x="1458"/>
        <item x="1457"/>
        <item x="1459"/>
        <item x="1460"/>
        <item x="1462"/>
        <item x="1461"/>
        <item x="1464"/>
        <item x="1463"/>
        <item x="1466"/>
        <item x="1465"/>
        <item x="1468"/>
        <item x="1467"/>
        <item x="1470"/>
        <item x="1469"/>
        <item x="1471"/>
        <item x="1472"/>
        <item x="1473"/>
        <item x="1475"/>
        <item x="1474"/>
        <item x="1477"/>
        <item x="1476"/>
        <item x="1479"/>
        <item x="1478"/>
        <item x="1480"/>
        <item x="1481"/>
        <item x="1482"/>
        <item x="1483"/>
        <item x="1485"/>
        <item x="1484"/>
        <item x="1487"/>
        <item x="1486"/>
        <item x="1488"/>
        <item x="1489"/>
        <item x="1490"/>
        <item x="1491"/>
        <item x="1493"/>
        <item x="1492"/>
        <item x="1495"/>
        <item x="1494"/>
        <item x="1496"/>
        <item x="1497"/>
        <item x="1498"/>
        <item x="1500"/>
        <item x="1499"/>
        <item x="1502"/>
        <item x="1501"/>
        <item x="1503"/>
        <item x="1504"/>
        <item x="1506"/>
        <item x="1505"/>
        <item x="1508"/>
        <item x="1507"/>
        <item x="1510"/>
        <item x="1509"/>
        <item x="1511"/>
        <item x="1512"/>
        <item x="1513"/>
        <item x="1514"/>
        <item x="1515"/>
        <item x="1516"/>
        <item x="1517"/>
        <item x="1518"/>
        <item x="1520"/>
        <item x="1519"/>
        <item x="1521"/>
        <item x="1522"/>
        <item x="1524"/>
        <item x="1523"/>
        <item x="1525"/>
        <item x="1526"/>
        <item x="1527"/>
        <item x="1529"/>
        <item x="1528"/>
        <item x="1531"/>
        <item x="1530"/>
        <item x="1533"/>
        <item x="1532"/>
        <item x="1535"/>
        <item x="1534"/>
        <item x="1537"/>
        <item x="1536"/>
        <item x="1538"/>
        <item x="1539"/>
        <item x="1540"/>
        <item x="1541"/>
        <item x="1543"/>
        <item x="1542"/>
        <item x="1545"/>
        <item x="1544"/>
        <item x="1547"/>
        <item x="1546"/>
        <item x="1549"/>
        <item x="1548"/>
        <item x="1550"/>
        <item x="1551"/>
        <item x="1553"/>
        <item x="1552"/>
        <item x="1555"/>
        <item x="1554"/>
        <item x="1557"/>
        <item x="1556"/>
        <item x="1559"/>
        <item x="1558"/>
        <item x="1561"/>
        <item x="1560"/>
        <item x="1562"/>
        <item x="1563"/>
        <item x="1564"/>
        <item x="1565"/>
        <item x="1567"/>
        <item x="1566"/>
        <item x="1569"/>
        <item x="1568"/>
        <item x="1571"/>
        <item x="1570"/>
        <item x="1573"/>
        <item x="1572"/>
        <item x="1575"/>
        <item x="1574"/>
        <item x="1576"/>
        <item x="1577"/>
        <item x="1578"/>
        <item x="1579"/>
        <item x="1581"/>
        <item x="1580"/>
        <item x="1583"/>
        <item x="1582"/>
        <item x="1585"/>
        <item x="1584"/>
        <item x="1586"/>
        <item x="1587"/>
        <item x="1588"/>
        <item x="1589"/>
        <item x="1590"/>
        <item x="1591"/>
        <item x="1593"/>
        <item x="1592"/>
        <item x="1594"/>
        <item x="1595"/>
        <item x="1597"/>
        <item x="1596"/>
        <item x="1598"/>
        <item x="1599"/>
        <item x="1600"/>
        <item x="1601"/>
        <item x="1602"/>
        <item x="1604"/>
        <item x="1603"/>
        <item x="1605"/>
        <item x="1606"/>
        <item x="1607"/>
        <item x="1608"/>
        <item x="1610"/>
        <item x="1609"/>
        <item x="1611"/>
        <item x="1612"/>
        <item x="1614"/>
        <item x="1613"/>
        <item x="1616"/>
        <item x="1615"/>
        <item x="1617"/>
        <item x="1618"/>
        <item x="1619"/>
        <item x="1621"/>
        <item x="1620"/>
        <item x="1623"/>
        <item x="1622"/>
        <item x="1625"/>
        <item x="1624"/>
        <item x="1627"/>
        <item x="1626"/>
        <item x="1629"/>
        <item x="1628"/>
        <item x="1630"/>
        <item x="1631"/>
        <item x="1632"/>
        <item x="1633"/>
        <item x="1634"/>
        <item x="1635"/>
        <item x="1637"/>
        <item x="1636"/>
        <item x="1639"/>
        <item x="1638"/>
        <item x="1641"/>
        <item x="1640"/>
        <item x="1643"/>
        <item x="1642"/>
        <item x="1645"/>
        <item x="1644"/>
        <item x="1647"/>
        <item x="1646"/>
        <item x="1648"/>
        <item x="1649"/>
        <item x="1650"/>
        <item x="1651"/>
        <item x="1652"/>
        <item x="1653"/>
        <item x="1654"/>
        <item x="1655"/>
        <item x="1657"/>
        <item x="1656"/>
        <item x="1658"/>
        <item x="1659"/>
        <item x="1660"/>
        <item x="1661"/>
        <item x="1662"/>
        <item x="1663"/>
        <item x="1665"/>
        <item x="1664"/>
        <item x="1666"/>
        <item x="1667"/>
        <item x="1668"/>
        <item x="1670"/>
        <item x="1669"/>
        <item x="1671"/>
        <item x="1672"/>
        <item x="1673"/>
        <item x="1674"/>
        <item x="1676"/>
        <item x="1675"/>
        <item x="1677"/>
        <item x="1678"/>
        <item x="1680"/>
        <item x="1679"/>
        <item x="1681"/>
        <item x="1682"/>
        <item x="1683"/>
        <item x="1684"/>
        <item x="1685"/>
        <item x="1686"/>
        <item x="1687"/>
        <item x="1688"/>
        <item x="1690"/>
        <item x="1689"/>
        <item x="1691"/>
        <item x="1693"/>
        <item x="1692"/>
        <item x="1694"/>
        <item x="1695"/>
        <item x="1696"/>
        <item x="1698"/>
        <item x="1697"/>
        <item x="1699"/>
        <item x="1702"/>
        <item x="1701"/>
        <item x="1700"/>
        <item x="1703"/>
        <item x="1704"/>
        <item x="1705"/>
        <item x="1707"/>
        <item x="1706"/>
        <item x="1709"/>
        <item x="1708"/>
        <item x="1710"/>
        <item x="1712"/>
        <item x="1711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3"/>
        <item x="1742"/>
        <item x="1745"/>
        <item x="1744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60"/>
        <item x="1759"/>
        <item x="1761"/>
        <item x="1763"/>
        <item x="1762"/>
        <item x="1764"/>
        <item x="1765"/>
        <item x="1766"/>
        <item x="1767"/>
        <item x="1769"/>
        <item x="1768"/>
        <item x="1771"/>
        <item x="1770"/>
        <item x="1772"/>
        <item x="1773"/>
        <item x="1774"/>
        <item x="1775"/>
        <item x="1776"/>
        <item x="1777"/>
        <item x="1778"/>
        <item x="1779"/>
        <item x="1781"/>
        <item x="1780"/>
        <item x="1782"/>
        <item x="1783"/>
        <item x="1785"/>
        <item x="1784"/>
        <item x="1786"/>
        <item x="1788"/>
        <item x="1787"/>
        <item x="1789"/>
        <item x="1790"/>
        <item x="1791"/>
        <item x="1792"/>
        <item x="1793"/>
        <item x="1794"/>
        <item x="1795"/>
        <item x="1796"/>
        <item x="1798"/>
        <item x="1797"/>
        <item x="1799"/>
        <item x="1800"/>
        <item x="1801"/>
        <item x="1802"/>
        <item x="1804"/>
        <item x="1803"/>
        <item x="1805"/>
        <item x="1806"/>
        <item x="1807"/>
        <item x="1809"/>
        <item x="1808"/>
        <item x="1810"/>
        <item x="1811"/>
        <item x="1812"/>
        <item x="1814"/>
        <item x="1813"/>
        <item x="1816"/>
        <item x="1815"/>
        <item x="1818"/>
        <item x="1817"/>
        <item x="1819"/>
        <item x="1821"/>
        <item x="1820"/>
        <item x="1822"/>
        <item x="1824"/>
        <item x="1823"/>
        <item x="1825"/>
        <item x="1827"/>
        <item x="1826"/>
        <item x="1828"/>
        <item x="1830"/>
        <item x="1829"/>
        <item x="1831"/>
        <item x="1833"/>
        <item x="1832"/>
        <item x="1835"/>
        <item x="1834"/>
        <item x="1837"/>
        <item x="1836"/>
        <item x="1838"/>
        <item x="1840"/>
        <item x="1839"/>
        <item x="1841"/>
        <item x="1843"/>
        <item x="1842"/>
        <item x="1844"/>
        <item x="1846"/>
        <item x="1845"/>
        <item x="1847"/>
        <item x="1848"/>
        <item x="1850"/>
        <item x="1849"/>
        <item x="1851"/>
        <item x="1853"/>
        <item x="1852"/>
        <item x="1854"/>
        <item x="1856"/>
        <item x="1855"/>
        <item x="1857"/>
        <item x="1858"/>
        <item x="1859"/>
        <item x="1860"/>
        <item x="1862"/>
        <item x="1861"/>
        <item x="1863"/>
        <item x="1865"/>
        <item x="1864"/>
        <item x="1866"/>
        <item x="1868"/>
        <item x="1867"/>
        <item x="1869"/>
        <item x="1871"/>
        <item x="1870"/>
        <item x="1872"/>
        <item x="1874"/>
        <item x="1873"/>
        <item x="1875"/>
        <item x="1877"/>
        <item x="1876"/>
        <item x="1878"/>
        <item x="1880"/>
        <item x="1879"/>
        <item x="1881"/>
        <item x="1883"/>
        <item x="1882"/>
        <item x="1885"/>
        <item x="1884"/>
        <item x="1887"/>
        <item x="1886"/>
        <item x="1888"/>
        <item x="1890"/>
        <item x="1889"/>
        <item x="1891"/>
        <item x="1893"/>
        <item x="1892"/>
        <item x="1895"/>
        <item x="1894"/>
        <item x="1897"/>
        <item x="1896"/>
        <item x="1898"/>
        <item x="1900"/>
        <item x="1899"/>
        <item x="1901"/>
        <item x="1903"/>
        <item x="1902"/>
        <item x="1904"/>
        <item x="1906"/>
        <item x="1905"/>
        <item x="1907"/>
        <item x="1909"/>
        <item x="1908"/>
        <item x="1911"/>
        <item x="1910"/>
        <item x="1913"/>
        <item x="1912"/>
        <item x="1915"/>
        <item x="1914"/>
        <item x="1917"/>
        <item x="1916"/>
        <item x="1918"/>
        <item x="1920"/>
        <item x="1919"/>
        <item x="1921"/>
        <item x="1923"/>
        <item x="1922"/>
        <item x="1925"/>
        <item x="1924"/>
        <item x="1927"/>
        <item x="1926"/>
        <item x="1928"/>
        <item x="1930"/>
        <item x="1929"/>
        <item x="1932"/>
        <item x="1931"/>
        <item x="1934"/>
        <item x="1933"/>
        <item x="1935"/>
        <item x="1937"/>
        <item x="1936"/>
        <item x="1939"/>
        <item x="1938"/>
        <item x="1941"/>
        <item x="1940"/>
        <item x="1943"/>
        <item x="1942"/>
        <item x="1945"/>
        <item x="1944"/>
        <item x="1946"/>
        <item x="1950"/>
        <item x="1947"/>
        <item x="1948"/>
        <item x="1949"/>
        <item x="1952"/>
        <item x="1951"/>
        <item x="1954"/>
        <item x="1953"/>
        <item x="1956"/>
        <item x="1955"/>
        <item x="1957"/>
        <item x="1959"/>
        <item x="1958"/>
        <item x="1961"/>
        <item x="1960"/>
        <item x="1963"/>
        <item x="1962"/>
        <item x="1964"/>
        <item x="1966"/>
        <item x="1965"/>
        <item x="1968"/>
        <item x="1967"/>
        <item x="1970"/>
        <item x="1969"/>
        <item x="1971"/>
        <item x="1972"/>
        <item x="1974"/>
        <item x="1973"/>
        <item x="1976"/>
        <item x="1975"/>
        <item x="1978"/>
        <item x="1977"/>
        <item x="1980"/>
        <item x="1979"/>
        <item x="1982"/>
        <item x="1981"/>
        <item x="1984"/>
        <item x="1983"/>
        <item x="1986"/>
        <item x="1985"/>
        <item x="1988"/>
        <item x="1987"/>
        <item x="1990"/>
        <item x="1989"/>
        <item x="1992"/>
        <item x="1991"/>
        <item x="1994"/>
        <item x="1993"/>
        <item x="1996"/>
        <item x="1995"/>
        <item x="1998"/>
        <item x="1997"/>
        <item x="1999"/>
        <item x="2001"/>
        <item x="2000"/>
        <item x="2003"/>
        <item x="2002"/>
        <item x="2005"/>
        <item x="2004"/>
        <item x="2007"/>
        <item x="2006"/>
        <item x="2009"/>
        <item x="2008"/>
        <item x="2011"/>
        <item x="2010"/>
        <item x="2013"/>
        <item x="2012"/>
        <item x="2015"/>
        <item x="2014"/>
        <item x="2017"/>
        <item x="2016"/>
        <item x="2018"/>
        <item x="2020"/>
        <item x="2019"/>
        <item x="2022"/>
        <item x="2021"/>
        <item x="2024"/>
        <item x="2023"/>
        <item x="2025"/>
        <item x="2026"/>
        <item x="2028"/>
        <item x="2027"/>
        <item x="2030"/>
        <item x="2029"/>
        <item x="2032"/>
        <item x="2031"/>
        <item x="2034"/>
        <item x="2033"/>
        <item x="2035"/>
        <item x="2036"/>
        <item x="2038"/>
        <item x="2037"/>
        <item x="2040"/>
        <item x="2039"/>
        <item x="2041"/>
        <item x="2042"/>
        <item x="2043"/>
        <item x="2045"/>
        <item x="2044"/>
        <item x="2047"/>
        <item x="2046"/>
        <item x="2049"/>
        <item x="2048"/>
        <item x="2051"/>
        <item x="2050"/>
        <item x="2052"/>
        <item x="2053"/>
        <item x="2055"/>
        <item x="2054"/>
        <item x="2057"/>
        <item x="2056"/>
        <item x="2059"/>
        <item x="2058"/>
        <item x="2061"/>
        <item x="2060"/>
        <item x="2062"/>
        <item x="2063"/>
        <item x="2065"/>
        <item x="2064"/>
        <item x="2066"/>
        <item x="2067"/>
        <item x="2069"/>
        <item x="2068"/>
        <item x="2070"/>
        <item x="2072"/>
        <item x="2071"/>
        <item x="2074"/>
        <item x="2073"/>
        <item x="2075"/>
        <item x="2076"/>
        <item x="2077"/>
        <item x="2078"/>
        <item x="2080"/>
        <item x="2079"/>
        <item x="2082"/>
        <item x="2081"/>
        <item x="2083"/>
        <item x="2084"/>
        <item x="2086"/>
        <item x="2085"/>
        <item x="2088"/>
        <item x="2087"/>
        <item x="2089"/>
        <item x="2091"/>
        <item x="2090"/>
        <item x="2093"/>
        <item x="2092"/>
        <item x="2095"/>
        <item x="2094"/>
        <item x="2097"/>
        <item x="2096"/>
        <item x="2099"/>
        <item x="2098"/>
        <item x="2100"/>
        <item x="2101"/>
        <item x="2103"/>
        <item x="2102"/>
        <item x="2105"/>
        <item x="2104"/>
        <item x="2107"/>
        <item x="2106"/>
        <item x="2109"/>
        <item x="2108"/>
        <item x="2111"/>
        <item x="2110"/>
        <item x="2113"/>
        <item x="2112"/>
        <item x="2115"/>
        <item x="2114"/>
        <item x="2117"/>
        <item x="2116"/>
        <item x="2118"/>
        <item x="2119"/>
        <item x="2120"/>
        <item x="2121"/>
        <item x="2123"/>
        <item x="2122"/>
        <item x="2125"/>
        <item x="2124"/>
        <item x="2127"/>
        <item x="2126"/>
        <item x="2128"/>
        <item x="2129"/>
        <item x="2131"/>
        <item x="2130"/>
        <item x="2133"/>
        <item x="2132"/>
        <item x="2135"/>
        <item x="2134"/>
        <item x="2136"/>
        <item x="2137"/>
        <item x="2138"/>
        <item x="2139"/>
        <item x="2141"/>
        <item x="2140"/>
        <item x="2143"/>
        <item x="2142"/>
        <item x="2144"/>
        <item x="2146"/>
        <item x="2145"/>
        <item x="2147"/>
        <item x="2148"/>
        <item x="2150"/>
        <item x="2149"/>
        <item x="2152"/>
        <item x="2151"/>
        <item x="2154"/>
        <item x="2153"/>
        <item x="2155"/>
        <item x="2156"/>
        <item x="2157"/>
        <item x="2158"/>
        <item x="2160"/>
        <item x="2159"/>
        <item x="2161"/>
        <item x="2162"/>
        <item x="2163"/>
        <item x="2165"/>
        <item x="2164"/>
        <item x="2167"/>
        <item x="2166"/>
        <item x="2169"/>
        <item x="2168"/>
        <item x="2171"/>
        <item x="2170"/>
        <item x="2172"/>
        <item x="2173"/>
        <item x="2175"/>
        <item x="2174"/>
        <item x="2176"/>
        <item x="2177"/>
        <item x="2179"/>
        <item x="2178"/>
        <item x="2181"/>
        <item x="2180"/>
        <item x="2183"/>
        <item x="2182"/>
        <item x="2185"/>
        <item x="2184"/>
        <item x="2187"/>
        <item x="2186"/>
        <item x="2189"/>
        <item x="2188"/>
        <item x="2191"/>
        <item x="2190"/>
        <item x="2193"/>
        <item x="2192"/>
        <item x="2195"/>
        <item x="2194"/>
        <item x="2196"/>
        <item x="2198"/>
        <item x="2197"/>
        <item x="2200"/>
        <item x="2199"/>
        <item x="2202"/>
        <item x="2201"/>
        <item x="2204"/>
        <item x="2203"/>
        <item x="2206"/>
        <item x="2205"/>
        <item x="2208"/>
        <item x="2207"/>
        <item x="2210"/>
        <item x="2209"/>
        <item x="2211"/>
        <item x="2212"/>
        <item x="2214"/>
        <item x="2213"/>
        <item x="2215"/>
        <item x="2216"/>
        <item x="2218"/>
        <item x="2217"/>
        <item x="2219"/>
        <item x="2221"/>
        <item x="2220"/>
        <item x="2222"/>
        <item x="2223"/>
        <item x="2225"/>
        <item x="2224"/>
        <item x="2226"/>
        <item x="2227"/>
        <item x="2229"/>
        <item x="2228"/>
        <item x="2231"/>
        <item x="2230"/>
        <item x="2233"/>
        <item x="2232"/>
        <item x="2234"/>
        <item x="2235"/>
        <item x="2236"/>
        <item x="2239"/>
        <item x="2238"/>
        <item x="2237"/>
        <item x="2241"/>
        <item x="2240"/>
        <item x="2242"/>
        <item x="2243"/>
        <item x="2245"/>
        <item x="2244"/>
        <item x="2247"/>
        <item x="2246"/>
        <item x="2249"/>
        <item x="2248"/>
        <item x="2251"/>
        <item x="2250"/>
        <item x="2253"/>
        <item x="2252"/>
        <item x="2255"/>
        <item x="2254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4"/>
        <item x="2273"/>
        <item x="2276"/>
        <item x="2275"/>
        <item x="2278"/>
        <item x="2277"/>
        <item x="2279"/>
        <item x="2280"/>
        <item x="2281"/>
        <item x="2282"/>
        <item x="2283"/>
        <item x="2284"/>
        <item x="2285"/>
        <item x="2286"/>
        <item x="2287"/>
        <item x="2289"/>
        <item x="2288"/>
        <item x="2291"/>
        <item x="2290"/>
        <item x="2292"/>
        <item x="2293"/>
        <item x="2294"/>
        <item x="2295"/>
        <item x="2296"/>
        <item x="2297"/>
        <item x="2299"/>
        <item x="2298"/>
        <item x="2300"/>
        <item x="2301"/>
        <item x="2303"/>
        <item x="2302"/>
        <item x="2304"/>
        <item x="2305"/>
        <item x="2306"/>
        <item x="2307"/>
        <item x="2309"/>
        <item x="2308"/>
        <item x="2310"/>
        <item x="2311"/>
        <item x="2312"/>
        <item x="2313"/>
        <item x="2314"/>
        <item x="2315"/>
        <item x="2317"/>
        <item x="2316"/>
        <item x="2319"/>
        <item x="2318"/>
        <item x="2321"/>
        <item x="2320"/>
        <item x="2323"/>
        <item x="2322"/>
        <item x="2325"/>
        <item x="2324"/>
        <item x="2326"/>
        <item x="2327"/>
        <item x="2328"/>
        <item x="2329"/>
        <item x="2330"/>
        <item x="2331"/>
        <item x="2333"/>
        <item x="2332"/>
        <item x="2334"/>
        <item x="2335"/>
        <item x="2336"/>
        <item x="2337"/>
        <item x="2338"/>
        <item x="2340"/>
        <item x="2339"/>
        <item x="2342"/>
        <item x="2341"/>
        <item x="2343"/>
        <item x="2344"/>
        <item x="2346"/>
        <item x="2345"/>
        <item x="2348"/>
        <item x="2347"/>
        <item x="2350"/>
        <item x="2349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3"/>
        <item x="2362"/>
        <item x="2365"/>
        <item x="2364"/>
        <item x="2367"/>
        <item x="2366"/>
        <item x="2368"/>
        <item x="2369"/>
        <item x="2371"/>
        <item x="2370"/>
        <item x="2372"/>
        <item x="2373"/>
        <item x="2375"/>
        <item x="2374"/>
        <item x="2376"/>
        <item x="2377"/>
        <item x="2378"/>
        <item x="2379"/>
        <item x="2380"/>
        <item x="2381"/>
        <item x="2382"/>
        <item x="2383"/>
        <item x="2385"/>
        <item x="2384"/>
        <item x="2386"/>
        <item x="2387"/>
        <item x="2388"/>
        <item x="2389"/>
        <item x="2391"/>
        <item x="2390"/>
        <item x="2392"/>
        <item x="2394"/>
        <item x="2393"/>
        <item x="2395"/>
        <item x="2396"/>
        <item x="2398"/>
        <item x="2397"/>
        <item x="2399"/>
        <item x="2400"/>
        <item x="2402"/>
        <item x="2401"/>
        <item x="2403"/>
        <item x="2404"/>
        <item x="2405"/>
        <item x="2406"/>
        <item x="2407"/>
        <item x="2408"/>
        <item x="2409"/>
        <item x="2410"/>
        <item x="2412"/>
        <item x="2411"/>
        <item x="2414"/>
        <item x="2413"/>
        <item x="2415"/>
        <item x="2417"/>
        <item x="2416"/>
        <item x="2418"/>
        <item x="2419"/>
        <item x="2420"/>
        <item x="2421"/>
        <item x="2422"/>
        <item x="2423"/>
        <item x="2425"/>
        <item x="2424"/>
        <item x="2426"/>
        <item x="2427"/>
        <item x="2429"/>
        <item x="2428"/>
        <item x="2430"/>
        <item x="2431"/>
        <item x="2432"/>
        <item x="2433"/>
        <item x="2434"/>
        <item x="2436"/>
        <item x="2435"/>
        <item x="2438"/>
        <item x="2437"/>
        <item x="2439"/>
        <item m="1" x="2442"/>
        <item m="1" x="2441"/>
        <item m="1" x="2444"/>
        <item m="1" x="2443"/>
        <item x="24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2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</items>
    </pivotField>
  </pivotFields>
  <rowFields count="3">
    <field x="21"/>
    <field x="19"/>
    <field x="0"/>
  </rowFields>
  <rowItems count="13"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OMA Gross" fld="8" baseField="20" baseItem="3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71F9B-ECC4-4C51-91D4-7EB7DF63DD00}" name="BillsData" displayName="BillsData" ref="A1:T4223" totalsRowShown="0">
  <autoFilter ref="A1:T4223" xr:uid="{95771F9B-ECC4-4C51-91D4-7EB7DF63DD00}"/>
  <tableColumns count="20">
    <tableColumn id="1" xr3:uid="{B7975205-3548-4044-9608-DDF5925D98C8}" name="auction_date" dataDxfId="1"/>
    <tableColumn id="2" xr3:uid="{1B490058-1F89-4589-AB4A-AB34C7D5FF09}" name="cusip"/>
    <tableColumn id="3" xr3:uid="{D39D54EA-6756-422A-89D8-907B3832E6AF}" name="security_type"/>
    <tableColumn id="4" xr3:uid="{67E0E49A-BD98-4803-AAE7-9E62DFF0A0E6}" name="security_term"/>
    <tableColumn id="5" xr3:uid="{7EF1AA5D-23C9-4DB5-B797-CBD9273AA1D1}" name="avg_med_discnt_rate"/>
    <tableColumn id="6" xr3:uid="{027ECDD3-F00C-4118-9906-1CF773557350}" name="high_discnt_rate"/>
    <tableColumn id="7" xr3:uid="{D9A45417-0836-4085-AE10-B20B1804786D}" name="low_discnt_rate"/>
    <tableColumn id="8" xr3:uid="{55226E00-8260-4052-9D61-C38A9CCB9794}" name="bid_to_cover_ratio"/>
    <tableColumn id="9" xr3:uid="{07C858CB-3E9C-46CC-AF7E-83A838872DFE}" name="soma_accepted"/>
    <tableColumn id="10" xr3:uid="{0B0A248B-D14F-4FC3-9BCE-2CA71C1474BC}" name="comp_tendered"/>
    <tableColumn id="11" xr3:uid="{F72610B6-C125-4106-9599-61548E34189C}" name="comp_accepted"/>
    <tableColumn id="12" xr3:uid="{5DFC09BA-FAAE-4C6E-A579-5BF0F9520FBD}" name="noncomp_accepted"/>
    <tableColumn id="13" xr3:uid="{1026090F-7381-4E72-B2C9-C7CB445A041B}" name="direct_bidder_accepted"/>
    <tableColumn id="14" xr3:uid="{6A05504A-721C-4537-8386-42C3C17C67E2}" name="direct_bidder_tendered"/>
    <tableColumn id="15" xr3:uid="{9CC8F0A1-60DB-4722-9187-B1173559D422}" name="primary_dealer_accepted"/>
    <tableColumn id="16" xr3:uid="{88D23DBA-6DA6-45E4-9469-A13320AEEF91}" name="primary_dealer_tendered"/>
    <tableColumn id="17" xr3:uid="{E3BFC244-8219-4C90-9AD9-AB166F478D88}" name="indirect_bidder_accepted"/>
    <tableColumn id="18" xr3:uid="{12880CD6-772B-44DF-B163-01DEB273B8F8}" name="indirect_bidder_tendered"/>
    <tableColumn id="19" xr3:uid="{2E92EEEB-C43B-431F-A176-B3B671CBB9B9}" name="soma_proportion" dataCellStyle="Percent">
      <calculatedColumnFormula>I2/(I2 + K2 + L2)</calculatedColumnFormula>
    </tableColumn>
    <tableColumn id="20" xr3:uid="{2B963983-7FDC-44F7-AB94-E991B484EA46}" name="discount_spread" dataDxfId="0">
      <calculatedColumnFormula>SUM(BillsData[[#This Row],[high_discnt_rate]],-BillsData[[#This Row],[low_discnt_rate]])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B064-80E1-4E4F-BCA9-BAFB7B3FB215}">
  <dimension ref="A3:B234"/>
  <sheetViews>
    <sheetView workbookViewId="0">
      <selection activeCell="C21" sqref="C21"/>
    </sheetView>
  </sheetViews>
  <sheetFormatPr defaultRowHeight="14.4" x14ac:dyDescent="0.3"/>
  <cols>
    <col min="1" max="1" width="10.5546875" bestFit="1" customWidth="1"/>
    <col min="2" max="2" width="21.5546875" bestFit="1" customWidth="1"/>
  </cols>
  <sheetData>
    <row r="3" spans="1:2" x14ac:dyDescent="0.3">
      <c r="A3" s="3" t="s">
        <v>1531</v>
      </c>
      <c r="B3" t="s">
        <v>1532</v>
      </c>
    </row>
    <row r="4" spans="1:2" x14ac:dyDescent="0.3">
      <c r="A4" s="4" t="s">
        <v>1501</v>
      </c>
      <c r="B4">
        <v>167</v>
      </c>
    </row>
    <row r="5" spans="1:2" x14ac:dyDescent="0.3">
      <c r="A5" s="5" t="s">
        <v>1522</v>
      </c>
      <c r="B5">
        <v>14</v>
      </c>
    </row>
    <row r="6" spans="1:2" x14ac:dyDescent="0.3">
      <c r="A6" s="5" t="s">
        <v>1523</v>
      </c>
      <c r="B6">
        <v>15</v>
      </c>
    </row>
    <row r="7" spans="1:2" x14ac:dyDescent="0.3">
      <c r="A7" s="5" t="s">
        <v>1524</v>
      </c>
      <c r="B7">
        <v>16</v>
      </c>
    </row>
    <row r="8" spans="1:2" x14ac:dyDescent="0.3">
      <c r="A8" s="5" t="s">
        <v>1525</v>
      </c>
      <c r="B8">
        <v>17</v>
      </c>
    </row>
    <row r="9" spans="1:2" x14ac:dyDescent="0.3">
      <c r="A9" s="5" t="s">
        <v>1526</v>
      </c>
      <c r="B9">
        <v>16</v>
      </c>
    </row>
    <row r="10" spans="1:2" x14ac:dyDescent="0.3">
      <c r="A10" s="5" t="s">
        <v>1527</v>
      </c>
      <c r="B10">
        <v>26</v>
      </c>
    </row>
    <row r="11" spans="1:2" x14ac:dyDescent="0.3">
      <c r="A11" s="5" t="s">
        <v>1528</v>
      </c>
      <c r="B11">
        <v>27</v>
      </c>
    </row>
    <row r="12" spans="1:2" x14ac:dyDescent="0.3">
      <c r="A12" s="5" t="s">
        <v>1529</v>
      </c>
      <c r="B12">
        <v>18</v>
      </c>
    </row>
    <row r="13" spans="1:2" x14ac:dyDescent="0.3">
      <c r="A13" s="5" t="s">
        <v>1530</v>
      </c>
      <c r="B13">
        <v>18</v>
      </c>
    </row>
    <row r="14" spans="1:2" x14ac:dyDescent="0.3">
      <c r="A14" s="4" t="s">
        <v>1502</v>
      </c>
      <c r="B14">
        <v>206</v>
      </c>
    </row>
    <row r="15" spans="1:2" x14ac:dyDescent="0.3">
      <c r="A15" s="5" t="s">
        <v>1519</v>
      </c>
      <c r="B15">
        <v>17</v>
      </c>
    </row>
    <row r="16" spans="1:2" x14ac:dyDescent="0.3">
      <c r="A16" s="5" t="s">
        <v>1520</v>
      </c>
      <c r="B16">
        <v>16</v>
      </c>
    </row>
    <row r="17" spans="1:2" x14ac:dyDescent="0.3">
      <c r="A17" s="5" t="s">
        <v>1521</v>
      </c>
      <c r="B17">
        <v>20</v>
      </c>
    </row>
    <row r="18" spans="1:2" x14ac:dyDescent="0.3">
      <c r="A18" s="5" t="s">
        <v>1522</v>
      </c>
      <c r="B18">
        <v>17</v>
      </c>
    </row>
    <row r="19" spans="1:2" x14ac:dyDescent="0.3">
      <c r="A19" s="5" t="s">
        <v>1523</v>
      </c>
      <c r="B19">
        <v>17</v>
      </c>
    </row>
    <row r="20" spans="1:2" x14ac:dyDescent="0.3">
      <c r="A20" s="5" t="s">
        <v>1524</v>
      </c>
      <c r="B20">
        <v>20</v>
      </c>
    </row>
    <row r="21" spans="1:2" x14ac:dyDescent="0.3">
      <c r="A21" s="5" t="s">
        <v>1525</v>
      </c>
      <c r="B21">
        <v>17</v>
      </c>
    </row>
    <row r="22" spans="1:2" x14ac:dyDescent="0.3">
      <c r="A22" s="5" t="s">
        <v>1526</v>
      </c>
      <c r="B22">
        <v>19</v>
      </c>
    </row>
    <row r="23" spans="1:2" x14ac:dyDescent="0.3">
      <c r="A23" s="5" t="s">
        <v>1527</v>
      </c>
      <c r="B23">
        <v>15</v>
      </c>
    </row>
    <row r="24" spans="1:2" x14ac:dyDescent="0.3">
      <c r="A24" s="5" t="s">
        <v>1528</v>
      </c>
      <c r="B24">
        <v>16</v>
      </c>
    </row>
    <row r="25" spans="1:2" x14ac:dyDescent="0.3">
      <c r="A25" s="5" t="s">
        <v>1529</v>
      </c>
      <c r="B25">
        <v>15</v>
      </c>
    </row>
    <row r="26" spans="1:2" x14ac:dyDescent="0.3">
      <c r="A26" s="5" t="s">
        <v>1530</v>
      </c>
      <c r="B26">
        <v>17</v>
      </c>
    </row>
    <row r="27" spans="1:2" x14ac:dyDescent="0.3">
      <c r="A27" s="4" t="s">
        <v>1503</v>
      </c>
      <c r="B27">
        <v>220</v>
      </c>
    </row>
    <row r="28" spans="1:2" x14ac:dyDescent="0.3">
      <c r="A28" s="5" t="s">
        <v>1519</v>
      </c>
      <c r="B28">
        <v>13</v>
      </c>
    </row>
    <row r="29" spans="1:2" x14ac:dyDescent="0.3">
      <c r="A29" s="5" t="s">
        <v>1520</v>
      </c>
      <c r="B29">
        <v>15</v>
      </c>
    </row>
    <row r="30" spans="1:2" x14ac:dyDescent="0.3">
      <c r="A30" s="5" t="s">
        <v>1521</v>
      </c>
      <c r="B30">
        <v>22</v>
      </c>
    </row>
    <row r="31" spans="1:2" x14ac:dyDescent="0.3">
      <c r="A31" s="5" t="s">
        <v>1522</v>
      </c>
      <c r="B31">
        <v>18</v>
      </c>
    </row>
    <row r="32" spans="1:2" x14ac:dyDescent="0.3">
      <c r="A32" s="5" t="s">
        <v>1523</v>
      </c>
      <c r="B32">
        <v>17</v>
      </c>
    </row>
    <row r="33" spans="1:2" x14ac:dyDescent="0.3">
      <c r="A33" s="5" t="s">
        <v>1524</v>
      </c>
      <c r="B33">
        <v>23</v>
      </c>
    </row>
    <row r="34" spans="1:2" x14ac:dyDescent="0.3">
      <c r="A34" s="5" t="s">
        <v>1525</v>
      </c>
      <c r="B34">
        <v>17</v>
      </c>
    </row>
    <row r="35" spans="1:2" x14ac:dyDescent="0.3">
      <c r="A35" s="5" t="s">
        <v>1526</v>
      </c>
      <c r="B35">
        <v>21</v>
      </c>
    </row>
    <row r="36" spans="1:2" x14ac:dyDescent="0.3">
      <c r="A36" s="5" t="s">
        <v>1527</v>
      </c>
      <c r="B36">
        <v>18</v>
      </c>
    </row>
    <row r="37" spans="1:2" x14ac:dyDescent="0.3">
      <c r="A37" s="5" t="s">
        <v>1528</v>
      </c>
      <c r="B37">
        <v>17</v>
      </c>
    </row>
    <row r="38" spans="1:2" x14ac:dyDescent="0.3">
      <c r="A38" s="5" t="s">
        <v>1529</v>
      </c>
      <c r="B38">
        <v>20</v>
      </c>
    </row>
    <row r="39" spans="1:2" x14ac:dyDescent="0.3">
      <c r="A39" s="5" t="s">
        <v>1530</v>
      </c>
      <c r="B39">
        <v>19</v>
      </c>
    </row>
    <row r="40" spans="1:2" x14ac:dyDescent="0.3">
      <c r="A40" s="4" t="s">
        <v>1504</v>
      </c>
      <c r="B40">
        <v>185</v>
      </c>
    </row>
    <row r="41" spans="1:2" x14ac:dyDescent="0.3">
      <c r="A41" s="5" t="s">
        <v>1519</v>
      </c>
      <c r="B41">
        <v>19</v>
      </c>
    </row>
    <row r="42" spans="1:2" x14ac:dyDescent="0.3">
      <c r="A42" s="5" t="s">
        <v>1520</v>
      </c>
      <c r="B42">
        <v>14</v>
      </c>
    </row>
    <row r="43" spans="1:2" x14ac:dyDescent="0.3">
      <c r="A43" s="5" t="s">
        <v>1521</v>
      </c>
      <c r="B43">
        <v>16</v>
      </c>
    </row>
    <row r="44" spans="1:2" x14ac:dyDescent="0.3">
      <c r="A44" s="5" t="s">
        <v>1522</v>
      </c>
      <c r="B44">
        <v>13</v>
      </c>
    </row>
    <row r="45" spans="1:2" x14ac:dyDescent="0.3">
      <c r="A45" s="5" t="s">
        <v>1523</v>
      </c>
      <c r="B45">
        <v>16</v>
      </c>
    </row>
    <row r="46" spans="1:2" x14ac:dyDescent="0.3">
      <c r="A46" s="5" t="s">
        <v>1524</v>
      </c>
      <c r="B46">
        <v>16</v>
      </c>
    </row>
    <row r="47" spans="1:2" x14ac:dyDescent="0.3">
      <c r="A47" s="5" t="s">
        <v>1525</v>
      </c>
      <c r="B47">
        <v>15</v>
      </c>
    </row>
    <row r="48" spans="1:2" x14ac:dyDescent="0.3">
      <c r="A48" s="5" t="s">
        <v>1526</v>
      </c>
      <c r="B48">
        <v>19</v>
      </c>
    </row>
    <row r="49" spans="1:2" x14ac:dyDescent="0.3">
      <c r="A49" s="5" t="s">
        <v>1527</v>
      </c>
      <c r="B49">
        <v>14</v>
      </c>
    </row>
    <row r="50" spans="1:2" x14ac:dyDescent="0.3">
      <c r="A50" s="5" t="s">
        <v>1528</v>
      </c>
      <c r="B50">
        <v>16</v>
      </c>
    </row>
    <row r="51" spans="1:2" x14ac:dyDescent="0.3">
      <c r="A51" s="5" t="s">
        <v>1529</v>
      </c>
      <c r="B51">
        <v>14</v>
      </c>
    </row>
    <row r="52" spans="1:2" x14ac:dyDescent="0.3">
      <c r="A52" s="5" t="s">
        <v>1530</v>
      </c>
      <c r="B52">
        <v>13</v>
      </c>
    </row>
    <row r="53" spans="1:2" x14ac:dyDescent="0.3">
      <c r="A53" s="4" t="s">
        <v>1505</v>
      </c>
      <c r="B53">
        <v>180</v>
      </c>
    </row>
    <row r="54" spans="1:2" x14ac:dyDescent="0.3">
      <c r="A54" s="5" t="s">
        <v>1519</v>
      </c>
      <c r="B54">
        <v>16</v>
      </c>
    </row>
    <row r="55" spans="1:2" x14ac:dyDescent="0.3">
      <c r="A55" s="5" t="s">
        <v>1520</v>
      </c>
      <c r="B55">
        <v>15</v>
      </c>
    </row>
    <row r="56" spans="1:2" x14ac:dyDescent="0.3">
      <c r="A56" s="5" t="s">
        <v>1521</v>
      </c>
      <c r="B56">
        <v>13</v>
      </c>
    </row>
    <row r="57" spans="1:2" x14ac:dyDescent="0.3">
      <c r="A57" s="5" t="s">
        <v>1522</v>
      </c>
      <c r="B57">
        <v>15</v>
      </c>
    </row>
    <row r="58" spans="1:2" x14ac:dyDescent="0.3">
      <c r="A58" s="5" t="s">
        <v>1523</v>
      </c>
      <c r="B58">
        <v>15</v>
      </c>
    </row>
    <row r="59" spans="1:2" x14ac:dyDescent="0.3">
      <c r="A59" s="5" t="s">
        <v>1524</v>
      </c>
      <c r="B59">
        <v>13</v>
      </c>
    </row>
    <row r="60" spans="1:2" x14ac:dyDescent="0.3">
      <c r="A60" s="5" t="s">
        <v>1525</v>
      </c>
      <c r="B60">
        <v>16</v>
      </c>
    </row>
    <row r="61" spans="1:2" x14ac:dyDescent="0.3">
      <c r="A61" s="5" t="s">
        <v>1526</v>
      </c>
      <c r="B61">
        <v>16</v>
      </c>
    </row>
    <row r="62" spans="1:2" x14ac:dyDescent="0.3">
      <c r="A62" s="5" t="s">
        <v>1527</v>
      </c>
      <c r="B62">
        <v>14</v>
      </c>
    </row>
    <row r="63" spans="1:2" x14ac:dyDescent="0.3">
      <c r="A63" s="5" t="s">
        <v>1528</v>
      </c>
      <c r="B63">
        <v>16</v>
      </c>
    </row>
    <row r="64" spans="1:2" x14ac:dyDescent="0.3">
      <c r="A64" s="5" t="s">
        <v>1529</v>
      </c>
      <c r="B64">
        <v>16</v>
      </c>
    </row>
    <row r="65" spans="1:2" x14ac:dyDescent="0.3">
      <c r="A65" s="5" t="s">
        <v>1530</v>
      </c>
      <c r="B65">
        <v>15</v>
      </c>
    </row>
    <row r="66" spans="1:2" x14ac:dyDescent="0.3">
      <c r="A66" s="4" t="s">
        <v>1506</v>
      </c>
      <c r="B66">
        <v>183</v>
      </c>
    </row>
    <row r="67" spans="1:2" x14ac:dyDescent="0.3">
      <c r="A67" s="5" t="s">
        <v>1519</v>
      </c>
      <c r="B67">
        <v>16</v>
      </c>
    </row>
    <row r="68" spans="1:2" x14ac:dyDescent="0.3">
      <c r="A68" s="5" t="s">
        <v>1520</v>
      </c>
      <c r="B68">
        <v>15</v>
      </c>
    </row>
    <row r="69" spans="1:2" x14ac:dyDescent="0.3">
      <c r="A69" s="5" t="s">
        <v>1521</v>
      </c>
      <c r="B69">
        <v>14</v>
      </c>
    </row>
    <row r="70" spans="1:2" x14ac:dyDescent="0.3">
      <c r="A70" s="5" t="s">
        <v>1522</v>
      </c>
      <c r="B70">
        <v>17</v>
      </c>
    </row>
    <row r="71" spans="1:2" x14ac:dyDescent="0.3">
      <c r="A71" s="5" t="s">
        <v>1523</v>
      </c>
      <c r="B71">
        <v>13</v>
      </c>
    </row>
    <row r="72" spans="1:2" x14ac:dyDescent="0.3">
      <c r="A72" s="5" t="s">
        <v>1524</v>
      </c>
      <c r="B72">
        <v>14</v>
      </c>
    </row>
    <row r="73" spans="1:2" x14ac:dyDescent="0.3">
      <c r="A73" s="5" t="s">
        <v>1525</v>
      </c>
      <c r="B73">
        <v>16</v>
      </c>
    </row>
    <row r="74" spans="1:2" x14ac:dyDescent="0.3">
      <c r="A74" s="5" t="s">
        <v>1526</v>
      </c>
      <c r="B74">
        <v>15</v>
      </c>
    </row>
    <row r="75" spans="1:2" x14ac:dyDescent="0.3">
      <c r="A75" s="5" t="s">
        <v>1527</v>
      </c>
      <c r="B75">
        <v>17</v>
      </c>
    </row>
    <row r="76" spans="1:2" x14ac:dyDescent="0.3">
      <c r="A76" s="5" t="s">
        <v>1528</v>
      </c>
      <c r="B76">
        <v>17</v>
      </c>
    </row>
    <row r="77" spans="1:2" x14ac:dyDescent="0.3">
      <c r="A77" s="5" t="s">
        <v>1529</v>
      </c>
      <c r="B77">
        <v>13</v>
      </c>
    </row>
    <row r="78" spans="1:2" x14ac:dyDescent="0.3">
      <c r="A78" s="5" t="s">
        <v>1530</v>
      </c>
      <c r="B78">
        <v>16</v>
      </c>
    </row>
    <row r="79" spans="1:2" x14ac:dyDescent="0.3">
      <c r="A79" s="4" t="s">
        <v>1507</v>
      </c>
      <c r="B79">
        <v>174</v>
      </c>
    </row>
    <row r="80" spans="1:2" x14ac:dyDescent="0.3">
      <c r="A80" s="5" t="s">
        <v>1519</v>
      </c>
      <c r="B80">
        <v>13</v>
      </c>
    </row>
    <row r="81" spans="1:2" x14ac:dyDescent="0.3">
      <c r="A81" s="5" t="s">
        <v>1520</v>
      </c>
      <c r="B81">
        <v>16</v>
      </c>
    </row>
    <row r="82" spans="1:2" x14ac:dyDescent="0.3">
      <c r="A82" s="5" t="s">
        <v>1521</v>
      </c>
      <c r="B82">
        <v>15</v>
      </c>
    </row>
    <row r="83" spans="1:2" x14ac:dyDescent="0.3">
      <c r="A83" s="5" t="s">
        <v>1522</v>
      </c>
      <c r="B83">
        <v>15</v>
      </c>
    </row>
    <row r="84" spans="1:2" x14ac:dyDescent="0.3">
      <c r="A84" s="5" t="s">
        <v>1523</v>
      </c>
      <c r="B84">
        <v>13</v>
      </c>
    </row>
    <row r="85" spans="1:2" x14ac:dyDescent="0.3">
      <c r="A85" s="5" t="s">
        <v>1524</v>
      </c>
      <c r="B85">
        <v>16</v>
      </c>
    </row>
    <row r="86" spans="1:2" x14ac:dyDescent="0.3">
      <c r="A86" s="5" t="s">
        <v>1525</v>
      </c>
      <c r="B86">
        <v>14</v>
      </c>
    </row>
    <row r="87" spans="1:2" x14ac:dyDescent="0.3">
      <c r="A87" s="5" t="s">
        <v>1526</v>
      </c>
      <c r="B87">
        <v>13</v>
      </c>
    </row>
    <row r="88" spans="1:2" x14ac:dyDescent="0.3">
      <c r="A88" s="5" t="s">
        <v>1527</v>
      </c>
      <c r="B88">
        <v>17</v>
      </c>
    </row>
    <row r="89" spans="1:2" x14ac:dyDescent="0.3">
      <c r="A89" s="5" t="s">
        <v>1528</v>
      </c>
      <c r="B89">
        <v>13</v>
      </c>
    </row>
    <row r="90" spans="1:2" x14ac:dyDescent="0.3">
      <c r="A90" s="5" t="s">
        <v>1529</v>
      </c>
      <c r="B90">
        <v>13</v>
      </c>
    </row>
    <row r="91" spans="1:2" x14ac:dyDescent="0.3">
      <c r="A91" s="5" t="s">
        <v>1530</v>
      </c>
      <c r="B91">
        <v>16</v>
      </c>
    </row>
    <row r="92" spans="1:2" x14ac:dyDescent="0.3">
      <c r="A92" s="4" t="s">
        <v>1508</v>
      </c>
      <c r="B92">
        <v>176</v>
      </c>
    </row>
    <row r="93" spans="1:2" x14ac:dyDescent="0.3">
      <c r="A93" s="5" t="s">
        <v>1519</v>
      </c>
      <c r="B93">
        <v>13</v>
      </c>
    </row>
    <row r="94" spans="1:2" x14ac:dyDescent="0.3">
      <c r="A94" s="5" t="s">
        <v>1520</v>
      </c>
      <c r="B94">
        <v>13</v>
      </c>
    </row>
    <row r="95" spans="1:2" x14ac:dyDescent="0.3">
      <c r="A95" s="5" t="s">
        <v>1521</v>
      </c>
      <c r="B95">
        <v>17</v>
      </c>
    </row>
    <row r="96" spans="1:2" x14ac:dyDescent="0.3">
      <c r="A96" s="5" t="s">
        <v>1522</v>
      </c>
      <c r="B96">
        <v>13</v>
      </c>
    </row>
    <row r="97" spans="1:2" x14ac:dyDescent="0.3">
      <c r="A97" s="5" t="s">
        <v>1523</v>
      </c>
      <c r="B97">
        <v>13</v>
      </c>
    </row>
    <row r="98" spans="1:2" x14ac:dyDescent="0.3">
      <c r="A98" s="5" t="s">
        <v>1524</v>
      </c>
      <c r="B98">
        <v>17</v>
      </c>
    </row>
    <row r="99" spans="1:2" x14ac:dyDescent="0.3">
      <c r="A99" s="5" t="s">
        <v>1525</v>
      </c>
      <c r="B99">
        <v>13</v>
      </c>
    </row>
    <row r="100" spans="1:2" x14ac:dyDescent="0.3">
      <c r="A100" s="5" t="s">
        <v>1526</v>
      </c>
      <c r="B100">
        <v>17</v>
      </c>
    </row>
    <row r="101" spans="1:2" x14ac:dyDescent="0.3">
      <c r="A101" s="5" t="s">
        <v>1527</v>
      </c>
      <c r="B101">
        <v>15</v>
      </c>
    </row>
    <row r="102" spans="1:2" x14ac:dyDescent="0.3">
      <c r="A102" s="5" t="s">
        <v>1528</v>
      </c>
      <c r="B102">
        <v>15</v>
      </c>
    </row>
    <row r="103" spans="1:2" x14ac:dyDescent="0.3">
      <c r="A103" s="5" t="s">
        <v>1529</v>
      </c>
      <c r="B103">
        <v>16</v>
      </c>
    </row>
    <row r="104" spans="1:2" x14ac:dyDescent="0.3">
      <c r="A104" s="5" t="s">
        <v>1530</v>
      </c>
      <c r="B104">
        <v>14</v>
      </c>
    </row>
    <row r="105" spans="1:2" x14ac:dyDescent="0.3">
      <c r="A105" s="4" t="s">
        <v>1509</v>
      </c>
      <c r="B105">
        <v>170</v>
      </c>
    </row>
    <row r="106" spans="1:2" x14ac:dyDescent="0.3">
      <c r="A106" s="5" t="s">
        <v>1519</v>
      </c>
      <c r="B106">
        <v>13</v>
      </c>
    </row>
    <row r="107" spans="1:2" x14ac:dyDescent="0.3">
      <c r="A107" s="5" t="s">
        <v>1520</v>
      </c>
      <c r="B107">
        <v>15</v>
      </c>
    </row>
    <row r="108" spans="1:2" x14ac:dyDescent="0.3">
      <c r="A108" s="5" t="s">
        <v>1521</v>
      </c>
      <c r="B108">
        <v>15</v>
      </c>
    </row>
    <row r="109" spans="1:2" x14ac:dyDescent="0.3">
      <c r="A109" s="5" t="s">
        <v>1522</v>
      </c>
      <c r="B109">
        <v>13</v>
      </c>
    </row>
    <row r="110" spans="1:2" x14ac:dyDescent="0.3">
      <c r="A110" s="5" t="s">
        <v>1523</v>
      </c>
      <c r="B110">
        <v>16</v>
      </c>
    </row>
    <row r="111" spans="1:2" x14ac:dyDescent="0.3">
      <c r="A111" s="5" t="s">
        <v>1524</v>
      </c>
      <c r="B111">
        <v>13</v>
      </c>
    </row>
    <row r="112" spans="1:2" x14ac:dyDescent="0.3">
      <c r="A112" s="5" t="s">
        <v>1525</v>
      </c>
      <c r="B112">
        <v>13</v>
      </c>
    </row>
    <row r="113" spans="1:2" x14ac:dyDescent="0.3">
      <c r="A113" s="5" t="s">
        <v>1526</v>
      </c>
      <c r="B113">
        <v>17</v>
      </c>
    </row>
    <row r="114" spans="1:2" x14ac:dyDescent="0.3">
      <c r="A114" s="5" t="s">
        <v>1527</v>
      </c>
      <c r="B114">
        <v>13</v>
      </c>
    </row>
    <row r="115" spans="1:2" x14ac:dyDescent="0.3">
      <c r="A115" s="5" t="s">
        <v>1528</v>
      </c>
      <c r="B115">
        <v>15</v>
      </c>
    </row>
    <row r="116" spans="1:2" x14ac:dyDescent="0.3">
      <c r="A116" s="5" t="s">
        <v>1529</v>
      </c>
      <c r="B116">
        <v>14</v>
      </c>
    </row>
    <row r="117" spans="1:2" x14ac:dyDescent="0.3">
      <c r="A117" s="5" t="s">
        <v>1530</v>
      </c>
      <c r="B117">
        <v>13</v>
      </c>
    </row>
    <row r="118" spans="1:2" x14ac:dyDescent="0.3">
      <c r="A118" s="4" t="s">
        <v>1510</v>
      </c>
      <c r="B118">
        <v>181</v>
      </c>
    </row>
    <row r="119" spans="1:2" x14ac:dyDescent="0.3">
      <c r="A119" s="5" t="s">
        <v>1519</v>
      </c>
      <c r="B119">
        <v>17</v>
      </c>
    </row>
    <row r="120" spans="1:2" x14ac:dyDescent="0.3">
      <c r="A120" s="5" t="s">
        <v>1520</v>
      </c>
      <c r="B120">
        <v>14</v>
      </c>
    </row>
    <row r="121" spans="1:2" x14ac:dyDescent="0.3">
      <c r="A121" s="5" t="s">
        <v>1521</v>
      </c>
      <c r="B121">
        <v>16</v>
      </c>
    </row>
    <row r="122" spans="1:2" x14ac:dyDescent="0.3">
      <c r="A122" s="5" t="s">
        <v>1522</v>
      </c>
      <c r="B122">
        <v>14</v>
      </c>
    </row>
    <row r="123" spans="1:2" x14ac:dyDescent="0.3">
      <c r="A123" s="5" t="s">
        <v>1523</v>
      </c>
      <c r="B123">
        <v>17</v>
      </c>
    </row>
    <row r="124" spans="1:2" x14ac:dyDescent="0.3">
      <c r="A124" s="5" t="s">
        <v>1524</v>
      </c>
      <c r="B124">
        <v>13</v>
      </c>
    </row>
    <row r="125" spans="1:2" x14ac:dyDescent="0.3">
      <c r="A125" s="5" t="s">
        <v>1525</v>
      </c>
      <c r="B125">
        <v>16</v>
      </c>
    </row>
    <row r="126" spans="1:2" x14ac:dyDescent="0.3">
      <c r="A126" s="5" t="s">
        <v>1526</v>
      </c>
      <c r="B126">
        <v>15</v>
      </c>
    </row>
    <row r="127" spans="1:2" x14ac:dyDescent="0.3">
      <c r="A127" s="5" t="s">
        <v>1527</v>
      </c>
      <c r="B127">
        <v>15</v>
      </c>
    </row>
    <row r="128" spans="1:2" x14ac:dyDescent="0.3">
      <c r="A128" s="5" t="s">
        <v>1528</v>
      </c>
      <c r="B128">
        <v>17</v>
      </c>
    </row>
    <row r="129" spans="1:2" x14ac:dyDescent="0.3">
      <c r="A129" s="5" t="s">
        <v>1529</v>
      </c>
      <c r="B129">
        <v>13</v>
      </c>
    </row>
    <row r="130" spans="1:2" x14ac:dyDescent="0.3">
      <c r="A130" s="5" t="s">
        <v>1530</v>
      </c>
      <c r="B130">
        <v>14</v>
      </c>
    </row>
    <row r="131" spans="1:2" x14ac:dyDescent="0.3">
      <c r="A131" s="4" t="s">
        <v>1511</v>
      </c>
      <c r="B131">
        <v>188</v>
      </c>
    </row>
    <row r="132" spans="1:2" x14ac:dyDescent="0.3">
      <c r="A132" s="5" t="s">
        <v>1519</v>
      </c>
      <c r="B132">
        <v>18</v>
      </c>
    </row>
    <row r="133" spans="1:2" x14ac:dyDescent="0.3">
      <c r="A133" s="5" t="s">
        <v>1520</v>
      </c>
      <c r="B133">
        <v>15</v>
      </c>
    </row>
    <row r="134" spans="1:2" x14ac:dyDescent="0.3">
      <c r="A134" s="5" t="s">
        <v>1521</v>
      </c>
      <c r="B134">
        <v>13</v>
      </c>
    </row>
    <row r="135" spans="1:2" x14ac:dyDescent="0.3">
      <c r="A135" s="5" t="s">
        <v>1522</v>
      </c>
      <c r="B135">
        <v>15</v>
      </c>
    </row>
    <row r="136" spans="1:2" x14ac:dyDescent="0.3">
      <c r="A136" s="5" t="s">
        <v>1523</v>
      </c>
      <c r="B136">
        <v>14</v>
      </c>
    </row>
    <row r="137" spans="1:2" x14ac:dyDescent="0.3">
      <c r="A137" s="5" t="s">
        <v>1524</v>
      </c>
      <c r="B137">
        <v>13</v>
      </c>
    </row>
    <row r="138" spans="1:2" x14ac:dyDescent="0.3">
      <c r="A138" s="5" t="s">
        <v>1525</v>
      </c>
      <c r="B138">
        <v>16</v>
      </c>
    </row>
    <row r="139" spans="1:2" x14ac:dyDescent="0.3">
      <c r="A139" s="5" t="s">
        <v>1526</v>
      </c>
      <c r="B139">
        <v>13</v>
      </c>
    </row>
    <row r="140" spans="1:2" x14ac:dyDescent="0.3">
      <c r="A140" s="5" t="s">
        <v>1527</v>
      </c>
      <c r="B140">
        <v>13</v>
      </c>
    </row>
    <row r="141" spans="1:2" x14ac:dyDescent="0.3">
      <c r="A141" s="5" t="s">
        <v>1528</v>
      </c>
      <c r="B141">
        <v>19</v>
      </c>
    </row>
    <row r="142" spans="1:2" x14ac:dyDescent="0.3">
      <c r="A142" s="5" t="s">
        <v>1529</v>
      </c>
      <c r="B142">
        <v>17</v>
      </c>
    </row>
    <row r="143" spans="1:2" x14ac:dyDescent="0.3">
      <c r="A143" s="5" t="s">
        <v>1530</v>
      </c>
      <c r="B143">
        <v>22</v>
      </c>
    </row>
    <row r="144" spans="1:2" x14ac:dyDescent="0.3">
      <c r="A144" s="4" t="s">
        <v>1512</v>
      </c>
      <c r="B144">
        <v>227</v>
      </c>
    </row>
    <row r="145" spans="1:2" x14ac:dyDescent="0.3">
      <c r="A145" s="5" t="s">
        <v>1519</v>
      </c>
      <c r="B145">
        <v>19</v>
      </c>
    </row>
    <row r="146" spans="1:2" x14ac:dyDescent="0.3">
      <c r="A146" s="5" t="s">
        <v>1520</v>
      </c>
      <c r="B146">
        <v>19</v>
      </c>
    </row>
    <row r="147" spans="1:2" x14ac:dyDescent="0.3">
      <c r="A147" s="5" t="s">
        <v>1521</v>
      </c>
      <c r="B147">
        <v>18</v>
      </c>
    </row>
    <row r="148" spans="1:2" x14ac:dyDescent="0.3">
      <c r="A148" s="5" t="s">
        <v>1522</v>
      </c>
      <c r="B148">
        <v>19</v>
      </c>
    </row>
    <row r="149" spans="1:2" x14ac:dyDescent="0.3">
      <c r="A149" s="5" t="s">
        <v>1523</v>
      </c>
      <c r="B149">
        <v>20</v>
      </c>
    </row>
    <row r="150" spans="1:2" x14ac:dyDescent="0.3">
      <c r="A150" s="5" t="s">
        <v>1524</v>
      </c>
      <c r="B150">
        <v>17</v>
      </c>
    </row>
    <row r="151" spans="1:2" x14ac:dyDescent="0.3">
      <c r="A151" s="5" t="s">
        <v>1525</v>
      </c>
      <c r="B151">
        <v>19</v>
      </c>
    </row>
    <row r="152" spans="1:2" x14ac:dyDescent="0.3">
      <c r="A152" s="5" t="s">
        <v>1526</v>
      </c>
      <c r="B152">
        <v>20</v>
      </c>
    </row>
    <row r="153" spans="1:2" x14ac:dyDescent="0.3">
      <c r="A153" s="5" t="s">
        <v>1527</v>
      </c>
      <c r="B153">
        <v>19</v>
      </c>
    </row>
    <row r="154" spans="1:2" x14ac:dyDescent="0.3">
      <c r="A154" s="5" t="s">
        <v>1528</v>
      </c>
      <c r="B154">
        <v>19</v>
      </c>
    </row>
    <row r="155" spans="1:2" x14ac:dyDescent="0.3">
      <c r="A155" s="5" t="s">
        <v>1529</v>
      </c>
      <c r="B155">
        <v>18</v>
      </c>
    </row>
    <row r="156" spans="1:2" x14ac:dyDescent="0.3">
      <c r="A156" s="5" t="s">
        <v>1530</v>
      </c>
      <c r="B156">
        <v>20</v>
      </c>
    </row>
    <row r="157" spans="1:2" x14ac:dyDescent="0.3">
      <c r="A157" s="4" t="s">
        <v>1513</v>
      </c>
      <c r="B157">
        <v>398</v>
      </c>
    </row>
    <row r="158" spans="1:2" x14ac:dyDescent="0.3">
      <c r="A158" s="5" t="s">
        <v>1519</v>
      </c>
      <c r="B158">
        <v>19</v>
      </c>
    </row>
    <row r="159" spans="1:2" x14ac:dyDescent="0.3">
      <c r="A159" s="5" t="s">
        <v>1520</v>
      </c>
      <c r="B159">
        <v>19</v>
      </c>
    </row>
    <row r="160" spans="1:2" x14ac:dyDescent="0.3">
      <c r="A160" s="5" t="s">
        <v>1521</v>
      </c>
      <c r="B160">
        <v>23</v>
      </c>
    </row>
    <row r="161" spans="1:2" x14ac:dyDescent="0.3">
      <c r="A161" s="5" t="s">
        <v>1522</v>
      </c>
      <c r="B161">
        <v>43</v>
      </c>
    </row>
    <row r="162" spans="1:2" x14ac:dyDescent="0.3">
      <c r="A162" s="5" t="s">
        <v>1523</v>
      </c>
      <c r="B162">
        <v>35</v>
      </c>
    </row>
    <row r="163" spans="1:2" x14ac:dyDescent="0.3">
      <c r="A163" s="5" t="s">
        <v>1524</v>
      </c>
      <c r="B163">
        <v>38</v>
      </c>
    </row>
    <row r="164" spans="1:2" x14ac:dyDescent="0.3">
      <c r="A164" s="5" t="s">
        <v>1525</v>
      </c>
      <c r="B164">
        <v>38</v>
      </c>
    </row>
    <row r="165" spans="1:2" x14ac:dyDescent="0.3">
      <c r="A165" s="5" t="s">
        <v>1526</v>
      </c>
      <c r="B165">
        <v>35</v>
      </c>
    </row>
    <row r="166" spans="1:2" x14ac:dyDescent="0.3">
      <c r="A166" s="5" t="s">
        <v>1527</v>
      </c>
      <c r="B166">
        <v>37</v>
      </c>
    </row>
    <row r="167" spans="1:2" x14ac:dyDescent="0.3">
      <c r="A167" s="5" t="s">
        <v>1528</v>
      </c>
      <c r="B167">
        <v>35</v>
      </c>
    </row>
    <row r="168" spans="1:2" x14ac:dyDescent="0.3">
      <c r="A168" s="5" t="s">
        <v>1529</v>
      </c>
      <c r="B168">
        <v>35</v>
      </c>
    </row>
    <row r="169" spans="1:2" x14ac:dyDescent="0.3">
      <c r="A169" s="5" t="s">
        <v>1530</v>
      </c>
      <c r="B169">
        <v>41</v>
      </c>
    </row>
    <row r="170" spans="1:2" x14ac:dyDescent="0.3">
      <c r="A170" s="4" t="s">
        <v>1514</v>
      </c>
      <c r="B170">
        <v>336</v>
      </c>
    </row>
    <row r="171" spans="1:2" x14ac:dyDescent="0.3">
      <c r="A171" s="5" t="s">
        <v>1519</v>
      </c>
      <c r="B171">
        <v>33</v>
      </c>
    </row>
    <row r="172" spans="1:2" x14ac:dyDescent="0.3">
      <c r="A172" s="5" t="s">
        <v>1520</v>
      </c>
      <c r="B172">
        <v>29</v>
      </c>
    </row>
    <row r="173" spans="1:2" x14ac:dyDescent="0.3">
      <c r="A173" s="5" t="s">
        <v>1521</v>
      </c>
      <c r="B173">
        <v>29</v>
      </c>
    </row>
    <row r="174" spans="1:2" x14ac:dyDescent="0.3">
      <c r="A174" s="5" t="s">
        <v>1522</v>
      </c>
      <c r="B174">
        <v>27</v>
      </c>
    </row>
    <row r="175" spans="1:2" x14ac:dyDescent="0.3">
      <c r="A175" s="5" t="s">
        <v>1523</v>
      </c>
      <c r="B175">
        <v>25</v>
      </c>
    </row>
    <row r="176" spans="1:2" x14ac:dyDescent="0.3">
      <c r="A176" s="5" t="s">
        <v>1524</v>
      </c>
      <c r="B176">
        <v>29</v>
      </c>
    </row>
    <row r="177" spans="1:2" x14ac:dyDescent="0.3">
      <c r="A177" s="5" t="s">
        <v>1525</v>
      </c>
      <c r="B177">
        <v>27</v>
      </c>
    </row>
    <row r="178" spans="1:2" x14ac:dyDescent="0.3">
      <c r="A178" s="5" t="s">
        <v>1526</v>
      </c>
      <c r="B178">
        <v>29</v>
      </c>
    </row>
    <row r="179" spans="1:2" x14ac:dyDescent="0.3">
      <c r="A179" s="5" t="s">
        <v>1527</v>
      </c>
      <c r="B179">
        <v>25</v>
      </c>
    </row>
    <row r="180" spans="1:2" x14ac:dyDescent="0.3">
      <c r="A180" s="5" t="s">
        <v>1528</v>
      </c>
      <c r="B180">
        <v>27</v>
      </c>
    </row>
    <row r="181" spans="1:2" x14ac:dyDescent="0.3">
      <c r="A181" s="5" t="s">
        <v>1529</v>
      </c>
      <c r="B181">
        <v>29</v>
      </c>
    </row>
    <row r="182" spans="1:2" x14ac:dyDescent="0.3">
      <c r="A182" s="5" t="s">
        <v>1530</v>
      </c>
      <c r="B182">
        <v>27</v>
      </c>
    </row>
    <row r="183" spans="1:2" x14ac:dyDescent="0.3">
      <c r="A183" s="4" t="s">
        <v>1515</v>
      </c>
      <c r="B183">
        <v>275</v>
      </c>
    </row>
    <row r="184" spans="1:2" x14ac:dyDescent="0.3">
      <c r="A184" s="5" t="s">
        <v>1519</v>
      </c>
      <c r="B184">
        <v>23</v>
      </c>
    </row>
    <row r="185" spans="1:2" x14ac:dyDescent="0.3">
      <c r="A185" s="5" t="s">
        <v>1520</v>
      </c>
      <c r="B185">
        <v>21</v>
      </c>
    </row>
    <row r="186" spans="1:2" x14ac:dyDescent="0.3">
      <c r="A186" s="5" t="s">
        <v>1521</v>
      </c>
      <c r="B186">
        <v>24</v>
      </c>
    </row>
    <row r="187" spans="1:2" x14ac:dyDescent="0.3">
      <c r="A187" s="5" t="s">
        <v>1522</v>
      </c>
      <c r="B187">
        <v>21</v>
      </c>
    </row>
    <row r="188" spans="1:2" x14ac:dyDescent="0.3">
      <c r="A188" s="5" t="s">
        <v>1523</v>
      </c>
      <c r="B188">
        <v>23</v>
      </c>
    </row>
    <row r="189" spans="1:2" x14ac:dyDescent="0.3">
      <c r="A189" s="5" t="s">
        <v>1524</v>
      </c>
      <c r="B189">
        <v>24</v>
      </c>
    </row>
    <row r="190" spans="1:2" x14ac:dyDescent="0.3">
      <c r="A190" s="5" t="s">
        <v>1525</v>
      </c>
      <c r="B190">
        <v>21</v>
      </c>
    </row>
    <row r="191" spans="1:2" x14ac:dyDescent="0.3">
      <c r="A191" s="5" t="s">
        <v>1526</v>
      </c>
      <c r="B191">
        <v>25</v>
      </c>
    </row>
    <row r="192" spans="1:2" x14ac:dyDescent="0.3">
      <c r="A192" s="5" t="s">
        <v>1527</v>
      </c>
      <c r="B192">
        <v>23</v>
      </c>
    </row>
    <row r="193" spans="1:2" x14ac:dyDescent="0.3">
      <c r="A193" s="5" t="s">
        <v>1528</v>
      </c>
      <c r="B193">
        <v>23</v>
      </c>
    </row>
    <row r="194" spans="1:2" x14ac:dyDescent="0.3">
      <c r="A194" s="5" t="s">
        <v>1529</v>
      </c>
      <c r="B194">
        <v>24</v>
      </c>
    </row>
    <row r="195" spans="1:2" x14ac:dyDescent="0.3">
      <c r="A195" s="5" t="s">
        <v>1530</v>
      </c>
      <c r="B195">
        <v>23</v>
      </c>
    </row>
    <row r="196" spans="1:2" x14ac:dyDescent="0.3">
      <c r="A196" s="4" t="s">
        <v>1516</v>
      </c>
      <c r="B196">
        <v>320</v>
      </c>
    </row>
    <row r="197" spans="1:2" x14ac:dyDescent="0.3">
      <c r="A197" s="5" t="s">
        <v>1519</v>
      </c>
      <c r="B197">
        <v>25</v>
      </c>
    </row>
    <row r="198" spans="1:2" x14ac:dyDescent="0.3">
      <c r="A198" s="5" t="s">
        <v>1520</v>
      </c>
      <c r="B198">
        <v>23</v>
      </c>
    </row>
    <row r="199" spans="1:2" x14ac:dyDescent="0.3">
      <c r="A199" s="5" t="s">
        <v>1521</v>
      </c>
      <c r="B199">
        <v>26</v>
      </c>
    </row>
    <row r="200" spans="1:2" x14ac:dyDescent="0.3">
      <c r="A200" s="5" t="s">
        <v>1522</v>
      </c>
      <c r="B200">
        <v>22</v>
      </c>
    </row>
    <row r="201" spans="1:2" x14ac:dyDescent="0.3">
      <c r="A201" s="5" t="s">
        <v>1523</v>
      </c>
      <c r="B201">
        <v>30</v>
      </c>
    </row>
    <row r="202" spans="1:2" x14ac:dyDescent="0.3">
      <c r="A202" s="5" t="s">
        <v>1524</v>
      </c>
      <c r="B202">
        <v>30</v>
      </c>
    </row>
    <row r="203" spans="1:2" x14ac:dyDescent="0.3">
      <c r="A203" s="5" t="s">
        <v>1525</v>
      </c>
      <c r="B203">
        <v>27</v>
      </c>
    </row>
    <row r="204" spans="1:2" x14ac:dyDescent="0.3">
      <c r="A204" s="5" t="s">
        <v>1526</v>
      </c>
      <c r="B204">
        <v>30</v>
      </c>
    </row>
    <row r="205" spans="1:2" x14ac:dyDescent="0.3">
      <c r="A205" s="5" t="s">
        <v>1527</v>
      </c>
      <c r="B205">
        <v>25</v>
      </c>
    </row>
    <row r="206" spans="1:2" x14ac:dyDescent="0.3">
      <c r="A206" s="5" t="s">
        <v>1528</v>
      </c>
      <c r="B206">
        <v>29</v>
      </c>
    </row>
    <row r="207" spans="1:2" x14ac:dyDescent="0.3">
      <c r="A207" s="5" t="s">
        <v>1529</v>
      </c>
      <c r="B207">
        <v>28</v>
      </c>
    </row>
    <row r="208" spans="1:2" x14ac:dyDescent="0.3">
      <c r="A208" s="5" t="s">
        <v>1530</v>
      </c>
      <c r="B208">
        <v>25</v>
      </c>
    </row>
    <row r="209" spans="1:2" x14ac:dyDescent="0.3">
      <c r="A209" s="4" t="s">
        <v>1517</v>
      </c>
      <c r="B209">
        <v>332</v>
      </c>
    </row>
    <row r="210" spans="1:2" x14ac:dyDescent="0.3">
      <c r="A210" s="5" t="s">
        <v>1519</v>
      </c>
      <c r="B210">
        <v>29</v>
      </c>
    </row>
    <row r="211" spans="1:2" x14ac:dyDescent="0.3">
      <c r="A211" s="5" t="s">
        <v>1520</v>
      </c>
      <c r="B211">
        <v>27</v>
      </c>
    </row>
    <row r="212" spans="1:2" x14ac:dyDescent="0.3">
      <c r="A212" s="5" t="s">
        <v>1521</v>
      </c>
      <c r="B212">
        <v>25</v>
      </c>
    </row>
    <row r="213" spans="1:2" x14ac:dyDescent="0.3">
      <c r="A213" s="5" t="s">
        <v>1522</v>
      </c>
      <c r="B213">
        <v>28</v>
      </c>
    </row>
    <row r="214" spans="1:2" x14ac:dyDescent="0.3">
      <c r="A214" s="5" t="s">
        <v>1523</v>
      </c>
      <c r="B214">
        <v>28</v>
      </c>
    </row>
    <row r="215" spans="1:2" x14ac:dyDescent="0.3">
      <c r="A215" s="5" t="s">
        <v>1524</v>
      </c>
      <c r="B215">
        <v>25</v>
      </c>
    </row>
    <row r="216" spans="1:2" x14ac:dyDescent="0.3">
      <c r="A216" s="5" t="s">
        <v>1525</v>
      </c>
      <c r="B216">
        <v>29</v>
      </c>
    </row>
    <row r="217" spans="1:2" x14ac:dyDescent="0.3">
      <c r="A217" s="5" t="s">
        <v>1526</v>
      </c>
      <c r="B217">
        <v>28</v>
      </c>
    </row>
    <row r="218" spans="1:2" x14ac:dyDescent="0.3">
      <c r="A218" s="5" t="s">
        <v>1527</v>
      </c>
      <c r="B218">
        <v>27</v>
      </c>
    </row>
    <row r="219" spans="1:2" x14ac:dyDescent="0.3">
      <c r="A219" s="5" t="s">
        <v>1528</v>
      </c>
      <c r="B219">
        <v>30</v>
      </c>
    </row>
    <row r="220" spans="1:2" x14ac:dyDescent="0.3">
      <c r="A220" s="5" t="s">
        <v>1529</v>
      </c>
      <c r="B220">
        <v>27</v>
      </c>
    </row>
    <row r="221" spans="1:2" x14ac:dyDescent="0.3">
      <c r="A221" s="5" t="s">
        <v>1530</v>
      </c>
      <c r="B221">
        <v>29</v>
      </c>
    </row>
    <row r="222" spans="1:2" x14ac:dyDescent="0.3">
      <c r="A222" s="4" t="s">
        <v>1518</v>
      </c>
      <c r="B222">
        <v>304</v>
      </c>
    </row>
    <row r="223" spans="1:2" x14ac:dyDescent="0.3">
      <c r="A223" s="5" t="s">
        <v>1519</v>
      </c>
      <c r="B223">
        <v>29</v>
      </c>
    </row>
    <row r="224" spans="1:2" x14ac:dyDescent="0.3">
      <c r="A224" s="5" t="s">
        <v>1520</v>
      </c>
      <c r="B224">
        <v>25</v>
      </c>
    </row>
    <row r="225" spans="1:2" x14ac:dyDescent="0.3">
      <c r="A225" s="5" t="s">
        <v>1521</v>
      </c>
      <c r="B225">
        <v>28</v>
      </c>
    </row>
    <row r="226" spans="1:2" x14ac:dyDescent="0.3">
      <c r="A226" s="5" t="s">
        <v>1522</v>
      </c>
      <c r="B226">
        <v>29</v>
      </c>
    </row>
    <row r="227" spans="1:2" x14ac:dyDescent="0.3">
      <c r="A227" s="5" t="s">
        <v>1523</v>
      </c>
      <c r="B227">
        <v>28</v>
      </c>
    </row>
    <row r="228" spans="1:2" x14ac:dyDescent="0.3">
      <c r="A228" s="5" t="s">
        <v>1524</v>
      </c>
      <c r="B228">
        <v>28</v>
      </c>
    </row>
    <row r="229" spans="1:2" x14ac:dyDescent="0.3">
      <c r="A229" s="5" t="s">
        <v>1525</v>
      </c>
      <c r="B229">
        <v>30</v>
      </c>
    </row>
    <row r="230" spans="1:2" x14ac:dyDescent="0.3">
      <c r="A230" s="5" t="s">
        <v>1526</v>
      </c>
      <c r="B230">
        <v>25</v>
      </c>
    </row>
    <row r="231" spans="1:2" x14ac:dyDescent="0.3">
      <c r="A231" s="5" t="s">
        <v>1527</v>
      </c>
      <c r="B231">
        <v>29</v>
      </c>
    </row>
    <row r="232" spans="1:2" x14ac:dyDescent="0.3">
      <c r="A232" s="5" t="s">
        <v>1528</v>
      </c>
      <c r="B232">
        <v>28</v>
      </c>
    </row>
    <row r="233" spans="1:2" x14ac:dyDescent="0.3">
      <c r="A233" s="5" t="s">
        <v>1529</v>
      </c>
      <c r="B233">
        <v>25</v>
      </c>
    </row>
    <row r="234" spans="1:2" x14ac:dyDescent="0.3">
      <c r="A234" s="4" t="s">
        <v>1500</v>
      </c>
      <c r="B234">
        <v>4222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A2B5-5179-486F-8E52-B6F40EC65F89}">
  <dimension ref="A3:B15"/>
  <sheetViews>
    <sheetView workbookViewId="0">
      <selection activeCell="G28" sqref="G28"/>
    </sheetView>
  </sheetViews>
  <sheetFormatPr defaultRowHeight="14.4" x14ac:dyDescent="0.3"/>
  <cols>
    <col min="1" max="1" width="7.44140625" bestFit="1" customWidth="1"/>
    <col min="2" max="2" width="24.21875" bestFit="1" customWidth="1"/>
  </cols>
  <sheetData>
    <row r="3" spans="1:2" x14ac:dyDescent="0.3">
      <c r="A3" s="3" t="s">
        <v>1531</v>
      </c>
      <c r="B3" s="6" t="s">
        <v>1534</v>
      </c>
    </row>
    <row r="4" spans="1:2" x14ac:dyDescent="0.3">
      <c r="A4" s="4" t="s">
        <v>1518</v>
      </c>
      <c r="B4" s="6"/>
    </row>
    <row r="5" spans="1:2" x14ac:dyDescent="0.3">
      <c r="A5" s="5" t="s">
        <v>1519</v>
      </c>
      <c r="B5" s="6">
        <v>2.0383119937704933E-2</v>
      </c>
    </row>
    <row r="6" spans="1:2" x14ac:dyDescent="0.3">
      <c r="A6" s="5" t="s">
        <v>1520</v>
      </c>
      <c r="B6" s="6">
        <v>2.7122750372846362E-2</v>
      </c>
    </row>
    <row r="7" spans="1:2" x14ac:dyDescent="0.3">
      <c r="A7" s="5" t="s">
        <v>1521</v>
      </c>
      <c r="B7" s="6">
        <v>9.2803797165624431E-3</v>
      </c>
    </row>
    <row r="8" spans="1:2" x14ac:dyDescent="0.3">
      <c r="A8" s="5" t="s">
        <v>1522</v>
      </c>
      <c r="B8" s="6">
        <v>2.6950749295170388E-2</v>
      </c>
    </row>
    <row r="9" spans="1:2" x14ac:dyDescent="0.3">
      <c r="A9" s="5" t="s">
        <v>1523</v>
      </c>
      <c r="B9" s="6">
        <v>3.1357783387723472E-2</v>
      </c>
    </row>
    <row r="10" spans="1:2" x14ac:dyDescent="0.3">
      <c r="A10" s="5" t="s">
        <v>1524</v>
      </c>
      <c r="B10" s="6">
        <v>1.988749639902828E-2</v>
      </c>
    </row>
    <row r="11" spans="1:2" x14ac:dyDescent="0.3">
      <c r="A11" s="5" t="s">
        <v>1525</v>
      </c>
      <c r="B11" s="6">
        <v>2.4260464573653894E-2</v>
      </c>
    </row>
    <row r="12" spans="1:2" x14ac:dyDescent="0.3">
      <c r="A12" s="5" t="s">
        <v>1526</v>
      </c>
      <c r="B12" s="6">
        <v>2.7790415041352556E-2</v>
      </c>
    </row>
    <row r="13" spans="1:2" x14ac:dyDescent="0.3">
      <c r="A13" s="5" t="s">
        <v>1527</v>
      </c>
      <c r="B13" s="6">
        <v>2.1597141819886336E-2</v>
      </c>
    </row>
    <row r="14" spans="1:2" x14ac:dyDescent="0.3">
      <c r="A14" s="5" t="s">
        <v>1528</v>
      </c>
      <c r="B14" s="6">
        <v>2.1121681715162398E-2</v>
      </c>
    </row>
    <row r="15" spans="1:2" x14ac:dyDescent="0.3">
      <c r="A15" s="5" t="s">
        <v>1529</v>
      </c>
      <c r="B15" s="6">
        <v>2.6698032544188809E-2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248C-A366-4633-8B36-E0BC7090D018}">
  <dimension ref="A3:B16"/>
  <sheetViews>
    <sheetView workbookViewId="0">
      <selection activeCell="G3" sqref="G3"/>
    </sheetView>
  </sheetViews>
  <sheetFormatPr defaultRowHeight="14.4" x14ac:dyDescent="0.3"/>
  <cols>
    <col min="1" max="1" width="10.5546875" bestFit="1" customWidth="1"/>
    <col min="2" max="2" width="18.44140625" bestFit="1" customWidth="1"/>
  </cols>
  <sheetData>
    <row r="3" spans="1:2" x14ac:dyDescent="0.3">
      <c r="A3" s="3" t="s">
        <v>1531</v>
      </c>
      <c r="B3" t="s">
        <v>1535</v>
      </c>
    </row>
    <row r="4" spans="1:2" x14ac:dyDescent="0.3">
      <c r="A4" s="4" t="s">
        <v>1518</v>
      </c>
      <c r="B4" s="9"/>
    </row>
    <row r="5" spans="1:2" x14ac:dyDescent="0.3">
      <c r="A5" s="5" t="s">
        <v>1519</v>
      </c>
      <c r="B5" s="9">
        <v>47561558100</v>
      </c>
    </row>
    <row r="6" spans="1:2" x14ac:dyDescent="0.3">
      <c r="A6" s="5" t="s">
        <v>1520</v>
      </c>
      <c r="B6" s="9">
        <v>53640029900</v>
      </c>
    </row>
    <row r="7" spans="1:2" x14ac:dyDescent="0.3">
      <c r="A7" s="5" t="s">
        <v>1521</v>
      </c>
      <c r="B7" s="9">
        <v>19113825600</v>
      </c>
    </row>
    <row r="8" spans="1:2" x14ac:dyDescent="0.3">
      <c r="A8" s="5" t="s">
        <v>1522</v>
      </c>
      <c r="B8" s="9">
        <v>57582007300</v>
      </c>
    </row>
    <row r="9" spans="1:2" x14ac:dyDescent="0.3">
      <c r="A9" s="5" t="s">
        <v>1523</v>
      </c>
      <c r="B9" s="9">
        <v>64819068900</v>
      </c>
    </row>
    <row r="10" spans="1:2" x14ac:dyDescent="0.3">
      <c r="A10" s="5" t="s">
        <v>1524</v>
      </c>
      <c r="B10" s="9">
        <v>38644441300</v>
      </c>
    </row>
    <row r="11" spans="1:2" x14ac:dyDescent="0.3">
      <c r="A11" s="5" t="s">
        <v>1525</v>
      </c>
      <c r="B11" s="9">
        <v>53789225700</v>
      </c>
    </row>
    <row r="12" spans="1:2" x14ac:dyDescent="0.3">
      <c r="A12" s="5" t="s">
        <v>1526</v>
      </c>
      <c r="B12" s="9">
        <v>56926254200</v>
      </c>
    </row>
    <row r="13" spans="1:2" x14ac:dyDescent="0.3">
      <c r="A13" s="5" t="s">
        <v>1527</v>
      </c>
      <c r="B13" s="9">
        <v>49821630800</v>
      </c>
    </row>
    <row r="14" spans="1:2" x14ac:dyDescent="0.3">
      <c r="A14" s="5" t="s">
        <v>1528</v>
      </c>
      <c r="B14" s="9">
        <v>50709084300</v>
      </c>
    </row>
    <row r="15" spans="1:2" x14ac:dyDescent="0.3">
      <c r="A15" s="5" t="s">
        <v>1529</v>
      </c>
      <c r="B15" s="9">
        <v>57953834300</v>
      </c>
    </row>
    <row r="16" spans="1:2" x14ac:dyDescent="0.3">
      <c r="A16" s="4" t="s">
        <v>1500</v>
      </c>
      <c r="B16" s="9">
        <v>550560960400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C175-B176-4521-8EB8-2FF342751D14}">
  <dimension ref="A1:T4230"/>
  <sheetViews>
    <sheetView topLeftCell="L1" workbookViewId="0">
      <selection activeCell="T2" sqref="T2"/>
    </sheetView>
  </sheetViews>
  <sheetFormatPr defaultRowHeight="14.4" x14ac:dyDescent="0.3"/>
  <cols>
    <col min="1" max="1" width="13.6640625" customWidth="1"/>
    <col min="2" max="2" width="11.33203125" bestFit="1" customWidth="1"/>
    <col min="3" max="3" width="14" customWidth="1"/>
    <col min="4" max="4" width="14.33203125" customWidth="1"/>
    <col min="5" max="5" width="20.33203125" customWidth="1"/>
    <col min="6" max="6" width="16.44140625" customWidth="1"/>
    <col min="7" max="7" width="15.88671875" customWidth="1"/>
    <col min="8" max="8" width="18.109375" customWidth="1"/>
    <col min="9" max="9" width="16.109375" customWidth="1"/>
    <col min="10" max="10" width="16" customWidth="1"/>
    <col min="11" max="11" width="16.33203125" customWidth="1"/>
    <col min="12" max="12" width="19.33203125" customWidth="1"/>
    <col min="13" max="13" width="22.88671875" customWidth="1"/>
    <col min="14" max="14" width="22.5546875" customWidth="1"/>
    <col min="15" max="15" width="24.21875" customWidth="1"/>
    <col min="16" max="16" width="23.88671875" customWidth="1"/>
    <col min="17" max="17" width="24.44140625" customWidth="1"/>
    <col min="18" max="18" width="24.109375" customWidth="1"/>
    <col min="19" max="19" width="17.44140625" bestFit="1" customWidth="1"/>
    <col min="20" max="20" width="17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1533</v>
      </c>
      <c r="T1" t="s">
        <v>1536</v>
      </c>
    </row>
    <row r="2" spans="1:20" x14ac:dyDescent="0.3">
      <c r="A2" s="1">
        <v>39546</v>
      </c>
      <c r="B2" t="s">
        <v>18</v>
      </c>
      <c r="C2" t="s">
        <v>19</v>
      </c>
      <c r="D2" t="s">
        <v>20</v>
      </c>
      <c r="E2">
        <v>2.23</v>
      </c>
      <c r="F2">
        <v>2.29</v>
      </c>
      <c r="G2">
        <v>2.1</v>
      </c>
      <c r="H2">
        <v>2.79</v>
      </c>
      <c r="I2">
        <v>0</v>
      </c>
      <c r="J2">
        <v>69631000000</v>
      </c>
      <c r="K2">
        <v>25000080000</v>
      </c>
      <c r="L2">
        <v>0</v>
      </c>
      <c r="M2">
        <v>0</v>
      </c>
      <c r="N2">
        <v>0</v>
      </c>
      <c r="O2">
        <v>20111280000</v>
      </c>
      <c r="P2">
        <v>64251000000</v>
      </c>
      <c r="Q2">
        <v>4888800000</v>
      </c>
      <c r="R2">
        <v>5380000000</v>
      </c>
      <c r="S2" s="8">
        <f t="shared" ref="S2:S65" si="0">I2/(I2 + K2 + L2)</f>
        <v>0</v>
      </c>
      <c r="T2">
        <f>SUM(BillsData[[#This Row],[high_discnt_rate]],-BillsData[[#This Row],[low_discnt_rate]])</f>
        <v>0.18999999999999995</v>
      </c>
    </row>
    <row r="3" spans="1:20" x14ac:dyDescent="0.3">
      <c r="A3" s="1">
        <v>39546</v>
      </c>
      <c r="B3" s="2" t="s">
        <v>21</v>
      </c>
      <c r="C3" t="s">
        <v>19</v>
      </c>
      <c r="D3" t="s">
        <v>22</v>
      </c>
      <c r="E3">
        <v>1.2</v>
      </c>
      <c r="F3">
        <v>1.26</v>
      </c>
      <c r="G3">
        <v>0.95</v>
      </c>
      <c r="H3">
        <v>3.92</v>
      </c>
      <c r="I3">
        <v>0</v>
      </c>
      <c r="J3">
        <v>38846600000</v>
      </c>
      <c r="K3">
        <v>9635171200</v>
      </c>
      <c r="L3">
        <v>364904300</v>
      </c>
      <c r="M3">
        <v>403841200</v>
      </c>
      <c r="N3">
        <v>518000000</v>
      </c>
      <c r="O3">
        <v>6770050000</v>
      </c>
      <c r="P3">
        <v>34410000000</v>
      </c>
      <c r="Q3">
        <v>2461280000</v>
      </c>
      <c r="R3">
        <v>3918600000</v>
      </c>
      <c r="S3" s="8">
        <f t="shared" si="0"/>
        <v>0</v>
      </c>
      <c r="T3">
        <f>SUM(BillsData[[#This Row],[high_discnt_rate]],-BillsData[[#This Row],[low_discnt_rate]])</f>
        <v>0.31000000000000005</v>
      </c>
    </row>
    <row r="4" spans="1:20" x14ac:dyDescent="0.3">
      <c r="A4" s="1">
        <v>39545</v>
      </c>
      <c r="B4" t="s">
        <v>23</v>
      </c>
      <c r="C4" t="s">
        <v>19</v>
      </c>
      <c r="D4" t="s">
        <v>24</v>
      </c>
      <c r="E4">
        <v>1.35</v>
      </c>
      <c r="F4">
        <v>1.45</v>
      </c>
      <c r="G4">
        <v>1.24</v>
      </c>
      <c r="H4">
        <v>2.59</v>
      </c>
      <c r="I4">
        <v>0</v>
      </c>
      <c r="J4">
        <v>60630566000</v>
      </c>
      <c r="K4">
        <v>22456266000</v>
      </c>
      <c r="L4">
        <v>1543890200</v>
      </c>
      <c r="M4">
        <v>470000000</v>
      </c>
      <c r="N4">
        <v>470000000</v>
      </c>
      <c r="O4">
        <v>16266700000</v>
      </c>
      <c r="P4">
        <v>52141000000</v>
      </c>
      <c r="Q4">
        <v>5719566000</v>
      </c>
      <c r="R4">
        <v>8019566000</v>
      </c>
      <c r="S4" s="8">
        <f t="shared" si="0"/>
        <v>0</v>
      </c>
      <c r="T4">
        <f>SUM(BillsData[[#This Row],[high_discnt_rate]],-BillsData[[#This Row],[low_discnt_rate]])</f>
        <v>0.20999999999999996</v>
      </c>
    </row>
    <row r="5" spans="1:20" x14ac:dyDescent="0.3">
      <c r="A5" s="1">
        <v>39545</v>
      </c>
      <c r="B5" t="s">
        <v>25</v>
      </c>
      <c r="C5" t="s">
        <v>19</v>
      </c>
      <c r="D5" t="s">
        <v>26</v>
      </c>
      <c r="E5">
        <v>1.52</v>
      </c>
      <c r="F5">
        <v>1.6</v>
      </c>
      <c r="G5">
        <v>1.45</v>
      </c>
      <c r="H5">
        <v>2.38</v>
      </c>
      <c r="I5">
        <v>0</v>
      </c>
      <c r="J5">
        <v>48683000000</v>
      </c>
      <c r="K5">
        <v>19644840000</v>
      </c>
      <c r="L5">
        <v>1155290200</v>
      </c>
      <c r="M5">
        <v>125000000</v>
      </c>
      <c r="N5">
        <v>125000000</v>
      </c>
      <c r="O5">
        <v>13514780000</v>
      </c>
      <c r="P5">
        <v>41156000000</v>
      </c>
      <c r="Q5">
        <v>6005060000</v>
      </c>
      <c r="R5">
        <v>7402000000</v>
      </c>
      <c r="S5" s="8">
        <f t="shared" si="0"/>
        <v>0</v>
      </c>
      <c r="T5">
        <f>SUM(BillsData[[#This Row],[high_discnt_rate]],-BillsData[[#This Row],[low_discnt_rate]])</f>
        <v>0.15000000000000013</v>
      </c>
    </row>
    <row r="6" spans="1:20" x14ac:dyDescent="0.3">
      <c r="A6" s="1">
        <v>39553</v>
      </c>
      <c r="B6" t="s">
        <v>27</v>
      </c>
      <c r="C6" t="s">
        <v>19</v>
      </c>
      <c r="D6" t="s">
        <v>28</v>
      </c>
      <c r="E6">
        <v>1.9</v>
      </c>
      <c r="F6">
        <v>2</v>
      </c>
      <c r="G6">
        <v>1.65</v>
      </c>
      <c r="H6">
        <v>2.6</v>
      </c>
      <c r="I6">
        <v>0</v>
      </c>
      <c r="J6">
        <v>51925000000</v>
      </c>
      <c r="K6">
        <v>19996160000</v>
      </c>
      <c r="L6">
        <v>4000000</v>
      </c>
      <c r="M6">
        <v>0</v>
      </c>
      <c r="N6">
        <v>0</v>
      </c>
      <c r="O6">
        <v>17621160000</v>
      </c>
      <c r="P6">
        <v>49550000000</v>
      </c>
      <c r="Q6">
        <v>2375000000</v>
      </c>
      <c r="R6">
        <v>2375000000</v>
      </c>
      <c r="S6" s="8">
        <f t="shared" si="0"/>
        <v>0</v>
      </c>
      <c r="T6">
        <f>SUM(BillsData[[#This Row],[high_discnt_rate]],-BillsData[[#This Row],[low_discnt_rate]])</f>
        <v>0.35000000000000009</v>
      </c>
    </row>
    <row r="7" spans="1:20" x14ac:dyDescent="0.3">
      <c r="A7" s="1">
        <v>39552</v>
      </c>
      <c r="B7" t="s">
        <v>29</v>
      </c>
      <c r="C7" t="s">
        <v>19</v>
      </c>
      <c r="D7" t="s">
        <v>26</v>
      </c>
      <c r="E7">
        <v>1.32</v>
      </c>
      <c r="F7">
        <v>1.38</v>
      </c>
      <c r="G7">
        <v>1.29</v>
      </c>
      <c r="H7">
        <v>2.4500000000000002</v>
      </c>
      <c r="I7">
        <v>2518028000</v>
      </c>
      <c r="J7">
        <v>47310500000</v>
      </c>
      <c r="K7">
        <v>18304050000</v>
      </c>
      <c r="L7">
        <v>1203861200</v>
      </c>
      <c r="M7">
        <v>135000000</v>
      </c>
      <c r="N7">
        <v>145000000</v>
      </c>
      <c r="O7">
        <v>12226500000</v>
      </c>
      <c r="P7">
        <v>39346000000</v>
      </c>
      <c r="Q7">
        <v>5942550000</v>
      </c>
      <c r="R7">
        <v>7819500000</v>
      </c>
      <c r="S7" s="8">
        <f t="shared" si="0"/>
        <v>0.11432102745475661</v>
      </c>
      <c r="T7">
        <f>SUM(BillsData[[#This Row],[high_discnt_rate]],-BillsData[[#This Row],[low_discnt_rate]])</f>
        <v>8.9999999999999858E-2</v>
      </c>
    </row>
    <row r="8" spans="1:20" x14ac:dyDescent="0.3">
      <c r="A8" s="1">
        <v>39553</v>
      </c>
      <c r="B8" s="2" t="s">
        <v>30</v>
      </c>
      <c r="C8" t="s">
        <v>19</v>
      </c>
      <c r="D8" t="s">
        <v>22</v>
      </c>
      <c r="E8">
        <v>0.71</v>
      </c>
      <c r="F8">
        <v>0.85</v>
      </c>
      <c r="G8">
        <v>0.5</v>
      </c>
      <c r="H8">
        <v>3.94</v>
      </c>
      <c r="I8">
        <v>2717889300</v>
      </c>
      <c r="J8">
        <v>31086984000</v>
      </c>
      <c r="K8">
        <v>7589536500</v>
      </c>
      <c r="L8">
        <v>410476900</v>
      </c>
      <c r="M8">
        <v>235000000</v>
      </c>
      <c r="N8">
        <v>535000000</v>
      </c>
      <c r="O8">
        <v>5654645000</v>
      </c>
      <c r="P8">
        <v>27494500000</v>
      </c>
      <c r="Q8">
        <v>1699891500</v>
      </c>
      <c r="R8">
        <v>3057484000</v>
      </c>
      <c r="S8" s="8">
        <f t="shared" si="0"/>
        <v>0.25358406173998949</v>
      </c>
      <c r="T8">
        <f>SUM(BillsData[[#This Row],[high_discnt_rate]],-BillsData[[#This Row],[low_discnt_rate]])</f>
        <v>0.35</v>
      </c>
    </row>
    <row r="9" spans="1:20" x14ac:dyDescent="0.3">
      <c r="A9" s="1">
        <v>39552</v>
      </c>
      <c r="B9" t="s">
        <v>31</v>
      </c>
      <c r="C9" t="s">
        <v>19</v>
      </c>
      <c r="D9" t="s">
        <v>24</v>
      </c>
      <c r="E9">
        <v>1.05</v>
      </c>
      <c r="F9">
        <v>1.06</v>
      </c>
      <c r="G9">
        <v>0.99</v>
      </c>
      <c r="H9">
        <v>2.89</v>
      </c>
      <c r="I9">
        <v>2373476700</v>
      </c>
      <c r="J9">
        <v>62034915000</v>
      </c>
      <c r="K9">
        <v>20408046000</v>
      </c>
      <c r="L9">
        <v>1567391600</v>
      </c>
      <c r="M9">
        <v>274451000</v>
      </c>
      <c r="N9">
        <v>345000000</v>
      </c>
      <c r="O9">
        <v>8928780000</v>
      </c>
      <c r="P9">
        <v>47590000000</v>
      </c>
      <c r="Q9">
        <v>11204815000</v>
      </c>
      <c r="R9">
        <v>14099915000</v>
      </c>
      <c r="S9" s="8">
        <f t="shared" si="0"/>
        <v>9.7477722035433839E-2</v>
      </c>
      <c r="T9">
        <f>SUM(BillsData[[#This Row],[high_discnt_rate]],-BillsData[[#This Row],[low_discnt_rate]])</f>
        <v>7.0000000000000062E-2</v>
      </c>
    </row>
    <row r="10" spans="1:20" x14ac:dyDescent="0.3">
      <c r="A10" s="1">
        <v>39560</v>
      </c>
      <c r="B10" s="2" t="s">
        <v>32</v>
      </c>
      <c r="C10" t="s">
        <v>19</v>
      </c>
      <c r="D10" t="s">
        <v>22</v>
      </c>
      <c r="E10">
        <v>0.62</v>
      </c>
      <c r="F10">
        <v>0.7</v>
      </c>
      <c r="G10">
        <v>0.5</v>
      </c>
      <c r="H10">
        <v>4.1399999999999997</v>
      </c>
      <c r="I10">
        <v>3787796900</v>
      </c>
      <c r="J10">
        <v>32858750000</v>
      </c>
      <c r="K10">
        <v>7755187500</v>
      </c>
      <c r="L10">
        <v>234870500</v>
      </c>
      <c r="M10">
        <v>250000000</v>
      </c>
      <c r="N10">
        <v>400000000</v>
      </c>
      <c r="O10">
        <v>5277937500</v>
      </c>
      <c r="P10">
        <v>28915000000</v>
      </c>
      <c r="Q10">
        <v>2227250000</v>
      </c>
      <c r="R10">
        <v>3543750000</v>
      </c>
      <c r="S10" s="8">
        <f t="shared" si="0"/>
        <v>0.32160329127505211</v>
      </c>
      <c r="T10">
        <f>SUM(BillsData[[#This Row],[high_discnt_rate]],-BillsData[[#This Row],[low_discnt_rate]])</f>
        <v>0.19999999999999996</v>
      </c>
    </row>
    <row r="11" spans="1:20" x14ac:dyDescent="0.3">
      <c r="A11" s="1">
        <v>39559</v>
      </c>
      <c r="B11" t="s">
        <v>33</v>
      </c>
      <c r="C11" t="s">
        <v>19</v>
      </c>
      <c r="D11" t="s">
        <v>24</v>
      </c>
      <c r="E11">
        <v>1.25</v>
      </c>
      <c r="F11">
        <v>1.32</v>
      </c>
      <c r="G11">
        <v>1.2</v>
      </c>
      <c r="H11">
        <v>2.67</v>
      </c>
      <c r="I11">
        <v>1381311100</v>
      </c>
      <c r="J11">
        <v>51838490000</v>
      </c>
      <c r="K11">
        <v>18419395000</v>
      </c>
      <c r="L11">
        <v>1561113800</v>
      </c>
      <c r="M11">
        <v>430000000</v>
      </c>
      <c r="N11">
        <v>500000000</v>
      </c>
      <c r="O11">
        <v>12196100000</v>
      </c>
      <c r="P11">
        <v>44100000000</v>
      </c>
      <c r="Q11">
        <v>5793295000</v>
      </c>
      <c r="R11">
        <v>7238490000</v>
      </c>
      <c r="S11" s="8">
        <f t="shared" si="0"/>
        <v>6.4662613319757464E-2</v>
      </c>
      <c r="T11">
        <f>SUM(BillsData[[#This Row],[high_discnt_rate]],-BillsData[[#This Row],[low_discnt_rate]])</f>
        <v>0.12000000000000011</v>
      </c>
    </row>
    <row r="12" spans="1:20" x14ac:dyDescent="0.3">
      <c r="A12" s="1">
        <v>39559</v>
      </c>
      <c r="B12" t="s">
        <v>34</v>
      </c>
      <c r="C12" t="s">
        <v>19</v>
      </c>
      <c r="D12" t="s">
        <v>26</v>
      </c>
      <c r="E12">
        <v>1.59</v>
      </c>
      <c r="F12">
        <v>1.68</v>
      </c>
      <c r="G12">
        <v>1.54</v>
      </c>
      <c r="H12">
        <v>1.98</v>
      </c>
      <c r="I12">
        <v>2052858000</v>
      </c>
      <c r="J12">
        <v>38073385000</v>
      </c>
      <c r="K12">
        <v>18537525000</v>
      </c>
      <c r="L12">
        <v>1207496800</v>
      </c>
      <c r="M12">
        <v>160000000</v>
      </c>
      <c r="N12">
        <v>160000000</v>
      </c>
      <c r="O12">
        <v>13406900000</v>
      </c>
      <c r="P12">
        <v>32201000000</v>
      </c>
      <c r="Q12">
        <v>4970625000</v>
      </c>
      <c r="R12">
        <v>5712385000</v>
      </c>
      <c r="S12" s="8">
        <f t="shared" si="0"/>
        <v>9.4176957522263238E-2</v>
      </c>
      <c r="T12">
        <f>SUM(BillsData[[#This Row],[high_discnt_rate]],-BillsData[[#This Row],[low_discnt_rate]])</f>
        <v>0.1399999999999999</v>
      </c>
    </row>
    <row r="13" spans="1:20" x14ac:dyDescent="0.3">
      <c r="A13" s="1">
        <v>39566</v>
      </c>
      <c r="B13" t="s">
        <v>35</v>
      </c>
      <c r="C13" t="s">
        <v>19</v>
      </c>
      <c r="D13" t="s">
        <v>26</v>
      </c>
      <c r="E13">
        <v>1.66</v>
      </c>
      <c r="F13">
        <v>1.7</v>
      </c>
      <c r="G13">
        <v>1.6</v>
      </c>
      <c r="H13">
        <v>2.93</v>
      </c>
      <c r="I13">
        <v>0</v>
      </c>
      <c r="J13">
        <v>56422775000</v>
      </c>
      <c r="K13">
        <v>17832944900</v>
      </c>
      <c r="L13">
        <v>1266753800</v>
      </c>
      <c r="M13">
        <v>324257000</v>
      </c>
      <c r="N13">
        <v>980000000</v>
      </c>
      <c r="O13">
        <v>9471120000</v>
      </c>
      <c r="P13">
        <v>44425000000</v>
      </c>
      <c r="Q13">
        <v>8037567900</v>
      </c>
      <c r="R13">
        <v>11017775000</v>
      </c>
      <c r="S13" s="8">
        <f t="shared" si="0"/>
        <v>0</v>
      </c>
      <c r="T13">
        <f>SUM(BillsData[[#This Row],[high_discnt_rate]],-BillsData[[#This Row],[low_discnt_rate]])</f>
        <v>9.9999999999999867E-2</v>
      </c>
    </row>
    <row r="14" spans="1:20" x14ac:dyDescent="0.3">
      <c r="A14" s="1">
        <v>39567</v>
      </c>
      <c r="B14" s="2" t="s">
        <v>36</v>
      </c>
      <c r="C14" t="s">
        <v>19</v>
      </c>
      <c r="D14" t="s">
        <v>22</v>
      </c>
      <c r="E14">
        <v>1.18</v>
      </c>
      <c r="F14">
        <v>1.25</v>
      </c>
      <c r="G14">
        <v>1</v>
      </c>
      <c r="H14">
        <v>3.56</v>
      </c>
      <c r="I14">
        <v>0</v>
      </c>
      <c r="J14">
        <v>49223500000</v>
      </c>
      <c r="K14">
        <v>13440020000</v>
      </c>
      <c r="L14">
        <v>313697600</v>
      </c>
      <c r="M14">
        <v>305000000</v>
      </c>
      <c r="N14">
        <v>530000000</v>
      </c>
      <c r="O14">
        <v>8658020000</v>
      </c>
      <c r="P14">
        <v>42116500000</v>
      </c>
      <c r="Q14">
        <v>4477000000</v>
      </c>
      <c r="R14">
        <v>6577000000</v>
      </c>
      <c r="S14" s="8">
        <f t="shared" si="0"/>
        <v>0</v>
      </c>
      <c r="T14">
        <f>SUM(BillsData[[#This Row],[high_discnt_rate]],-BillsData[[#This Row],[low_discnt_rate]])</f>
        <v>0.25</v>
      </c>
    </row>
    <row r="15" spans="1:20" x14ac:dyDescent="0.3">
      <c r="A15" s="1">
        <v>39566</v>
      </c>
      <c r="B15" t="s">
        <v>37</v>
      </c>
      <c r="C15" t="s">
        <v>19</v>
      </c>
      <c r="D15" t="s">
        <v>24</v>
      </c>
      <c r="E15">
        <v>1.35</v>
      </c>
      <c r="F15">
        <v>1.42</v>
      </c>
      <c r="G15">
        <v>1.28</v>
      </c>
      <c r="H15">
        <v>2.92</v>
      </c>
      <c r="I15">
        <v>0</v>
      </c>
      <c r="J15">
        <v>55971983000</v>
      </c>
      <c r="K15">
        <v>17604109500</v>
      </c>
      <c r="L15">
        <v>1613417700</v>
      </c>
      <c r="M15">
        <v>370000000</v>
      </c>
      <c r="N15">
        <v>420000000</v>
      </c>
      <c r="O15">
        <v>12580986500</v>
      </c>
      <c r="P15">
        <v>49570000000</v>
      </c>
      <c r="Q15">
        <v>4653123000</v>
      </c>
      <c r="R15">
        <v>5981983000</v>
      </c>
      <c r="S15" s="8">
        <f t="shared" si="0"/>
        <v>0</v>
      </c>
      <c r="T15">
        <f>SUM(BillsData[[#This Row],[high_discnt_rate]],-BillsData[[#This Row],[low_discnt_rate]])</f>
        <v>0.1399999999999999</v>
      </c>
    </row>
    <row r="16" spans="1:20" x14ac:dyDescent="0.3">
      <c r="A16" s="1">
        <v>39573</v>
      </c>
      <c r="B16" t="s">
        <v>38</v>
      </c>
      <c r="C16" t="s">
        <v>19</v>
      </c>
      <c r="D16" t="s">
        <v>26</v>
      </c>
      <c r="E16">
        <v>1.69</v>
      </c>
      <c r="F16">
        <v>1.74</v>
      </c>
      <c r="G16">
        <v>1.62</v>
      </c>
      <c r="H16">
        <v>2.59</v>
      </c>
      <c r="I16">
        <v>0</v>
      </c>
      <c r="J16">
        <v>52986000000</v>
      </c>
      <c r="K16">
        <v>19654842500</v>
      </c>
      <c r="L16">
        <v>1220226800</v>
      </c>
      <c r="M16">
        <v>94000000</v>
      </c>
      <c r="N16">
        <v>94000000</v>
      </c>
      <c r="O16">
        <v>13877440000</v>
      </c>
      <c r="P16">
        <v>45035000000</v>
      </c>
      <c r="Q16">
        <v>5683402500</v>
      </c>
      <c r="R16">
        <v>7857000000</v>
      </c>
      <c r="S16" s="8">
        <f t="shared" si="0"/>
        <v>0</v>
      </c>
      <c r="T16">
        <f>SUM(BillsData[[#This Row],[high_discnt_rate]],-BillsData[[#This Row],[low_discnt_rate]])</f>
        <v>0.11999999999999988</v>
      </c>
    </row>
    <row r="17" spans="1:20" x14ac:dyDescent="0.3">
      <c r="A17" s="1">
        <v>39573</v>
      </c>
      <c r="B17" t="s">
        <v>39</v>
      </c>
      <c r="C17" t="s">
        <v>19</v>
      </c>
      <c r="D17" t="s">
        <v>24</v>
      </c>
      <c r="E17">
        <v>1.54</v>
      </c>
      <c r="F17">
        <v>1.61</v>
      </c>
      <c r="G17">
        <v>1.45</v>
      </c>
      <c r="H17">
        <v>2.4900000000000002</v>
      </c>
      <c r="I17">
        <v>0</v>
      </c>
      <c r="J17">
        <v>53140015000</v>
      </c>
      <c r="K17">
        <v>20281795000</v>
      </c>
      <c r="L17">
        <v>1618266600</v>
      </c>
      <c r="M17">
        <v>275000000</v>
      </c>
      <c r="N17">
        <v>275000000</v>
      </c>
      <c r="O17">
        <v>15224780000</v>
      </c>
      <c r="P17">
        <v>47318000000</v>
      </c>
      <c r="Q17">
        <v>4782015000</v>
      </c>
      <c r="R17">
        <v>5547015000</v>
      </c>
      <c r="S17" s="8">
        <f t="shared" si="0"/>
        <v>0</v>
      </c>
      <c r="T17">
        <f>SUM(BillsData[[#This Row],[high_discnt_rate]],-BillsData[[#This Row],[low_discnt_rate]])</f>
        <v>0.16000000000000014</v>
      </c>
    </row>
    <row r="18" spans="1:20" x14ac:dyDescent="0.3">
      <c r="A18" s="1">
        <v>39574</v>
      </c>
      <c r="B18" s="2" t="s">
        <v>40</v>
      </c>
      <c r="C18" t="s">
        <v>19</v>
      </c>
      <c r="D18" t="s">
        <v>22</v>
      </c>
      <c r="E18">
        <v>1.47</v>
      </c>
      <c r="F18">
        <v>1.55</v>
      </c>
      <c r="G18">
        <v>1.35</v>
      </c>
      <c r="H18">
        <v>3</v>
      </c>
      <c r="I18">
        <v>0</v>
      </c>
      <c r="J18">
        <v>71690700000</v>
      </c>
      <c r="K18">
        <v>23637900000</v>
      </c>
      <c r="L18">
        <v>362109100</v>
      </c>
      <c r="M18">
        <v>325000000</v>
      </c>
      <c r="N18">
        <v>525000000</v>
      </c>
      <c r="O18">
        <v>15208200000</v>
      </c>
      <c r="P18">
        <v>60586000000</v>
      </c>
      <c r="Q18">
        <v>8104700000</v>
      </c>
      <c r="R18">
        <v>10579700000</v>
      </c>
      <c r="S18" s="8">
        <f t="shared" si="0"/>
        <v>0</v>
      </c>
      <c r="T18">
        <f>SUM(BillsData[[#This Row],[high_discnt_rate]],-BillsData[[#This Row],[low_discnt_rate]])</f>
        <v>0.19999999999999996</v>
      </c>
    </row>
    <row r="19" spans="1:20" x14ac:dyDescent="0.3">
      <c r="A19" s="1">
        <v>39582</v>
      </c>
      <c r="B19" t="s">
        <v>41</v>
      </c>
      <c r="C19" t="s">
        <v>19</v>
      </c>
      <c r="D19" t="s">
        <v>42</v>
      </c>
      <c r="E19">
        <v>1.84</v>
      </c>
      <c r="F19">
        <v>1.865</v>
      </c>
      <c r="G19">
        <v>1.8</v>
      </c>
      <c r="H19">
        <v>3.26</v>
      </c>
      <c r="I19">
        <v>0</v>
      </c>
      <c r="J19">
        <v>104415000000</v>
      </c>
      <c r="K19">
        <v>31993560000</v>
      </c>
      <c r="L19">
        <v>6919000</v>
      </c>
      <c r="M19">
        <v>100000000</v>
      </c>
      <c r="N19">
        <v>2282000000</v>
      </c>
      <c r="O19">
        <v>20749530000</v>
      </c>
      <c r="P19">
        <v>79275000000</v>
      </c>
      <c r="Q19">
        <v>11144030000</v>
      </c>
      <c r="R19">
        <v>22858000000</v>
      </c>
      <c r="S19" s="8">
        <f t="shared" si="0"/>
        <v>0</v>
      </c>
      <c r="T19">
        <f>SUM(BillsData[[#This Row],[high_discnt_rate]],-BillsData[[#This Row],[low_discnt_rate]])</f>
        <v>6.4999999999999947E-2</v>
      </c>
    </row>
    <row r="20" spans="1:20" x14ac:dyDescent="0.3">
      <c r="A20" s="1">
        <v>39581</v>
      </c>
      <c r="B20" s="2" t="s">
        <v>43</v>
      </c>
      <c r="C20" t="s">
        <v>19</v>
      </c>
      <c r="D20" t="s">
        <v>22</v>
      </c>
      <c r="E20">
        <v>1.83</v>
      </c>
      <c r="F20">
        <v>1.87</v>
      </c>
      <c r="G20">
        <v>1.79</v>
      </c>
      <c r="H20">
        <v>2.77</v>
      </c>
      <c r="I20">
        <v>0</v>
      </c>
      <c r="J20">
        <v>90962879000</v>
      </c>
      <c r="K20">
        <v>32645499000</v>
      </c>
      <c r="L20">
        <v>354654800</v>
      </c>
      <c r="M20">
        <v>459930000</v>
      </c>
      <c r="N20">
        <v>775000000</v>
      </c>
      <c r="O20">
        <v>23258470000</v>
      </c>
      <c r="P20">
        <v>75810500000</v>
      </c>
      <c r="Q20">
        <v>8927099000</v>
      </c>
      <c r="R20">
        <v>14377379000</v>
      </c>
      <c r="S20" s="8">
        <f t="shared" si="0"/>
        <v>0</v>
      </c>
      <c r="T20">
        <f>SUM(BillsData[[#This Row],[high_discnt_rate]],-BillsData[[#This Row],[low_discnt_rate]])</f>
        <v>8.0000000000000071E-2</v>
      </c>
    </row>
    <row r="21" spans="1:20" x14ac:dyDescent="0.3">
      <c r="A21" s="1">
        <v>39580</v>
      </c>
      <c r="B21" t="s">
        <v>44</v>
      </c>
      <c r="C21" t="s">
        <v>19</v>
      </c>
      <c r="D21" t="s">
        <v>24</v>
      </c>
      <c r="E21">
        <v>1.74</v>
      </c>
      <c r="F21">
        <v>1.8</v>
      </c>
      <c r="G21">
        <v>1.7</v>
      </c>
      <c r="H21">
        <v>2.73</v>
      </c>
      <c r="I21">
        <v>0</v>
      </c>
      <c r="J21">
        <v>63623346000</v>
      </c>
      <c r="K21">
        <v>22129263500</v>
      </c>
      <c r="L21">
        <v>1733943800</v>
      </c>
      <c r="M21">
        <v>240000000</v>
      </c>
      <c r="N21">
        <v>260000000</v>
      </c>
      <c r="O21">
        <v>16763505000</v>
      </c>
      <c r="P21">
        <v>55385000000</v>
      </c>
      <c r="Q21">
        <v>5125758500</v>
      </c>
      <c r="R21">
        <v>7978346000</v>
      </c>
      <c r="S21" s="8">
        <f t="shared" si="0"/>
        <v>0</v>
      </c>
      <c r="T21">
        <f>SUM(BillsData[[#This Row],[high_discnt_rate]],-BillsData[[#This Row],[low_discnt_rate]])</f>
        <v>0.10000000000000009</v>
      </c>
    </row>
    <row r="22" spans="1:20" x14ac:dyDescent="0.3">
      <c r="A22" s="1">
        <v>39580</v>
      </c>
      <c r="B22" t="s">
        <v>45</v>
      </c>
      <c r="C22" t="s">
        <v>19</v>
      </c>
      <c r="D22" t="s">
        <v>26</v>
      </c>
      <c r="E22">
        <v>1.78</v>
      </c>
      <c r="F22">
        <v>1.85</v>
      </c>
      <c r="G22">
        <v>1.72</v>
      </c>
      <c r="H22">
        <v>2.46</v>
      </c>
      <c r="I22">
        <v>0</v>
      </c>
      <c r="J22">
        <v>55175395000</v>
      </c>
      <c r="K22">
        <v>21550670000</v>
      </c>
      <c r="L22">
        <v>1274488400</v>
      </c>
      <c r="M22">
        <v>1415000000</v>
      </c>
      <c r="N22">
        <v>1415000000</v>
      </c>
      <c r="O22">
        <v>13716375000</v>
      </c>
      <c r="P22">
        <v>45430000000</v>
      </c>
      <c r="Q22">
        <v>6419295000</v>
      </c>
      <c r="R22">
        <v>8330395000</v>
      </c>
      <c r="S22" s="8">
        <f t="shared" si="0"/>
        <v>0</v>
      </c>
      <c r="T22">
        <f>SUM(BillsData[[#This Row],[high_discnt_rate]],-BillsData[[#This Row],[low_discnt_rate]])</f>
        <v>0.13000000000000012</v>
      </c>
    </row>
    <row r="23" spans="1:20" x14ac:dyDescent="0.3">
      <c r="A23" s="1">
        <v>39587</v>
      </c>
      <c r="B23" s="2" t="s">
        <v>46</v>
      </c>
      <c r="C23" t="s">
        <v>19</v>
      </c>
      <c r="D23" t="s">
        <v>47</v>
      </c>
      <c r="E23">
        <v>1.95</v>
      </c>
      <c r="F23">
        <v>1.99</v>
      </c>
      <c r="G23">
        <v>1.89</v>
      </c>
      <c r="H23">
        <v>3.31</v>
      </c>
      <c r="I23">
        <v>0</v>
      </c>
      <c r="J23">
        <v>59565000000</v>
      </c>
      <c r="K23">
        <v>17973165000</v>
      </c>
      <c r="L23">
        <v>27046000</v>
      </c>
      <c r="M23">
        <v>50000000</v>
      </c>
      <c r="N23">
        <v>50000000</v>
      </c>
      <c r="O23">
        <v>14048880000</v>
      </c>
      <c r="P23">
        <v>53370000000</v>
      </c>
      <c r="Q23">
        <v>3874285000</v>
      </c>
      <c r="R23">
        <v>6145000000</v>
      </c>
      <c r="S23" s="8">
        <f t="shared" si="0"/>
        <v>0</v>
      </c>
      <c r="T23">
        <f>SUM(BillsData[[#This Row],[high_discnt_rate]],-BillsData[[#This Row],[low_discnt_rate]])</f>
        <v>0.10000000000000009</v>
      </c>
    </row>
    <row r="24" spans="1:20" x14ac:dyDescent="0.3">
      <c r="A24" s="1">
        <v>39587</v>
      </c>
      <c r="B24" t="s">
        <v>48</v>
      </c>
      <c r="C24" t="s">
        <v>19</v>
      </c>
      <c r="D24" t="s">
        <v>26</v>
      </c>
      <c r="E24">
        <v>1.85</v>
      </c>
      <c r="F24">
        <v>1.885</v>
      </c>
      <c r="G24">
        <v>1.82</v>
      </c>
      <c r="H24">
        <v>2.88</v>
      </c>
      <c r="I24">
        <v>0</v>
      </c>
      <c r="J24">
        <v>64917755000</v>
      </c>
      <c r="K24">
        <v>21611835000</v>
      </c>
      <c r="L24">
        <v>1208264200</v>
      </c>
      <c r="M24">
        <v>1100000000</v>
      </c>
      <c r="N24">
        <v>2000000000</v>
      </c>
      <c r="O24">
        <v>10065180000</v>
      </c>
      <c r="P24">
        <v>48580000000</v>
      </c>
      <c r="Q24">
        <v>10446655000</v>
      </c>
      <c r="R24">
        <v>14337755000</v>
      </c>
      <c r="S24" s="8">
        <f t="shared" si="0"/>
        <v>0</v>
      </c>
      <c r="T24">
        <f>SUM(BillsData[[#This Row],[high_discnt_rate]],-BillsData[[#This Row],[low_discnt_rate]])</f>
        <v>6.4999999999999947E-2</v>
      </c>
    </row>
    <row r="25" spans="1:20" x14ac:dyDescent="0.3">
      <c r="A25" s="1">
        <v>39588</v>
      </c>
      <c r="B25" s="2" t="s">
        <v>46</v>
      </c>
      <c r="C25" t="s">
        <v>19</v>
      </c>
      <c r="D25" t="s">
        <v>22</v>
      </c>
      <c r="E25">
        <v>1.94</v>
      </c>
      <c r="F25">
        <v>1.97</v>
      </c>
      <c r="G25">
        <v>1.9</v>
      </c>
      <c r="H25">
        <v>3.6</v>
      </c>
      <c r="I25">
        <v>0</v>
      </c>
      <c r="J25">
        <v>114885340000</v>
      </c>
      <c r="K25">
        <v>31750552000</v>
      </c>
      <c r="L25">
        <v>249512000</v>
      </c>
      <c r="M25">
        <v>370000000</v>
      </c>
      <c r="N25">
        <v>1070000000</v>
      </c>
      <c r="O25">
        <v>22476102000</v>
      </c>
      <c r="P25">
        <v>91360000000</v>
      </c>
      <c r="Q25">
        <v>8904450000</v>
      </c>
      <c r="R25">
        <v>22455340000</v>
      </c>
      <c r="S25" s="8">
        <f t="shared" si="0"/>
        <v>0</v>
      </c>
      <c r="T25">
        <f>SUM(BillsData[[#This Row],[high_discnt_rate]],-BillsData[[#This Row],[low_discnt_rate]])</f>
        <v>7.0000000000000062E-2</v>
      </c>
    </row>
    <row r="26" spans="1:20" x14ac:dyDescent="0.3">
      <c r="A26" s="1">
        <v>39587</v>
      </c>
      <c r="B26" t="s">
        <v>49</v>
      </c>
      <c r="C26" t="s">
        <v>19</v>
      </c>
      <c r="D26" t="s">
        <v>24</v>
      </c>
      <c r="E26">
        <v>1.82</v>
      </c>
      <c r="F26">
        <v>1.855</v>
      </c>
      <c r="G26">
        <v>1.8</v>
      </c>
      <c r="H26">
        <v>3.01</v>
      </c>
      <c r="I26">
        <v>0</v>
      </c>
      <c r="J26">
        <v>73299700000</v>
      </c>
      <c r="K26">
        <v>23166125000</v>
      </c>
      <c r="L26">
        <v>1767400300</v>
      </c>
      <c r="M26">
        <v>260000000</v>
      </c>
      <c r="N26">
        <v>280000000</v>
      </c>
      <c r="O26">
        <v>14148925000</v>
      </c>
      <c r="P26">
        <v>59827500000</v>
      </c>
      <c r="Q26">
        <v>8757200000</v>
      </c>
      <c r="R26">
        <v>13192200000</v>
      </c>
      <c r="S26" s="8">
        <f t="shared" si="0"/>
        <v>0</v>
      </c>
      <c r="T26">
        <f>SUM(BillsData[[#This Row],[high_discnt_rate]],-BillsData[[#This Row],[low_discnt_rate]])</f>
        <v>5.4999999999999938E-2</v>
      </c>
    </row>
    <row r="27" spans="1:20" x14ac:dyDescent="0.3">
      <c r="A27" s="1">
        <v>39595</v>
      </c>
      <c r="B27" t="s">
        <v>50</v>
      </c>
      <c r="C27" t="s">
        <v>19</v>
      </c>
      <c r="D27" t="s">
        <v>26</v>
      </c>
      <c r="E27">
        <v>1.88</v>
      </c>
      <c r="F27">
        <v>1.92</v>
      </c>
      <c r="G27">
        <v>1.85</v>
      </c>
      <c r="H27">
        <v>2.7</v>
      </c>
      <c r="I27">
        <v>0</v>
      </c>
      <c r="J27">
        <v>59995798000</v>
      </c>
      <c r="K27">
        <v>20797790000</v>
      </c>
      <c r="L27">
        <v>1202913600</v>
      </c>
      <c r="M27">
        <v>1105000000</v>
      </c>
      <c r="N27">
        <v>1930000000</v>
      </c>
      <c r="O27">
        <v>8349740000</v>
      </c>
      <c r="P27">
        <v>41995000000</v>
      </c>
      <c r="Q27">
        <v>11343050000</v>
      </c>
      <c r="R27">
        <v>16070798000</v>
      </c>
      <c r="S27" s="8">
        <f t="shared" si="0"/>
        <v>0</v>
      </c>
      <c r="T27">
        <f>SUM(BillsData[[#This Row],[high_discnt_rate]],-BillsData[[#This Row],[low_discnt_rate]])</f>
        <v>6.999999999999984E-2</v>
      </c>
    </row>
    <row r="28" spans="1:20" x14ac:dyDescent="0.3">
      <c r="A28" s="1">
        <v>39596</v>
      </c>
      <c r="B28" t="s">
        <v>51</v>
      </c>
      <c r="C28" t="s">
        <v>19</v>
      </c>
      <c r="D28" t="s">
        <v>22</v>
      </c>
      <c r="E28">
        <v>1.9</v>
      </c>
      <c r="F28">
        <v>1.9650000000000001</v>
      </c>
      <c r="G28">
        <v>1.85</v>
      </c>
      <c r="H28">
        <v>2.4500000000000002</v>
      </c>
      <c r="I28">
        <v>0</v>
      </c>
      <c r="J28">
        <v>65317400000</v>
      </c>
      <c r="K28">
        <v>26206450000</v>
      </c>
      <c r="L28">
        <v>328660800</v>
      </c>
      <c r="M28">
        <v>565000000</v>
      </c>
      <c r="N28">
        <v>665000000</v>
      </c>
      <c r="O28">
        <v>19119500000</v>
      </c>
      <c r="P28">
        <v>55289500000</v>
      </c>
      <c r="Q28">
        <v>6521950000</v>
      </c>
      <c r="R28">
        <v>9362900000</v>
      </c>
      <c r="S28" s="8">
        <f t="shared" si="0"/>
        <v>0</v>
      </c>
      <c r="T28">
        <f>SUM(BillsData[[#This Row],[high_discnt_rate]],-BillsData[[#This Row],[low_discnt_rate]])</f>
        <v>0.11499999999999999</v>
      </c>
    </row>
    <row r="29" spans="1:20" x14ac:dyDescent="0.3">
      <c r="A29" s="1">
        <v>39595</v>
      </c>
      <c r="B29" t="s">
        <v>52</v>
      </c>
      <c r="C29" t="s">
        <v>19</v>
      </c>
      <c r="D29" t="s">
        <v>24</v>
      </c>
      <c r="E29">
        <v>1.83</v>
      </c>
      <c r="F29">
        <v>1.87</v>
      </c>
      <c r="G29">
        <v>1.75</v>
      </c>
      <c r="H29">
        <v>2.8</v>
      </c>
      <c r="I29">
        <v>0</v>
      </c>
      <c r="J29">
        <v>67166202000</v>
      </c>
      <c r="K29">
        <v>22278794500</v>
      </c>
      <c r="L29">
        <v>1725176900</v>
      </c>
      <c r="M29">
        <v>575000000</v>
      </c>
      <c r="N29">
        <v>850000000</v>
      </c>
      <c r="O29">
        <v>16130900000</v>
      </c>
      <c r="P29">
        <v>54640000000</v>
      </c>
      <c r="Q29">
        <v>5572894500</v>
      </c>
      <c r="R29">
        <v>11676202000</v>
      </c>
      <c r="S29" s="8">
        <f t="shared" si="0"/>
        <v>0</v>
      </c>
      <c r="T29">
        <f>SUM(BillsData[[#This Row],[high_discnt_rate]],-BillsData[[#This Row],[low_discnt_rate]])</f>
        <v>0.12000000000000011</v>
      </c>
    </row>
    <row r="30" spans="1:20" x14ac:dyDescent="0.3">
      <c r="A30" s="1">
        <v>39597</v>
      </c>
      <c r="B30" t="s">
        <v>53</v>
      </c>
      <c r="C30" t="s">
        <v>19</v>
      </c>
      <c r="D30" t="s">
        <v>54</v>
      </c>
      <c r="E30">
        <v>2.1</v>
      </c>
      <c r="F30">
        <v>2.15</v>
      </c>
      <c r="G30">
        <v>2.0499999999999998</v>
      </c>
      <c r="H30">
        <v>3.13</v>
      </c>
      <c r="I30">
        <v>0</v>
      </c>
      <c r="J30">
        <v>59436000000</v>
      </c>
      <c r="K30">
        <v>18999200000</v>
      </c>
      <c r="L30">
        <v>1000000</v>
      </c>
      <c r="M30">
        <v>86000000</v>
      </c>
      <c r="N30">
        <v>486000000</v>
      </c>
      <c r="O30">
        <v>13730200000</v>
      </c>
      <c r="P30">
        <v>51100000000</v>
      </c>
      <c r="Q30">
        <v>5183000000</v>
      </c>
      <c r="R30">
        <v>7850000000</v>
      </c>
      <c r="S30" s="8">
        <f t="shared" si="0"/>
        <v>0</v>
      </c>
      <c r="T30">
        <f>SUM(BillsData[[#This Row],[high_discnt_rate]],-BillsData[[#This Row],[low_discnt_rate]])</f>
        <v>0.10000000000000009</v>
      </c>
    </row>
    <row r="31" spans="1:20" x14ac:dyDescent="0.3">
      <c r="A31" s="1">
        <v>39602</v>
      </c>
      <c r="B31" t="s">
        <v>55</v>
      </c>
      <c r="C31" t="s">
        <v>19</v>
      </c>
      <c r="D31" t="s">
        <v>56</v>
      </c>
      <c r="E31">
        <v>2.0699999999999998</v>
      </c>
      <c r="F31">
        <v>2.105</v>
      </c>
      <c r="G31">
        <v>1.9</v>
      </c>
      <c r="H31">
        <v>3.3</v>
      </c>
      <c r="I31">
        <v>0</v>
      </c>
      <c r="J31">
        <v>52725480000</v>
      </c>
      <c r="K31">
        <v>15921685000</v>
      </c>
      <c r="L31">
        <v>76321100</v>
      </c>
      <c r="M31">
        <v>120000000</v>
      </c>
      <c r="N31">
        <v>450000000</v>
      </c>
      <c r="O31">
        <v>14224850000</v>
      </c>
      <c r="P31">
        <v>44860000000</v>
      </c>
      <c r="Q31">
        <v>1576835000</v>
      </c>
      <c r="R31">
        <v>7415480000</v>
      </c>
      <c r="S31" s="8">
        <f t="shared" si="0"/>
        <v>0</v>
      </c>
      <c r="T31">
        <f>SUM(BillsData[[#This Row],[high_discnt_rate]],-BillsData[[#This Row],[low_discnt_rate]])</f>
        <v>0.20500000000000007</v>
      </c>
    </row>
    <row r="32" spans="1:20" x14ac:dyDescent="0.3">
      <c r="A32" s="1">
        <v>39601</v>
      </c>
      <c r="B32" t="s">
        <v>57</v>
      </c>
      <c r="C32" t="s">
        <v>19</v>
      </c>
      <c r="D32" t="s">
        <v>26</v>
      </c>
      <c r="E32">
        <v>1.905</v>
      </c>
      <c r="F32">
        <v>1.95</v>
      </c>
      <c r="G32">
        <v>1.84</v>
      </c>
      <c r="H32">
        <v>2.69</v>
      </c>
      <c r="I32">
        <v>0</v>
      </c>
      <c r="J32">
        <v>63013000000</v>
      </c>
      <c r="K32">
        <v>22530435000</v>
      </c>
      <c r="L32">
        <v>1219761500</v>
      </c>
      <c r="M32">
        <v>115000000</v>
      </c>
      <c r="N32">
        <v>515000000</v>
      </c>
      <c r="O32">
        <v>16754550000</v>
      </c>
      <c r="P32">
        <v>53610000000</v>
      </c>
      <c r="Q32">
        <v>5660885000</v>
      </c>
      <c r="R32">
        <v>8888000000</v>
      </c>
      <c r="S32" s="8">
        <f t="shared" si="0"/>
        <v>0</v>
      </c>
      <c r="T32">
        <f>SUM(BillsData[[#This Row],[high_discnt_rate]],-BillsData[[#This Row],[low_discnt_rate]])</f>
        <v>0.10999999999999988</v>
      </c>
    </row>
    <row r="33" spans="1:20" x14ac:dyDescent="0.3">
      <c r="A33" s="1">
        <v>39602</v>
      </c>
      <c r="B33" t="s">
        <v>58</v>
      </c>
      <c r="C33" t="s">
        <v>19</v>
      </c>
      <c r="D33" t="s">
        <v>22</v>
      </c>
      <c r="E33">
        <v>1.84</v>
      </c>
      <c r="F33">
        <v>1.88</v>
      </c>
      <c r="G33">
        <v>1.75</v>
      </c>
      <c r="H33">
        <v>2.72</v>
      </c>
      <c r="I33">
        <v>0</v>
      </c>
      <c r="J33">
        <v>62131000000</v>
      </c>
      <c r="K33">
        <v>22614880000</v>
      </c>
      <c r="L33">
        <v>375197000</v>
      </c>
      <c r="M33">
        <v>485000000</v>
      </c>
      <c r="N33">
        <v>535000000</v>
      </c>
      <c r="O33">
        <v>15769800000</v>
      </c>
      <c r="P33">
        <v>52180000000</v>
      </c>
      <c r="Q33">
        <v>6360080000</v>
      </c>
      <c r="R33">
        <v>9416000000</v>
      </c>
      <c r="S33" s="8">
        <f t="shared" si="0"/>
        <v>0</v>
      </c>
      <c r="T33">
        <f>SUM(BillsData[[#This Row],[high_discnt_rate]],-BillsData[[#This Row],[low_discnt_rate]])</f>
        <v>0.12999999999999989</v>
      </c>
    </row>
    <row r="34" spans="1:20" x14ac:dyDescent="0.3">
      <c r="A34" s="1">
        <v>39601</v>
      </c>
      <c r="B34" t="s">
        <v>59</v>
      </c>
      <c r="C34" t="s">
        <v>19</v>
      </c>
      <c r="D34" t="s">
        <v>24</v>
      </c>
      <c r="E34">
        <v>1.8</v>
      </c>
      <c r="F34">
        <v>1.82</v>
      </c>
      <c r="G34">
        <v>1.77</v>
      </c>
      <c r="H34">
        <v>3.08</v>
      </c>
      <c r="I34">
        <v>0</v>
      </c>
      <c r="J34">
        <v>72215150000</v>
      </c>
      <c r="K34">
        <v>22218750000</v>
      </c>
      <c r="L34">
        <v>1681562600</v>
      </c>
      <c r="M34">
        <v>280000000</v>
      </c>
      <c r="N34">
        <v>430000000</v>
      </c>
      <c r="O34">
        <v>16203600000</v>
      </c>
      <c r="P34">
        <v>64840000000</v>
      </c>
      <c r="Q34">
        <v>5735150000</v>
      </c>
      <c r="R34">
        <v>6945150000</v>
      </c>
      <c r="S34" s="8">
        <f t="shared" si="0"/>
        <v>0</v>
      </c>
      <c r="T34">
        <f>SUM(BillsData[[#This Row],[high_discnt_rate]],-BillsData[[#This Row],[low_discnt_rate]])</f>
        <v>5.0000000000000044E-2</v>
      </c>
    </row>
    <row r="35" spans="1:20" x14ac:dyDescent="0.3">
      <c r="A35" s="1">
        <v>39609</v>
      </c>
      <c r="B35" t="s">
        <v>53</v>
      </c>
      <c r="C35" t="s">
        <v>19</v>
      </c>
      <c r="D35" t="s">
        <v>20</v>
      </c>
      <c r="E35">
        <v>2.15</v>
      </c>
      <c r="F35">
        <v>2.19</v>
      </c>
      <c r="G35">
        <v>1.9</v>
      </c>
      <c r="H35">
        <v>2.39</v>
      </c>
      <c r="I35">
        <v>0</v>
      </c>
      <c r="J35">
        <v>52600000000</v>
      </c>
      <c r="K35">
        <v>21999640000</v>
      </c>
      <c r="L35">
        <v>750000</v>
      </c>
      <c r="M35">
        <v>0</v>
      </c>
      <c r="N35">
        <v>0</v>
      </c>
      <c r="O35">
        <v>21499640000</v>
      </c>
      <c r="P35">
        <v>48900000000</v>
      </c>
      <c r="Q35">
        <v>500000000</v>
      </c>
      <c r="R35">
        <v>3700000000</v>
      </c>
      <c r="S35" s="8">
        <f t="shared" si="0"/>
        <v>0</v>
      </c>
      <c r="T35">
        <f>SUM(BillsData[[#This Row],[high_discnt_rate]],-BillsData[[#This Row],[low_discnt_rate]])</f>
        <v>0.29000000000000004</v>
      </c>
    </row>
    <row r="36" spans="1:20" x14ac:dyDescent="0.3">
      <c r="A36" s="1">
        <v>39609</v>
      </c>
      <c r="B36" t="s">
        <v>23</v>
      </c>
      <c r="C36" t="s">
        <v>19</v>
      </c>
      <c r="D36" t="s">
        <v>22</v>
      </c>
      <c r="E36">
        <v>1.91</v>
      </c>
      <c r="F36">
        <v>1.99</v>
      </c>
      <c r="G36">
        <v>1.75</v>
      </c>
      <c r="H36">
        <v>2.67</v>
      </c>
      <c r="I36">
        <v>0</v>
      </c>
      <c r="J36">
        <v>60991779000</v>
      </c>
      <c r="K36">
        <v>22467519000</v>
      </c>
      <c r="L36">
        <v>432619100</v>
      </c>
      <c r="M36">
        <v>195000000</v>
      </c>
      <c r="N36">
        <v>395000000</v>
      </c>
      <c r="O36">
        <v>13769090000</v>
      </c>
      <c r="P36">
        <v>49525500000</v>
      </c>
      <c r="Q36">
        <v>8503429000</v>
      </c>
      <c r="R36">
        <v>11071279000</v>
      </c>
      <c r="S36" s="8">
        <f t="shared" si="0"/>
        <v>0</v>
      </c>
      <c r="T36">
        <f>SUM(BillsData[[#This Row],[high_discnt_rate]],-BillsData[[#This Row],[low_discnt_rate]])</f>
        <v>0.24</v>
      </c>
    </row>
    <row r="37" spans="1:20" x14ac:dyDescent="0.3">
      <c r="A37" s="1">
        <v>39608</v>
      </c>
      <c r="B37" t="s">
        <v>60</v>
      </c>
      <c r="C37" t="s">
        <v>19</v>
      </c>
      <c r="D37" t="s">
        <v>26</v>
      </c>
      <c r="E37">
        <v>2.0099999999999998</v>
      </c>
      <c r="F37">
        <v>2.0499999999999998</v>
      </c>
      <c r="G37">
        <v>1.94</v>
      </c>
      <c r="H37">
        <v>2.46</v>
      </c>
      <c r="I37">
        <v>0</v>
      </c>
      <c r="J37">
        <v>57558808000</v>
      </c>
      <c r="K37">
        <v>22577558000</v>
      </c>
      <c r="L37">
        <v>1222545100</v>
      </c>
      <c r="M37">
        <v>105000000</v>
      </c>
      <c r="N37">
        <v>105000000</v>
      </c>
      <c r="O37">
        <v>14898750000</v>
      </c>
      <c r="P37">
        <v>49680000000</v>
      </c>
      <c r="Q37">
        <v>7573808000</v>
      </c>
      <c r="R37">
        <v>7773808000</v>
      </c>
      <c r="S37" s="8">
        <f t="shared" si="0"/>
        <v>0</v>
      </c>
      <c r="T37">
        <f>SUM(BillsData[[#This Row],[high_discnt_rate]],-BillsData[[#This Row],[low_discnt_rate]])</f>
        <v>0.10999999999999988</v>
      </c>
    </row>
    <row r="38" spans="1:20" x14ac:dyDescent="0.3">
      <c r="A38" s="1">
        <v>39608</v>
      </c>
      <c r="B38" t="s">
        <v>61</v>
      </c>
      <c r="C38" t="s">
        <v>19</v>
      </c>
      <c r="D38" t="s">
        <v>24</v>
      </c>
      <c r="E38">
        <v>1.8</v>
      </c>
      <c r="F38">
        <v>1.85</v>
      </c>
      <c r="G38">
        <v>1.75</v>
      </c>
      <c r="H38">
        <v>2.66</v>
      </c>
      <c r="I38">
        <v>0</v>
      </c>
      <c r="J38">
        <v>61925575000</v>
      </c>
      <c r="K38">
        <v>22120797500</v>
      </c>
      <c r="L38">
        <v>1659237400</v>
      </c>
      <c r="M38">
        <v>235000000</v>
      </c>
      <c r="N38">
        <v>255000000</v>
      </c>
      <c r="O38">
        <v>17130935000</v>
      </c>
      <c r="P38">
        <v>55736000000</v>
      </c>
      <c r="Q38">
        <v>4754862500</v>
      </c>
      <c r="R38">
        <v>5934575000</v>
      </c>
      <c r="S38" s="8">
        <f t="shared" si="0"/>
        <v>0</v>
      </c>
      <c r="T38">
        <f>SUM(BillsData[[#This Row],[high_discnt_rate]],-BillsData[[#This Row],[low_discnt_rate]])</f>
        <v>0.10000000000000009</v>
      </c>
    </row>
    <row r="39" spans="1:20" x14ac:dyDescent="0.3">
      <c r="A39" s="1">
        <v>39615</v>
      </c>
      <c r="B39" t="s">
        <v>62</v>
      </c>
      <c r="C39" t="s">
        <v>19</v>
      </c>
      <c r="D39" t="s">
        <v>26</v>
      </c>
      <c r="E39">
        <v>2.2799999999999998</v>
      </c>
      <c r="F39">
        <v>2.35</v>
      </c>
      <c r="G39">
        <v>2.23</v>
      </c>
      <c r="H39">
        <v>2.0299999999999998</v>
      </c>
      <c r="I39">
        <v>0</v>
      </c>
      <c r="J39">
        <v>47323285000</v>
      </c>
      <c r="K39">
        <v>22649650000</v>
      </c>
      <c r="L39">
        <v>1150410700</v>
      </c>
      <c r="M39">
        <v>405000000</v>
      </c>
      <c r="N39">
        <v>405000000</v>
      </c>
      <c r="O39">
        <v>16176365000</v>
      </c>
      <c r="P39">
        <v>40850000000</v>
      </c>
      <c r="Q39">
        <v>6068285000</v>
      </c>
      <c r="R39">
        <v>6068285000</v>
      </c>
      <c r="S39" s="8">
        <f t="shared" si="0"/>
        <v>0</v>
      </c>
      <c r="T39">
        <f>SUM(BillsData[[#This Row],[high_discnt_rate]],-BillsData[[#This Row],[low_discnt_rate]])</f>
        <v>0.12000000000000011</v>
      </c>
    </row>
    <row r="40" spans="1:20" x14ac:dyDescent="0.3">
      <c r="A40" s="1">
        <v>39616</v>
      </c>
      <c r="B40" t="s">
        <v>31</v>
      </c>
      <c r="C40" t="s">
        <v>19</v>
      </c>
      <c r="D40" t="s">
        <v>22</v>
      </c>
      <c r="E40">
        <v>1.8</v>
      </c>
      <c r="F40">
        <v>1.84</v>
      </c>
      <c r="G40">
        <v>1.75</v>
      </c>
      <c r="H40">
        <v>3.11</v>
      </c>
      <c r="I40">
        <v>0</v>
      </c>
      <c r="J40">
        <v>61913818000</v>
      </c>
      <c r="K40">
        <v>19632083000</v>
      </c>
      <c r="L40">
        <v>367942900</v>
      </c>
      <c r="M40">
        <v>400000000</v>
      </c>
      <c r="N40">
        <v>400000000</v>
      </c>
      <c r="O40">
        <v>14893265000</v>
      </c>
      <c r="P40">
        <v>52585000000</v>
      </c>
      <c r="Q40">
        <v>4338818000</v>
      </c>
      <c r="R40">
        <v>8928818000</v>
      </c>
      <c r="S40" s="8">
        <f t="shared" si="0"/>
        <v>0</v>
      </c>
      <c r="T40">
        <f>SUM(BillsData[[#This Row],[high_discnt_rate]],-BillsData[[#This Row],[low_discnt_rate]])</f>
        <v>9.000000000000008E-2</v>
      </c>
    </row>
    <row r="41" spans="1:20" x14ac:dyDescent="0.3">
      <c r="A41" s="1">
        <v>39615</v>
      </c>
      <c r="B41" t="s">
        <v>41</v>
      </c>
      <c r="C41" t="s">
        <v>19</v>
      </c>
      <c r="D41" t="s">
        <v>24</v>
      </c>
      <c r="E41">
        <v>1.97</v>
      </c>
      <c r="F41">
        <v>2.0499999999999998</v>
      </c>
      <c r="G41">
        <v>1.94</v>
      </c>
      <c r="H41">
        <v>2.36</v>
      </c>
      <c r="I41">
        <v>0</v>
      </c>
      <c r="J41">
        <v>52639568000</v>
      </c>
      <c r="K41">
        <v>21258943000</v>
      </c>
      <c r="L41">
        <v>1741251000</v>
      </c>
      <c r="M41">
        <v>270000000</v>
      </c>
      <c r="N41">
        <v>270000000</v>
      </c>
      <c r="O41">
        <v>14404375000</v>
      </c>
      <c r="P41">
        <v>44725000000</v>
      </c>
      <c r="Q41">
        <v>6584568000</v>
      </c>
      <c r="R41">
        <v>7644568000</v>
      </c>
      <c r="S41" s="8">
        <f t="shared" si="0"/>
        <v>0</v>
      </c>
      <c r="T41">
        <f>SUM(BillsData[[#This Row],[high_discnt_rate]],-BillsData[[#This Row],[low_discnt_rate]])</f>
        <v>0.10999999999999988</v>
      </c>
    </row>
    <row r="42" spans="1:20" x14ac:dyDescent="0.3">
      <c r="A42" s="1">
        <v>39622</v>
      </c>
      <c r="B42" t="s">
        <v>63</v>
      </c>
      <c r="C42" t="s">
        <v>19</v>
      </c>
      <c r="D42" t="s">
        <v>26</v>
      </c>
      <c r="E42">
        <v>2.2400000000000002</v>
      </c>
      <c r="F42">
        <v>2.2549999999999999</v>
      </c>
      <c r="G42">
        <v>2.1800000000000002</v>
      </c>
      <c r="H42">
        <v>2.4900000000000002</v>
      </c>
      <c r="I42">
        <v>0</v>
      </c>
      <c r="J42">
        <v>55023200000</v>
      </c>
      <c r="K42">
        <v>20686880000</v>
      </c>
      <c r="L42">
        <v>1315181000</v>
      </c>
      <c r="M42">
        <v>1175000000</v>
      </c>
      <c r="N42">
        <v>1195000000</v>
      </c>
      <c r="O42">
        <v>13679680000</v>
      </c>
      <c r="P42">
        <v>44751000000</v>
      </c>
      <c r="Q42">
        <v>5832200000</v>
      </c>
      <c r="R42">
        <v>9077200000</v>
      </c>
      <c r="S42" s="8">
        <f t="shared" si="0"/>
        <v>0</v>
      </c>
      <c r="T42">
        <f>SUM(BillsData[[#This Row],[high_discnt_rate]],-BillsData[[#This Row],[low_discnt_rate]])</f>
        <v>7.4999999999999734E-2</v>
      </c>
    </row>
    <row r="43" spans="1:20" x14ac:dyDescent="0.3">
      <c r="A43" s="1">
        <v>39623</v>
      </c>
      <c r="B43" t="s">
        <v>33</v>
      </c>
      <c r="C43" t="s">
        <v>19</v>
      </c>
      <c r="D43" t="s">
        <v>22</v>
      </c>
      <c r="E43">
        <v>1.52</v>
      </c>
      <c r="F43">
        <v>1.58</v>
      </c>
      <c r="G43">
        <v>1.4</v>
      </c>
      <c r="H43">
        <v>2.81</v>
      </c>
      <c r="I43">
        <v>0</v>
      </c>
      <c r="J43">
        <v>55548992000</v>
      </c>
      <c r="K43">
        <v>19284092000</v>
      </c>
      <c r="L43">
        <v>346431300</v>
      </c>
      <c r="M43">
        <v>315000000</v>
      </c>
      <c r="N43">
        <v>465000000</v>
      </c>
      <c r="O43">
        <v>10991700000</v>
      </c>
      <c r="P43">
        <v>44385000000</v>
      </c>
      <c r="Q43">
        <v>7977392000</v>
      </c>
      <c r="R43">
        <v>10698992000</v>
      </c>
      <c r="S43" s="8">
        <f t="shared" si="0"/>
        <v>0</v>
      </c>
      <c r="T43">
        <f>SUM(BillsData[[#This Row],[high_discnt_rate]],-BillsData[[#This Row],[low_discnt_rate]])</f>
        <v>0.18000000000000016</v>
      </c>
    </row>
    <row r="44" spans="1:20" x14ac:dyDescent="0.3">
      <c r="A44" s="1">
        <v>39622</v>
      </c>
      <c r="B44" t="s">
        <v>64</v>
      </c>
      <c r="C44" t="s">
        <v>19</v>
      </c>
      <c r="D44" t="s">
        <v>24</v>
      </c>
      <c r="E44">
        <v>1.8</v>
      </c>
      <c r="F44">
        <v>1.855</v>
      </c>
      <c r="G44">
        <v>1.7450000000000001</v>
      </c>
      <c r="H44">
        <v>2.63</v>
      </c>
      <c r="I44">
        <v>0</v>
      </c>
      <c r="J44">
        <v>55172661000</v>
      </c>
      <c r="K44">
        <v>19338416000</v>
      </c>
      <c r="L44">
        <v>1662287800</v>
      </c>
      <c r="M44">
        <v>250000000</v>
      </c>
      <c r="N44">
        <v>280000000</v>
      </c>
      <c r="O44">
        <v>11930755000</v>
      </c>
      <c r="P44">
        <v>46715000000</v>
      </c>
      <c r="Q44">
        <v>7157661000</v>
      </c>
      <c r="R44">
        <v>8177661000</v>
      </c>
      <c r="S44" s="8">
        <f t="shared" si="0"/>
        <v>0</v>
      </c>
      <c r="T44">
        <f>SUM(BillsData[[#This Row],[high_discnt_rate]],-BillsData[[#This Row],[low_discnt_rate]])</f>
        <v>0.10999999999999988</v>
      </c>
    </row>
    <row r="45" spans="1:20" x14ac:dyDescent="0.3">
      <c r="A45" s="1">
        <v>39630</v>
      </c>
      <c r="B45" t="s">
        <v>65</v>
      </c>
      <c r="C45" t="s">
        <v>19</v>
      </c>
      <c r="D45" t="s">
        <v>56</v>
      </c>
      <c r="E45">
        <v>2.2650000000000001</v>
      </c>
      <c r="F45">
        <v>2.2949999999999999</v>
      </c>
      <c r="G45">
        <v>2.2000000000000002</v>
      </c>
      <c r="H45">
        <v>2.54</v>
      </c>
      <c r="I45">
        <v>0</v>
      </c>
      <c r="J45">
        <v>42977500000</v>
      </c>
      <c r="K45">
        <v>16867790000</v>
      </c>
      <c r="L45">
        <v>132218700</v>
      </c>
      <c r="M45">
        <v>95000000</v>
      </c>
      <c r="N45">
        <v>205000000</v>
      </c>
      <c r="O45">
        <v>13337290000</v>
      </c>
      <c r="P45">
        <v>37987000000</v>
      </c>
      <c r="Q45">
        <v>3435500000</v>
      </c>
      <c r="R45">
        <v>4785500000</v>
      </c>
      <c r="S45" s="8">
        <f t="shared" si="0"/>
        <v>0</v>
      </c>
      <c r="T45">
        <f>SUM(BillsData[[#This Row],[high_discnt_rate]],-BillsData[[#This Row],[low_discnt_rate]])</f>
        <v>9.4999999999999751E-2</v>
      </c>
    </row>
    <row r="46" spans="1:20" x14ac:dyDescent="0.3">
      <c r="A46" s="1">
        <v>39629</v>
      </c>
      <c r="B46" t="s">
        <v>66</v>
      </c>
      <c r="C46" t="s">
        <v>19</v>
      </c>
      <c r="D46" t="s">
        <v>26</v>
      </c>
      <c r="E46">
        <v>2.1</v>
      </c>
      <c r="F46">
        <v>2.1349999999999998</v>
      </c>
      <c r="G46">
        <v>2.0499999999999998</v>
      </c>
      <c r="H46">
        <v>2.67</v>
      </c>
      <c r="I46">
        <v>0</v>
      </c>
      <c r="J46">
        <v>57080750000</v>
      </c>
      <c r="K46">
        <v>20270267500</v>
      </c>
      <c r="L46">
        <v>1353783000</v>
      </c>
      <c r="M46">
        <v>255000000</v>
      </c>
      <c r="N46">
        <v>265000000</v>
      </c>
      <c r="O46">
        <v>15109517500</v>
      </c>
      <c r="P46">
        <v>48590000000</v>
      </c>
      <c r="Q46">
        <v>4905750000</v>
      </c>
      <c r="R46">
        <v>8225750000</v>
      </c>
      <c r="S46" s="8">
        <f t="shared" si="0"/>
        <v>0</v>
      </c>
      <c r="T46">
        <f>SUM(BillsData[[#This Row],[high_discnt_rate]],-BillsData[[#This Row],[low_discnt_rate]])</f>
        <v>8.4999999999999964E-2</v>
      </c>
    </row>
    <row r="47" spans="1:20" x14ac:dyDescent="0.3">
      <c r="A47" s="1">
        <v>39630</v>
      </c>
      <c r="B47" t="s">
        <v>37</v>
      </c>
      <c r="C47" t="s">
        <v>19</v>
      </c>
      <c r="D47" t="s">
        <v>22</v>
      </c>
      <c r="E47">
        <v>1.7749999999999999</v>
      </c>
      <c r="F47">
        <v>1.85</v>
      </c>
      <c r="G47">
        <v>1.6</v>
      </c>
      <c r="H47">
        <v>2.73</v>
      </c>
      <c r="I47">
        <v>0</v>
      </c>
      <c r="J47">
        <v>73257500000</v>
      </c>
      <c r="K47">
        <v>26632000000</v>
      </c>
      <c r="L47">
        <v>368105400</v>
      </c>
      <c r="M47">
        <v>580000000</v>
      </c>
      <c r="N47">
        <v>630000000</v>
      </c>
      <c r="O47">
        <v>17556380000</v>
      </c>
      <c r="P47">
        <v>61894000000</v>
      </c>
      <c r="Q47">
        <v>8495620000</v>
      </c>
      <c r="R47">
        <v>10733500000</v>
      </c>
      <c r="S47" s="8">
        <f t="shared" si="0"/>
        <v>0</v>
      </c>
      <c r="T47">
        <f>SUM(BillsData[[#This Row],[high_discnt_rate]],-BillsData[[#This Row],[low_discnt_rate]])</f>
        <v>0.25</v>
      </c>
    </row>
    <row r="48" spans="1:20" x14ac:dyDescent="0.3">
      <c r="A48" s="1">
        <v>39629</v>
      </c>
      <c r="B48" t="s">
        <v>67</v>
      </c>
      <c r="C48" t="s">
        <v>19</v>
      </c>
      <c r="D48" t="s">
        <v>24</v>
      </c>
      <c r="E48">
        <v>1.85</v>
      </c>
      <c r="F48">
        <v>1.9</v>
      </c>
      <c r="G48">
        <v>1.8</v>
      </c>
      <c r="H48">
        <v>2.4500000000000002</v>
      </c>
      <c r="I48">
        <v>0</v>
      </c>
      <c r="J48">
        <v>54428020000</v>
      </c>
      <c r="K48">
        <v>21161610000</v>
      </c>
      <c r="L48">
        <v>1651413200</v>
      </c>
      <c r="M48">
        <v>309940000</v>
      </c>
      <c r="N48">
        <v>375000000</v>
      </c>
      <c r="O48">
        <v>12493640000</v>
      </c>
      <c r="P48">
        <v>44694000000</v>
      </c>
      <c r="Q48">
        <v>8358030000</v>
      </c>
      <c r="R48">
        <v>9359020000</v>
      </c>
      <c r="S48" s="8">
        <f t="shared" si="0"/>
        <v>0</v>
      </c>
      <c r="T48">
        <f>SUM(BillsData[[#This Row],[high_discnt_rate]],-BillsData[[#This Row],[low_discnt_rate]])</f>
        <v>9.9999999999999867E-2</v>
      </c>
    </row>
    <row r="49" spans="1:20" x14ac:dyDescent="0.3">
      <c r="A49" s="1">
        <v>39637</v>
      </c>
      <c r="B49" t="s">
        <v>31</v>
      </c>
      <c r="C49" t="s">
        <v>19</v>
      </c>
      <c r="D49" t="s">
        <v>68</v>
      </c>
      <c r="E49">
        <v>1.9</v>
      </c>
      <c r="F49">
        <v>1.93</v>
      </c>
      <c r="G49">
        <v>1.84</v>
      </c>
      <c r="H49">
        <v>4.7</v>
      </c>
      <c r="I49">
        <v>0</v>
      </c>
      <c r="J49">
        <v>28202000000</v>
      </c>
      <c r="K49">
        <v>5993380000</v>
      </c>
      <c r="L49">
        <v>6700000</v>
      </c>
      <c r="M49">
        <v>30000000</v>
      </c>
      <c r="N49">
        <v>30000000</v>
      </c>
      <c r="O49">
        <v>5278400000</v>
      </c>
      <c r="P49">
        <v>26310000000</v>
      </c>
      <c r="Q49">
        <v>684980000</v>
      </c>
      <c r="R49">
        <v>1862000000</v>
      </c>
      <c r="S49" s="8">
        <f t="shared" si="0"/>
        <v>0</v>
      </c>
      <c r="T49">
        <f>SUM(BillsData[[#This Row],[high_discnt_rate]],-BillsData[[#This Row],[low_discnt_rate]])</f>
        <v>8.9999999999999858E-2</v>
      </c>
    </row>
    <row r="50" spans="1:20" x14ac:dyDescent="0.3">
      <c r="A50" s="1">
        <v>39636</v>
      </c>
      <c r="B50" t="s">
        <v>69</v>
      </c>
      <c r="C50" t="s">
        <v>19</v>
      </c>
      <c r="D50" t="s">
        <v>26</v>
      </c>
      <c r="E50">
        <v>2.0299999999999998</v>
      </c>
      <c r="F50">
        <v>2.06</v>
      </c>
      <c r="G50">
        <v>2</v>
      </c>
      <c r="H50">
        <v>2.69</v>
      </c>
      <c r="I50">
        <v>0</v>
      </c>
      <c r="J50">
        <v>60184945000</v>
      </c>
      <c r="K50">
        <v>21370235000</v>
      </c>
      <c r="L50">
        <v>1430231500</v>
      </c>
      <c r="M50">
        <v>155000000</v>
      </c>
      <c r="N50">
        <v>275000000</v>
      </c>
      <c r="O50">
        <v>10576260000</v>
      </c>
      <c r="P50">
        <v>45205000000</v>
      </c>
      <c r="Q50">
        <v>10638975000</v>
      </c>
      <c r="R50">
        <v>14704945000</v>
      </c>
      <c r="S50" s="8">
        <f t="shared" si="0"/>
        <v>0</v>
      </c>
      <c r="T50">
        <f>SUM(BillsData[[#This Row],[high_discnt_rate]],-BillsData[[#This Row],[low_discnt_rate]])</f>
        <v>6.0000000000000053E-2</v>
      </c>
    </row>
    <row r="51" spans="1:20" x14ac:dyDescent="0.3">
      <c r="A51" s="1">
        <v>39637</v>
      </c>
      <c r="B51" t="s">
        <v>39</v>
      </c>
      <c r="C51" t="s">
        <v>19</v>
      </c>
      <c r="D51" t="s">
        <v>22</v>
      </c>
      <c r="E51">
        <v>1.83</v>
      </c>
      <c r="F51">
        <v>1.865</v>
      </c>
      <c r="G51">
        <v>1.75</v>
      </c>
      <c r="H51">
        <v>2.48</v>
      </c>
      <c r="I51">
        <v>493784000</v>
      </c>
      <c r="J51">
        <v>68853000000</v>
      </c>
      <c r="K51">
        <v>27508855000</v>
      </c>
      <c r="L51">
        <v>391271800</v>
      </c>
      <c r="M51">
        <v>315935000</v>
      </c>
      <c r="N51">
        <v>405000000</v>
      </c>
      <c r="O51">
        <v>19123245000</v>
      </c>
      <c r="P51">
        <v>56153000000</v>
      </c>
      <c r="Q51">
        <v>8069675000</v>
      </c>
      <c r="R51">
        <v>12295000000</v>
      </c>
      <c r="S51" s="8">
        <f t="shared" si="0"/>
        <v>1.739048923123334E-2</v>
      </c>
      <c r="T51">
        <f>SUM(BillsData[[#This Row],[high_discnt_rate]],-BillsData[[#This Row],[low_discnt_rate]])</f>
        <v>0.11499999999999999</v>
      </c>
    </row>
    <row r="52" spans="1:20" x14ac:dyDescent="0.3">
      <c r="A52" s="1">
        <v>39636</v>
      </c>
      <c r="B52" t="s">
        <v>25</v>
      </c>
      <c r="C52" t="s">
        <v>19</v>
      </c>
      <c r="D52" t="s">
        <v>24</v>
      </c>
      <c r="E52">
        <v>1.82</v>
      </c>
      <c r="F52">
        <v>1.865</v>
      </c>
      <c r="G52">
        <v>1.75</v>
      </c>
      <c r="H52">
        <v>2.5299999999999998</v>
      </c>
      <c r="I52">
        <v>0</v>
      </c>
      <c r="J52">
        <v>59016366000</v>
      </c>
      <c r="K52">
        <v>22188736000</v>
      </c>
      <c r="L52">
        <v>1611283400</v>
      </c>
      <c r="M52">
        <v>235000000</v>
      </c>
      <c r="N52">
        <v>325000000</v>
      </c>
      <c r="O52">
        <v>15167370000</v>
      </c>
      <c r="P52">
        <v>49690000000</v>
      </c>
      <c r="Q52">
        <v>6786366000</v>
      </c>
      <c r="R52">
        <v>9001366000</v>
      </c>
      <c r="S52" s="8">
        <f t="shared" si="0"/>
        <v>0</v>
      </c>
      <c r="T52">
        <f>SUM(BillsData[[#This Row],[high_discnt_rate]],-BillsData[[#This Row],[low_discnt_rate]])</f>
        <v>0.11499999999999999</v>
      </c>
    </row>
    <row r="53" spans="1:20" x14ac:dyDescent="0.3">
      <c r="A53" s="1">
        <v>39644</v>
      </c>
      <c r="B53" t="s">
        <v>44</v>
      </c>
      <c r="C53" t="s">
        <v>19</v>
      </c>
      <c r="D53" t="s">
        <v>22</v>
      </c>
      <c r="E53">
        <v>1.35</v>
      </c>
      <c r="F53">
        <v>1.5</v>
      </c>
      <c r="G53">
        <v>1.1499999999999999</v>
      </c>
      <c r="H53">
        <v>2.48</v>
      </c>
      <c r="I53">
        <v>2914729700</v>
      </c>
      <c r="J53">
        <v>83647440000</v>
      </c>
      <c r="K53">
        <v>33415080000</v>
      </c>
      <c r="L53">
        <v>585045400</v>
      </c>
      <c r="M53">
        <v>710080000</v>
      </c>
      <c r="N53">
        <v>1460000000</v>
      </c>
      <c r="O53">
        <v>23353960000</v>
      </c>
      <c r="P53">
        <v>67897000000</v>
      </c>
      <c r="Q53">
        <v>9351040000</v>
      </c>
      <c r="R53">
        <v>14290440000</v>
      </c>
      <c r="S53" s="8">
        <f t="shared" si="0"/>
        <v>7.8958178004604987E-2</v>
      </c>
      <c r="T53">
        <f>SUM(BillsData[[#This Row],[high_discnt_rate]],-BillsData[[#This Row],[low_discnt_rate]])</f>
        <v>0.35000000000000009</v>
      </c>
    </row>
    <row r="54" spans="1:20" x14ac:dyDescent="0.3">
      <c r="A54" s="1">
        <v>39643</v>
      </c>
      <c r="B54" t="s">
        <v>29</v>
      </c>
      <c r="C54" t="s">
        <v>19</v>
      </c>
      <c r="D54" t="s">
        <v>24</v>
      </c>
      <c r="E54">
        <v>1.575</v>
      </c>
      <c r="F54">
        <v>1.61</v>
      </c>
      <c r="G54">
        <v>1.45</v>
      </c>
      <c r="H54">
        <v>2.77</v>
      </c>
      <c r="I54">
        <v>0</v>
      </c>
      <c r="J54">
        <v>64606600000</v>
      </c>
      <c r="K54">
        <v>22095712000</v>
      </c>
      <c r="L54">
        <v>1904312400</v>
      </c>
      <c r="M54">
        <v>8319048000</v>
      </c>
      <c r="N54">
        <v>8400000000</v>
      </c>
      <c r="O54">
        <v>11153264000</v>
      </c>
      <c r="P54">
        <v>50580000000</v>
      </c>
      <c r="Q54">
        <v>2623400000</v>
      </c>
      <c r="R54">
        <v>5626600000</v>
      </c>
      <c r="S54" s="8">
        <f t="shared" si="0"/>
        <v>0</v>
      </c>
      <c r="T54">
        <f>SUM(BillsData[[#This Row],[high_discnt_rate]],-BillsData[[#This Row],[low_discnt_rate]])</f>
        <v>0.16000000000000014</v>
      </c>
    </row>
    <row r="55" spans="1:20" x14ac:dyDescent="0.3">
      <c r="A55" s="1">
        <v>39643</v>
      </c>
      <c r="B55" t="s">
        <v>70</v>
      </c>
      <c r="C55" t="s">
        <v>19</v>
      </c>
      <c r="D55" t="s">
        <v>26</v>
      </c>
      <c r="E55">
        <v>1.9</v>
      </c>
      <c r="F55">
        <v>1.9550000000000001</v>
      </c>
      <c r="G55">
        <v>1.75</v>
      </c>
      <c r="H55">
        <v>2.62</v>
      </c>
      <c r="I55">
        <v>0</v>
      </c>
      <c r="J55">
        <v>58213085000</v>
      </c>
      <c r="K55">
        <v>20978835000</v>
      </c>
      <c r="L55">
        <v>1696172600</v>
      </c>
      <c r="M55">
        <v>8115000000</v>
      </c>
      <c r="N55">
        <v>8115000000</v>
      </c>
      <c r="O55">
        <v>8765750000</v>
      </c>
      <c r="P55">
        <v>42590000000</v>
      </c>
      <c r="Q55">
        <v>4098085000</v>
      </c>
      <c r="R55">
        <v>7508085000</v>
      </c>
      <c r="S55" s="8">
        <f t="shared" si="0"/>
        <v>0</v>
      </c>
      <c r="T55">
        <f>SUM(BillsData[[#This Row],[high_discnt_rate]],-BillsData[[#This Row],[low_discnt_rate]])</f>
        <v>0.20500000000000007</v>
      </c>
    </row>
    <row r="56" spans="1:20" x14ac:dyDescent="0.3">
      <c r="A56" s="1">
        <v>39650</v>
      </c>
      <c r="B56" t="s">
        <v>37</v>
      </c>
      <c r="C56" t="s">
        <v>19</v>
      </c>
      <c r="D56" t="s">
        <v>71</v>
      </c>
      <c r="E56">
        <v>1.5</v>
      </c>
      <c r="F56">
        <v>1.5649999999999999</v>
      </c>
      <c r="G56">
        <v>1.2</v>
      </c>
      <c r="H56">
        <v>3.55</v>
      </c>
      <c r="I56">
        <v>0</v>
      </c>
      <c r="J56">
        <v>31902000000</v>
      </c>
      <c r="K56">
        <v>8986600000</v>
      </c>
      <c r="L56">
        <v>3415000</v>
      </c>
      <c r="M56">
        <v>130000000</v>
      </c>
      <c r="N56">
        <v>130000000</v>
      </c>
      <c r="O56">
        <v>7061600000</v>
      </c>
      <c r="P56">
        <v>29942000000</v>
      </c>
      <c r="Q56">
        <v>1795000000</v>
      </c>
      <c r="R56">
        <v>1830000000</v>
      </c>
      <c r="S56" s="8">
        <f t="shared" si="0"/>
        <v>0</v>
      </c>
      <c r="T56">
        <f>SUM(BillsData[[#This Row],[high_discnt_rate]],-BillsData[[#This Row],[low_discnt_rate]])</f>
        <v>0.36499999999999999</v>
      </c>
    </row>
    <row r="57" spans="1:20" x14ac:dyDescent="0.3">
      <c r="A57" s="1">
        <v>39650</v>
      </c>
      <c r="B57" t="s">
        <v>72</v>
      </c>
      <c r="C57" t="s">
        <v>19</v>
      </c>
      <c r="D57" t="s">
        <v>26</v>
      </c>
      <c r="E57">
        <v>1.9</v>
      </c>
      <c r="F57">
        <v>1.92</v>
      </c>
      <c r="G57">
        <v>1.84</v>
      </c>
      <c r="H57">
        <v>2.58</v>
      </c>
      <c r="I57">
        <v>0</v>
      </c>
      <c r="J57">
        <v>56965015000</v>
      </c>
      <c r="K57">
        <v>20564565000</v>
      </c>
      <c r="L57">
        <v>2015531800</v>
      </c>
      <c r="M57">
        <v>105000000</v>
      </c>
      <c r="N57">
        <v>140000000</v>
      </c>
      <c r="O57">
        <v>8719000000</v>
      </c>
      <c r="P57">
        <v>41790000000</v>
      </c>
      <c r="Q57">
        <v>11740565000</v>
      </c>
      <c r="R57">
        <v>15035015000</v>
      </c>
      <c r="S57" s="8">
        <f t="shared" si="0"/>
        <v>0</v>
      </c>
      <c r="T57">
        <f>SUM(BillsData[[#This Row],[high_discnt_rate]],-BillsData[[#This Row],[low_discnt_rate]])</f>
        <v>7.9999999999999849E-2</v>
      </c>
    </row>
    <row r="58" spans="1:20" x14ac:dyDescent="0.3">
      <c r="A58" s="1">
        <v>39651</v>
      </c>
      <c r="B58" t="s">
        <v>49</v>
      </c>
      <c r="C58" t="s">
        <v>19</v>
      </c>
      <c r="D58" t="s">
        <v>22</v>
      </c>
      <c r="E58">
        <v>1.35</v>
      </c>
      <c r="F58">
        <v>1.45</v>
      </c>
      <c r="G58">
        <v>1.25</v>
      </c>
      <c r="H58">
        <v>2.35</v>
      </c>
      <c r="I58">
        <v>1410252100</v>
      </c>
      <c r="J58">
        <v>65301942000</v>
      </c>
      <c r="K58">
        <v>27514102000</v>
      </c>
      <c r="L58">
        <v>460977500</v>
      </c>
      <c r="M58">
        <v>250000000</v>
      </c>
      <c r="N58">
        <v>400000000</v>
      </c>
      <c r="O58">
        <v>19597160000</v>
      </c>
      <c r="P58">
        <v>56235000000</v>
      </c>
      <c r="Q58">
        <v>7666942000</v>
      </c>
      <c r="R58">
        <v>8666942000</v>
      </c>
      <c r="S58" s="8">
        <f t="shared" si="0"/>
        <v>4.799170277186867E-2</v>
      </c>
      <c r="T58">
        <f>SUM(BillsData[[#This Row],[high_discnt_rate]],-BillsData[[#This Row],[low_discnt_rate]])</f>
        <v>0.19999999999999996</v>
      </c>
    </row>
    <row r="59" spans="1:20" x14ac:dyDescent="0.3">
      <c r="A59" s="1">
        <v>39650</v>
      </c>
      <c r="B59" t="s">
        <v>34</v>
      </c>
      <c r="C59" t="s">
        <v>19</v>
      </c>
      <c r="D59" t="s">
        <v>24</v>
      </c>
      <c r="E59">
        <v>1.5</v>
      </c>
      <c r="F59">
        <v>1.52</v>
      </c>
      <c r="G59">
        <v>1</v>
      </c>
      <c r="H59">
        <v>2.59</v>
      </c>
      <c r="I59">
        <v>0</v>
      </c>
      <c r="J59">
        <v>59665712000</v>
      </c>
      <c r="K59">
        <v>21487757000</v>
      </c>
      <c r="L59">
        <v>2400838800</v>
      </c>
      <c r="M59">
        <v>295000000</v>
      </c>
      <c r="N59">
        <v>430000000</v>
      </c>
      <c r="O59">
        <v>14394000000</v>
      </c>
      <c r="P59">
        <v>49080000000</v>
      </c>
      <c r="Q59">
        <v>6798757000</v>
      </c>
      <c r="R59">
        <v>10155712000</v>
      </c>
      <c r="S59" s="8">
        <f t="shared" si="0"/>
        <v>0</v>
      </c>
      <c r="T59">
        <f>SUM(BillsData[[#This Row],[high_discnt_rate]],-BillsData[[#This Row],[low_discnt_rate]])</f>
        <v>0.52</v>
      </c>
    </row>
    <row r="60" spans="1:20" x14ac:dyDescent="0.3">
      <c r="A60" s="1">
        <v>39658</v>
      </c>
      <c r="B60" t="s">
        <v>73</v>
      </c>
      <c r="C60" t="s">
        <v>19</v>
      </c>
      <c r="D60" t="s">
        <v>56</v>
      </c>
      <c r="E60">
        <v>2.2400000000000002</v>
      </c>
      <c r="F60">
        <v>2.29</v>
      </c>
      <c r="G60">
        <v>2.16</v>
      </c>
      <c r="H60">
        <v>2.4900000000000002</v>
      </c>
      <c r="I60">
        <v>0</v>
      </c>
      <c r="J60">
        <v>46390000000</v>
      </c>
      <c r="K60">
        <v>18101695600</v>
      </c>
      <c r="L60">
        <v>295405900</v>
      </c>
      <c r="M60">
        <v>45000000</v>
      </c>
      <c r="N60">
        <v>95000000</v>
      </c>
      <c r="O60">
        <v>10747250000</v>
      </c>
      <c r="P60">
        <v>37590000000</v>
      </c>
      <c r="Q60">
        <v>7309445600</v>
      </c>
      <c r="R60">
        <v>8705000000</v>
      </c>
      <c r="S60" s="8">
        <f t="shared" si="0"/>
        <v>0</v>
      </c>
      <c r="T60">
        <f>SUM(BillsData[[#This Row],[high_discnt_rate]],-BillsData[[#This Row],[low_discnt_rate]])</f>
        <v>0.12999999999999989</v>
      </c>
    </row>
    <row r="61" spans="1:20" x14ac:dyDescent="0.3">
      <c r="A61" s="1">
        <v>39657</v>
      </c>
      <c r="B61" t="s">
        <v>74</v>
      </c>
      <c r="C61" t="s">
        <v>19</v>
      </c>
      <c r="D61" t="s">
        <v>26</v>
      </c>
      <c r="E61">
        <v>1.845</v>
      </c>
      <c r="F61">
        <v>1.88</v>
      </c>
      <c r="G61">
        <v>1.75</v>
      </c>
      <c r="H61">
        <v>2.67</v>
      </c>
      <c r="I61">
        <v>0</v>
      </c>
      <c r="J61">
        <v>58906875000</v>
      </c>
      <c r="K61">
        <v>20515423500</v>
      </c>
      <c r="L61">
        <v>1514292700</v>
      </c>
      <c r="M61">
        <v>235000000</v>
      </c>
      <c r="N61">
        <v>245000000</v>
      </c>
      <c r="O61">
        <v>10303410000</v>
      </c>
      <c r="P61">
        <v>46645000000</v>
      </c>
      <c r="Q61">
        <v>9977013500</v>
      </c>
      <c r="R61">
        <v>12016875000</v>
      </c>
      <c r="S61" s="8">
        <f t="shared" si="0"/>
        <v>0</v>
      </c>
      <c r="T61">
        <f>SUM(BillsData[[#This Row],[high_discnt_rate]],-BillsData[[#This Row],[low_discnt_rate]])</f>
        <v>0.12999999999999989</v>
      </c>
    </row>
    <row r="62" spans="1:20" x14ac:dyDescent="0.3">
      <c r="A62" s="1">
        <v>39658</v>
      </c>
      <c r="B62" t="s">
        <v>52</v>
      </c>
      <c r="C62" t="s">
        <v>19</v>
      </c>
      <c r="D62" t="s">
        <v>22</v>
      </c>
      <c r="E62">
        <v>1.64</v>
      </c>
      <c r="F62">
        <v>1.71</v>
      </c>
      <c r="G62">
        <v>1.55</v>
      </c>
      <c r="H62">
        <v>2.4</v>
      </c>
      <c r="I62">
        <v>2501003000</v>
      </c>
      <c r="J62">
        <v>66433700000</v>
      </c>
      <c r="K62">
        <v>27227220000</v>
      </c>
      <c r="L62">
        <v>467832300</v>
      </c>
      <c r="M62">
        <v>470000000</v>
      </c>
      <c r="N62">
        <v>570000000</v>
      </c>
      <c r="O62">
        <v>18523520000</v>
      </c>
      <c r="P62">
        <v>55480000000</v>
      </c>
      <c r="Q62">
        <v>8233700000</v>
      </c>
      <c r="R62">
        <v>10383700000</v>
      </c>
      <c r="S62" s="8">
        <f t="shared" si="0"/>
        <v>8.2825487473524403E-2</v>
      </c>
      <c r="T62">
        <f>SUM(BillsData[[#This Row],[high_discnt_rate]],-BillsData[[#This Row],[low_discnt_rate]])</f>
        <v>0.15999999999999992</v>
      </c>
    </row>
    <row r="63" spans="1:20" x14ac:dyDescent="0.3">
      <c r="A63" s="1">
        <v>39657</v>
      </c>
      <c r="B63" t="s">
        <v>35</v>
      </c>
      <c r="C63" t="s">
        <v>19</v>
      </c>
      <c r="D63" t="s">
        <v>24</v>
      </c>
      <c r="E63">
        <v>1.64</v>
      </c>
      <c r="F63">
        <v>1.6950000000000001</v>
      </c>
      <c r="G63">
        <v>1.6</v>
      </c>
      <c r="H63">
        <v>2.63</v>
      </c>
      <c r="I63">
        <v>0</v>
      </c>
      <c r="J63">
        <v>60490490000</v>
      </c>
      <c r="K63">
        <v>21396025000</v>
      </c>
      <c r="L63">
        <v>1825983000</v>
      </c>
      <c r="M63">
        <v>260000000</v>
      </c>
      <c r="N63">
        <v>370000000</v>
      </c>
      <c r="O63">
        <v>16312760000</v>
      </c>
      <c r="P63">
        <v>53815000000</v>
      </c>
      <c r="Q63">
        <v>4823265000</v>
      </c>
      <c r="R63">
        <v>6305490000</v>
      </c>
      <c r="S63" s="8">
        <f t="shared" si="0"/>
        <v>0</v>
      </c>
      <c r="T63">
        <f>SUM(BillsData[[#This Row],[high_discnt_rate]],-BillsData[[#This Row],[low_discnt_rate]])</f>
        <v>9.4999999999999973E-2</v>
      </c>
    </row>
    <row r="64" spans="1:20" x14ac:dyDescent="0.3">
      <c r="A64" s="1">
        <v>39664</v>
      </c>
      <c r="B64" t="s">
        <v>75</v>
      </c>
      <c r="C64" t="s">
        <v>19</v>
      </c>
      <c r="D64" t="s">
        <v>26</v>
      </c>
      <c r="E64">
        <v>1.84</v>
      </c>
      <c r="F64">
        <v>1.92</v>
      </c>
      <c r="G64">
        <v>1.79</v>
      </c>
      <c r="H64">
        <v>2.21</v>
      </c>
      <c r="I64">
        <v>0</v>
      </c>
      <c r="J64">
        <v>51272104000</v>
      </c>
      <c r="K64">
        <v>22229638000</v>
      </c>
      <c r="L64">
        <v>1495371800</v>
      </c>
      <c r="M64">
        <v>110926000</v>
      </c>
      <c r="N64">
        <v>215000000</v>
      </c>
      <c r="O64">
        <v>11256608000</v>
      </c>
      <c r="P64">
        <v>40115000000</v>
      </c>
      <c r="Q64">
        <v>10862104000</v>
      </c>
      <c r="R64">
        <v>10942104000</v>
      </c>
      <c r="S64" s="8">
        <f t="shared" si="0"/>
        <v>0</v>
      </c>
      <c r="T64">
        <f>SUM(BillsData[[#This Row],[high_discnt_rate]],-BillsData[[#This Row],[low_discnt_rate]])</f>
        <v>0.12999999999999989</v>
      </c>
    </row>
    <row r="65" spans="1:20" x14ac:dyDescent="0.3">
      <c r="A65" s="1">
        <v>39665</v>
      </c>
      <c r="B65" t="s">
        <v>59</v>
      </c>
      <c r="C65" t="s">
        <v>19</v>
      </c>
      <c r="D65" t="s">
        <v>22</v>
      </c>
      <c r="E65">
        <v>1.68</v>
      </c>
      <c r="F65">
        <v>1.72</v>
      </c>
      <c r="G65">
        <v>1.55</v>
      </c>
      <c r="H65">
        <v>2.77</v>
      </c>
      <c r="I65">
        <v>1723840000</v>
      </c>
      <c r="J65">
        <v>77126792000</v>
      </c>
      <c r="K65">
        <v>27456792000</v>
      </c>
      <c r="L65">
        <v>443363400</v>
      </c>
      <c r="M65">
        <v>463875000</v>
      </c>
      <c r="N65">
        <v>825000000</v>
      </c>
      <c r="O65">
        <v>17688625000</v>
      </c>
      <c r="P65">
        <v>65725000000</v>
      </c>
      <c r="Q65">
        <v>9304292000</v>
      </c>
      <c r="R65">
        <v>10576792000</v>
      </c>
      <c r="S65" s="8">
        <f t="shared" si="0"/>
        <v>5.8190665260500277E-2</v>
      </c>
      <c r="T65">
        <f>SUM(BillsData[[#This Row],[high_discnt_rate]],-BillsData[[#This Row],[low_discnt_rate]])</f>
        <v>0.16999999999999993</v>
      </c>
    </row>
    <row r="66" spans="1:20" x14ac:dyDescent="0.3">
      <c r="A66" s="1">
        <v>39664</v>
      </c>
      <c r="B66" t="s">
        <v>38</v>
      </c>
      <c r="C66" t="s">
        <v>19</v>
      </c>
      <c r="D66" t="s">
        <v>24</v>
      </c>
      <c r="E66">
        <v>1.65</v>
      </c>
      <c r="F66">
        <v>1.71</v>
      </c>
      <c r="G66">
        <v>1.55</v>
      </c>
      <c r="H66">
        <v>2.6</v>
      </c>
      <c r="I66">
        <v>0</v>
      </c>
      <c r="J66">
        <v>63078210000</v>
      </c>
      <c r="K66">
        <v>22975875000</v>
      </c>
      <c r="L66">
        <v>1824126700</v>
      </c>
      <c r="M66">
        <v>310000000</v>
      </c>
      <c r="N66">
        <v>410000000</v>
      </c>
      <c r="O66">
        <v>16816665000</v>
      </c>
      <c r="P66">
        <v>55555000000</v>
      </c>
      <c r="Q66">
        <v>5849210000</v>
      </c>
      <c r="R66">
        <v>7113210000</v>
      </c>
      <c r="S66" s="8">
        <f t="shared" ref="S66:S129" si="1">I66/(I66 + K66 + L66)</f>
        <v>0</v>
      </c>
      <c r="T66">
        <f>SUM(BillsData[[#This Row],[high_discnt_rate]],-BillsData[[#This Row],[low_discnt_rate]])</f>
        <v>0.15999999999999992</v>
      </c>
    </row>
    <row r="67" spans="1:20" x14ac:dyDescent="0.3">
      <c r="A67" s="1">
        <v>39672</v>
      </c>
      <c r="B67" t="s">
        <v>70</v>
      </c>
      <c r="C67" t="s">
        <v>19</v>
      </c>
      <c r="D67" t="s">
        <v>76</v>
      </c>
      <c r="E67">
        <v>1.92</v>
      </c>
      <c r="F67">
        <v>1.95</v>
      </c>
      <c r="G67">
        <v>1.88</v>
      </c>
      <c r="H67">
        <v>2.76</v>
      </c>
      <c r="I67">
        <v>0</v>
      </c>
      <c r="J67">
        <v>71761000000</v>
      </c>
      <c r="K67">
        <v>25983141000</v>
      </c>
      <c r="L67">
        <v>17309000</v>
      </c>
      <c r="M67">
        <v>266700000</v>
      </c>
      <c r="N67">
        <v>2730000000</v>
      </c>
      <c r="O67">
        <v>18832590000</v>
      </c>
      <c r="P67">
        <v>54800000000</v>
      </c>
      <c r="Q67">
        <v>6883851000</v>
      </c>
      <c r="R67">
        <v>14231000000</v>
      </c>
      <c r="S67" s="8">
        <f t="shared" si="1"/>
        <v>0</v>
      </c>
      <c r="T67">
        <f>SUM(BillsData[[#This Row],[high_discnt_rate]],-BillsData[[#This Row],[low_discnt_rate]])</f>
        <v>7.0000000000000062E-2</v>
      </c>
    </row>
    <row r="68" spans="1:20" x14ac:dyDescent="0.3">
      <c r="A68" s="1">
        <v>39671</v>
      </c>
      <c r="B68" t="s">
        <v>77</v>
      </c>
      <c r="C68" t="s">
        <v>19</v>
      </c>
      <c r="D68" t="s">
        <v>26</v>
      </c>
      <c r="E68">
        <v>1.9550000000000001</v>
      </c>
      <c r="F68">
        <v>2.02</v>
      </c>
      <c r="G68">
        <v>1.9</v>
      </c>
      <c r="H68">
        <v>2.67</v>
      </c>
      <c r="I68">
        <v>0</v>
      </c>
      <c r="J68">
        <v>64805649000</v>
      </c>
      <c r="K68">
        <v>23156391500</v>
      </c>
      <c r="L68">
        <v>1493640100</v>
      </c>
      <c r="M68">
        <v>2075000000</v>
      </c>
      <c r="N68">
        <v>3085000000</v>
      </c>
      <c r="O68">
        <v>11932190000</v>
      </c>
      <c r="P68">
        <v>51225000000</v>
      </c>
      <c r="Q68">
        <v>9149201500</v>
      </c>
      <c r="R68">
        <v>10495649000</v>
      </c>
      <c r="S68" s="8">
        <f t="shared" si="1"/>
        <v>0</v>
      </c>
      <c r="T68">
        <f>SUM(BillsData[[#This Row],[high_discnt_rate]],-BillsData[[#This Row],[low_discnt_rate]])</f>
        <v>0.12000000000000011</v>
      </c>
    </row>
    <row r="69" spans="1:20" x14ac:dyDescent="0.3">
      <c r="A69" s="1">
        <v>39672</v>
      </c>
      <c r="B69" t="s">
        <v>61</v>
      </c>
      <c r="C69" t="s">
        <v>19</v>
      </c>
      <c r="D69" t="s">
        <v>22</v>
      </c>
      <c r="E69">
        <v>1.82</v>
      </c>
      <c r="F69">
        <v>1.845</v>
      </c>
      <c r="G69">
        <v>1.75</v>
      </c>
      <c r="H69">
        <v>2.72</v>
      </c>
      <c r="I69">
        <v>3932700700</v>
      </c>
      <c r="J69">
        <v>75806065000</v>
      </c>
      <c r="K69">
        <v>27533192500</v>
      </c>
      <c r="L69">
        <v>456820800</v>
      </c>
      <c r="M69">
        <v>461317500</v>
      </c>
      <c r="N69">
        <v>590000000</v>
      </c>
      <c r="O69">
        <v>17397810000</v>
      </c>
      <c r="P69">
        <v>63167000000</v>
      </c>
      <c r="Q69">
        <v>9674065000</v>
      </c>
      <c r="R69">
        <v>12049065000</v>
      </c>
      <c r="S69" s="8">
        <f t="shared" si="1"/>
        <v>0.12319443453335453</v>
      </c>
      <c r="T69">
        <f>SUM(BillsData[[#This Row],[high_discnt_rate]],-BillsData[[#This Row],[low_discnt_rate]])</f>
        <v>9.4999999999999973E-2</v>
      </c>
    </row>
    <row r="70" spans="1:20" x14ac:dyDescent="0.3">
      <c r="A70" s="1">
        <v>39671</v>
      </c>
      <c r="B70" t="s">
        <v>45</v>
      </c>
      <c r="C70" t="s">
        <v>19</v>
      </c>
      <c r="D70" t="s">
        <v>24</v>
      </c>
      <c r="E70">
        <v>1.77</v>
      </c>
      <c r="F70">
        <v>1.87</v>
      </c>
      <c r="G70">
        <v>1.72</v>
      </c>
      <c r="H70">
        <v>2.57</v>
      </c>
      <c r="I70">
        <v>0</v>
      </c>
      <c r="J70">
        <v>64779610000</v>
      </c>
      <c r="K70">
        <v>24073400000</v>
      </c>
      <c r="L70">
        <v>1826703100</v>
      </c>
      <c r="M70">
        <v>255000000</v>
      </c>
      <c r="N70">
        <v>255000000</v>
      </c>
      <c r="O70">
        <v>16629640000</v>
      </c>
      <c r="P70">
        <v>56595000000</v>
      </c>
      <c r="Q70">
        <v>7188760000</v>
      </c>
      <c r="R70">
        <v>7929610000</v>
      </c>
      <c r="S70" s="8">
        <f t="shared" si="1"/>
        <v>0</v>
      </c>
      <c r="T70">
        <f>SUM(BillsData[[#This Row],[high_discnt_rate]],-BillsData[[#This Row],[low_discnt_rate]])</f>
        <v>0.15000000000000013</v>
      </c>
    </row>
    <row r="71" spans="1:20" x14ac:dyDescent="0.3">
      <c r="A71" s="1">
        <v>39674</v>
      </c>
      <c r="B71" t="s">
        <v>78</v>
      </c>
      <c r="C71" t="s">
        <v>19</v>
      </c>
      <c r="D71" t="s">
        <v>79</v>
      </c>
      <c r="E71">
        <v>1.85</v>
      </c>
      <c r="F71">
        <v>1.94</v>
      </c>
      <c r="G71">
        <v>1.75</v>
      </c>
      <c r="H71">
        <v>2.37</v>
      </c>
      <c r="I71">
        <v>0</v>
      </c>
      <c r="J71">
        <v>68775000000</v>
      </c>
      <c r="K71">
        <v>28999000000</v>
      </c>
      <c r="L71">
        <v>1000000</v>
      </c>
      <c r="M71">
        <v>150000000</v>
      </c>
      <c r="N71">
        <v>350000000</v>
      </c>
      <c r="O71">
        <v>22940750000</v>
      </c>
      <c r="P71">
        <v>61725000000</v>
      </c>
      <c r="Q71">
        <v>5908250000</v>
      </c>
      <c r="R71">
        <v>6700000000</v>
      </c>
      <c r="S71" s="8">
        <f t="shared" si="1"/>
        <v>0</v>
      </c>
      <c r="T71">
        <f>SUM(BillsData[[#This Row],[high_discnt_rate]],-BillsData[[#This Row],[low_discnt_rate]])</f>
        <v>0.18999999999999995</v>
      </c>
    </row>
    <row r="72" spans="1:20" x14ac:dyDescent="0.3">
      <c r="A72" s="1">
        <v>39678</v>
      </c>
      <c r="B72" t="s">
        <v>80</v>
      </c>
      <c r="C72" t="s">
        <v>19</v>
      </c>
      <c r="D72" t="s">
        <v>26</v>
      </c>
      <c r="E72">
        <v>1.93</v>
      </c>
      <c r="F72">
        <v>1.98</v>
      </c>
      <c r="G72">
        <v>1.85</v>
      </c>
      <c r="H72">
        <v>2.57</v>
      </c>
      <c r="I72">
        <v>0</v>
      </c>
      <c r="J72">
        <v>67739200000</v>
      </c>
      <c r="K72">
        <v>25215840000</v>
      </c>
      <c r="L72">
        <v>1559446800</v>
      </c>
      <c r="M72">
        <v>1706830000</v>
      </c>
      <c r="N72">
        <v>3310000000</v>
      </c>
      <c r="O72">
        <v>11375210000</v>
      </c>
      <c r="P72">
        <v>48020000000</v>
      </c>
      <c r="Q72">
        <v>12133800000</v>
      </c>
      <c r="R72">
        <v>16409200000</v>
      </c>
      <c r="S72" s="8">
        <f t="shared" si="1"/>
        <v>0</v>
      </c>
      <c r="T72">
        <f>SUM(BillsData[[#This Row],[high_discnt_rate]],-BillsData[[#This Row],[low_discnt_rate]])</f>
        <v>0.12999999999999989</v>
      </c>
    </row>
    <row r="73" spans="1:20" x14ac:dyDescent="0.3">
      <c r="A73" s="1">
        <v>39679</v>
      </c>
      <c r="B73" t="s">
        <v>41</v>
      </c>
      <c r="C73" t="s">
        <v>19</v>
      </c>
      <c r="D73" t="s">
        <v>22</v>
      </c>
      <c r="E73">
        <v>1.74</v>
      </c>
      <c r="F73">
        <v>1.79</v>
      </c>
      <c r="G73">
        <v>1.6</v>
      </c>
      <c r="H73">
        <v>2.92</v>
      </c>
      <c r="I73">
        <v>3317457100</v>
      </c>
      <c r="J73">
        <v>87194942000</v>
      </c>
      <c r="K73">
        <v>29530852000</v>
      </c>
      <c r="L73">
        <v>469303700</v>
      </c>
      <c r="M73">
        <v>536730000</v>
      </c>
      <c r="N73">
        <v>730000000</v>
      </c>
      <c r="O73">
        <v>21255980000</v>
      </c>
      <c r="P73">
        <v>74331000000</v>
      </c>
      <c r="Q73">
        <v>7738142000</v>
      </c>
      <c r="R73">
        <v>12133942000</v>
      </c>
      <c r="S73" s="8">
        <f t="shared" si="1"/>
        <v>9.9570672122103535E-2</v>
      </c>
      <c r="T73">
        <f>SUM(BillsData[[#This Row],[high_discnt_rate]],-BillsData[[#This Row],[low_discnt_rate]])</f>
        <v>0.18999999999999995</v>
      </c>
    </row>
    <row r="74" spans="1:20" x14ac:dyDescent="0.3">
      <c r="A74" s="1">
        <v>39678</v>
      </c>
      <c r="B74" t="s">
        <v>48</v>
      </c>
      <c r="C74" t="s">
        <v>19</v>
      </c>
      <c r="D74" t="s">
        <v>24</v>
      </c>
      <c r="E74">
        <v>1.81</v>
      </c>
      <c r="F74">
        <v>1.85</v>
      </c>
      <c r="G74">
        <v>1.75</v>
      </c>
      <c r="H74">
        <v>2.69</v>
      </c>
      <c r="I74">
        <v>0</v>
      </c>
      <c r="J74">
        <v>73595636000</v>
      </c>
      <c r="K74">
        <v>26186196000</v>
      </c>
      <c r="L74">
        <v>1747327900</v>
      </c>
      <c r="M74">
        <v>255000000</v>
      </c>
      <c r="N74">
        <v>455000000</v>
      </c>
      <c r="O74">
        <v>16585000000</v>
      </c>
      <c r="P74">
        <v>59350000000</v>
      </c>
      <c r="Q74">
        <v>9346196000</v>
      </c>
      <c r="R74">
        <v>13790636000</v>
      </c>
      <c r="S74" s="8">
        <f t="shared" si="1"/>
        <v>0</v>
      </c>
      <c r="T74">
        <f>SUM(BillsData[[#This Row],[high_discnt_rate]],-BillsData[[#This Row],[low_discnt_rate]])</f>
        <v>0.10000000000000009</v>
      </c>
    </row>
    <row r="75" spans="1:20" x14ac:dyDescent="0.3">
      <c r="A75" s="1">
        <v>39685</v>
      </c>
      <c r="B75" t="s">
        <v>64</v>
      </c>
      <c r="C75" t="s">
        <v>19</v>
      </c>
      <c r="D75" t="s">
        <v>47</v>
      </c>
      <c r="E75">
        <v>1.72</v>
      </c>
      <c r="F75">
        <v>1.75</v>
      </c>
      <c r="G75">
        <v>1.5</v>
      </c>
      <c r="H75">
        <v>3.62</v>
      </c>
      <c r="I75">
        <v>0</v>
      </c>
      <c r="J75">
        <v>39787000000</v>
      </c>
      <c r="K75">
        <v>10989392000</v>
      </c>
      <c r="L75">
        <v>10850000</v>
      </c>
      <c r="M75">
        <v>0</v>
      </c>
      <c r="N75">
        <v>120000000</v>
      </c>
      <c r="O75">
        <v>7067280000</v>
      </c>
      <c r="P75">
        <v>31300000000</v>
      </c>
      <c r="Q75">
        <v>3922112000</v>
      </c>
      <c r="R75">
        <v>8367000000</v>
      </c>
      <c r="S75" s="8">
        <f t="shared" si="1"/>
        <v>0</v>
      </c>
      <c r="T75">
        <f>SUM(BillsData[[#This Row],[high_discnt_rate]],-BillsData[[#This Row],[low_discnt_rate]])</f>
        <v>0.25</v>
      </c>
    </row>
    <row r="76" spans="1:20" x14ac:dyDescent="0.3">
      <c r="A76" s="1">
        <v>39685</v>
      </c>
      <c r="B76" t="s">
        <v>81</v>
      </c>
      <c r="C76" t="s">
        <v>19</v>
      </c>
      <c r="D76" t="s">
        <v>26</v>
      </c>
      <c r="E76">
        <v>1.85</v>
      </c>
      <c r="F76">
        <v>1.925</v>
      </c>
      <c r="G76">
        <v>1.78</v>
      </c>
      <c r="H76">
        <v>2.06</v>
      </c>
      <c r="I76">
        <v>0</v>
      </c>
      <c r="J76">
        <v>53374500000</v>
      </c>
      <c r="K76">
        <v>24845065000</v>
      </c>
      <c r="L76">
        <v>1262619300</v>
      </c>
      <c r="M76">
        <v>1230000000</v>
      </c>
      <c r="N76">
        <v>1305000000</v>
      </c>
      <c r="O76">
        <v>13400565000</v>
      </c>
      <c r="P76">
        <v>41045000000</v>
      </c>
      <c r="Q76">
        <v>10214500000</v>
      </c>
      <c r="R76">
        <v>11024500000</v>
      </c>
      <c r="S76" s="8">
        <f t="shared" si="1"/>
        <v>0</v>
      </c>
      <c r="T76">
        <f>SUM(BillsData[[#This Row],[high_discnt_rate]],-BillsData[[#This Row],[low_discnt_rate]])</f>
        <v>0.14500000000000002</v>
      </c>
    </row>
    <row r="77" spans="1:20" x14ac:dyDescent="0.3">
      <c r="A77" s="1">
        <v>39686</v>
      </c>
      <c r="B77" t="s">
        <v>64</v>
      </c>
      <c r="C77" t="s">
        <v>19</v>
      </c>
      <c r="D77" t="s">
        <v>22</v>
      </c>
      <c r="E77">
        <v>1.66</v>
      </c>
      <c r="F77">
        <v>1.71</v>
      </c>
      <c r="G77">
        <v>1.5</v>
      </c>
      <c r="H77">
        <v>2.78</v>
      </c>
      <c r="I77">
        <v>3885133000</v>
      </c>
      <c r="J77">
        <v>79683000000</v>
      </c>
      <c r="K77">
        <v>28090735000</v>
      </c>
      <c r="L77">
        <v>516282300</v>
      </c>
      <c r="M77">
        <v>445010000</v>
      </c>
      <c r="N77">
        <v>625000000</v>
      </c>
      <c r="O77">
        <v>15852725000</v>
      </c>
      <c r="P77">
        <v>62715000000</v>
      </c>
      <c r="Q77">
        <v>11793000000</v>
      </c>
      <c r="R77">
        <v>16343000000</v>
      </c>
      <c r="S77" s="8">
        <f t="shared" si="1"/>
        <v>0.11957143384259182</v>
      </c>
      <c r="T77">
        <f>SUM(BillsData[[#This Row],[high_discnt_rate]],-BillsData[[#This Row],[low_discnt_rate]])</f>
        <v>0.20999999999999996</v>
      </c>
    </row>
    <row r="78" spans="1:20" x14ac:dyDescent="0.3">
      <c r="A78" s="1">
        <v>39685</v>
      </c>
      <c r="B78" t="s">
        <v>50</v>
      </c>
      <c r="C78" t="s">
        <v>19</v>
      </c>
      <c r="D78" t="s">
        <v>24</v>
      </c>
      <c r="E78">
        <v>1.62</v>
      </c>
      <c r="F78">
        <v>1.71</v>
      </c>
      <c r="G78">
        <v>1.5</v>
      </c>
      <c r="H78">
        <v>2.46</v>
      </c>
      <c r="I78">
        <v>0</v>
      </c>
      <c r="J78">
        <v>66511935000</v>
      </c>
      <c r="K78">
        <v>25761527500</v>
      </c>
      <c r="L78">
        <v>1789979900</v>
      </c>
      <c r="M78">
        <v>480000000</v>
      </c>
      <c r="N78">
        <v>480000000</v>
      </c>
      <c r="O78">
        <v>20872650000</v>
      </c>
      <c r="P78">
        <v>58735000000</v>
      </c>
      <c r="Q78">
        <v>4408877500</v>
      </c>
      <c r="R78">
        <v>7296935000</v>
      </c>
      <c r="S78" s="8">
        <f t="shared" si="1"/>
        <v>0</v>
      </c>
      <c r="T78">
        <f>SUM(BillsData[[#This Row],[high_discnt_rate]],-BillsData[[#This Row],[low_discnt_rate]])</f>
        <v>0.20999999999999996</v>
      </c>
    </row>
    <row r="79" spans="1:20" x14ac:dyDescent="0.3">
      <c r="A79" s="1">
        <v>39686</v>
      </c>
      <c r="B79" t="s">
        <v>82</v>
      </c>
      <c r="C79" t="s">
        <v>19</v>
      </c>
      <c r="D79" t="s">
        <v>56</v>
      </c>
      <c r="E79">
        <v>2.1</v>
      </c>
      <c r="F79">
        <v>2.14</v>
      </c>
      <c r="G79">
        <v>2.0299999999999998</v>
      </c>
      <c r="H79">
        <v>2.34</v>
      </c>
      <c r="I79">
        <v>0</v>
      </c>
      <c r="J79">
        <v>45973000000</v>
      </c>
      <c r="K79">
        <v>19142150000</v>
      </c>
      <c r="L79">
        <v>260078200</v>
      </c>
      <c r="M79">
        <v>135000000</v>
      </c>
      <c r="N79">
        <v>135000000</v>
      </c>
      <c r="O79">
        <v>11800320000</v>
      </c>
      <c r="P79">
        <v>37505000000</v>
      </c>
      <c r="Q79">
        <v>7206830000</v>
      </c>
      <c r="R79">
        <v>8333000000</v>
      </c>
      <c r="S79" s="8">
        <f t="shared" si="1"/>
        <v>0</v>
      </c>
      <c r="T79">
        <f>SUM(BillsData[[#This Row],[high_discnt_rate]],-BillsData[[#This Row],[low_discnt_rate]])</f>
        <v>0.11000000000000032</v>
      </c>
    </row>
    <row r="80" spans="1:20" x14ac:dyDescent="0.3">
      <c r="A80" s="1">
        <v>39694</v>
      </c>
      <c r="B80" t="s">
        <v>67</v>
      </c>
      <c r="C80" t="s">
        <v>19</v>
      </c>
      <c r="D80" t="s">
        <v>22</v>
      </c>
      <c r="E80">
        <v>1.49</v>
      </c>
      <c r="F80">
        <v>1.54</v>
      </c>
      <c r="G80">
        <v>1.35</v>
      </c>
      <c r="H80">
        <v>2.96</v>
      </c>
      <c r="I80">
        <v>3781546000</v>
      </c>
      <c r="J80">
        <v>76493640000</v>
      </c>
      <c r="K80">
        <v>25528740000</v>
      </c>
      <c r="L80">
        <v>471279900</v>
      </c>
      <c r="M80">
        <v>525000000</v>
      </c>
      <c r="N80">
        <v>675000000</v>
      </c>
      <c r="O80">
        <v>21420100000</v>
      </c>
      <c r="P80">
        <v>68635000000</v>
      </c>
      <c r="Q80">
        <v>3583640000</v>
      </c>
      <c r="R80">
        <v>7183640000</v>
      </c>
      <c r="S80" s="8">
        <f t="shared" si="1"/>
        <v>0.12697606340437592</v>
      </c>
      <c r="T80">
        <f>SUM(BillsData[[#This Row],[high_discnt_rate]],-BillsData[[#This Row],[low_discnt_rate]])</f>
        <v>0.18999999999999995</v>
      </c>
    </row>
    <row r="81" spans="1:20" x14ac:dyDescent="0.3">
      <c r="A81" s="1">
        <v>39693</v>
      </c>
      <c r="B81" t="s">
        <v>57</v>
      </c>
      <c r="C81" t="s">
        <v>19</v>
      </c>
      <c r="D81" t="s">
        <v>24</v>
      </c>
      <c r="E81">
        <v>1.63</v>
      </c>
      <c r="F81">
        <v>1.6850000000000001</v>
      </c>
      <c r="G81">
        <v>1.5</v>
      </c>
      <c r="H81">
        <v>2.6</v>
      </c>
      <c r="I81">
        <v>0</v>
      </c>
      <c r="J81">
        <v>68629975000</v>
      </c>
      <c r="K81">
        <v>25327787500</v>
      </c>
      <c r="L81">
        <v>1672222700</v>
      </c>
      <c r="M81">
        <v>339712500</v>
      </c>
      <c r="N81">
        <v>417000000</v>
      </c>
      <c r="O81">
        <v>16925100000</v>
      </c>
      <c r="P81">
        <v>58500000000</v>
      </c>
      <c r="Q81">
        <v>8062975000</v>
      </c>
      <c r="R81">
        <v>9712975000</v>
      </c>
      <c r="S81" s="8">
        <f t="shared" si="1"/>
        <v>0</v>
      </c>
      <c r="T81">
        <f>SUM(BillsData[[#This Row],[high_discnt_rate]],-BillsData[[#This Row],[low_discnt_rate]])</f>
        <v>0.18500000000000005</v>
      </c>
    </row>
    <row r="82" spans="1:20" x14ac:dyDescent="0.3">
      <c r="A82" s="1">
        <v>39693</v>
      </c>
      <c r="B82" t="s">
        <v>83</v>
      </c>
      <c r="C82" t="s">
        <v>19</v>
      </c>
      <c r="D82" t="s">
        <v>26</v>
      </c>
      <c r="E82">
        <v>1.85</v>
      </c>
      <c r="F82">
        <v>1.89</v>
      </c>
      <c r="G82">
        <v>1.81</v>
      </c>
      <c r="H82">
        <v>2.69</v>
      </c>
      <c r="I82">
        <v>0</v>
      </c>
      <c r="J82">
        <v>68308950000</v>
      </c>
      <c r="K82">
        <v>24269910000</v>
      </c>
      <c r="L82">
        <v>1505143300</v>
      </c>
      <c r="M82">
        <v>174800000</v>
      </c>
      <c r="N82">
        <v>1340000000</v>
      </c>
      <c r="O82">
        <v>14172240000</v>
      </c>
      <c r="P82">
        <v>52120000000</v>
      </c>
      <c r="Q82">
        <v>9922870000</v>
      </c>
      <c r="R82">
        <v>14848950000</v>
      </c>
      <c r="S82" s="8">
        <f t="shared" si="1"/>
        <v>0</v>
      </c>
      <c r="T82">
        <f>SUM(BillsData[[#This Row],[high_discnt_rate]],-BillsData[[#This Row],[low_discnt_rate]])</f>
        <v>7.9999999999999849E-2</v>
      </c>
    </row>
    <row r="83" spans="1:20" x14ac:dyDescent="0.3">
      <c r="A83" s="1">
        <v>39699</v>
      </c>
      <c r="B83" t="s">
        <v>78</v>
      </c>
      <c r="C83" t="s">
        <v>19</v>
      </c>
      <c r="D83" t="s">
        <v>28</v>
      </c>
      <c r="E83">
        <v>1.96</v>
      </c>
      <c r="F83">
        <v>2</v>
      </c>
      <c r="G83">
        <v>1.88</v>
      </c>
      <c r="H83">
        <v>2.69</v>
      </c>
      <c r="I83">
        <v>0</v>
      </c>
      <c r="J83">
        <v>53800000000</v>
      </c>
      <c r="K83">
        <v>20000825000</v>
      </c>
      <c r="L83">
        <v>0</v>
      </c>
      <c r="M83">
        <v>0</v>
      </c>
      <c r="N83">
        <v>100000000</v>
      </c>
      <c r="O83">
        <v>20000825000</v>
      </c>
      <c r="P83">
        <v>51600000000</v>
      </c>
      <c r="Q83">
        <v>0</v>
      </c>
      <c r="R83">
        <v>2100000000</v>
      </c>
      <c r="S83" s="8">
        <f t="shared" si="1"/>
        <v>0</v>
      </c>
      <c r="T83">
        <f>SUM(BillsData[[#This Row],[high_discnt_rate]],-BillsData[[#This Row],[low_discnt_rate]])</f>
        <v>0.12000000000000011</v>
      </c>
    </row>
    <row r="84" spans="1:20" x14ac:dyDescent="0.3">
      <c r="A84" s="1">
        <v>39699</v>
      </c>
      <c r="B84" t="s">
        <v>84</v>
      </c>
      <c r="C84" t="s">
        <v>19</v>
      </c>
      <c r="D84" t="s">
        <v>26</v>
      </c>
      <c r="E84">
        <v>1.85</v>
      </c>
      <c r="F84">
        <v>1.9</v>
      </c>
      <c r="G84">
        <v>1.75</v>
      </c>
      <c r="H84">
        <v>2.54</v>
      </c>
      <c r="I84">
        <v>0</v>
      </c>
      <c r="J84">
        <v>61967835000</v>
      </c>
      <c r="K84">
        <v>23534435000</v>
      </c>
      <c r="L84">
        <v>1265632000</v>
      </c>
      <c r="M84">
        <v>160000000</v>
      </c>
      <c r="N84">
        <v>280000000</v>
      </c>
      <c r="O84">
        <v>14267720000</v>
      </c>
      <c r="P84">
        <v>49795000000</v>
      </c>
      <c r="Q84">
        <v>9106715000</v>
      </c>
      <c r="R84">
        <v>11892835000</v>
      </c>
      <c r="S84" s="8">
        <f t="shared" si="1"/>
        <v>0</v>
      </c>
      <c r="T84">
        <f>SUM(BillsData[[#This Row],[high_discnt_rate]],-BillsData[[#This Row],[low_discnt_rate]])</f>
        <v>0.14999999999999991</v>
      </c>
    </row>
    <row r="85" spans="1:20" x14ac:dyDescent="0.3">
      <c r="A85" s="1">
        <v>39700</v>
      </c>
      <c r="B85" t="s">
        <v>25</v>
      </c>
      <c r="C85" t="s">
        <v>19</v>
      </c>
      <c r="D85" t="s">
        <v>22</v>
      </c>
      <c r="E85">
        <v>1.52</v>
      </c>
      <c r="F85">
        <v>1.575</v>
      </c>
      <c r="G85">
        <v>1.25</v>
      </c>
      <c r="H85">
        <v>2.95</v>
      </c>
      <c r="I85">
        <v>6285071700</v>
      </c>
      <c r="J85">
        <v>67447700000</v>
      </c>
      <c r="K85">
        <v>22568640000</v>
      </c>
      <c r="L85">
        <v>431370800</v>
      </c>
      <c r="M85">
        <v>575000000</v>
      </c>
      <c r="N85">
        <v>775000000</v>
      </c>
      <c r="O85">
        <v>17608940000</v>
      </c>
      <c r="P85">
        <v>57213000000</v>
      </c>
      <c r="Q85">
        <v>4384700000</v>
      </c>
      <c r="R85">
        <v>9459700000</v>
      </c>
      <c r="S85" s="8">
        <f t="shared" si="1"/>
        <v>0.21461683435585335</v>
      </c>
      <c r="T85">
        <f>SUM(BillsData[[#This Row],[high_discnt_rate]],-BillsData[[#This Row],[low_discnt_rate]])</f>
        <v>0.32499999999999996</v>
      </c>
    </row>
    <row r="86" spans="1:20" x14ac:dyDescent="0.3">
      <c r="A86" s="1">
        <v>39699</v>
      </c>
      <c r="B86" t="s">
        <v>60</v>
      </c>
      <c r="C86" t="s">
        <v>19</v>
      </c>
      <c r="D86" t="s">
        <v>24</v>
      </c>
      <c r="E86">
        <v>1.645</v>
      </c>
      <c r="F86">
        <v>1.69</v>
      </c>
      <c r="G86">
        <v>1.6</v>
      </c>
      <c r="H86">
        <v>2.66</v>
      </c>
      <c r="I86">
        <v>0</v>
      </c>
      <c r="J86">
        <v>67337950000</v>
      </c>
      <c r="K86">
        <v>24261739200</v>
      </c>
      <c r="L86">
        <v>1618389800</v>
      </c>
      <c r="M86">
        <v>255000000</v>
      </c>
      <c r="N86">
        <v>345000000</v>
      </c>
      <c r="O86">
        <v>16117260000</v>
      </c>
      <c r="P86">
        <v>57640000000</v>
      </c>
      <c r="Q86">
        <v>7889479200</v>
      </c>
      <c r="R86">
        <v>9352950000</v>
      </c>
      <c r="S86" s="8">
        <f t="shared" si="1"/>
        <v>0</v>
      </c>
      <c r="T86">
        <f>SUM(BillsData[[#This Row],[high_discnt_rate]],-BillsData[[#This Row],[low_discnt_rate]])</f>
        <v>8.9999999999999858E-2</v>
      </c>
    </row>
    <row r="87" spans="1:20" x14ac:dyDescent="0.3">
      <c r="A87" s="1">
        <v>39707</v>
      </c>
      <c r="B87" t="s">
        <v>29</v>
      </c>
      <c r="C87" t="s">
        <v>19</v>
      </c>
      <c r="D87" t="s">
        <v>22</v>
      </c>
      <c r="E87">
        <v>0.2</v>
      </c>
      <c r="F87">
        <v>0.3</v>
      </c>
      <c r="G87">
        <v>0.1</v>
      </c>
      <c r="H87">
        <v>3.26</v>
      </c>
      <c r="I87">
        <v>0</v>
      </c>
      <c r="J87">
        <v>100333200000</v>
      </c>
      <c r="K87">
        <v>30286960000</v>
      </c>
      <c r="L87">
        <v>713199000</v>
      </c>
      <c r="M87">
        <v>130200000</v>
      </c>
      <c r="N87">
        <v>1610000000</v>
      </c>
      <c r="O87">
        <v>17404000000</v>
      </c>
      <c r="P87">
        <v>76200000000</v>
      </c>
      <c r="Q87">
        <v>12752760000</v>
      </c>
      <c r="R87">
        <v>22523200000</v>
      </c>
      <c r="S87" s="8">
        <f t="shared" si="1"/>
        <v>0</v>
      </c>
      <c r="T87">
        <f>SUM(BillsData[[#This Row],[high_discnt_rate]],-BillsData[[#This Row],[low_discnt_rate]])</f>
        <v>0.19999999999999998</v>
      </c>
    </row>
    <row r="88" spans="1:20" x14ac:dyDescent="0.3">
      <c r="A88" s="1">
        <v>39706</v>
      </c>
      <c r="B88" t="s">
        <v>62</v>
      </c>
      <c r="C88" t="s">
        <v>19</v>
      </c>
      <c r="D88" t="s">
        <v>24</v>
      </c>
      <c r="E88">
        <v>0.78</v>
      </c>
      <c r="F88">
        <v>1.05</v>
      </c>
      <c r="G88">
        <v>0.5</v>
      </c>
      <c r="H88">
        <v>2.33</v>
      </c>
      <c r="I88">
        <v>0</v>
      </c>
      <c r="J88">
        <v>63382700000</v>
      </c>
      <c r="K88">
        <v>26010350000</v>
      </c>
      <c r="L88">
        <v>1989675400</v>
      </c>
      <c r="M88">
        <v>1900000000</v>
      </c>
      <c r="N88">
        <v>2100000000</v>
      </c>
      <c r="O88">
        <v>20088650000</v>
      </c>
      <c r="P88">
        <v>56761000000</v>
      </c>
      <c r="Q88">
        <v>4021700000</v>
      </c>
      <c r="R88">
        <v>4521700000</v>
      </c>
      <c r="S88" s="8">
        <f t="shared" si="1"/>
        <v>0</v>
      </c>
      <c r="T88">
        <f>SUM(BillsData[[#This Row],[high_discnt_rate]],-BillsData[[#This Row],[low_discnt_rate]])</f>
        <v>0.55000000000000004</v>
      </c>
    </row>
    <row r="89" spans="1:20" x14ac:dyDescent="0.3">
      <c r="A89" s="1">
        <v>39706</v>
      </c>
      <c r="B89" t="s">
        <v>85</v>
      </c>
      <c r="C89" t="s">
        <v>19</v>
      </c>
      <c r="D89" t="s">
        <v>26</v>
      </c>
      <c r="E89">
        <v>1.39</v>
      </c>
      <c r="F89">
        <v>1.55</v>
      </c>
      <c r="G89">
        <v>1.1499999999999999</v>
      </c>
      <c r="H89">
        <v>2.08</v>
      </c>
      <c r="I89">
        <v>0</v>
      </c>
      <c r="J89">
        <v>54223560000</v>
      </c>
      <c r="K89">
        <v>25054425000</v>
      </c>
      <c r="L89">
        <v>1595671500</v>
      </c>
      <c r="M89">
        <v>1160000000</v>
      </c>
      <c r="N89">
        <v>1210000000</v>
      </c>
      <c r="O89">
        <v>17692205000</v>
      </c>
      <c r="P89">
        <v>46525000000</v>
      </c>
      <c r="Q89">
        <v>6202220000</v>
      </c>
      <c r="R89">
        <v>6488560000</v>
      </c>
      <c r="S89" s="8">
        <f t="shared" si="1"/>
        <v>0</v>
      </c>
      <c r="T89">
        <f>SUM(BillsData[[#This Row],[high_discnt_rate]],-BillsData[[#This Row],[low_discnt_rate]])</f>
        <v>0.40000000000000013</v>
      </c>
    </row>
    <row r="90" spans="1:20" x14ac:dyDescent="0.3">
      <c r="A90" s="1">
        <v>39708</v>
      </c>
      <c r="B90" t="s">
        <v>34</v>
      </c>
      <c r="C90" t="s">
        <v>19</v>
      </c>
      <c r="D90" t="s">
        <v>86</v>
      </c>
      <c r="E90">
        <v>0.05</v>
      </c>
      <c r="F90">
        <v>0.3</v>
      </c>
      <c r="G90">
        <v>0</v>
      </c>
      <c r="H90">
        <v>2.4500000000000002</v>
      </c>
      <c r="I90">
        <v>0</v>
      </c>
      <c r="J90">
        <v>97983300000</v>
      </c>
      <c r="K90">
        <v>39981180000</v>
      </c>
      <c r="L90">
        <v>18870000</v>
      </c>
      <c r="M90">
        <v>861020000</v>
      </c>
      <c r="N90">
        <v>1877300000</v>
      </c>
      <c r="O90">
        <v>18676840000</v>
      </c>
      <c r="P90">
        <v>73015000000</v>
      </c>
      <c r="Q90">
        <v>20443320000</v>
      </c>
      <c r="R90">
        <v>23091000000</v>
      </c>
      <c r="S90" s="8">
        <f t="shared" si="1"/>
        <v>0</v>
      </c>
      <c r="T90">
        <f>SUM(BillsData[[#This Row],[high_discnt_rate]],-BillsData[[#This Row],[low_discnt_rate]])</f>
        <v>0.3</v>
      </c>
    </row>
    <row r="91" spans="1:20" x14ac:dyDescent="0.3">
      <c r="A91" s="1">
        <v>39709</v>
      </c>
      <c r="B91" t="s">
        <v>25</v>
      </c>
      <c r="C91" t="s">
        <v>19</v>
      </c>
      <c r="D91" t="s">
        <v>87</v>
      </c>
      <c r="E91">
        <v>0.02</v>
      </c>
      <c r="F91">
        <v>0.1</v>
      </c>
      <c r="G91">
        <v>0</v>
      </c>
      <c r="H91">
        <v>3.24</v>
      </c>
      <c r="I91">
        <v>0</v>
      </c>
      <c r="J91">
        <v>96939098000</v>
      </c>
      <c r="K91">
        <v>29864287000</v>
      </c>
      <c r="L91">
        <v>135847000</v>
      </c>
      <c r="M91">
        <v>450000000</v>
      </c>
      <c r="N91">
        <v>1350000000</v>
      </c>
      <c r="O91">
        <v>15433052000</v>
      </c>
      <c r="P91">
        <v>70506000000</v>
      </c>
      <c r="Q91">
        <v>13981235000</v>
      </c>
      <c r="R91">
        <v>25083098000</v>
      </c>
      <c r="S91" s="8">
        <f t="shared" si="1"/>
        <v>0</v>
      </c>
      <c r="T91">
        <f>SUM(BillsData[[#This Row],[high_discnt_rate]],-BillsData[[#This Row],[low_discnt_rate]])</f>
        <v>0.1</v>
      </c>
    </row>
    <row r="92" spans="1:20" x14ac:dyDescent="0.3">
      <c r="A92" s="1">
        <v>39709</v>
      </c>
      <c r="B92" t="s">
        <v>57</v>
      </c>
      <c r="C92" t="s">
        <v>19</v>
      </c>
      <c r="D92" t="s">
        <v>88</v>
      </c>
      <c r="E92">
        <v>0.02</v>
      </c>
      <c r="F92">
        <v>0.25</v>
      </c>
      <c r="G92">
        <v>0</v>
      </c>
      <c r="H92">
        <v>2.16</v>
      </c>
      <c r="I92">
        <v>0</v>
      </c>
      <c r="J92">
        <v>64699433000</v>
      </c>
      <c r="K92">
        <v>29821373000</v>
      </c>
      <c r="L92">
        <v>178731000</v>
      </c>
      <c r="M92">
        <v>498340000</v>
      </c>
      <c r="N92">
        <v>1285000000</v>
      </c>
      <c r="O92">
        <v>20578560000</v>
      </c>
      <c r="P92">
        <v>53075000000</v>
      </c>
      <c r="Q92">
        <v>8744473000</v>
      </c>
      <c r="R92">
        <v>10339433000</v>
      </c>
      <c r="S92" s="8">
        <f t="shared" si="1"/>
        <v>0</v>
      </c>
      <c r="T92">
        <f>SUM(BillsData[[#This Row],[high_discnt_rate]],-BillsData[[#This Row],[low_discnt_rate]])</f>
        <v>0.25</v>
      </c>
    </row>
    <row r="93" spans="1:20" x14ac:dyDescent="0.3">
      <c r="A93" s="1">
        <v>39710</v>
      </c>
      <c r="B93" t="s">
        <v>38</v>
      </c>
      <c r="C93" t="s">
        <v>19</v>
      </c>
      <c r="D93" t="s">
        <v>89</v>
      </c>
      <c r="E93">
        <v>1.5</v>
      </c>
      <c r="F93">
        <v>1.8</v>
      </c>
      <c r="G93">
        <v>1</v>
      </c>
      <c r="H93">
        <v>1.87</v>
      </c>
      <c r="I93">
        <v>0</v>
      </c>
      <c r="J93">
        <v>56033265000</v>
      </c>
      <c r="K93">
        <v>29934790000</v>
      </c>
      <c r="L93">
        <v>65232000</v>
      </c>
      <c r="M93">
        <v>325000000</v>
      </c>
      <c r="N93">
        <v>625000000</v>
      </c>
      <c r="O93">
        <v>20465025000</v>
      </c>
      <c r="P93">
        <v>46263500000</v>
      </c>
      <c r="Q93">
        <v>9144765000</v>
      </c>
      <c r="R93">
        <v>9144765000</v>
      </c>
      <c r="S93" s="8">
        <f t="shared" si="1"/>
        <v>0</v>
      </c>
      <c r="T93">
        <f>SUM(BillsData[[#This Row],[high_discnt_rate]],-BillsData[[#This Row],[low_discnt_rate]])</f>
        <v>0.8</v>
      </c>
    </row>
    <row r="94" spans="1:20" x14ac:dyDescent="0.3">
      <c r="A94" s="1">
        <v>39710</v>
      </c>
      <c r="B94" t="s">
        <v>48</v>
      </c>
      <c r="C94" t="s">
        <v>19</v>
      </c>
      <c r="D94" t="s">
        <v>90</v>
      </c>
      <c r="E94">
        <v>1.85</v>
      </c>
      <c r="F94">
        <v>1.99</v>
      </c>
      <c r="G94">
        <v>1.65</v>
      </c>
      <c r="H94">
        <v>2.39</v>
      </c>
      <c r="I94">
        <v>0</v>
      </c>
      <c r="J94">
        <v>71616000000</v>
      </c>
      <c r="K94">
        <v>29960030000</v>
      </c>
      <c r="L94">
        <v>40416000</v>
      </c>
      <c r="M94">
        <v>200000000</v>
      </c>
      <c r="N94">
        <v>600000000</v>
      </c>
      <c r="O94">
        <v>19598030000</v>
      </c>
      <c r="P94">
        <v>57454000000</v>
      </c>
      <c r="Q94">
        <v>10162000000</v>
      </c>
      <c r="R94">
        <v>13562000000</v>
      </c>
      <c r="S94" s="8">
        <f t="shared" si="1"/>
        <v>0</v>
      </c>
      <c r="T94">
        <f>SUM(BillsData[[#This Row],[high_discnt_rate]],-BillsData[[#This Row],[low_discnt_rate]])</f>
        <v>0.34000000000000008</v>
      </c>
    </row>
    <row r="95" spans="1:20" x14ac:dyDescent="0.3">
      <c r="A95" s="1">
        <v>39714</v>
      </c>
      <c r="B95" t="s">
        <v>91</v>
      </c>
      <c r="C95" t="s">
        <v>19</v>
      </c>
      <c r="D95" t="s">
        <v>56</v>
      </c>
      <c r="E95">
        <v>1.9450000000000001</v>
      </c>
      <c r="F95">
        <v>1.9550000000000001</v>
      </c>
      <c r="G95">
        <v>1.84</v>
      </c>
      <c r="H95">
        <v>3.07</v>
      </c>
      <c r="I95">
        <v>0</v>
      </c>
      <c r="J95">
        <v>60991000000</v>
      </c>
      <c r="K95">
        <v>19633480000</v>
      </c>
      <c r="L95">
        <v>366537500</v>
      </c>
      <c r="M95">
        <v>0</v>
      </c>
      <c r="N95">
        <v>2000000000</v>
      </c>
      <c r="O95">
        <v>8456550000</v>
      </c>
      <c r="P95">
        <v>39405000000</v>
      </c>
      <c r="Q95">
        <v>11176930000</v>
      </c>
      <c r="R95">
        <v>19586000000</v>
      </c>
      <c r="S95" s="8">
        <f t="shared" si="1"/>
        <v>0</v>
      </c>
      <c r="T95">
        <f>SUM(BillsData[[#This Row],[high_discnt_rate]],-BillsData[[#This Row],[low_discnt_rate]])</f>
        <v>0.11499999999999999</v>
      </c>
    </row>
    <row r="96" spans="1:20" x14ac:dyDescent="0.3">
      <c r="A96" s="1">
        <v>39713</v>
      </c>
      <c r="B96" t="s">
        <v>92</v>
      </c>
      <c r="C96" t="s">
        <v>19</v>
      </c>
      <c r="D96" t="s">
        <v>26</v>
      </c>
      <c r="E96">
        <v>1.7</v>
      </c>
      <c r="F96">
        <v>1.79</v>
      </c>
      <c r="G96">
        <v>1.49</v>
      </c>
      <c r="H96">
        <v>2.31</v>
      </c>
      <c r="I96">
        <v>0</v>
      </c>
      <c r="J96">
        <v>59774300000</v>
      </c>
      <c r="K96">
        <v>24440882500</v>
      </c>
      <c r="L96">
        <v>1563923100</v>
      </c>
      <c r="M96">
        <v>165000000</v>
      </c>
      <c r="N96">
        <v>275000000</v>
      </c>
      <c r="O96">
        <v>12918170000</v>
      </c>
      <c r="P96">
        <v>45475000000</v>
      </c>
      <c r="Q96">
        <v>11357712500</v>
      </c>
      <c r="R96">
        <v>14024300000</v>
      </c>
      <c r="S96" s="8">
        <f t="shared" si="1"/>
        <v>0</v>
      </c>
      <c r="T96">
        <f>SUM(BillsData[[#This Row],[high_discnt_rate]],-BillsData[[#This Row],[low_discnt_rate]])</f>
        <v>0.30000000000000004</v>
      </c>
    </row>
    <row r="97" spans="1:20" x14ac:dyDescent="0.3">
      <c r="A97" s="1">
        <v>39715</v>
      </c>
      <c r="B97" t="s">
        <v>67</v>
      </c>
      <c r="C97" t="s">
        <v>19</v>
      </c>
      <c r="D97" t="s">
        <v>68</v>
      </c>
      <c r="E97">
        <v>0</v>
      </c>
      <c r="F97">
        <v>0.05</v>
      </c>
      <c r="G97">
        <v>0</v>
      </c>
      <c r="H97">
        <v>2.59</v>
      </c>
      <c r="I97">
        <v>0</v>
      </c>
      <c r="J97">
        <v>103711000000</v>
      </c>
      <c r="K97">
        <v>39927923400</v>
      </c>
      <c r="L97">
        <v>72222000</v>
      </c>
      <c r="M97">
        <v>7995567500</v>
      </c>
      <c r="N97">
        <v>8050000000</v>
      </c>
      <c r="O97">
        <v>18340100000</v>
      </c>
      <c r="P97">
        <v>66222000000</v>
      </c>
      <c r="Q97">
        <v>13592255900</v>
      </c>
      <c r="R97">
        <v>29439000000</v>
      </c>
      <c r="S97" s="8">
        <f t="shared" si="1"/>
        <v>0</v>
      </c>
      <c r="T97">
        <f>SUM(BillsData[[#This Row],[high_discnt_rate]],-BillsData[[#This Row],[low_discnt_rate]])</f>
        <v>0.05</v>
      </c>
    </row>
    <row r="98" spans="1:20" x14ac:dyDescent="0.3">
      <c r="A98" s="1">
        <v>39714</v>
      </c>
      <c r="B98" t="s">
        <v>34</v>
      </c>
      <c r="C98" t="s">
        <v>19</v>
      </c>
      <c r="D98" t="s">
        <v>22</v>
      </c>
      <c r="E98">
        <v>0.09</v>
      </c>
      <c r="F98">
        <v>0.35</v>
      </c>
      <c r="G98">
        <v>0</v>
      </c>
      <c r="H98">
        <v>2.86</v>
      </c>
      <c r="I98">
        <v>3885133000</v>
      </c>
      <c r="J98">
        <v>84724625000</v>
      </c>
      <c r="K98">
        <v>28776345000</v>
      </c>
      <c r="L98">
        <v>666822900</v>
      </c>
      <c r="M98">
        <v>235000000</v>
      </c>
      <c r="N98">
        <v>815000000</v>
      </c>
      <c r="O98">
        <v>14980720000</v>
      </c>
      <c r="P98">
        <v>61120000000</v>
      </c>
      <c r="Q98">
        <v>13560625000</v>
      </c>
      <c r="R98">
        <v>22789625000</v>
      </c>
      <c r="S98" s="8">
        <f t="shared" si="1"/>
        <v>0.11657158916253063</v>
      </c>
      <c r="T98">
        <f>SUM(BillsData[[#This Row],[high_discnt_rate]],-BillsData[[#This Row],[low_discnt_rate]])</f>
        <v>0.35</v>
      </c>
    </row>
    <row r="99" spans="1:20" x14ac:dyDescent="0.3">
      <c r="A99" s="1">
        <v>39713</v>
      </c>
      <c r="B99" t="s">
        <v>63</v>
      </c>
      <c r="C99" t="s">
        <v>19</v>
      </c>
      <c r="D99" t="s">
        <v>24</v>
      </c>
      <c r="E99">
        <v>1.35</v>
      </c>
      <c r="F99">
        <v>1.42</v>
      </c>
      <c r="G99">
        <v>0.99</v>
      </c>
      <c r="H99">
        <v>2.85</v>
      </c>
      <c r="I99">
        <v>0</v>
      </c>
      <c r="J99">
        <v>73612700000</v>
      </c>
      <c r="K99">
        <v>23647550000</v>
      </c>
      <c r="L99">
        <v>2435258000</v>
      </c>
      <c r="M99">
        <v>330000000</v>
      </c>
      <c r="N99">
        <v>790500000</v>
      </c>
      <c r="O99">
        <v>15344140000</v>
      </c>
      <c r="P99">
        <v>58800000000</v>
      </c>
      <c r="Q99">
        <v>7973410000</v>
      </c>
      <c r="R99">
        <v>14022200000</v>
      </c>
      <c r="S99" s="8">
        <f t="shared" si="1"/>
        <v>0</v>
      </c>
      <c r="T99">
        <f>SUM(BillsData[[#This Row],[high_discnt_rate]],-BillsData[[#This Row],[low_discnt_rate]])</f>
        <v>0.42999999999999994</v>
      </c>
    </row>
    <row r="100" spans="1:20" x14ac:dyDescent="0.3">
      <c r="A100" s="1">
        <v>39716</v>
      </c>
      <c r="B100" t="s">
        <v>35</v>
      </c>
      <c r="C100" t="s">
        <v>19</v>
      </c>
      <c r="D100" t="s">
        <v>93</v>
      </c>
      <c r="E100">
        <v>0.38</v>
      </c>
      <c r="F100">
        <v>0.99</v>
      </c>
      <c r="G100">
        <v>0.1</v>
      </c>
      <c r="H100">
        <v>2.11</v>
      </c>
      <c r="I100">
        <v>0</v>
      </c>
      <c r="J100">
        <v>84493000000</v>
      </c>
      <c r="K100">
        <v>39941750000</v>
      </c>
      <c r="L100">
        <v>58403000</v>
      </c>
      <c r="M100">
        <v>580425000</v>
      </c>
      <c r="N100">
        <v>1085000000</v>
      </c>
      <c r="O100">
        <v>23980200000</v>
      </c>
      <c r="P100">
        <v>60639000000</v>
      </c>
      <c r="Q100">
        <v>15381125000</v>
      </c>
      <c r="R100">
        <v>22769000000</v>
      </c>
      <c r="S100" s="8">
        <f t="shared" si="1"/>
        <v>0</v>
      </c>
      <c r="T100">
        <f>SUM(BillsData[[#This Row],[high_discnt_rate]],-BillsData[[#This Row],[low_discnt_rate]])</f>
        <v>0.89</v>
      </c>
    </row>
    <row r="101" spans="1:20" x14ac:dyDescent="0.3">
      <c r="A101" s="1">
        <v>39717</v>
      </c>
      <c r="B101" t="s">
        <v>69</v>
      </c>
      <c r="C101" t="s">
        <v>19</v>
      </c>
      <c r="D101" t="s">
        <v>94</v>
      </c>
      <c r="E101">
        <v>1.5</v>
      </c>
      <c r="F101">
        <v>1.65</v>
      </c>
      <c r="G101">
        <v>1</v>
      </c>
      <c r="H101">
        <v>3.43</v>
      </c>
      <c r="I101">
        <v>0</v>
      </c>
      <c r="J101">
        <v>205810046000</v>
      </c>
      <c r="K101">
        <v>59959783000</v>
      </c>
      <c r="L101">
        <v>40625000</v>
      </c>
      <c r="M101">
        <v>1811883000</v>
      </c>
      <c r="N101">
        <v>4470046000</v>
      </c>
      <c r="O101">
        <v>33601850000</v>
      </c>
      <c r="P101">
        <v>131560000000</v>
      </c>
      <c r="Q101">
        <v>24546050000</v>
      </c>
      <c r="R101">
        <v>69780000000</v>
      </c>
      <c r="S101" s="8">
        <f t="shared" si="1"/>
        <v>0</v>
      </c>
      <c r="T101">
        <f>SUM(BillsData[[#This Row],[high_discnt_rate]],-BillsData[[#This Row],[low_discnt_rate]])</f>
        <v>0.64999999999999991</v>
      </c>
    </row>
    <row r="102" spans="1:20" x14ac:dyDescent="0.3">
      <c r="A102" s="1">
        <v>39721</v>
      </c>
      <c r="B102" t="s">
        <v>29</v>
      </c>
      <c r="C102" t="s">
        <v>19</v>
      </c>
      <c r="D102" t="s">
        <v>95</v>
      </c>
      <c r="E102">
        <v>0.25</v>
      </c>
      <c r="F102">
        <v>0.99</v>
      </c>
      <c r="G102">
        <v>0</v>
      </c>
      <c r="H102">
        <v>1.99</v>
      </c>
      <c r="I102">
        <v>0</v>
      </c>
      <c r="J102">
        <v>89326000000</v>
      </c>
      <c r="K102">
        <v>44971200000</v>
      </c>
      <c r="L102">
        <v>29012000</v>
      </c>
      <c r="M102">
        <v>399200000</v>
      </c>
      <c r="N102">
        <v>850000000</v>
      </c>
      <c r="O102">
        <v>34045000000</v>
      </c>
      <c r="P102">
        <v>77949000000</v>
      </c>
      <c r="Q102">
        <v>10527000000</v>
      </c>
      <c r="R102">
        <v>10527000000</v>
      </c>
      <c r="S102" s="8">
        <f t="shared" si="1"/>
        <v>0</v>
      </c>
      <c r="T102">
        <f>SUM(BillsData[[#This Row],[high_discnt_rate]],-BillsData[[#This Row],[low_discnt_rate]])</f>
        <v>0.99</v>
      </c>
    </row>
    <row r="103" spans="1:20" x14ac:dyDescent="0.3">
      <c r="A103" s="1">
        <v>39720</v>
      </c>
      <c r="B103" t="s">
        <v>96</v>
      </c>
      <c r="C103" t="s">
        <v>19</v>
      </c>
      <c r="D103" t="s">
        <v>26</v>
      </c>
      <c r="E103">
        <v>1.5</v>
      </c>
      <c r="F103">
        <v>1.54</v>
      </c>
      <c r="G103">
        <v>1</v>
      </c>
      <c r="H103">
        <v>3.02</v>
      </c>
      <c r="I103">
        <v>0</v>
      </c>
      <c r="J103">
        <v>79629856000</v>
      </c>
      <c r="K103">
        <v>25133429000</v>
      </c>
      <c r="L103">
        <v>1666642800</v>
      </c>
      <c r="M103">
        <v>195756000</v>
      </c>
      <c r="N103">
        <v>2355756000</v>
      </c>
      <c r="O103">
        <v>20150000000</v>
      </c>
      <c r="P103">
        <v>64010000000</v>
      </c>
      <c r="Q103">
        <v>4787673000</v>
      </c>
      <c r="R103">
        <v>13264100000</v>
      </c>
      <c r="S103" s="8">
        <f t="shared" si="1"/>
        <v>0</v>
      </c>
      <c r="T103">
        <f>SUM(BillsData[[#This Row],[high_discnt_rate]],-BillsData[[#This Row],[low_discnt_rate]])</f>
        <v>0.54</v>
      </c>
    </row>
    <row r="104" spans="1:20" x14ac:dyDescent="0.3">
      <c r="A104" s="1">
        <v>39722</v>
      </c>
      <c r="B104" t="s">
        <v>45</v>
      </c>
      <c r="C104" t="s">
        <v>19</v>
      </c>
      <c r="D104" t="s">
        <v>97</v>
      </c>
      <c r="E104">
        <v>0.85</v>
      </c>
      <c r="F104">
        <v>1.1000000000000001</v>
      </c>
      <c r="G104">
        <v>0.1</v>
      </c>
      <c r="H104">
        <v>2.8</v>
      </c>
      <c r="I104">
        <v>0</v>
      </c>
      <c r="J104">
        <v>139743000000</v>
      </c>
      <c r="K104">
        <v>49936745000</v>
      </c>
      <c r="L104">
        <v>63373000</v>
      </c>
      <c r="M104">
        <v>3220000000</v>
      </c>
      <c r="N104">
        <v>3550000000</v>
      </c>
      <c r="O104">
        <v>25134695000</v>
      </c>
      <c r="P104">
        <v>92470000000</v>
      </c>
      <c r="Q104">
        <v>21582050000</v>
      </c>
      <c r="R104">
        <v>43723000000</v>
      </c>
      <c r="S104" s="8">
        <f t="shared" si="1"/>
        <v>0</v>
      </c>
      <c r="T104">
        <f>SUM(BillsData[[#This Row],[high_discnt_rate]],-BillsData[[#This Row],[low_discnt_rate]])</f>
        <v>1</v>
      </c>
    </row>
    <row r="105" spans="1:20" x14ac:dyDescent="0.3">
      <c r="A105" s="1">
        <v>39721</v>
      </c>
      <c r="B105" t="s">
        <v>35</v>
      </c>
      <c r="C105" t="s">
        <v>19</v>
      </c>
      <c r="D105" t="s">
        <v>22</v>
      </c>
      <c r="E105">
        <v>0.6</v>
      </c>
      <c r="F105">
        <v>1.01</v>
      </c>
      <c r="G105">
        <v>0.4</v>
      </c>
      <c r="H105">
        <v>2.8</v>
      </c>
      <c r="I105">
        <v>3781546000</v>
      </c>
      <c r="J105">
        <v>69313961000</v>
      </c>
      <c r="K105">
        <v>24220156000</v>
      </c>
      <c r="L105">
        <v>779846600</v>
      </c>
      <c r="M105">
        <v>140141000</v>
      </c>
      <c r="N105">
        <v>340141000</v>
      </c>
      <c r="O105">
        <v>13815000000</v>
      </c>
      <c r="P105">
        <v>56366000000</v>
      </c>
      <c r="Q105">
        <v>10265015000</v>
      </c>
      <c r="R105">
        <v>12607820000</v>
      </c>
      <c r="S105" s="8">
        <f t="shared" si="1"/>
        <v>0.13138785728854074</v>
      </c>
      <c r="T105">
        <f>SUM(BillsData[[#This Row],[high_discnt_rate]],-BillsData[[#This Row],[low_discnt_rate]])</f>
        <v>0.61</v>
      </c>
    </row>
    <row r="106" spans="1:20" x14ac:dyDescent="0.3">
      <c r="A106" s="1">
        <v>39720</v>
      </c>
      <c r="B106" t="s">
        <v>66</v>
      </c>
      <c r="C106" t="s">
        <v>19</v>
      </c>
      <c r="D106" t="s">
        <v>24</v>
      </c>
      <c r="E106">
        <v>1</v>
      </c>
      <c r="F106">
        <v>1.1000000000000001</v>
      </c>
      <c r="G106">
        <v>0.5</v>
      </c>
      <c r="H106">
        <v>3.28</v>
      </c>
      <c r="I106">
        <v>0</v>
      </c>
      <c r="J106">
        <v>82899932000</v>
      </c>
      <c r="K106">
        <v>23655632000</v>
      </c>
      <c r="L106">
        <v>2144457100</v>
      </c>
      <c r="M106">
        <v>443693000</v>
      </c>
      <c r="N106">
        <v>717693000</v>
      </c>
      <c r="O106">
        <v>15998230000</v>
      </c>
      <c r="P106">
        <v>61200000000</v>
      </c>
      <c r="Q106">
        <v>7213709000</v>
      </c>
      <c r="R106">
        <v>20982239000</v>
      </c>
      <c r="S106" s="8">
        <f t="shared" si="1"/>
        <v>0</v>
      </c>
      <c r="T106">
        <f>SUM(BillsData[[#This Row],[high_discnt_rate]],-BillsData[[#This Row],[low_discnt_rate]])</f>
        <v>0.60000000000000009</v>
      </c>
    </row>
    <row r="107" spans="1:20" x14ac:dyDescent="0.3">
      <c r="A107" s="1">
        <v>39723</v>
      </c>
      <c r="B107" t="s">
        <v>50</v>
      </c>
      <c r="C107" t="s">
        <v>19</v>
      </c>
      <c r="D107" t="s">
        <v>98</v>
      </c>
      <c r="E107">
        <v>0.65</v>
      </c>
      <c r="F107">
        <v>0.77</v>
      </c>
      <c r="G107">
        <v>0.45</v>
      </c>
      <c r="H107">
        <v>2.86</v>
      </c>
      <c r="I107">
        <v>0</v>
      </c>
      <c r="J107">
        <v>128456265000</v>
      </c>
      <c r="K107">
        <v>44918537000</v>
      </c>
      <c r="L107">
        <v>81475000</v>
      </c>
      <c r="M107">
        <v>290000000</v>
      </c>
      <c r="N107">
        <v>610000000</v>
      </c>
      <c r="O107">
        <v>27695000000</v>
      </c>
      <c r="P107">
        <v>86520000000</v>
      </c>
      <c r="Q107">
        <v>16933537000</v>
      </c>
      <c r="R107">
        <v>41326265000</v>
      </c>
      <c r="S107" s="8">
        <f t="shared" si="1"/>
        <v>0</v>
      </c>
      <c r="T107">
        <f>SUM(BillsData[[#This Row],[high_discnt_rate]],-BillsData[[#This Row],[low_discnt_rate]])</f>
        <v>0.32</v>
      </c>
    </row>
    <row r="108" spans="1:20" x14ac:dyDescent="0.3">
      <c r="A108" s="1">
        <v>39727</v>
      </c>
      <c r="B108" t="s">
        <v>62</v>
      </c>
      <c r="C108" t="s">
        <v>19</v>
      </c>
      <c r="D108" t="s">
        <v>99</v>
      </c>
      <c r="E108">
        <v>0.35</v>
      </c>
      <c r="F108">
        <v>0.5</v>
      </c>
      <c r="G108">
        <v>0.05</v>
      </c>
      <c r="H108">
        <v>2.99</v>
      </c>
      <c r="I108">
        <v>0</v>
      </c>
      <c r="J108">
        <v>89651000000</v>
      </c>
      <c r="K108">
        <v>29944792400</v>
      </c>
      <c r="L108">
        <v>55426000</v>
      </c>
      <c r="M108">
        <v>506141400</v>
      </c>
      <c r="N108">
        <v>836000000</v>
      </c>
      <c r="O108">
        <v>19450450000</v>
      </c>
      <c r="P108">
        <v>63070000000</v>
      </c>
      <c r="Q108">
        <v>9988201000</v>
      </c>
      <c r="R108">
        <v>25745000000</v>
      </c>
      <c r="S108" s="8">
        <f t="shared" si="1"/>
        <v>0</v>
      </c>
      <c r="T108">
        <f>SUM(BillsData[[#This Row],[high_discnt_rate]],-BillsData[[#This Row],[low_discnt_rate]])</f>
        <v>0.45</v>
      </c>
    </row>
    <row r="109" spans="1:20" x14ac:dyDescent="0.3">
      <c r="A109" s="1">
        <v>39728</v>
      </c>
      <c r="B109" t="s">
        <v>63</v>
      </c>
      <c r="C109" t="s">
        <v>19</v>
      </c>
      <c r="D109" t="s">
        <v>100</v>
      </c>
      <c r="E109">
        <v>0.95</v>
      </c>
      <c r="F109">
        <v>1.19</v>
      </c>
      <c r="G109">
        <v>0.5</v>
      </c>
      <c r="H109">
        <v>2.87</v>
      </c>
      <c r="I109">
        <v>0</v>
      </c>
      <c r="J109">
        <v>85992100000</v>
      </c>
      <c r="K109">
        <v>29987500000</v>
      </c>
      <c r="L109">
        <v>12620000</v>
      </c>
      <c r="M109">
        <v>35000000</v>
      </c>
      <c r="N109">
        <v>235000000</v>
      </c>
      <c r="O109">
        <v>16643000000</v>
      </c>
      <c r="P109">
        <v>59000000000</v>
      </c>
      <c r="Q109">
        <v>13309500000</v>
      </c>
      <c r="R109">
        <v>26757100000</v>
      </c>
      <c r="S109" s="8">
        <f t="shared" si="1"/>
        <v>0</v>
      </c>
      <c r="T109">
        <f>SUM(BillsData[[#This Row],[high_discnt_rate]],-BillsData[[#This Row],[low_discnt_rate]])</f>
        <v>0.69</v>
      </c>
    </row>
    <row r="110" spans="1:20" x14ac:dyDescent="0.3">
      <c r="A110" s="1">
        <v>39729</v>
      </c>
      <c r="B110" t="s">
        <v>60</v>
      </c>
      <c r="C110" t="s">
        <v>19</v>
      </c>
      <c r="D110" t="s">
        <v>101</v>
      </c>
      <c r="E110">
        <v>0.57999999999999996</v>
      </c>
      <c r="F110">
        <v>0.77</v>
      </c>
      <c r="G110">
        <v>0.25</v>
      </c>
      <c r="H110">
        <v>2.76</v>
      </c>
      <c r="I110">
        <v>0</v>
      </c>
      <c r="J110">
        <v>110522815000</v>
      </c>
      <c r="K110">
        <v>39928236000</v>
      </c>
      <c r="L110">
        <v>71838000</v>
      </c>
      <c r="M110">
        <v>990265000</v>
      </c>
      <c r="N110">
        <v>1240265000</v>
      </c>
      <c r="O110">
        <v>21585000000</v>
      </c>
      <c r="P110">
        <v>71235000000</v>
      </c>
      <c r="Q110">
        <v>17352971000</v>
      </c>
      <c r="R110">
        <v>38047550000</v>
      </c>
      <c r="S110" s="8">
        <f t="shared" si="1"/>
        <v>0</v>
      </c>
      <c r="T110">
        <f>SUM(BillsData[[#This Row],[high_discnt_rate]],-BillsData[[#This Row],[low_discnt_rate]])</f>
        <v>0.52</v>
      </c>
    </row>
    <row r="111" spans="1:20" x14ac:dyDescent="0.3">
      <c r="A111" s="1">
        <v>39728</v>
      </c>
      <c r="B111" t="s">
        <v>38</v>
      </c>
      <c r="C111" t="s">
        <v>19</v>
      </c>
      <c r="D111" t="s">
        <v>22</v>
      </c>
      <c r="E111">
        <v>0.62</v>
      </c>
      <c r="F111">
        <v>0.68</v>
      </c>
      <c r="G111">
        <v>0.5</v>
      </c>
      <c r="H111">
        <v>3.26</v>
      </c>
      <c r="I111">
        <v>6285071700</v>
      </c>
      <c r="J111">
        <v>80962670000</v>
      </c>
      <c r="K111">
        <v>24420000000</v>
      </c>
      <c r="L111">
        <v>580032700</v>
      </c>
      <c r="M111">
        <v>600000000</v>
      </c>
      <c r="N111">
        <v>1810000000</v>
      </c>
      <c r="O111">
        <v>12237490000</v>
      </c>
      <c r="P111">
        <v>56390000000</v>
      </c>
      <c r="Q111">
        <v>11582510000</v>
      </c>
      <c r="R111">
        <v>22762670000</v>
      </c>
      <c r="S111" s="8">
        <f t="shared" si="1"/>
        <v>0.20089661903126013</v>
      </c>
      <c r="T111">
        <f>SUM(BillsData[[#This Row],[high_discnt_rate]],-BillsData[[#This Row],[low_discnt_rate]])</f>
        <v>0.18000000000000005</v>
      </c>
    </row>
    <row r="112" spans="1:20" x14ac:dyDescent="0.3">
      <c r="A112" s="1">
        <v>39727</v>
      </c>
      <c r="B112" t="s">
        <v>69</v>
      </c>
      <c r="C112" t="s">
        <v>19</v>
      </c>
      <c r="D112" t="s">
        <v>24</v>
      </c>
      <c r="E112">
        <v>0.35</v>
      </c>
      <c r="F112">
        <v>0.46</v>
      </c>
      <c r="G112">
        <v>0.05</v>
      </c>
      <c r="H112">
        <v>2.83</v>
      </c>
      <c r="I112">
        <v>0</v>
      </c>
      <c r="J112">
        <v>71357181000</v>
      </c>
      <c r="K112">
        <v>23854356000</v>
      </c>
      <c r="L112">
        <v>2045658000</v>
      </c>
      <c r="M112">
        <v>385000000</v>
      </c>
      <c r="N112">
        <v>925000000</v>
      </c>
      <c r="O112">
        <v>16138350000</v>
      </c>
      <c r="P112">
        <v>58150000000</v>
      </c>
      <c r="Q112">
        <v>7331006000</v>
      </c>
      <c r="R112">
        <v>12282181000</v>
      </c>
      <c r="S112" s="8">
        <f t="shared" si="1"/>
        <v>0</v>
      </c>
      <c r="T112">
        <f>SUM(BillsData[[#This Row],[high_discnt_rate]],-BillsData[[#This Row],[low_discnt_rate]])</f>
        <v>0.41000000000000003</v>
      </c>
    </row>
    <row r="113" spans="1:20" x14ac:dyDescent="0.3">
      <c r="A113" s="1">
        <v>39727</v>
      </c>
      <c r="B113" t="s">
        <v>102</v>
      </c>
      <c r="C113" t="s">
        <v>19</v>
      </c>
      <c r="D113" t="s">
        <v>26</v>
      </c>
      <c r="E113">
        <v>0.95</v>
      </c>
      <c r="F113">
        <v>1.1000000000000001</v>
      </c>
      <c r="G113">
        <v>0.5</v>
      </c>
      <c r="H113">
        <v>2.4300000000000002</v>
      </c>
      <c r="I113">
        <v>0</v>
      </c>
      <c r="J113">
        <v>63688317000</v>
      </c>
      <c r="K113">
        <v>25206867000</v>
      </c>
      <c r="L113">
        <v>1493141800</v>
      </c>
      <c r="M113">
        <v>205000000</v>
      </c>
      <c r="N113">
        <v>305000000</v>
      </c>
      <c r="O113">
        <v>17006720000</v>
      </c>
      <c r="P113">
        <v>51521000000</v>
      </c>
      <c r="Q113">
        <v>7995147000</v>
      </c>
      <c r="R113">
        <v>11862317000</v>
      </c>
      <c r="S113" s="8">
        <f t="shared" si="1"/>
        <v>0</v>
      </c>
      <c r="T113">
        <f>SUM(BillsData[[#This Row],[high_discnt_rate]],-BillsData[[#This Row],[low_discnt_rate]])</f>
        <v>0.60000000000000009</v>
      </c>
    </row>
    <row r="114" spans="1:20" x14ac:dyDescent="0.3">
      <c r="A114" s="1">
        <v>39730</v>
      </c>
      <c r="B114" t="s">
        <v>70</v>
      </c>
      <c r="C114" t="s">
        <v>19</v>
      </c>
      <c r="D114" t="s">
        <v>103</v>
      </c>
      <c r="E114">
        <v>0.7</v>
      </c>
      <c r="F114">
        <v>0.8</v>
      </c>
      <c r="G114">
        <v>0</v>
      </c>
      <c r="H114">
        <v>3.3</v>
      </c>
      <c r="I114">
        <v>0</v>
      </c>
      <c r="J114">
        <v>98809480000</v>
      </c>
      <c r="K114">
        <v>29920405000</v>
      </c>
      <c r="L114">
        <v>80035000</v>
      </c>
      <c r="M114">
        <v>142680000</v>
      </c>
      <c r="N114">
        <v>1357680000</v>
      </c>
      <c r="O114">
        <v>18133925000</v>
      </c>
      <c r="P114">
        <v>66219000000</v>
      </c>
      <c r="Q114">
        <v>11643800000</v>
      </c>
      <c r="R114">
        <v>31232800000</v>
      </c>
      <c r="S114" s="8">
        <f t="shared" si="1"/>
        <v>0</v>
      </c>
      <c r="T114">
        <f>SUM(BillsData[[#This Row],[high_discnt_rate]],-BillsData[[#This Row],[low_discnt_rate]])</f>
        <v>0.8</v>
      </c>
    </row>
    <row r="115" spans="1:20" x14ac:dyDescent="0.3">
      <c r="A115" s="1">
        <v>39735</v>
      </c>
      <c r="B115" t="s">
        <v>104</v>
      </c>
      <c r="C115" t="s">
        <v>19</v>
      </c>
      <c r="D115" t="s">
        <v>26</v>
      </c>
      <c r="E115">
        <v>0.96</v>
      </c>
      <c r="F115">
        <v>1.1000000000000001</v>
      </c>
      <c r="G115">
        <v>0.5</v>
      </c>
      <c r="H115">
        <v>2.5499999999999998</v>
      </c>
      <c r="I115">
        <v>0</v>
      </c>
      <c r="J115">
        <v>67004000000</v>
      </c>
      <c r="K115">
        <v>25229524500</v>
      </c>
      <c r="L115">
        <v>1377050900</v>
      </c>
      <c r="M115">
        <v>642900000</v>
      </c>
      <c r="N115">
        <v>1170000000</v>
      </c>
      <c r="O115">
        <v>14638010000</v>
      </c>
      <c r="P115">
        <v>50585000000</v>
      </c>
      <c r="Q115">
        <v>9948614500</v>
      </c>
      <c r="R115">
        <v>15249000000</v>
      </c>
      <c r="S115" s="8">
        <f t="shared" si="1"/>
        <v>0</v>
      </c>
      <c r="T115">
        <f>SUM(BillsData[[#This Row],[high_discnt_rate]],-BillsData[[#This Row],[low_discnt_rate]])</f>
        <v>0.60000000000000009</v>
      </c>
    </row>
    <row r="116" spans="1:20" x14ac:dyDescent="0.3">
      <c r="A116" s="1">
        <v>39736</v>
      </c>
      <c r="B116" t="s">
        <v>45</v>
      </c>
      <c r="C116" t="s">
        <v>19</v>
      </c>
      <c r="D116" t="s">
        <v>22</v>
      </c>
      <c r="E116">
        <v>0</v>
      </c>
      <c r="F116">
        <v>0.1</v>
      </c>
      <c r="G116">
        <v>0</v>
      </c>
      <c r="H116">
        <v>3</v>
      </c>
      <c r="I116">
        <v>2418028000</v>
      </c>
      <c r="J116">
        <v>80381763000</v>
      </c>
      <c r="K116">
        <v>26442547000</v>
      </c>
      <c r="L116">
        <v>557495500</v>
      </c>
      <c r="M116">
        <v>768850000</v>
      </c>
      <c r="N116">
        <v>2150000000</v>
      </c>
      <c r="O116">
        <v>16329815000</v>
      </c>
      <c r="P116">
        <v>61505000000</v>
      </c>
      <c r="Q116">
        <v>9343882000</v>
      </c>
      <c r="R116">
        <v>16726763000</v>
      </c>
      <c r="S116" s="8">
        <f t="shared" si="1"/>
        <v>8.219532956792662E-2</v>
      </c>
      <c r="T116">
        <f>SUM(BillsData[[#This Row],[high_discnt_rate]],-BillsData[[#This Row],[low_discnt_rate]])</f>
        <v>0.1</v>
      </c>
    </row>
    <row r="117" spans="1:20" x14ac:dyDescent="0.3">
      <c r="A117" s="1">
        <v>39735</v>
      </c>
      <c r="B117" t="s">
        <v>70</v>
      </c>
      <c r="C117" t="s">
        <v>19</v>
      </c>
      <c r="D117" t="s">
        <v>24</v>
      </c>
      <c r="E117">
        <v>0.42499999999999999</v>
      </c>
      <c r="F117">
        <v>0.5</v>
      </c>
      <c r="G117">
        <v>0.1</v>
      </c>
      <c r="H117">
        <v>3.32</v>
      </c>
      <c r="I117">
        <v>0</v>
      </c>
      <c r="J117">
        <v>80741880000</v>
      </c>
      <c r="K117">
        <v>22748200000</v>
      </c>
      <c r="L117">
        <v>2052090500</v>
      </c>
      <c r="M117">
        <v>250000000</v>
      </c>
      <c r="N117">
        <v>310500000</v>
      </c>
      <c r="O117">
        <v>16928700000</v>
      </c>
      <c r="P117">
        <v>61815000000</v>
      </c>
      <c r="Q117">
        <v>5569500000</v>
      </c>
      <c r="R117">
        <v>18616380000</v>
      </c>
      <c r="S117" s="8">
        <f t="shared" si="1"/>
        <v>0</v>
      </c>
      <c r="T117">
        <f>SUM(BillsData[[#This Row],[high_discnt_rate]],-BillsData[[#This Row],[low_discnt_rate]])</f>
        <v>0.4</v>
      </c>
    </row>
    <row r="118" spans="1:20" x14ac:dyDescent="0.3">
      <c r="A118" s="1">
        <v>39736</v>
      </c>
      <c r="B118" t="s">
        <v>62</v>
      </c>
      <c r="C118" t="s">
        <v>19</v>
      </c>
      <c r="D118" t="s">
        <v>101</v>
      </c>
      <c r="E118">
        <v>0.24</v>
      </c>
      <c r="F118">
        <v>0.49</v>
      </c>
      <c r="G118">
        <v>0</v>
      </c>
      <c r="H118">
        <v>2.1800000000000002</v>
      </c>
      <c r="I118">
        <v>0</v>
      </c>
      <c r="J118">
        <v>98295085000</v>
      </c>
      <c r="K118">
        <v>44979763700</v>
      </c>
      <c r="L118">
        <v>20389000</v>
      </c>
      <c r="M118">
        <v>282500000</v>
      </c>
      <c r="N118">
        <v>832500000</v>
      </c>
      <c r="O118">
        <v>27778730000</v>
      </c>
      <c r="P118">
        <v>71543000000</v>
      </c>
      <c r="Q118">
        <v>16918533700</v>
      </c>
      <c r="R118">
        <v>25919585000</v>
      </c>
      <c r="S118" s="8">
        <f t="shared" si="1"/>
        <v>0</v>
      </c>
      <c r="T118">
        <f>SUM(BillsData[[#This Row],[high_discnt_rate]],-BillsData[[#This Row],[low_discnt_rate]])</f>
        <v>0.49</v>
      </c>
    </row>
    <row r="119" spans="1:20" x14ac:dyDescent="0.3">
      <c r="A119" s="1">
        <v>39738</v>
      </c>
      <c r="B119" t="s">
        <v>66</v>
      </c>
      <c r="C119" t="s">
        <v>19</v>
      </c>
      <c r="D119" t="s">
        <v>105</v>
      </c>
      <c r="E119">
        <v>0.6</v>
      </c>
      <c r="F119">
        <v>0.8</v>
      </c>
      <c r="G119">
        <v>0.1</v>
      </c>
      <c r="H119">
        <v>2.56</v>
      </c>
      <c r="I119">
        <v>0</v>
      </c>
      <c r="J119">
        <v>76653790000</v>
      </c>
      <c r="K119">
        <v>29990000000</v>
      </c>
      <c r="L119">
        <v>10105000</v>
      </c>
      <c r="M119">
        <v>260000000</v>
      </c>
      <c r="N119">
        <v>610000000</v>
      </c>
      <c r="O119">
        <v>20649445000</v>
      </c>
      <c r="P119">
        <v>57870000000</v>
      </c>
      <c r="Q119">
        <v>9080555000</v>
      </c>
      <c r="R119">
        <v>18173790000</v>
      </c>
      <c r="S119" s="8">
        <f t="shared" si="1"/>
        <v>0</v>
      </c>
      <c r="T119">
        <f>SUM(BillsData[[#This Row],[high_discnt_rate]],-BillsData[[#This Row],[low_discnt_rate]])</f>
        <v>0.70000000000000007</v>
      </c>
    </row>
    <row r="120" spans="1:20" x14ac:dyDescent="0.3">
      <c r="A120" s="1">
        <v>39738</v>
      </c>
      <c r="B120" t="s">
        <v>72</v>
      </c>
      <c r="C120" t="s">
        <v>19</v>
      </c>
      <c r="D120" t="s">
        <v>106</v>
      </c>
      <c r="E120">
        <v>0.65</v>
      </c>
      <c r="F120">
        <v>0.93</v>
      </c>
      <c r="G120">
        <v>0.1</v>
      </c>
      <c r="H120">
        <v>2.34</v>
      </c>
      <c r="I120">
        <v>0</v>
      </c>
      <c r="J120">
        <v>70032500000</v>
      </c>
      <c r="K120">
        <v>29958260000</v>
      </c>
      <c r="L120">
        <v>41762000</v>
      </c>
      <c r="M120">
        <v>245000000</v>
      </c>
      <c r="N120">
        <v>395000000</v>
      </c>
      <c r="O120">
        <v>23680760000</v>
      </c>
      <c r="P120">
        <v>58695000000</v>
      </c>
      <c r="Q120">
        <v>6032500000</v>
      </c>
      <c r="R120">
        <v>10942500000</v>
      </c>
      <c r="S120" s="8">
        <f t="shared" si="1"/>
        <v>0</v>
      </c>
      <c r="T120">
        <f>SUM(BillsData[[#This Row],[high_discnt_rate]],-BillsData[[#This Row],[low_discnt_rate]])</f>
        <v>0.83000000000000007</v>
      </c>
    </row>
    <row r="121" spans="1:20" x14ac:dyDescent="0.3">
      <c r="A121" s="1">
        <v>39737</v>
      </c>
      <c r="B121" t="s">
        <v>107</v>
      </c>
      <c r="C121" t="s">
        <v>19</v>
      </c>
      <c r="D121" t="s">
        <v>108</v>
      </c>
      <c r="E121">
        <v>1.25</v>
      </c>
      <c r="F121">
        <v>1.35</v>
      </c>
      <c r="G121">
        <v>1.0900000000000001</v>
      </c>
      <c r="H121">
        <v>2.4</v>
      </c>
      <c r="I121">
        <v>0</v>
      </c>
      <c r="J121">
        <v>84046140000</v>
      </c>
      <c r="K121">
        <v>34992060000</v>
      </c>
      <c r="L121">
        <v>7971000</v>
      </c>
      <c r="M121">
        <v>325000000</v>
      </c>
      <c r="N121">
        <v>1135000000</v>
      </c>
      <c r="O121">
        <v>22405460000</v>
      </c>
      <c r="P121">
        <v>67625000000</v>
      </c>
      <c r="Q121">
        <v>12261600000</v>
      </c>
      <c r="R121">
        <v>15286140000</v>
      </c>
      <c r="S121" s="8">
        <f t="shared" si="1"/>
        <v>0</v>
      </c>
      <c r="T121">
        <f>SUM(BillsData[[#This Row],[high_discnt_rate]],-BillsData[[#This Row],[low_discnt_rate]])</f>
        <v>0.26</v>
      </c>
    </row>
    <row r="122" spans="1:20" x14ac:dyDescent="0.3">
      <c r="A122" s="1">
        <v>39737</v>
      </c>
      <c r="B122" t="s">
        <v>109</v>
      </c>
      <c r="C122" t="s">
        <v>19</v>
      </c>
      <c r="D122" t="s">
        <v>110</v>
      </c>
      <c r="E122">
        <v>1.2</v>
      </c>
      <c r="F122">
        <v>1.35</v>
      </c>
      <c r="G122">
        <v>1.08</v>
      </c>
      <c r="H122">
        <v>1.99</v>
      </c>
      <c r="I122">
        <v>0</v>
      </c>
      <c r="J122">
        <v>69538750000</v>
      </c>
      <c r="K122">
        <v>34997785000</v>
      </c>
      <c r="L122">
        <v>2495000</v>
      </c>
      <c r="M122">
        <v>795000000</v>
      </c>
      <c r="N122">
        <v>1720000000</v>
      </c>
      <c r="O122">
        <v>25159305000</v>
      </c>
      <c r="P122">
        <v>57635000000</v>
      </c>
      <c r="Q122">
        <v>9043480000</v>
      </c>
      <c r="R122">
        <v>10183750000</v>
      </c>
      <c r="S122" s="8">
        <f t="shared" si="1"/>
        <v>0</v>
      </c>
      <c r="T122">
        <f>SUM(BillsData[[#This Row],[high_discnt_rate]],-BillsData[[#This Row],[low_discnt_rate]])</f>
        <v>0.27</v>
      </c>
    </row>
    <row r="123" spans="1:20" x14ac:dyDescent="0.3">
      <c r="A123" s="1">
        <v>39741</v>
      </c>
      <c r="B123" t="s">
        <v>55</v>
      </c>
      <c r="C123" t="s">
        <v>19</v>
      </c>
      <c r="D123" t="s">
        <v>111</v>
      </c>
      <c r="E123">
        <v>1.46</v>
      </c>
      <c r="F123">
        <v>1.6</v>
      </c>
      <c r="G123">
        <v>1.25</v>
      </c>
      <c r="H123">
        <v>1.9</v>
      </c>
      <c r="I123">
        <v>0</v>
      </c>
      <c r="J123">
        <v>66473000000</v>
      </c>
      <c r="K123">
        <v>34997401000</v>
      </c>
      <c r="L123">
        <v>2803000</v>
      </c>
      <c r="M123">
        <v>412061000</v>
      </c>
      <c r="N123">
        <v>585000000</v>
      </c>
      <c r="O123">
        <v>27389585000</v>
      </c>
      <c r="P123">
        <v>57525000000</v>
      </c>
      <c r="Q123">
        <v>7195755000</v>
      </c>
      <c r="R123">
        <v>8363000000</v>
      </c>
      <c r="S123" s="8">
        <f t="shared" si="1"/>
        <v>0</v>
      </c>
      <c r="T123">
        <f>SUM(BillsData[[#This Row],[high_discnt_rate]],-BillsData[[#This Row],[low_discnt_rate]])</f>
        <v>0.35000000000000009</v>
      </c>
    </row>
    <row r="124" spans="1:20" x14ac:dyDescent="0.3">
      <c r="A124" s="1">
        <v>39742</v>
      </c>
      <c r="B124" t="s">
        <v>112</v>
      </c>
      <c r="C124" t="s">
        <v>19</v>
      </c>
      <c r="D124" t="s">
        <v>56</v>
      </c>
      <c r="E124">
        <v>1.7</v>
      </c>
      <c r="F124">
        <v>1.72</v>
      </c>
      <c r="G124">
        <v>1.5</v>
      </c>
      <c r="H124">
        <v>3.11</v>
      </c>
      <c r="I124">
        <v>0</v>
      </c>
      <c r="J124">
        <v>65119000000</v>
      </c>
      <c r="K124">
        <v>20814560000</v>
      </c>
      <c r="L124">
        <v>178472700</v>
      </c>
      <c r="M124">
        <v>7435000000</v>
      </c>
      <c r="N124">
        <v>7920000000</v>
      </c>
      <c r="O124">
        <v>8597920000</v>
      </c>
      <c r="P124">
        <v>45418000000</v>
      </c>
      <c r="Q124">
        <v>4781640000</v>
      </c>
      <c r="R124">
        <v>11781000000</v>
      </c>
      <c r="S124" s="8">
        <f t="shared" si="1"/>
        <v>0</v>
      </c>
      <c r="T124">
        <f>SUM(BillsData[[#This Row],[high_discnt_rate]],-BillsData[[#This Row],[low_discnt_rate]])</f>
        <v>0.21999999999999997</v>
      </c>
    </row>
    <row r="125" spans="1:20" x14ac:dyDescent="0.3">
      <c r="A125" s="1">
        <v>39741</v>
      </c>
      <c r="B125" t="s">
        <v>113</v>
      </c>
      <c r="C125" t="s">
        <v>19</v>
      </c>
      <c r="D125" t="s">
        <v>26</v>
      </c>
      <c r="E125">
        <v>1.58</v>
      </c>
      <c r="F125">
        <v>1.8</v>
      </c>
      <c r="G125">
        <v>1</v>
      </c>
      <c r="H125">
        <v>2.0099999999999998</v>
      </c>
      <c r="I125">
        <v>0</v>
      </c>
      <c r="J125">
        <v>50600990000</v>
      </c>
      <c r="K125">
        <v>24466865000</v>
      </c>
      <c r="L125">
        <v>1193147400</v>
      </c>
      <c r="M125">
        <v>85000000</v>
      </c>
      <c r="N125">
        <v>235000000</v>
      </c>
      <c r="O125">
        <v>17706875000</v>
      </c>
      <c r="P125">
        <v>42691000000</v>
      </c>
      <c r="Q125">
        <v>6674990000</v>
      </c>
      <c r="R125">
        <v>7674990000</v>
      </c>
      <c r="S125" s="8">
        <f t="shared" si="1"/>
        <v>0</v>
      </c>
      <c r="T125">
        <f>SUM(BillsData[[#This Row],[high_discnt_rate]],-BillsData[[#This Row],[low_discnt_rate]])</f>
        <v>0.8</v>
      </c>
    </row>
    <row r="126" spans="1:20" x14ac:dyDescent="0.3">
      <c r="A126" s="1">
        <v>39741</v>
      </c>
      <c r="B126" t="s">
        <v>72</v>
      </c>
      <c r="C126" t="s">
        <v>19</v>
      </c>
      <c r="D126" t="s">
        <v>24</v>
      </c>
      <c r="E126">
        <v>1.1499999999999999</v>
      </c>
      <c r="F126">
        <v>1.25</v>
      </c>
      <c r="G126">
        <v>0.89</v>
      </c>
      <c r="H126">
        <v>2.4900000000000002</v>
      </c>
      <c r="I126">
        <v>0</v>
      </c>
      <c r="J126">
        <v>60424810000</v>
      </c>
      <c r="K126">
        <v>23145747500</v>
      </c>
      <c r="L126">
        <v>1839333800</v>
      </c>
      <c r="M126">
        <v>160000000</v>
      </c>
      <c r="N126">
        <v>470000000</v>
      </c>
      <c r="O126">
        <v>14340075000</v>
      </c>
      <c r="P126">
        <v>47082000000</v>
      </c>
      <c r="Q126">
        <v>8645672500</v>
      </c>
      <c r="R126">
        <v>12872810000</v>
      </c>
      <c r="S126" s="8">
        <f t="shared" si="1"/>
        <v>0</v>
      </c>
      <c r="T126">
        <f>SUM(BillsData[[#This Row],[high_discnt_rate]],-BillsData[[#This Row],[low_discnt_rate]])</f>
        <v>0.36</v>
      </c>
    </row>
    <row r="127" spans="1:20" x14ac:dyDescent="0.3">
      <c r="A127" s="1">
        <v>39743</v>
      </c>
      <c r="B127" t="s">
        <v>74</v>
      </c>
      <c r="C127" t="s">
        <v>19</v>
      </c>
      <c r="D127" t="s">
        <v>114</v>
      </c>
      <c r="E127">
        <v>1.03</v>
      </c>
      <c r="F127">
        <v>1.24</v>
      </c>
      <c r="G127">
        <v>0.89</v>
      </c>
      <c r="H127">
        <v>2.17</v>
      </c>
      <c r="I127">
        <v>0</v>
      </c>
      <c r="J127">
        <v>86660647000</v>
      </c>
      <c r="K127">
        <v>39976603500</v>
      </c>
      <c r="L127">
        <v>23466000</v>
      </c>
      <c r="M127">
        <v>267281000</v>
      </c>
      <c r="N127">
        <v>520647000</v>
      </c>
      <c r="O127">
        <v>26084925000</v>
      </c>
      <c r="P127">
        <v>66227000000</v>
      </c>
      <c r="Q127">
        <v>13624397500</v>
      </c>
      <c r="R127">
        <v>19913000000</v>
      </c>
      <c r="S127" s="8">
        <f t="shared" si="1"/>
        <v>0</v>
      </c>
      <c r="T127">
        <f>SUM(BillsData[[#This Row],[high_discnt_rate]],-BillsData[[#This Row],[low_discnt_rate]])</f>
        <v>0.35</v>
      </c>
    </row>
    <row r="128" spans="1:20" x14ac:dyDescent="0.3">
      <c r="A128" s="1">
        <v>39742</v>
      </c>
      <c r="B128" t="s">
        <v>48</v>
      </c>
      <c r="C128" t="s">
        <v>19</v>
      </c>
      <c r="D128" t="s">
        <v>22</v>
      </c>
      <c r="E128">
        <v>0.55000000000000004</v>
      </c>
      <c r="F128">
        <v>0.7</v>
      </c>
      <c r="G128">
        <v>0.25</v>
      </c>
      <c r="H128">
        <v>2.4900000000000002</v>
      </c>
      <c r="I128">
        <v>5937991000</v>
      </c>
      <c r="J128">
        <v>66745200000</v>
      </c>
      <c r="K128">
        <v>26604177000</v>
      </c>
      <c r="L128">
        <v>395897200</v>
      </c>
      <c r="M128">
        <v>950000000</v>
      </c>
      <c r="N128">
        <v>1745000000</v>
      </c>
      <c r="O128">
        <v>17014220000</v>
      </c>
      <c r="P128">
        <v>52600000000</v>
      </c>
      <c r="Q128">
        <v>8639957000</v>
      </c>
      <c r="R128">
        <v>12400200000</v>
      </c>
      <c r="S128" s="8">
        <f t="shared" si="1"/>
        <v>0.18027746814952567</v>
      </c>
      <c r="T128">
        <f>SUM(BillsData[[#This Row],[high_discnt_rate]],-BillsData[[#This Row],[low_discnt_rate]])</f>
        <v>0.44999999999999996</v>
      </c>
    </row>
    <row r="129" spans="1:20" x14ac:dyDescent="0.3">
      <c r="A129" s="1">
        <v>39750</v>
      </c>
      <c r="B129" t="s">
        <v>66</v>
      </c>
      <c r="C129" t="s">
        <v>19</v>
      </c>
      <c r="D129" t="s">
        <v>115</v>
      </c>
      <c r="E129">
        <v>0.57999999999999996</v>
      </c>
      <c r="F129">
        <v>0.7</v>
      </c>
      <c r="G129">
        <v>0.25</v>
      </c>
      <c r="H129">
        <v>2.89</v>
      </c>
      <c r="I129">
        <v>0</v>
      </c>
      <c r="J129">
        <v>115611000000</v>
      </c>
      <c r="K129">
        <v>39969442000</v>
      </c>
      <c r="L129">
        <v>30674000</v>
      </c>
      <c r="M129">
        <v>286590000</v>
      </c>
      <c r="N129">
        <v>1390000000</v>
      </c>
      <c r="O129">
        <v>24083220000</v>
      </c>
      <c r="P129">
        <v>85871000000</v>
      </c>
      <c r="Q129">
        <v>15599632000</v>
      </c>
      <c r="R129">
        <v>28350000000</v>
      </c>
      <c r="S129" s="8">
        <f t="shared" si="1"/>
        <v>0</v>
      </c>
      <c r="T129">
        <f>SUM(BillsData[[#This Row],[high_discnt_rate]],-BillsData[[#This Row],[low_discnt_rate]])</f>
        <v>0.44999999999999996</v>
      </c>
    </row>
    <row r="130" spans="1:20" x14ac:dyDescent="0.3">
      <c r="A130" s="1">
        <v>39749</v>
      </c>
      <c r="B130" t="s">
        <v>50</v>
      </c>
      <c r="C130" t="s">
        <v>19</v>
      </c>
      <c r="D130" t="s">
        <v>22</v>
      </c>
      <c r="E130">
        <v>0.28999999999999998</v>
      </c>
      <c r="F130">
        <v>0.44</v>
      </c>
      <c r="G130">
        <v>0</v>
      </c>
      <c r="H130">
        <v>2.78</v>
      </c>
      <c r="I130">
        <v>3781546000</v>
      </c>
      <c r="J130">
        <v>74273950000</v>
      </c>
      <c r="K130">
        <v>26302700000</v>
      </c>
      <c r="L130">
        <v>446355000</v>
      </c>
      <c r="M130">
        <v>540000000</v>
      </c>
      <c r="N130">
        <v>1490000000</v>
      </c>
      <c r="O130">
        <v>15568200000</v>
      </c>
      <c r="P130">
        <v>57580000000</v>
      </c>
      <c r="Q130">
        <v>10194500000</v>
      </c>
      <c r="R130">
        <v>15203950000</v>
      </c>
      <c r="S130" s="8">
        <f t="shared" ref="S130:S193" si="2">I130/(I130 + K130 + L130)</f>
        <v>0.12386084374821184</v>
      </c>
      <c r="T130">
        <f>SUM(BillsData[[#This Row],[high_discnt_rate]],-BillsData[[#This Row],[low_discnt_rate]])</f>
        <v>0.44</v>
      </c>
    </row>
    <row r="131" spans="1:20" x14ac:dyDescent="0.3">
      <c r="A131" s="1">
        <v>39748</v>
      </c>
      <c r="B131" t="s">
        <v>116</v>
      </c>
      <c r="C131" t="s">
        <v>19</v>
      </c>
      <c r="D131" t="s">
        <v>26</v>
      </c>
      <c r="E131">
        <v>1.35</v>
      </c>
      <c r="F131">
        <v>1.4</v>
      </c>
      <c r="G131">
        <v>1.25</v>
      </c>
      <c r="H131">
        <v>3.28</v>
      </c>
      <c r="I131">
        <v>0</v>
      </c>
      <c r="J131">
        <v>79862440000</v>
      </c>
      <c r="K131">
        <v>22835885300</v>
      </c>
      <c r="L131">
        <v>1261347100</v>
      </c>
      <c r="M131">
        <v>3175551000</v>
      </c>
      <c r="N131">
        <v>3445000000</v>
      </c>
      <c r="O131">
        <v>8909232500</v>
      </c>
      <c r="P131">
        <v>50083000000</v>
      </c>
      <c r="Q131">
        <v>10751101800</v>
      </c>
      <c r="R131">
        <v>26334440000</v>
      </c>
      <c r="S131" s="8">
        <f t="shared" si="2"/>
        <v>0</v>
      </c>
      <c r="T131">
        <f>SUM(BillsData[[#This Row],[high_discnt_rate]],-BillsData[[#This Row],[low_discnt_rate]])</f>
        <v>0.14999999999999991</v>
      </c>
    </row>
    <row r="132" spans="1:20" x14ac:dyDescent="0.3">
      <c r="A132" s="1">
        <v>39748</v>
      </c>
      <c r="B132" t="s">
        <v>74</v>
      </c>
      <c r="C132" t="s">
        <v>19</v>
      </c>
      <c r="D132" t="s">
        <v>24</v>
      </c>
      <c r="E132">
        <v>0.85</v>
      </c>
      <c r="F132">
        <v>0.9</v>
      </c>
      <c r="G132">
        <v>0.1</v>
      </c>
      <c r="H132">
        <v>2.99</v>
      </c>
      <c r="I132">
        <v>0</v>
      </c>
      <c r="J132">
        <v>72200995000</v>
      </c>
      <c r="K132">
        <v>22394967000</v>
      </c>
      <c r="L132">
        <v>1766544800</v>
      </c>
      <c r="M132">
        <v>1720000000</v>
      </c>
      <c r="N132">
        <v>1870000000</v>
      </c>
      <c r="O132">
        <v>10089060000</v>
      </c>
      <c r="P132">
        <v>50960000000</v>
      </c>
      <c r="Q132">
        <v>10585907000</v>
      </c>
      <c r="R132">
        <v>19370995000</v>
      </c>
      <c r="S132" s="8">
        <f t="shared" si="2"/>
        <v>0</v>
      </c>
      <c r="T132">
        <f>SUM(BillsData[[#This Row],[high_discnt_rate]],-BillsData[[#This Row],[low_discnt_rate]])</f>
        <v>0.8</v>
      </c>
    </row>
    <row r="133" spans="1:20" x14ac:dyDescent="0.3">
      <c r="A133" s="1">
        <v>39756</v>
      </c>
      <c r="B133" t="s">
        <v>65</v>
      </c>
      <c r="C133" t="s">
        <v>19</v>
      </c>
      <c r="D133" t="s">
        <v>117</v>
      </c>
      <c r="E133">
        <v>1.25</v>
      </c>
      <c r="F133">
        <v>1.33</v>
      </c>
      <c r="G133">
        <v>1.19</v>
      </c>
      <c r="H133">
        <v>2.34</v>
      </c>
      <c r="I133">
        <v>0</v>
      </c>
      <c r="J133">
        <v>93416000000</v>
      </c>
      <c r="K133">
        <v>39993272000</v>
      </c>
      <c r="L133">
        <v>7002000</v>
      </c>
      <c r="M133">
        <v>901000000</v>
      </c>
      <c r="N133">
        <v>1541000000</v>
      </c>
      <c r="O133">
        <v>20575200000</v>
      </c>
      <c r="P133">
        <v>67555000000</v>
      </c>
      <c r="Q133">
        <v>18517072000</v>
      </c>
      <c r="R133">
        <v>24320000000</v>
      </c>
      <c r="S133" s="8">
        <f t="shared" si="2"/>
        <v>0</v>
      </c>
      <c r="T133">
        <f>SUM(BillsData[[#This Row],[high_discnt_rate]],-BillsData[[#This Row],[low_discnt_rate]])</f>
        <v>0.14000000000000012</v>
      </c>
    </row>
    <row r="134" spans="1:20" x14ac:dyDescent="0.3">
      <c r="A134" s="1">
        <v>39755</v>
      </c>
      <c r="B134" t="s">
        <v>75</v>
      </c>
      <c r="C134" t="s">
        <v>19</v>
      </c>
      <c r="D134" t="s">
        <v>24</v>
      </c>
      <c r="E134">
        <v>0.45</v>
      </c>
      <c r="F134">
        <v>0.53</v>
      </c>
      <c r="G134">
        <v>0.4</v>
      </c>
      <c r="H134">
        <v>2.86</v>
      </c>
      <c r="I134">
        <v>0</v>
      </c>
      <c r="J134">
        <v>75491672000</v>
      </c>
      <c r="K134">
        <v>25260952000</v>
      </c>
      <c r="L134">
        <v>1489135300</v>
      </c>
      <c r="M134">
        <v>278000000</v>
      </c>
      <c r="N134">
        <v>453000000</v>
      </c>
      <c r="O134">
        <v>10327280000</v>
      </c>
      <c r="P134">
        <v>54866000000</v>
      </c>
      <c r="Q134">
        <v>14655672000</v>
      </c>
      <c r="R134">
        <v>20172672000</v>
      </c>
      <c r="S134" s="8">
        <f t="shared" si="2"/>
        <v>0</v>
      </c>
      <c r="T134">
        <f>SUM(BillsData[[#This Row],[high_discnt_rate]],-BillsData[[#This Row],[low_discnt_rate]])</f>
        <v>0.13</v>
      </c>
    </row>
    <row r="135" spans="1:20" x14ac:dyDescent="0.3">
      <c r="A135" s="1">
        <v>39755</v>
      </c>
      <c r="B135" t="s">
        <v>118</v>
      </c>
      <c r="C135" t="s">
        <v>19</v>
      </c>
      <c r="D135" t="s">
        <v>26</v>
      </c>
      <c r="E135">
        <v>0.98</v>
      </c>
      <c r="F135">
        <v>1.1000000000000001</v>
      </c>
      <c r="G135">
        <v>0.83</v>
      </c>
      <c r="H135">
        <v>2.65</v>
      </c>
      <c r="I135">
        <v>0</v>
      </c>
      <c r="J135">
        <v>69970000000</v>
      </c>
      <c r="K135">
        <v>25472585000</v>
      </c>
      <c r="L135">
        <v>1152564800</v>
      </c>
      <c r="M135">
        <v>362000000</v>
      </c>
      <c r="N135">
        <v>562000000</v>
      </c>
      <c r="O135">
        <v>13778370000</v>
      </c>
      <c r="P135">
        <v>52761000000</v>
      </c>
      <c r="Q135">
        <v>11332215000</v>
      </c>
      <c r="R135">
        <v>16647000000</v>
      </c>
      <c r="S135" s="8">
        <f t="shared" si="2"/>
        <v>0</v>
      </c>
      <c r="T135">
        <f>SUM(BillsData[[#This Row],[high_discnt_rate]],-BillsData[[#This Row],[low_discnt_rate]])</f>
        <v>0.27000000000000013</v>
      </c>
    </row>
    <row r="136" spans="1:20" x14ac:dyDescent="0.3">
      <c r="A136" s="1">
        <v>39756</v>
      </c>
      <c r="B136" t="s">
        <v>57</v>
      </c>
      <c r="C136" t="s">
        <v>19</v>
      </c>
      <c r="D136" t="s">
        <v>22</v>
      </c>
      <c r="E136">
        <v>0.2</v>
      </c>
      <c r="F136">
        <v>0.32</v>
      </c>
      <c r="G136">
        <v>0</v>
      </c>
      <c r="H136">
        <v>2.7</v>
      </c>
      <c r="I136">
        <v>6285071700</v>
      </c>
      <c r="J136">
        <v>91310950000</v>
      </c>
      <c r="K136">
        <v>33488740000</v>
      </c>
      <c r="L136">
        <v>411294500</v>
      </c>
      <c r="M136">
        <v>510000000</v>
      </c>
      <c r="N136">
        <v>1060000000</v>
      </c>
      <c r="O136">
        <v>19949790000</v>
      </c>
      <c r="P136">
        <v>68582000000</v>
      </c>
      <c r="Q136">
        <v>13028950000</v>
      </c>
      <c r="R136">
        <v>21668950000</v>
      </c>
      <c r="S136" s="8">
        <f t="shared" si="2"/>
        <v>0.15640301331342507</v>
      </c>
      <c r="T136">
        <f>SUM(BillsData[[#This Row],[high_discnt_rate]],-BillsData[[#This Row],[low_discnt_rate]])</f>
        <v>0.32</v>
      </c>
    </row>
    <row r="137" spans="1:20" x14ac:dyDescent="0.3">
      <c r="A137" s="1">
        <v>39757</v>
      </c>
      <c r="B137" t="s">
        <v>72</v>
      </c>
      <c r="C137" t="s">
        <v>19</v>
      </c>
      <c r="D137" t="s">
        <v>119</v>
      </c>
      <c r="E137">
        <v>0.31</v>
      </c>
      <c r="F137">
        <v>0.42</v>
      </c>
      <c r="G137">
        <v>0</v>
      </c>
      <c r="H137">
        <v>2.95</v>
      </c>
      <c r="I137">
        <v>0</v>
      </c>
      <c r="J137">
        <v>88595401000</v>
      </c>
      <c r="K137">
        <v>29990630500</v>
      </c>
      <c r="L137">
        <v>9654000</v>
      </c>
      <c r="M137">
        <v>260401000</v>
      </c>
      <c r="N137">
        <v>935401000</v>
      </c>
      <c r="O137">
        <v>19216895000</v>
      </c>
      <c r="P137">
        <v>68085000000</v>
      </c>
      <c r="Q137">
        <v>10513334500</v>
      </c>
      <c r="R137">
        <v>19575000000</v>
      </c>
      <c r="S137" s="8">
        <f t="shared" si="2"/>
        <v>0</v>
      </c>
      <c r="T137">
        <f>SUM(BillsData[[#This Row],[high_discnt_rate]],-BillsData[[#This Row],[low_discnt_rate]])</f>
        <v>0.42</v>
      </c>
    </row>
    <row r="138" spans="1:20" x14ac:dyDescent="0.3">
      <c r="A138" s="1">
        <v>39762</v>
      </c>
      <c r="B138" t="s">
        <v>120</v>
      </c>
      <c r="C138" t="s">
        <v>19</v>
      </c>
      <c r="D138" t="s">
        <v>26</v>
      </c>
      <c r="E138">
        <v>0.9</v>
      </c>
      <c r="F138">
        <v>0.99</v>
      </c>
      <c r="G138">
        <v>0.5</v>
      </c>
      <c r="H138">
        <v>3.16</v>
      </c>
      <c r="I138">
        <v>0</v>
      </c>
      <c r="J138">
        <v>83790695000</v>
      </c>
      <c r="K138">
        <v>25599482500</v>
      </c>
      <c r="L138">
        <v>1125584000</v>
      </c>
      <c r="M138">
        <v>265600000</v>
      </c>
      <c r="N138">
        <v>750600000</v>
      </c>
      <c r="O138">
        <v>13742125000</v>
      </c>
      <c r="P138">
        <v>60910000000</v>
      </c>
      <c r="Q138">
        <v>11591757500</v>
      </c>
      <c r="R138">
        <v>22130095000</v>
      </c>
      <c r="S138" s="8">
        <f t="shared" si="2"/>
        <v>0</v>
      </c>
      <c r="T138">
        <f>SUM(BillsData[[#This Row],[high_discnt_rate]],-BillsData[[#This Row],[low_discnt_rate]])</f>
        <v>0.49</v>
      </c>
    </row>
    <row r="139" spans="1:20" x14ac:dyDescent="0.3">
      <c r="A139" s="1">
        <v>39764</v>
      </c>
      <c r="B139" t="s">
        <v>60</v>
      </c>
      <c r="C139" t="s">
        <v>19</v>
      </c>
      <c r="D139" t="s">
        <v>22</v>
      </c>
      <c r="E139">
        <v>0</v>
      </c>
      <c r="F139">
        <v>7.0000000000000007E-2</v>
      </c>
      <c r="G139">
        <v>0</v>
      </c>
      <c r="H139">
        <v>3.03</v>
      </c>
      <c r="I139">
        <v>2418028000</v>
      </c>
      <c r="J139">
        <v>102470782000</v>
      </c>
      <c r="K139">
        <v>33546442000</v>
      </c>
      <c r="L139">
        <v>453598000</v>
      </c>
      <c r="M139">
        <v>516000000</v>
      </c>
      <c r="N139">
        <v>1156000000</v>
      </c>
      <c r="O139">
        <v>21632550000</v>
      </c>
      <c r="P139">
        <v>80750000000</v>
      </c>
      <c r="Q139">
        <v>11397892000</v>
      </c>
      <c r="R139">
        <v>20564782000</v>
      </c>
      <c r="S139" s="8">
        <f t="shared" si="2"/>
        <v>6.6396383245810847E-2</v>
      </c>
      <c r="T139">
        <f>SUM(BillsData[[#This Row],[high_discnt_rate]],-BillsData[[#This Row],[low_discnt_rate]])</f>
        <v>7.0000000000000007E-2</v>
      </c>
    </row>
    <row r="140" spans="1:20" x14ac:dyDescent="0.3">
      <c r="A140" s="1">
        <v>39762</v>
      </c>
      <c r="B140" t="s">
        <v>77</v>
      </c>
      <c r="C140" t="s">
        <v>19</v>
      </c>
      <c r="D140" t="s">
        <v>24</v>
      </c>
      <c r="E140">
        <v>0.3</v>
      </c>
      <c r="F140">
        <v>0.35499999999999998</v>
      </c>
      <c r="G140">
        <v>0</v>
      </c>
      <c r="H140">
        <v>3.32</v>
      </c>
      <c r="I140">
        <v>0</v>
      </c>
      <c r="J140">
        <v>88011964000</v>
      </c>
      <c r="K140">
        <v>25431414000</v>
      </c>
      <c r="L140">
        <v>1468618700</v>
      </c>
      <c r="M140">
        <v>245469000</v>
      </c>
      <c r="N140">
        <v>420469000</v>
      </c>
      <c r="O140">
        <v>14925000000</v>
      </c>
      <c r="P140">
        <v>67125000000</v>
      </c>
      <c r="Q140">
        <v>10260945000</v>
      </c>
      <c r="R140">
        <v>20466495000</v>
      </c>
      <c r="S140" s="8">
        <f t="shared" si="2"/>
        <v>0</v>
      </c>
      <c r="T140">
        <f>SUM(BillsData[[#This Row],[high_discnt_rate]],-BillsData[[#This Row],[low_discnt_rate]])</f>
        <v>0.35499999999999998</v>
      </c>
    </row>
    <row r="141" spans="1:20" x14ac:dyDescent="0.3">
      <c r="A141" s="1">
        <v>39765</v>
      </c>
      <c r="B141" t="s">
        <v>121</v>
      </c>
      <c r="C141" t="s">
        <v>19</v>
      </c>
      <c r="D141" t="s">
        <v>122</v>
      </c>
      <c r="E141">
        <v>0.9</v>
      </c>
      <c r="F141">
        <v>0.99</v>
      </c>
      <c r="G141">
        <v>0.75</v>
      </c>
      <c r="H141">
        <v>2.29</v>
      </c>
      <c r="I141">
        <v>0</v>
      </c>
      <c r="J141">
        <v>91758800000</v>
      </c>
      <c r="K141">
        <v>39986915000</v>
      </c>
      <c r="L141">
        <v>13117000</v>
      </c>
      <c r="M141">
        <v>930000000</v>
      </c>
      <c r="N141">
        <v>1105000000</v>
      </c>
      <c r="O141">
        <v>24419090000</v>
      </c>
      <c r="P141">
        <v>71925000000</v>
      </c>
      <c r="Q141">
        <v>14637825000</v>
      </c>
      <c r="R141">
        <v>18728800000</v>
      </c>
      <c r="S141" s="8">
        <f t="shared" si="2"/>
        <v>0</v>
      </c>
      <c r="T141">
        <f>SUM(BillsData[[#This Row],[high_discnt_rate]],-BillsData[[#This Row],[low_discnt_rate]])</f>
        <v>0.24</v>
      </c>
    </row>
    <row r="142" spans="1:20" x14ac:dyDescent="0.3">
      <c r="A142" s="1">
        <v>39769</v>
      </c>
      <c r="B142" t="s">
        <v>73</v>
      </c>
      <c r="C142" t="s">
        <v>19</v>
      </c>
      <c r="D142" t="s">
        <v>123</v>
      </c>
      <c r="E142">
        <v>0.95</v>
      </c>
      <c r="F142">
        <v>1.05</v>
      </c>
      <c r="G142">
        <v>0.25</v>
      </c>
      <c r="H142">
        <v>2.68</v>
      </c>
      <c r="I142">
        <v>0</v>
      </c>
      <c r="J142">
        <v>93726978000</v>
      </c>
      <c r="K142">
        <v>34998730600</v>
      </c>
      <c r="L142">
        <v>1271000</v>
      </c>
      <c r="M142">
        <v>75000000</v>
      </c>
      <c r="N142">
        <v>550000000</v>
      </c>
      <c r="O142">
        <v>25416660000</v>
      </c>
      <c r="P142">
        <v>70005000000</v>
      </c>
      <c r="Q142">
        <v>9507070600</v>
      </c>
      <c r="R142">
        <v>23171978000</v>
      </c>
      <c r="S142" s="8">
        <f t="shared" si="2"/>
        <v>0</v>
      </c>
      <c r="T142">
        <f>SUM(BillsData[[#This Row],[high_discnt_rate]],-BillsData[[#This Row],[low_discnt_rate]])</f>
        <v>0.8</v>
      </c>
    </row>
    <row r="143" spans="1:20" x14ac:dyDescent="0.3">
      <c r="A143" s="1">
        <v>39770</v>
      </c>
      <c r="B143" t="s">
        <v>124</v>
      </c>
      <c r="C143" t="s">
        <v>19</v>
      </c>
      <c r="D143" t="s">
        <v>56</v>
      </c>
      <c r="E143">
        <v>0.995</v>
      </c>
      <c r="F143">
        <v>1.04</v>
      </c>
      <c r="G143">
        <v>0.5</v>
      </c>
      <c r="H143">
        <v>3.06</v>
      </c>
      <c r="I143">
        <v>0</v>
      </c>
      <c r="J143">
        <v>67040000000</v>
      </c>
      <c r="K143">
        <v>21802812500</v>
      </c>
      <c r="L143">
        <v>197354400</v>
      </c>
      <c r="M143">
        <v>67812500</v>
      </c>
      <c r="N143">
        <v>235000000</v>
      </c>
      <c r="O143">
        <v>12536250000</v>
      </c>
      <c r="P143">
        <v>51150000000</v>
      </c>
      <c r="Q143">
        <v>9198750000</v>
      </c>
      <c r="R143">
        <v>15655000000</v>
      </c>
      <c r="S143" s="8">
        <f t="shared" si="2"/>
        <v>0</v>
      </c>
      <c r="T143">
        <f>SUM(BillsData[[#This Row],[high_discnt_rate]],-BillsData[[#This Row],[low_discnt_rate]])</f>
        <v>0.54</v>
      </c>
    </row>
    <row r="144" spans="1:20" x14ac:dyDescent="0.3">
      <c r="A144" s="1">
        <v>39769</v>
      </c>
      <c r="B144" t="s">
        <v>125</v>
      </c>
      <c r="C144" t="s">
        <v>19</v>
      </c>
      <c r="D144" t="s">
        <v>26</v>
      </c>
      <c r="E144">
        <v>0.79</v>
      </c>
      <c r="F144">
        <v>0.84</v>
      </c>
      <c r="G144">
        <v>0.25</v>
      </c>
      <c r="H144">
        <v>3.38</v>
      </c>
      <c r="I144">
        <v>0</v>
      </c>
      <c r="J144">
        <v>89941395000</v>
      </c>
      <c r="K144">
        <v>25564155000</v>
      </c>
      <c r="L144">
        <v>1160964000</v>
      </c>
      <c r="M144">
        <v>895000000</v>
      </c>
      <c r="N144">
        <v>1095000000</v>
      </c>
      <c r="O144">
        <v>13317840000</v>
      </c>
      <c r="P144">
        <v>66770000000</v>
      </c>
      <c r="Q144">
        <v>11351315000</v>
      </c>
      <c r="R144">
        <v>22076395000</v>
      </c>
      <c r="S144" s="8">
        <f t="shared" si="2"/>
        <v>0</v>
      </c>
      <c r="T144">
        <f>SUM(BillsData[[#This Row],[high_discnt_rate]],-BillsData[[#This Row],[low_discnt_rate]])</f>
        <v>0.59</v>
      </c>
    </row>
    <row r="145" spans="1:20" x14ac:dyDescent="0.3">
      <c r="A145" s="1">
        <v>39770</v>
      </c>
      <c r="B145" t="s">
        <v>62</v>
      </c>
      <c r="C145" t="s">
        <v>19</v>
      </c>
      <c r="D145" t="s">
        <v>22</v>
      </c>
      <c r="E145">
        <v>0</v>
      </c>
      <c r="F145">
        <v>0.1</v>
      </c>
      <c r="G145">
        <v>0</v>
      </c>
      <c r="H145">
        <v>2.78</v>
      </c>
      <c r="I145">
        <v>5937991000</v>
      </c>
      <c r="J145">
        <v>88234998000</v>
      </c>
      <c r="K145">
        <v>31394303000</v>
      </c>
      <c r="L145">
        <v>337134900</v>
      </c>
      <c r="M145">
        <v>1325000000</v>
      </c>
      <c r="N145">
        <v>1375000000</v>
      </c>
      <c r="O145">
        <v>15483305000</v>
      </c>
      <c r="P145">
        <v>66670000000</v>
      </c>
      <c r="Q145">
        <v>14585998000</v>
      </c>
      <c r="R145">
        <v>20189998000</v>
      </c>
      <c r="S145" s="8">
        <f t="shared" si="2"/>
        <v>0.15763421887184492</v>
      </c>
      <c r="T145">
        <f>SUM(BillsData[[#This Row],[high_discnt_rate]],-BillsData[[#This Row],[low_discnt_rate]])</f>
        <v>0.1</v>
      </c>
    </row>
    <row r="146" spans="1:20" x14ac:dyDescent="0.3">
      <c r="A146" s="1">
        <v>39769</v>
      </c>
      <c r="B146" t="s">
        <v>80</v>
      </c>
      <c r="C146" t="s">
        <v>19</v>
      </c>
      <c r="D146" t="s">
        <v>24</v>
      </c>
      <c r="E146">
        <v>0.1</v>
      </c>
      <c r="F146">
        <v>0.15</v>
      </c>
      <c r="G146">
        <v>0</v>
      </c>
      <c r="H146">
        <v>3.14</v>
      </c>
      <c r="I146">
        <v>0</v>
      </c>
      <c r="J146">
        <v>83166325000</v>
      </c>
      <c r="K146">
        <v>25432237000</v>
      </c>
      <c r="L146">
        <v>1517895500</v>
      </c>
      <c r="M146">
        <v>280000000</v>
      </c>
      <c r="N146">
        <v>305000000</v>
      </c>
      <c r="O146">
        <v>14733020000</v>
      </c>
      <c r="P146">
        <v>65034000000</v>
      </c>
      <c r="Q146">
        <v>10419217000</v>
      </c>
      <c r="R146">
        <v>17827325000</v>
      </c>
      <c r="S146" s="8">
        <f t="shared" si="2"/>
        <v>0</v>
      </c>
      <c r="T146">
        <f>SUM(BillsData[[#This Row],[high_discnt_rate]],-BillsData[[#This Row],[low_discnt_rate]])</f>
        <v>0.15</v>
      </c>
    </row>
    <row r="147" spans="1:20" x14ac:dyDescent="0.3">
      <c r="A147" s="1">
        <v>39777</v>
      </c>
      <c r="B147" t="s">
        <v>63</v>
      </c>
      <c r="C147" t="s">
        <v>19</v>
      </c>
      <c r="D147" t="s">
        <v>22</v>
      </c>
      <c r="E147">
        <v>0</v>
      </c>
      <c r="F147">
        <v>0.05</v>
      </c>
      <c r="G147">
        <v>0</v>
      </c>
      <c r="H147">
        <v>2.64</v>
      </c>
      <c r="I147">
        <v>3781546000</v>
      </c>
      <c r="J147">
        <v>83931466000</v>
      </c>
      <c r="K147">
        <v>31363878000</v>
      </c>
      <c r="L147">
        <v>410870400</v>
      </c>
      <c r="M147">
        <v>480000000</v>
      </c>
      <c r="N147">
        <v>675000000</v>
      </c>
      <c r="O147">
        <v>17424500000</v>
      </c>
      <c r="P147">
        <v>66430000000</v>
      </c>
      <c r="Q147">
        <v>13459378000</v>
      </c>
      <c r="R147">
        <v>16826466000</v>
      </c>
      <c r="S147" s="8">
        <f t="shared" si="2"/>
        <v>0.10635377121863408</v>
      </c>
      <c r="T147">
        <f>SUM(BillsData[[#This Row],[high_discnt_rate]],-BillsData[[#This Row],[low_discnt_rate]])</f>
        <v>0.05</v>
      </c>
    </row>
    <row r="148" spans="1:20" x14ac:dyDescent="0.3">
      <c r="A148" s="1">
        <v>39776</v>
      </c>
      <c r="B148" t="s">
        <v>126</v>
      </c>
      <c r="C148" t="s">
        <v>19</v>
      </c>
      <c r="D148" t="s">
        <v>26</v>
      </c>
      <c r="E148">
        <v>0.41</v>
      </c>
      <c r="F148">
        <v>0.49</v>
      </c>
      <c r="G148">
        <v>0.25</v>
      </c>
      <c r="H148">
        <v>2.79</v>
      </c>
      <c r="I148">
        <v>0</v>
      </c>
      <c r="J148">
        <v>76154200000</v>
      </c>
      <c r="K148">
        <v>25917190000</v>
      </c>
      <c r="L148">
        <v>1291264900</v>
      </c>
      <c r="M148">
        <v>150000000</v>
      </c>
      <c r="N148">
        <v>400000000</v>
      </c>
      <c r="O148">
        <v>15816220000</v>
      </c>
      <c r="P148">
        <v>59020000000</v>
      </c>
      <c r="Q148">
        <v>9950970000</v>
      </c>
      <c r="R148">
        <v>16734200000</v>
      </c>
      <c r="S148" s="8">
        <f t="shared" si="2"/>
        <v>0</v>
      </c>
      <c r="T148">
        <f>SUM(BillsData[[#This Row],[high_discnt_rate]],-BillsData[[#This Row],[low_discnt_rate]])</f>
        <v>0.24</v>
      </c>
    </row>
    <row r="149" spans="1:20" x14ac:dyDescent="0.3">
      <c r="A149" s="1">
        <v>39777</v>
      </c>
      <c r="B149" t="s">
        <v>112</v>
      </c>
      <c r="C149" t="s">
        <v>19</v>
      </c>
      <c r="D149" t="s">
        <v>127</v>
      </c>
      <c r="E149">
        <v>0.92</v>
      </c>
      <c r="F149">
        <v>1</v>
      </c>
      <c r="G149">
        <v>0.8</v>
      </c>
      <c r="H149">
        <v>2.25</v>
      </c>
      <c r="I149">
        <v>0</v>
      </c>
      <c r="J149">
        <v>78859000000</v>
      </c>
      <c r="K149">
        <v>34999700000</v>
      </c>
      <c r="L149">
        <v>535000</v>
      </c>
      <c r="M149">
        <v>204190000</v>
      </c>
      <c r="N149">
        <v>420000000</v>
      </c>
      <c r="O149">
        <v>18113325000</v>
      </c>
      <c r="P149">
        <v>58645000000</v>
      </c>
      <c r="Q149">
        <v>16682185000</v>
      </c>
      <c r="R149">
        <v>19794000000</v>
      </c>
      <c r="S149" s="8">
        <f t="shared" si="2"/>
        <v>0</v>
      </c>
      <c r="T149">
        <f>SUM(BillsData[[#This Row],[high_discnt_rate]],-BillsData[[#This Row],[low_discnt_rate]])</f>
        <v>0.19999999999999996</v>
      </c>
    </row>
    <row r="150" spans="1:20" x14ac:dyDescent="0.3">
      <c r="A150" s="1">
        <v>39776</v>
      </c>
      <c r="B150" t="s">
        <v>81</v>
      </c>
      <c r="C150" t="s">
        <v>19</v>
      </c>
      <c r="D150" t="s">
        <v>24</v>
      </c>
      <c r="E150">
        <v>0.01</v>
      </c>
      <c r="F150">
        <v>0.15</v>
      </c>
      <c r="G150">
        <v>0</v>
      </c>
      <c r="H150">
        <v>2.41</v>
      </c>
      <c r="I150">
        <v>0</v>
      </c>
      <c r="J150">
        <v>65216360000</v>
      </c>
      <c r="K150">
        <v>25792204500</v>
      </c>
      <c r="L150">
        <v>1444344400</v>
      </c>
      <c r="M150">
        <v>555000000</v>
      </c>
      <c r="N150">
        <v>555000000</v>
      </c>
      <c r="O150">
        <v>18046380000</v>
      </c>
      <c r="P150">
        <v>54745000000</v>
      </c>
      <c r="Q150">
        <v>7190824500</v>
      </c>
      <c r="R150">
        <v>9916360000</v>
      </c>
      <c r="S150" s="8">
        <f t="shared" si="2"/>
        <v>0</v>
      </c>
      <c r="T150">
        <f>SUM(BillsData[[#This Row],[high_discnt_rate]],-BillsData[[#This Row],[low_discnt_rate]])</f>
        <v>0.15</v>
      </c>
    </row>
    <row r="151" spans="1:20" x14ac:dyDescent="0.3">
      <c r="A151" s="1">
        <v>39784</v>
      </c>
      <c r="B151" t="s">
        <v>66</v>
      </c>
      <c r="C151" t="s">
        <v>19</v>
      </c>
      <c r="D151" t="s">
        <v>22</v>
      </c>
      <c r="E151">
        <v>0</v>
      </c>
      <c r="F151">
        <v>0.04</v>
      </c>
      <c r="G151">
        <v>0</v>
      </c>
      <c r="H151">
        <v>3.16</v>
      </c>
      <c r="I151">
        <v>6285071700</v>
      </c>
      <c r="J151">
        <v>113269283000</v>
      </c>
      <c r="K151">
        <v>35613545500</v>
      </c>
      <c r="L151">
        <v>386636400</v>
      </c>
      <c r="M151">
        <v>315000000</v>
      </c>
      <c r="N151">
        <v>665000000</v>
      </c>
      <c r="O151">
        <v>23999575000</v>
      </c>
      <c r="P151">
        <v>91270000000</v>
      </c>
      <c r="Q151">
        <v>11298970500</v>
      </c>
      <c r="R151">
        <v>21334283000</v>
      </c>
      <c r="S151" s="8">
        <f t="shared" si="2"/>
        <v>0.1486350716837134</v>
      </c>
      <c r="T151">
        <f>SUM(BillsData[[#This Row],[high_discnt_rate]],-BillsData[[#This Row],[low_discnt_rate]])</f>
        <v>0.04</v>
      </c>
    </row>
    <row r="152" spans="1:20" x14ac:dyDescent="0.3">
      <c r="A152" s="1">
        <v>39783</v>
      </c>
      <c r="B152" t="s">
        <v>83</v>
      </c>
      <c r="C152" t="s">
        <v>19</v>
      </c>
      <c r="D152" t="s">
        <v>24</v>
      </c>
      <c r="E152">
        <v>5.0000000000000001E-3</v>
      </c>
      <c r="F152">
        <v>0.05</v>
      </c>
      <c r="G152">
        <v>0</v>
      </c>
      <c r="H152">
        <v>3.04</v>
      </c>
      <c r="I152">
        <v>0</v>
      </c>
      <c r="J152">
        <v>83763944000</v>
      </c>
      <c r="K152">
        <v>26558640000</v>
      </c>
      <c r="L152">
        <v>1341360400</v>
      </c>
      <c r="M152">
        <v>254720000</v>
      </c>
      <c r="N152">
        <v>295000000</v>
      </c>
      <c r="O152">
        <v>17112400000</v>
      </c>
      <c r="P152">
        <v>67287000000</v>
      </c>
      <c r="Q152">
        <v>9191520000</v>
      </c>
      <c r="R152">
        <v>16181944000</v>
      </c>
      <c r="S152" s="8">
        <f t="shared" si="2"/>
        <v>0</v>
      </c>
      <c r="T152">
        <f>SUM(BillsData[[#This Row],[high_discnt_rate]],-BillsData[[#This Row],[low_discnt_rate]])</f>
        <v>0.05</v>
      </c>
    </row>
    <row r="153" spans="1:20" x14ac:dyDescent="0.3">
      <c r="A153" s="1">
        <v>39783</v>
      </c>
      <c r="B153" t="s">
        <v>55</v>
      </c>
      <c r="C153" t="s">
        <v>19</v>
      </c>
      <c r="D153" t="s">
        <v>26</v>
      </c>
      <c r="E153">
        <v>0.3</v>
      </c>
      <c r="F153">
        <v>0.43</v>
      </c>
      <c r="G153">
        <v>0.01</v>
      </c>
      <c r="H153">
        <v>2.8</v>
      </c>
      <c r="I153">
        <v>0</v>
      </c>
      <c r="J153">
        <v>77230600000</v>
      </c>
      <c r="K153">
        <v>26696770500</v>
      </c>
      <c r="L153">
        <v>1053266300</v>
      </c>
      <c r="M153">
        <v>325000000</v>
      </c>
      <c r="N153">
        <v>400000000</v>
      </c>
      <c r="O153">
        <v>15234565000</v>
      </c>
      <c r="P153">
        <v>59170000000</v>
      </c>
      <c r="Q153">
        <v>11137205500</v>
      </c>
      <c r="R153">
        <v>17660600000</v>
      </c>
      <c r="S153" s="8">
        <f t="shared" si="2"/>
        <v>0</v>
      </c>
      <c r="T153">
        <f>SUM(BillsData[[#This Row],[high_discnt_rate]],-BillsData[[#This Row],[low_discnt_rate]])</f>
        <v>0.42</v>
      </c>
    </row>
    <row r="154" spans="1:20" x14ac:dyDescent="0.3">
      <c r="A154" s="1">
        <v>39792</v>
      </c>
      <c r="B154" t="s">
        <v>128</v>
      </c>
      <c r="C154" t="s">
        <v>19</v>
      </c>
      <c r="D154" t="s">
        <v>129</v>
      </c>
      <c r="E154">
        <v>0.3</v>
      </c>
      <c r="F154">
        <v>0.39</v>
      </c>
      <c r="G154">
        <v>0.1</v>
      </c>
      <c r="H154">
        <v>3.22</v>
      </c>
      <c r="I154">
        <v>0</v>
      </c>
      <c r="J154">
        <v>64438000000</v>
      </c>
      <c r="K154">
        <v>19996422000</v>
      </c>
      <c r="L154">
        <v>3660000</v>
      </c>
      <c r="M154">
        <v>290000000</v>
      </c>
      <c r="N154">
        <v>450000000</v>
      </c>
      <c r="O154">
        <v>15234385000</v>
      </c>
      <c r="P154">
        <v>51540000000</v>
      </c>
      <c r="Q154">
        <v>4472037000</v>
      </c>
      <c r="R154">
        <v>12448000000</v>
      </c>
      <c r="S154" s="8">
        <f t="shared" si="2"/>
        <v>0</v>
      </c>
      <c r="T154">
        <f>SUM(BillsData[[#This Row],[high_discnt_rate]],-BillsData[[#This Row],[low_discnt_rate]])</f>
        <v>0.29000000000000004</v>
      </c>
    </row>
    <row r="155" spans="1:20" x14ac:dyDescent="0.3">
      <c r="A155" s="1">
        <v>39790</v>
      </c>
      <c r="B155" t="s">
        <v>130</v>
      </c>
      <c r="C155" t="s">
        <v>19</v>
      </c>
      <c r="D155" t="s">
        <v>26</v>
      </c>
      <c r="E155">
        <v>0.17</v>
      </c>
      <c r="F155">
        <v>0.3</v>
      </c>
      <c r="G155">
        <v>5.0000000000000001E-3</v>
      </c>
      <c r="H155">
        <v>2.63</v>
      </c>
      <c r="I155">
        <v>0</v>
      </c>
      <c r="J155">
        <v>69852380000</v>
      </c>
      <c r="K155">
        <v>25835220000</v>
      </c>
      <c r="L155">
        <v>1065002600</v>
      </c>
      <c r="M155">
        <v>235000000</v>
      </c>
      <c r="N155">
        <v>255000000</v>
      </c>
      <c r="O155">
        <v>18588960000</v>
      </c>
      <c r="P155">
        <v>61085000000</v>
      </c>
      <c r="Q155">
        <v>7011260000</v>
      </c>
      <c r="R155">
        <v>8512380000</v>
      </c>
      <c r="S155" s="8">
        <f t="shared" si="2"/>
        <v>0</v>
      </c>
      <c r="T155">
        <f>SUM(BillsData[[#This Row],[high_discnt_rate]],-BillsData[[#This Row],[low_discnt_rate]])</f>
        <v>0.29499999999999998</v>
      </c>
    </row>
    <row r="156" spans="1:20" x14ac:dyDescent="0.3">
      <c r="A156" s="1">
        <v>39791</v>
      </c>
      <c r="B156" t="s">
        <v>69</v>
      </c>
      <c r="C156" t="s">
        <v>19</v>
      </c>
      <c r="D156" t="s">
        <v>22</v>
      </c>
      <c r="E156">
        <v>0</v>
      </c>
      <c r="F156">
        <v>0</v>
      </c>
      <c r="G156">
        <v>0</v>
      </c>
      <c r="H156">
        <v>4.2</v>
      </c>
      <c r="I156">
        <v>2418028000</v>
      </c>
      <c r="J156">
        <v>125487828000</v>
      </c>
      <c r="K156">
        <v>29453341900</v>
      </c>
      <c r="L156">
        <v>447882500</v>
      </c>
      <c r="M156">
        <v>201561500</v>
      </c>
      <c r="N156">
        <v>1565000000</v>
      </c>
      <c r="O156">
        <v>15343355000</v>
      </c>
      <c r="P156">
        <v>88200000000</v>
      </c>
      <c r="Q156">
        <v>13908425400</v>
      </c>
      <c r="R156">
        <v>35722828000</v>
      </c>
      <c r="S156" s="8">
        <f t="shared" si="2"/>
        <v>7.481695337730028E-2</v>
      </c>
      <c r="T156">
        <f>SUM(BillsData[[#This Row],[high_discnt_rate]],-BillsData[[#This Row],[low_discnt_rate]])</f>
        <v>0</v>
      </c>
    </row>
    <row r="157" spans="1:20" x14ac:dyDescent="0.3">
      <c r="A157" s="1">
        <v>39790</v>
      </c>
      <c r="B157" t="s">
        <v>84</v>
      </c>
      <c r="C157" t="s">
        <v>19</v>
      </c>
      <c r="D157" t="s">
        <v>24</v>
      </c>
      <c r="E157">
        <v>0</v>
      </c>
      <c r="F157">
        <v>5.0000000000000001E-3</v>
      </c>
      <c r="G157">
        <v>0</v>
      </c>
      <c r="H157">
        <v>3.33</v>
      </c>
      <c r="I157">
        <v>0</v>
      </c>
      <c r="J157">
        <v>88541945000</v>
      </c>
      <c r="K157">
        <v>25565010000</v>
      </c>
      <c r="L157">
        <v>1335026200</v>
      </c>
      <c r="M157">
        <v>70745000</v>
      </c>
      <c r="N157">
        <v>275000000</v>
      </c>
      <c r="O157">
        <v>10756720000</v>
      </c>
      <c r="P157">
        <v>63920000000</v>
      </c>
      <c r="Q157">
        <v>14737545000</v>
      </c>
      <c r="R157">
        <v>24346945000</v>
      </c>
      <c r="S157" s="8">
        <f t="shared" si="2"/>
        <v>0</v>
      </c>
      <c r="T157">
        <f>SUM(BillsData[[#This Row],[high_discnt_rate]],-BillsData[[#This Row],[low_discnt_rate]])</f>
        <v>5.0000000000000001E-3</v>
      </c>
    </row>
    <row r="158" spans="1:20" x14ac:dyDescent="0.3">
      <c r="A158" s="1">
        <v>39798</v>
      </c>
      <c r="B158" t="s">
        <v>70</v>
      </c>
      <c r="C158" t="s">
        <v>19</v>
      </c>
      <c r="D158" t="s">
        <v>22</v>
      </c>
      <c r="E158">
        <v>0</v>
      </c>
      <c r="F158">
        <v>0</v>
      </c>
      <c r="G158">
        <v>0</v>
      </c>
      <c r="H158">
        <v>3.67</v>
      </c>
      <c r="I158">
        <v>5937991000</v>
      </c>
      <c r="J158">
        <v>91435234000</v>
      </c>
      <c r="K158">
        <v>24686271800</v>
      </c>
      <c r="L158">
        <v>317022600</v>
      </c>
      <c r="M158">
        <v>193110000</v>
      </c>
      <c r="N158">
        <v>330000000</v>
      </c>
      <c r="O158">
        <v>11187506000</v>
      </c>
      <c r="P158">
        <v>63030000000</v>
      </c>
      <c r="Q158">
        <v>13305655800</v>
      </c>
      <c r="R158">
        <v>28075234000</v>
      </c>
      <c r="S158" s="8">
        <f t="shared" si="2"/>
        <v>0.19191158102306893</v>
      </c>
      <c r="T158">
        <f>SUM(BillsData[[#This Row],[high_discnt_rate]],-BillsData[[#This Row],[low_discnt_rate]])</f>
        <v>0</v>
      </c>
    </row>
    <row r="159" spans="1:20" x14ac:dyDescent="0.3">
      <c r="A159" s="1">
        <v>39797</v>
      </c>
      <c r="B159" t="s">
        <v>85</v>
      </c>
      <c r="C159" t="s">
        <v>19</v>
      </c>
      <c r="D159" t="s">
        <v>24</v>
      </c>
      <c r="E159">
        <v>5.0000000000000001E-3</v>
      </c>
      <c r="F159">
        <v>0.05</v>
      </c>
      <c r="G159">
        <v>0</v>
      </c>
      <c r="H159">
        <v>2.8</v>
      </c>
      <c r="I159">
        <v>0</v>
      </c>
      <c r="J159">
        <v>74252000000</v>
      </c>
      <c r="K159">
        <v>25691647800</v>
      </c>
      <c r="L159">
        <v>1308361700</v>
      </c>
      <c r="M159">
        <v>116029000</v>
      </c>
      <c r="N159">
        <v>300000000</v>
      </c>
      <c r="O159">
        <v>17104330000</v>
      </c>
      <c r="P159">
        <v>61917000000</v>
      </c>
      <c r="Q159">
        <v>8471288800</v>
      </c>
      <c r="R159">
        <v>12035000000</v>
      </c>
      <c r="S159" s="8">
        <f t="shared" si="2"/>
        <v>0</v>
      </c>
      <c r="T159">
        <f>SUM(BillsData[[#This Row],[high_discnt_rate]],-BillsData[[#This Row],[low_discnt_rate]])</f>
        <v>0.05</v>
      </c>
    </row>
    <row r="160" spans="1:20" x14ac:dyDescent="0.3">
      <c r="A160" s="1">
        <v>39797</v>
      </c>
      <c r="B160" t="s">
        <v>131</v>
      </c>
      <c r="C160" t="s">
        <v>19</v>
      </c>
      <c r="D160" t="s">
        <v>26</v>
      </c>
      <c r="E160">
        <v>0.17</v>
      </c>
      <c r="F160">
        <v>0.27</v>
      </c>
      <c r="G160">
        <v>0.01</v>
      </c>
      <c r="H160">
        <v>2.71</v>
      </c>
      <c r="I160">
        <v>0</v>
      </c>
      <c r="J160">
        <v>72400450000</v>
      </c>
      <c r="K160">
        <v>26134023500</v>
      </c>
      <c r="L160">
        <v>866006400</v>
      </c>
      <c r="M160">
        <v>285000000</v>
      </c>
      <c r="N160">
        <v>425000000</v>
      </c>
      <c r="O160">
        <v>18157320000</v>
      </c>
      <c r="P160">
        <v>60085000000</v>
      </c>
      <c r="Q160">
        <v>7691703500</v>
      </c>
      <c r="R160">
        <v>11890450000</v>
      </c>
      <c r="S160" s="8">
        <f t="shared" si="2"/>
        <v>0</v>
      </c>
      <c r="T160">
        <f>SUM(BillsData[[#This Row],[high_discnt_rate]],-BillsData[[#This Row],[low_discnt_rate]])</f>
        <v>0.26</v>
      </c>
    </row>
    <row r="161" spans="1:20" x14ac:dyDescent="0.3">
      <c r="A161" s="1">
        <v>39798</v>
      </c>
      <c r="B161" t="s">
        <v>132</v>
      </c>
      <c r="C161" t="s">
        <v>19</v>
      </c>
      <c r="D161" t="s">
        <v>56</v>
      </c>
      <c r="E161">
        <v>0.49</v>
      </c>
      <c r="F161">
        <v>0.59</v>
      </c>
      <c r="G161">
        <v>0.4</v>
      </c>
      <c r="H161">
        <v>2.57</v>
      </c>
      <c r="I161">
        <v>0</v>
      </c>
      <c r="J161">
        <v>56380000000</v>
      </c>
      <c r="K161">
        <v>21831635000</v>
      </c>
      <c r="L161">
        <v>165515400</v>
      </c>
      <c r="M161">
        <v>885000000</v>
      </c>
      <c r="N161">
        <v>1235000000</v>
      </c>
      <c r="O161">
        <v>14126800000</v>
      </c>
      <c r="P161">
        <v>44460000000</v>
      </c>
      <c r="Q161">
        <v>6819835000</v>
      </c>
      <c r="R161">
        <v>10685000000</v>
      </c>
      <c r="S161" s="8">
        <f t="shared" si="2"/>
        <v>0</v>
      </c>
      <c r="T161">
        <f>SUM(BillsData[[#This Row],[high_discnt_rate]],-BillsData[[#This Row],[low_discnt_rate]])</f>
        <v>0.18999999999999995</v>
      </c>
    </row>
    <row r="162" spans="1:20" x14ac:dyDescent="0.3">
      <c r="A162" s="1">
        <v>39804</v>
      </c>
      <c r="B162" t="s">
        <v>133</v>
      </c>
      <c r="C162" t="s">
        <v>19</v>
      </c>
      <c r="D162" t="s">
        <v>26</v>
      </c>
      <c r="E162">
        <v>0.2</v>
      </c>
      <c r="F162">
        <v>0.28499999999999998</v>
      </c>
      <c r="G162">
        <v>0</v>
      </c>
      <c r="H162">
        <v>2.67</v>
      </c>
      <c r="I162">
        <v>0</v>
      </c>
      <c r="J162">
        <v>70606189000</v>
      </c>
      <c r="K162">
        <v>25383289000</v>
      </c>
      <c r="L162">
        <v>967583500</v>
      </c>
      <c r="M162">
        <v>162128000</v>
      </c>
      <c r="N162">
        <v>162128000</v>
      </c>
      <c r="O162">
        <v>15617100000</v>
      </c>
      <c r="P162">
        <v>56230000000</v>
      </c>
      <c r="Q162">
        <v>9604061000</v>
      </c>
      <c r="R162">
        <v>14214061000</v>
      </c>
      <c r="S162" s="8">
        <f t="shared" si="2"/>
        <v>0</v>
      </c>
      <c r="T162">
        <f>SUM(BillsData[[#This Row],[high_discnt_rate]],-BillsData[[#This Row],[low_discnt_rate]])</f>
        <v>0.28499999999999998</v>
      </c>
    </row>
    <row r="163" spans="1:20" x14ac:dyDescent="0.3">
      <c r="A163" s="1">
        <v>39805</v>
      </c>
      <c r="B163" t="s">
        <v>72</v>
      </c>
      <c r="C163" t="s">
        <v>19</v>
      </c>
      <c r="D163" t="s">
        <v>22</v>
      </c>
      <c r="E163">
        <v>0</v>
      </c>
      <c r="F163">
        <v>0</v>
      </c>
      <c r="G163">
        <v>0</v>
      </c>
      <c r="H163">
        <v>4.41</v>
      </c>
      <c r="I163">
        <v>3781546000</v>
      </c>
      <c r="J163">
        <v>95949950000</v>
      </c>
      <c r="K163">
        <v>20877084800</v>
      </c>
      <c r="L163">
        <v>402538100</v>
      </c>
      <c r="M163">
        <v>104688000</v>
      </c>
      <c r="N163">
        <v>330000000</v>
      </c>
      <c r="O163">
        <v>10157644000</v>
      </c>
      <c r="P163">
        <v>70865000000</v>
      </c>
      <c r="Q163">
        <v>10614752800</v>
      </c>
      <c r="R163">
        <v>24754950000</v>
      </c>
      <c r="S163" s="8">
        <f t="shared" si="2"/>
        <v>0.15089264252155454</v>
      </c>
      <c r="T163">
        <f>SUM(BillsData[[#This Row],[high_discnt_rate]],-BillsData[[#This Row],[low_discnt_rate]])</f>
        <v>0</v>
      </c>
    </row>
    <row r="164" spans="1:20" x14ac:dyDescent="0.3">
      <c r="A164" s="1">
        <v>39804</v>
      </c>
      <c r="B164" t="s">
        <v>92</v>
      </c>
      <c r="C164" t="s">
        <v>19</v>
      </c>
      <c r="D164" t="s">
        <v>24</v>
      </c>
      <c r="E164">
        <v>5.0000000000000001E-3</v>
      </c>
      <c r="F164">
        <v>0.04</v>
      </c>
      <c r="G164">
        <v>0</v>
      </c>
      <c r="H164">
        <v>2.9</v>
      </c>
      <c r="I164">
        <v>0</v>
      </c>
      <c r="J164">
        <v>76177729000</v>
      </c>
      <c r="K164">
        <v>24932641000</v>
      </c>
      <c r="L164">
        <v>1398570500</v>
      </c>
      <c r="M164">
        <v>250884000</v>
      </c>
      <c r="N164">
        <v>450884000</v>
      </c>
      <c r="O164">
        <v>20268090000</v>
      </c>
      <c r="P164">
        <v>61175000000</v>
      </c>
      <c r="Q164">
        <v>4413667000</v>
      </c>
      <c r="R164">
        <v>14551845000</v>
      </c>
      <c r="S164" s="8">
        <f t="shared" si="2"/>
        <v>0</v>
      </c>
      <c r="T164">
        <f>SUM(BillsData[[#This Row],[high_discnt_rate]],-BillsData[[#This Row],[low_discnt_rate]])</f>
        <v>0.04</v>
      </c>
    </row>
    <row r="165" spans="1:20" x14ac:dyDescent="0.3">
      <c r="A165" s="1">
        <v>39812</v>
      </c>
      <c r="B165" t="s">
        <v>83</v>
      </c>
      <c r="C165" t="s">
        <v>19</v>
      </c>
      <c r="D165" t="s">
        <v>134</v>
      </c>
      <c r="E165">
        <v>7.0000000000000007E-2</v>
      </c>
      <c r="F165">
        <v>0.14000000000000001</v>
      </c>
      <c r="G165">
        <v>0</v>
      </c>
      <c r="H165">
        <v>2.36</v>
      </c>
      <c r="I165">
        <v>0</v>
      </c>
      <c r="J165">
        <v>82616000000</v>
      </c>
      <c r="K165">
        <v>34997625000</v>
      </c>
      <c r="L165">
        <v>2436000</v>
      </c>
      <c r="M165">
        <v>100000000</v>
      </c>
      <c r="N165">
        <v>245000000</v>
      </c>
      <c r="O165">
        <v>15078750000</v>
      </c>
      <c r="P165">
        <v>59550000000</v>
      </c>
      <c r="Q165">
        <v>19818875000</v>
      </c>
      <c r="R165">
        <v>22821000000</v>
      </c>
      <c r="S165" s="8">
        <f t="shared" si="2"/>
        <v>0</v>
      </c>
      <c r="T165">
        <f>SUM(BillsData[[#This Row],[high_discnt_rate]],-BillsData[[#This Row],[low_discnt_rate]])</f>
        <v>0.14000000000000001</v>
      </c>
    </row>
    <row r="166" spans="1:20" x14ac:dyDescent="0.3">
      <c r="A166" s="1">
        <v>39811</v>
      </c>
      <c r="B166" t="s">
        <v>65</v>
      </c>
      <c r="C166" t="s">
        <v>19</v>
      </c>
      <c r="D166" t="s">
        <v>26</v>
      </c>
      <c r="E166">
        <v>0.19</v>
      </c>
      <c r="F166">
        <v>0.25</v>
      </c>
      <c r="G166">
        <v>0</v>
      </c>
      <c r="H166">
        <v>2.5099999999999998</v>
      </c>
      <c r="I166">
        <v>0</v>
      </c>
      <c r="J166">
        <v>66764500000</v>
      </c>
      <c r="K166">
        <v>26062912500</v>
      </c>
      <c r="L166">
        <v>928011800</v>
      </c>
      <c r="M166">
        <v>120000000</v>
      </c>
      <c r="N166">
        <v>170000000</v>
      </c>
      <c r="O166">
        <v>13167657500</v>
      </c>
      <c r="P166">
        <v>50810000000</v>
      </c>
      <c r="Q166">
        <v>12775255000</v>
      </c>
      <c r="R166">
        <v>15784500000</v>
      </c>
      <c r="S166" s="8">
        <f t="shared" si="2"/>
        <v>0</v>
      </c>
      <c r="T166">
        <f>SUM(BillsData[[#This Row],[high_discnt_rate]],-BillsData[[#This Row],[low_discnt_rate]])</f>
        <v>0.25</v>
      </c>
    </row>
    <row r="167" spans="1:20" x14ac:dyDescent="0.3">
      <c r="A167" s="1">
        <v>39812</v>
      </c>
      <c r="B167" t="s">
        <v>74</v>
      </c>
      <c r="C167" t="s">
        <v>19</v>
      </c>
      <c r="D167" t="s">
        <v>22</v>
      </c>
      <c r="E167">
        <v>0</v>
      </c>
      <c r="F167">
        <v>0.03</v>
      </c>
      <c r="G167">
        <v>0</v>
      </c>
      <c r="H167">
        <v>3.09</v>
      </c>
      <c r="I167">
        <v>6285071700</v>
      </c>
      <c r="J167">
        <v>67648130000</v>
      </c>
      <c r="K167">
        <v>21564647500</v>
      </c>
      <c r="L167">
        <v>264570300</v>
      </c>
      <c r="M167">
        <v>125682500</v>
      </c>
      <c r="N167">
        <v>200000000</v>
      </c>
      <c r="O167">
        <v>13540460000</v>
      </c>
      <c r="P167">
        <v>55306000000</v>
      </c>
      <c r="Q167">
        <v>7898505000</v>
      </c>
      <c r="R167">
        <v>12142130000</v>
      </c>
      <c r="S167" s="8">
        <f t="shared" si="2"/>
        <v>0.22355434947057795</v>
      </c>
      <c r="T167">
        <f>SUM(BillsData[[#This Row],[high_discnt_rate]],-BillsData[[#This Row],[low_discnt_rate]])</f>
        <v>0.03</v>
      </c>
    </row>
    <row r="168" spans="1:20" x14ac:dyDescent="0.3">
      <c r="A168" s="1">
        <v>39811</v>
      </c>
      <c r="B168" t="s">
        <v>96</v>
      </c>
      <c r="C168" t="s">
        <v>19</v>
      </c>
      <c r="D168" t="s">
        <v>24</v>
      </c>
      <c r="E168">
        <v>0</v>
      </c>
      <c r="F168">
        <v>0.05</v>
      </c>
      <c r="G168">
        <v>0</v>
      </c>
      <c r="H168">
        <v>2.44</v>
      </c>
      <c r="I168">
        <v>0</v>
      </c>
      <c r="J168">
        <v>61923540000</v>
      </c>
      <c r="K168">
        <v>24460100000</v>
      </c>
      <c r="L168">
        <v>1339942400</v>
      </c>
      <c r="M168">
        <v>109900000</v>
      </c>
      <c r="N168">
        <v>270000000</v>
      </c>
      <c r="O168">
        <v>13155800000</v>
      </c>
      <c r="P168">
        <v>46785000000</v>
      </c>
      <c r="Q168">
        <v>11194400000</v>
      </c>
      <c r="R168">
        <v>14868540000</v>
      </c>
      <c r="S168" s="8">
        <f t="shared" si="2"/>
        <v>0</v>
      </c>
      <c r="T168">
        <f>SUM(BillsData[[#This Row],[high_discnt_rate]],-BillsData[[#This Row],[low_discnt_rate]])</f>
        <v>0.05</v>
      </c>
    </row>
    <row r="169" spans="1:20" x14ac:dyDescent="0.3">
      <c r="A169" s="1">
        <v>39818</v>
      </c>
      <c r="B169" t="s">
        <v>102</v>
      </c>
      <c r="C169" t="s">
        <v>19</v>
      </c>
      <c r="D169" t="s">
        <v>24</v>
      </c>
      <c r="E169">
        <v>0.09</v>
      </c>
      <c r="F169">
        <v>0.15</v>
      </c>
      <c r="G169">
        <v>0</v>
      </c>
      <c r="H169">
        <v>3.11</v>
      </c>
      <c r="I169">
        <v>0</v>
      </c>
      <c r="J169">
        <v>79156015000</v>
      </c>
      <c r="K169">
        <v>24290761000</v>
      </c>
      <c r="L169">
        <v>1464251100</v>
      </c>
      <c r="M169">
        <v>270000000</v>
      </c>
      <c r="N169">
        <v>295000000</v>
      </c>
      <c r="O169">
        <v>14224540000</v>
      </c>
      <c r="P169">
        <v>62857000000</v>
      </c>
      <c r="Q169">
        <v>9796221000</v>
      </c>
      <c r="R169">
        <v>16004015000</v>
      </c>
      <c r="S169" s="8">
        <f t="shared" si="2"/>
        <v>0</v>
      </c>
      <c r="T169">
        <f>SUM(BillsData[[#This Row],[high_discnt_rate]],-BillsData[[#This Row],[low_discnt_rate]])</f>
        <v>0.15</v>
      </c>
    </row>
    <row r="170" spans="1:20" x14ac:dyDescent="0.3">
      <c r="A170" s="1">
        <v>39820</v>
      </c>
      <c r="B170" t="s">
        <v>85</v>
      </c>
      <c r="C170" t="s">
        <v>19</v>
      </c>
      <c r="D170" t="s">
        <v>135</v>
      </c>
      <c r="E170">
        <v>0.09</v>
      </c>
      <c r="F170">
        <v>0.1</v>
      </c>
      <c r="G170">
        <v>0.02</v>
      </c>
      <c r="H170">
        <v>3.56</v>
      </c>
      <c r="I170">
        <v>0</v>
      </c>
      <c r="J170">
        <v>124412788000</v>
      </c>
      <c r="K170">
        <v>34981738400</v>
      </c>
      <c r="L170">
        <v>18265000</v>
      </c>
      <c r="M170">
        <v>89728000</v>
      </c>
      <c r="N170">
        <v>1361488000</v>
      </c>
      <c r="O170">
        <v>20102700000</v>
      </c>
      <c r="P170">
        <v>88125000000</v>
      </c>
      <c r="Q170">
        <v>14789310400</v>
      </c>
      <c r="R170">
        <v>34926300000</v>
      </c>
      <c r="S170" s="8">
        <f t="shared" si="2"/>
        <v>0</v>
      </c>
      <c r="T170">
        <f>SUM(BillsData[[#This Row],[high_discnt_rate]],-BillsData[[#This Row],[low_discnt_rate]])</f>
        <v>0.08</v>
      </c>
    </row>
    <row r="171" spans="1:20" x14ac:dyDescent="0.3">
      <c r="A171" s="1">
        <v>39819</v>
      </c>
      <c r="B171" t="s">
        <v>75</v>
      </c>
      <c r="C171" t="s">
        <v>19</v>
      </c>
      <c r="D171" t="s">
        <v>22</v>
      </c>
      <c r="E171">
        <v>0.01</v>
      </c>
      <c r="F171">
        <v>0.06</v>
      </c>
      <c r="G171">
        <v>0</v>
      </c>
      <c r="H171">
        <v>3.72</v>
      </c>
      <c r="I171">
        <v>2418028000</v>
      </c>
      <c r="J171">
        <v>88625944300</v>
      </c>
      <c r="K171">
        <v>23343697100</v>
      </c>
      <c r="L171">
        <v>322749300</v>
      </c>
      <c r="M171">
        <v>303835000</v>
      </c>
      <c r="N171">
        <v>525000000</v>
      </c>
      <c r="O171">
        <v>15433400000</v>
      </c>
      <c r="P171">
        <v>65420000000</v>
      </c>
      <c r="Q171">
        <v>7606462100</v>
      </c>
      <c r="R171">
        <v>22680944300</v>
      </c>
      <c r="S171" s="8">
        <f t="shared" si="2"/>
        <v>9.269989354280414E-2</v>
      </c>
      <c r="T171">
        <f>SUM(BillsData[[#This Row],[high_discnt_rate]],-BillsData[[#This Row],[low_discnt_rate]])</f>
        <v>0.06</v>
      </c>
    </row>
    <row r="172" spans="1:20" x14ac:dyDescent="0.3">
      <c r="A172" s="1">
        <v>39818</v>
      </c>
      <c r="B172" t="s">
        <v>136</v>
      </c>
      <c r="C172" t="s">
        <v>19</v>
      </c>
      <c r="D172" t="s">
        <v>26</v>
      </c>
      <c r="E172">
        <v>0.28000000000000003</v>
      </c>
      <c r="F172">
        <v>0.32</v>
      </c>
      <c r="G172">
        <v>0.05</v>
      </c>
      <c r="H172">
        <v>3.26</v>
      </c>
      <c r="I172">
        <v>0</v>
      </c>
      <c r="J172">
        <v>86795776700</v>
      </c>
      <c r="K172">
        <v>25676312700</v>
      </c>
      <c r="L172">
        <v>1023720200</v>
      </c>
      <c r="M172">
        <v>634035000</v>
      </c>
      <c r="N172">
        <v>640000000</v>
      </c>
      <c r="O172">
        <v>15175345000</v>
      </c>
      <c r="P172">
        <v>64745000000</v>
      </c>
      <c r="Q172">
        <v>9866932700</v>
      </c>
      <c r="R172">
        <v>21410776700</v>
      </c>
      <c r="S172" s="8">
        <f t="shared" si="2"/>
        <v>0</v>
      </c>
      <c r="T172">
        <f>SUM(BillsData[[#This Row],[high_discnt_rate]],-BillsData[[#This Row],[low_discnt_rate]])</f>
        <v>0.27</v>
      </c>
    </row>
    <row r="173" spans="1:20" x14ac:dyDescent="0.3">
      <c r="A173" s="1">
        <v>39827</v>
      </c>
      <c r="B173" t="s">
        <v>84</v>
      </c>
      <c r="C173" t="s">
        <v>19</v>
      </c>
      <c r="D173" t="s">
        <v>98</v>
      </c>
      <c r="E173">
        <v>7.0000000000000007E-2</v>
      </c>
      <c r="F173">
        <v>8.5000000000000006E-2</v>
      </c>
      <c r="G173">
        <v>0</v>
      </c>
      <c r="H173">
        <v>3.21</v>
      </c>
      <c r="I173">
        <v>0</v>
      </c>
      <c r="J173">
        <v>96183534000</v>
      </c>
      <c r="K173">
        <v>29969620000</v>
      </c>
      <c r="L173">
        <v>30505000</v>
      </c>
      <c r="M173">
        <v>330000000</v>
      </c>
      <c r="N173">
        <v>860000000</v>
      </c>
      <c r="O173">
        <v>16056485000</v>
      </c>
      <c r="P173">
        <v>75856000000</v>
      </c>
      <c r="Q173">
        <v>13583135000</v>
      </c>
      <c r="R173">
        <v>19467534000</v>
      </c>
      <c r="S173" s="8">
        <f t="shared" si="2"/>
        <v>0</v>
      </c>
      <c r="T173">
        <f>SUM(BillsData[[#This Row],[high_discnt_rate]],-BillsData[[#This Row],[low_discnt_rate]])</f>
        <v>8.5000000000000006E-2</v>
      </c>
    </row>
    <row r="174" spans="1:20" x14ac:dyDescent="0.3">
      <c r="A174" s="1">
        <v>39826</v>
      </c>
      <c r="B174" t="s">
        <v>77</v>
      </c>
      <c r="C174" t="s">
        <v>19</v>
      </c>
      <c r="D174" t="s">
        <v>22</v>
      </c>
      <c r="E174">
        <v>0</v>
      </c>
      <c r="F174">
        <v>0.02</v>
      </c>
      <c r="G174">
        <v>0</v>
      </c>
      <c r="H174">
        <v>3.61</v>
      </c>
      <c r="I174">
        <v>5937991000</v>
      </c>
      <c r="J174">
        <v>86104612800</v>
      </c>
      <c r="K174">
        <v>23539667800</v>
      </c>
      <c r="L174">
        <v>360389800</v>
      </c>
      <c r="M174">
        <v>100000000</v>
      </c>
      <c r="N174">
        <v>720000000</v>
      </c>
      <c r="O174">
        <v>12430655000</v>
      </c>
      <c r="P174">
        <v>58895000000</v>
      </c>
      <c r="Q174">
        <v>11009012800</v>
      </c>
      <c r="R174">
        <v>26489612800</v>
      </c>
      <c r="S174" s="8">
        <f t="shared" si="2"/>
        <v>0.1990073506348535</v>
      </c>
      <c r="T174">
        <f>SUM(BillsData[[#This Row],[high_discnt_rate]],-BillsData[[#This Row],[low_discnt_rate]])</f>
        <v>0.02</v>
      </c>
    </row>
    <row r="175" spans="1:20" x14ac:dyDescent="0.3">
      <c r="A175" s="1">
        <v>39825</v>
      </c>
      <c r="B175" t="s">
        <v>137</v>
      </c>
      <c r="C175" t="s">
        <v>19</v>
      </c>
      <c r="D175" t="s">
        <v>26</v>
      </c>
      <c r="E175">
        <v>0.25</v>
      </c>
      <c r="F175">
        <v>0.28999999999999998</v>
      </c>
      <c r="G175">
        <v>0.05</v>
      </c>
      <c r="H175">
        <v>3.2</v>
      </c>
      <c r="I175">
        <v>0</v>
      </c>
      <c r="J175">
        <v>84784000000</v>
      </c>
      <c r="K175">
        <v>25509782500</v>
      </c>
      <c r="L175">
        <v>1090387000</v>
      </c>
      <c r="M175">
        <v>222862500</v>
      </c>
      <c r="N175">
        <v>940000000</v>
      </c>
      <c r="O175">
        <v>16051490000</v>
      </c>
      <c r="P175">
        <v>65527000000</v>
      </c>
      <c r="Q175">
        <v>9235430000</v>
      </c>
      <c r="R175">
        <v>18317000000</v>
      </c>
      <c r="S175" s="8">
        <f t="shared" si="2"/>
        <v>0</v>
      </c>
      <c r="T175">
        <f>SUM(BillsData[[#This Row],[high_discnt_rate]],-BillsData[[#This Row],[low_discnt_rate]])</f>
        <v>0.24</v>
      </c>
    </row>
    <row r="176" spans="1:20" x14ac:dyDescent="0.3">
      <c r="A176" s="1">
        <v>39825</v>
      </c>
      <c r="B176" t="s">
        <v>104</v>
      </c>
      <c r="C176" t="s">
        <v>19</v>
      </c>
      <c r="D176" t="s">
        <v>24</v>
      </c>
      <c r="E176">
        <v>7.0000000000000007E-2</v>
      </c>
      <c r="F176">
        <v>0.12</v>
      </c>
      <c r="G176">
        <v>0</v>
      </c>
      <c r="H176">
        <v>3.19</v>
      </c>
      <c r="I176">
        <v>0</v>
      </c>
      <c r="J176">
        <v>81260931000</v>
      </c>
      <c r="K176">
        <v>24213811000</v>
      </c>
      <c r="L176">
        <v>1461365900</v>
      </c>
      <c r="M176">
        <v>270000000</v>
      </c>
      <c r="N176">
        <v>445000000</v>
      </c>
      <c r="O176">
        <v>15536360000</v>
      </c>
      <c r="P176">
        <v>65180000000</v>
      </c>
      <c r="Q176">
        <v>8407451000</v>
      </c>
      <c r="R176">
        <v>15635931000</v>
      </c>
      <c r="S176" s="8">
        <f t="shared" si="2"/>
        <v>0</v>
      </c>
      <c r="T176">
        <f>SUM(BillsData[[#This Row],[high_discnt_rate]],-BillsData[[#This Row],[low_discnt_rate]])</f>
        <v>0.12</v>
      </c>
    </row>
    <row r="177" spans="1:20" x14ac:dyDescent="0.3">
      <c r="A177" s="1">
        <v>39826</v>
      </c>
      <c r="B177" t="s">
        <v>138</v>
      </c>
      <c r="C177" t="s">
        <v>19</v>
      </c>
      <c r="D177" t="s">
        <v>56</v>
      </c>
      <c r="E177">
        <v>0.4</v>
      </c>
      <c r="F177">
        <v>0.43</v>
      </c>
      <c r="G177">
        <v>0.32</v>
      </c>
      <c r="H177">
        <v>3.05</v>
      </c>
      <c r="I177">
        <v>0</v>
      </c>
      <c r="J177">
        <v>66945000000</v>
      </c>
      <c r="K177">
        <v>21836054000</v>
      </c>
      <c r="L177">
        <v>164026500</v>
      </c>
      <c r="M177">
        <v>125000000</v>
      </c>
      <c r="N177">
        <v>285000000</v>
      </c>
      <c r="O177">
        <v>16485440000</v>
      </c>
      <c r="P177">
        <v>53505000000</v>
      </c>
      <c r="Q177">
        <v>5225614000</v>
      </c>
      <c r="R177">
        <v>13155000000</v>
      </c>
      <c r="S177" s="8">
        <f t="shared" si="2"/>
        <v>0</v>
      </c>
      <c r="T177">
        <f>SUM(BillsData[[#This Row],[high_discnt_rate]],-BillsData[[#This Row],[low_discnt_rate]])</f>
        <v>0.10999999999999999</v>
      </c>
    </row>
    <row r="178" spans="1:20" x14ac:dyDescent="0.3">
      <c r="A178" s="1">
        <v>39834</v>
      </c>
      <c r="B178" t="s">
        <v>80</v>
      </c>
      <c r="C178" t="s">
        <v>19</v>
      </c>
      <c r="D178" t="s">
        <v>22</v>
      </c>
      <c r="E178">
        <v>0</v>
      </c>
      <c r="F178">
        <v>0.03</v>
      </c>
      <c r="G178">
        <v>0</v>
      </c>
      <c r="H178">
        <v>3.07</v>
      </c>
      <c r="I178">
        <v>3781546000</v>
      </c>
      <c r="J178">
        <v>91732645000</v>
      </c>
      <c r="K178">
        <v>29570509000</v>
      </c>
      <c r="L178">
        <v>429557600</v>
      </c>
      <c r="M178">
        <v>180000000</v>
      </c>
      <c r="N178">
        <v>430000000</v>
      </c>
      <c r="O178">
        <v>15211640000</v>
      </c>
      <c r="P178">
        <v>73575000000</v>
      </c>
      <c r="Q178">
        <v>14178869000</v>
      </c>
      <c r="R178">
        <v>17727645000</v>
      </c>
      <c r="S178" s="8">
        <f t="shared" si="2"/>
        <v>0.11194095571387851</v>
      </c>
      <c r="T178">
        <f>SUM(BillsData[[#This Row],[high_discnt_rate]],-BillsData[[#This Row],[low_discnt_rate]])</f>
        <v>0.03</v>
      </c>
    </row>
    <row r="179" spans="1:20" x14ac:dyDescent="0.3">
      <c r="A179" s="1">
        <v>39834</v>
      </c>
      <c r="B179" t="s">
        <v>96</v>
      </c>
      <c r="C179" t="s">
        <v>19</v>
      </c>
      <c r="D179" t="s">
        <v>135</v>
      </c>
      <c r="E179">
        <v>6.5000000000000002E-2</v>
      </c>
      <c r="F179">
        <v>0.1</v>
      </c>
      <c r="G179">
        <v>0</v>
      </c>
      <c r="H179">
        <v>2.65</v>
      </c>
      <c r="I179">
        <v>0</v>
      </c>
      <c r="J179">
        <v>92705000000</v>
      </c>
      <c r="K179">
        <v>34961481500</v>
      </c>
      <c r="L179">
        <v>38867000</v>
      </c>
      <c r="M179">
        <v>155000000</v>
      </c>
      <c r="N179">
        <v>335000000</v>
      </c>
      <c r="O179">
        <v>19468195000</v>
      </c>
      <c r="P179">
        <v>72450000000</v>
      </c>
      <c r="Q179">
        <v>15338286500</v>
      </c>
      <c r="R179">
        <v>19920000000</v>
      </c>
      <c r="S179" s="8">
        <f t="shared" si="2"/>
        <v>0</v>
      </c>
      <c r="T179">
        <f>SUM(BillsData[[#This Row],[high_discnt_rate]],-BillsData[[#This Row],[low_discnt_rate]])</f>
        <v>0.1</v>
      </c>
    </row>
    <row r="180" spans="1:20" x14ac:dyDescent="0.3">
      <c r="A180" s="1">
        <v>39833</v>
      </c>
      <c r="B180" t="s">
        <v>113</v>
      </c>
      <c r="C180" t="s">
        <v>19</v>
      </c>
      <c r="D180" t="s">
        <v>24</v>
      </c>
      <c r="E180">
        <v>0.08</v>
      </c>
      <c r="F180">
        <v>0.14000000000000001</v>
      </c>
      <c r="G180">
        <v>0</v>
      </c>
      <c r="H180">
        <v>3.06</v>
      </c>
      <c r="I180">
        <v>0</v>
      </c>
      <c r="J180">
        <v>80591935000</v>
      </c>
      <c r="K180">
        <v>24982675000</v>
      </c>
      <c r="L180">
        <v>1717659400</v>
      </c>
      <c r="M180">
        <v>230000000</v>
      </c>
      <c r="N180">
        <v>230000000</v>
      </c>
      <c r="O180">
        <v>17341195000</v>
      </c>
      <c r="P180">
        <v>66790000000</v>
      </c>
      <c r="Q180">
        <v>7411480000</v>
      </c>
      <c r="R180">
        <v>13571935000</v>
      </c>
      <c r="S180" s="8">
        <f t="shared" si="2"/>
        <v>0</v>
      </c>
      <c r="T180">
        <f>SUM(BillsData[[#This Row],[high_discnt_rate]],-BillsData[[#This Row],[low_discnt_rate]])</f>
        <v>0.14000000000000001</v>
      </c>
    </row>
    <row r="181" spans="1:20" x14ac:dyDescent="0.3">
      <c r="A181" s="1">
        <v>39833</v>
      </c>
      <c r="B181" t="s">
        <v>139</v>
      </c>
      <c r="C181" t="s">
        <v>19</v>
      </c>
      <c r="D181" t="s">
        <v>26</v>
      </c>
      <c r="E181">
        <v>0.27</v>
      </c>
      <c r="F181">
        <v>0.32</v>
      </c>
      <c r="G181">
        <v>0.19500000000000001</v>
      </c>
      <c r="H181">
        <v>2.69</v>
      </c>
      <c r="I181">
        <v>0</v>
      </c>
      <c r="J181">
        <v>70871945000</v>
      </c>
      <c r="K181">
        <v>25259602000</v>
      </c>
      <c r="L181">
        <v>1330556800</v>
      </c>
      <c r="M181">
        <v>602420000</v>
      </c>
      <c r="N181">
        <v>802420000</v>
      </c>
      <c r="O181">
        <v>13722210000</v>
      </c>
      <c r="P181">
        <v>55755000000</v>
      </c>
      <c r="Q181">
        <v>10934972000</v>
      </c>
      <c r="R181">
        <v>14314525000</v>
      </c>
      <c r="S181" s="8">
        <f t="shared" si="2"/>
        <v>0</v>
      </c>
      <c r="T181">
        <f>SUM(BillsData[[#This Row],[high_discnt_rate]],-BillsData[[#This Row],[low_discnt_rate]])</f>
        <v>0.125</v>
      </c>
    </row>
    <row r="182" spans="1:20" x14ac:dyDescent="0.3">
      <c r="A182" s="1">
        <v>39839</v>
      </c>
      <c r="B182" t="s">
        <v>116</v>
      </c>
      <c r="C182" t="s">
        <v>19</v>
      </c>
      <c r="D182" t="s">
        <v>24</v>
      </c>
      <c r="E182">
        <v>0.13</v>
      </c>
      <c r="F182">
        <v>0.15</v>
      </c>
      <c r="G182">
        <v>0.08</v>
      </c>
      <c r="H182">
        <v>2.7</v>
      </c>
      <c r="I182">
        <v>0</v>
      </c>
      <c r="J182">
        <v>75680404000</v>
      </c>
      <c r="K182">
        <v>26395980500</v>
      </c>
      <c r="L182">
        <v>1620084400</v>
      </c>
      <c r="M182">
        <v>215000000</v>
      </c>
      <c r="N182">
        <v>360000000</v>
      </c>
      <c r="O182">
        <v>19618859000</v>
      </c>
      <c r="P182">
        <v>66319164000</v>
      </c>
      <c r="Q182">
        <v>6552121500</v>
      </c>
      <c r="R182">
        <v>8991240000</v>
      </c>
      <c r="S182" s="8">
        <f t="shared" si="2"/>
        <v>0</v>
      </c>
      <c r="T182">
        <f>SUM(BillsData[[#This Row],[high_discnt_rate]],-BillsData[[#This Row],[low_discnt_rate]])</f>
        <v>6.9999999999999993E-2</v>
      </c>
    </row>
    <row r="183" spans="1:20" x14ac:dyDescent="0.3">
      <c r="A183" s="1">
        <v>39841</v>
      </c>
      <c r="B183" t="s">
        <v>102</v>
      </c>
      <c r="C183" t="s">
        <v>19</v>
      </c>
      <c r="D183" t="s">
        <v>135</v>
      </c>
      <c r="E183">
        <v>0.14000000000000001</v>
      </c>
      <c r="F183">
        <v>0.2</v>
      </c>
      <c r="G183">
        <v>0.08</v>
      </c>
      <c r="H183">
        <v>2.4900000000000002</v>
      </c>
      <c r="I183">
        <v>0</v>
      </c>
      <c r="J183">
        <v>87043683000</v>
      </c>
      <c r="K183">
        <v>34987043000</v>
      </c>
      <c r="L183">
        <v>13747000</v>
      </c>
      <c r="M183">
        <v>30000000</v>
      </c>
      <c r="N183">
        <v>30000000</v>
      </c>
      <c r="O183">
        <v>22833755000</v>
      </c>
      <c r="P183">
        <v>72325000000</v>
      </c>
      <c r="Q183">
        <v>12123288000</v>
      </c>
      <c r="R183">
        <v>14688683000</v>
      </c>
      <c r="S183" s="8">
        <f t="shared" si="2"/>
        <v>0</v>
      </c>
      <c r="T183">
        <f>SUM(BillsData[[#This Row],[high_discnt_rate]],-BillsData[[#This Row],[low_discnt_rate]])</f>
        <v>0.12000000000000001</v>
      </c>
    </row>
    <row r="184" spans="1:20" x14ac:dyDescent="0.3">
      <c r="A184" s="1">
        <v>39840</v>
      </c>
      <c r="B184" t="s">
        <v>81</v>
      </c>
      <c r="C184" t="s">
        <v>19</v>
      </c>
      <c r="D184" t="s">
        <v>22</v>
      </c>
      <c r="E184">
        <v>0</v>
      </c>
      <c r="F184">
        <v>0.04</v>
      </c>
      <c r="G184">
        <v>0</v>
      </c>
      <c r="H184">
        <v>3.19</v>
      </c>
      <c r="I184">
        <v>6285071700</v>
      </c>
      <c r="J184">
        <v>100862378400</v>
      </c>
      <c r="K184">
        <v>30907926500</v>
      </c>
      <c r="L184">
        <v>351126600</v>
      </c>
      <c r="M184">
        <v>256353100</v>
      </c>
      <c r="N184">
        <v>472000000</v>
      </c>
      <c r="O184">
        <v>15826780000</v>
      </c>
      <c r="P184">
        <v>80585000000</v>
      </c>
      <c r="Q184">
        <v>14824793400</v>
      </c>
      <c r="R184">
        <v>19805378400</v>
      </c>
      <c r="S184" s="8">
        <f t="shared" si="2"/>
        <v>0.16740493308822582</v>
      </c>
      <c r="T184">
        <f>SUM(BillsData[[#This Row],[high_discnt_rate]],-BillsData[[#This Row],[low_discnt_rate]])</f>
        <v>0.04</v>
      </c>
    </row>
    <row r="185" spans="1:20" x14ac:dyDescent="0.3">
      <c r="A185" s="1">
        <v>39839</v>
      </c>
      <c r="B185" t="s">
        <v>73</v>
      </c>
      <c r="C185" t="s">
        <v>19</v>
      </c>
      <c r="D185" t="s">
        <v>26</v>
      </c>
      <c r="E185">
        <v>0.3</v>
      </c>
      <c r="F185">
        <v>0.34499999999999997</v>
      </c>
      <c r="G185">
        <v>0.2</v>
      </c>
      <c r="H185">
        <v>2.64</v>
      </c>
      <c r="I185">
        <v>0</v>
      </c>
      <c r="J185">
        <v>71999619000</v>
      </c>
      <c r="K185">
        <v>26084175000</v>
      </c>
      <c r="L185">
        <v>1100845000</v>
      </c>
      <c r="M185">
        <v>305000000</v>
      </c>
      <c r="N185">
        <v>465000000</v>
      </c>
      <c r="O185">
        <v>15109939000</v>
      </c>
      <c r="P185">
        <v>57936619000</v>
      </c>
      <c r="Q185">
        <v>10669236000</v>
      </c>
      <c r="R185">
        <v>13598000000</v>
      </c>
      <c r="S185" s="8">
        <f t="shared" si="2"/>
        <v>0</v>
      </c>
      <c r="T185">
        <f>SUM(BillsData[[#This Row],[high_discnt_rate]],-BillsData[[#This Row],[low_discnt_rate]])</f>
        <v>0.14499999999999996</v>
      </c>
    </row>
    <row r="186" spans="1:20" x14ac:dyDescent="0.3">
      <c r="A186" s="1">
        <v>39846</v>
      </c>
      <c r="B186" t="s">
        <v>140</v>
      </c>
      <c r="C186" t="s">
        <v>19</v>
      </c>
      <c r="D186" t="s">
        <v>26</v>
      </c>
      <c r="E186">
        <v>0.36</v>
      </c>
      <c r="F186">
        <v>0.39</v>
      </c>
      <c r="G186">
        <v>0.25</v>
      </c>
      <c r="H186">
        <v>2.54</v>
      </c>
      <c r="I186">
        <v>0</v>
      </c>
      <c r="J186">
        <v>72236400000</v>
      </c>
      <c r="K186">
        <v>27583365500</v>
      </c>
      <c r="L186">
        <v>1191848500</v>
      </c>
      <c r="M186">
        <v>325000000</v>
      </c>
      <c r="N186">
        <v>400000000</v>
      </c>
      <c r="O186">
        <v>15672317500</v>
      </c>
      <c r="P186">
        <v>56405000000</v>
      </c>
      <c r="Q186">
        <v>11586048000</v>
      </c>
      <c r="R186">
        <v>15431400000</v>
      </c>
      <c r="S186" s="8">
        <f t="shared" si="2"/>
        <v>0</v>
      </c>
      <c r="T186">
        <f>SUM(BillsData[[#This Row],[high_discnt_rate]],-BillsData[[#This Row],[low_discnt_rate]])</f>
        <v>0.14000000000000001</v>
      </c>
    </row>
    <row r="187" spans="1:20" x14ac:dyDescent="0.3">
      <c r="A187" s="1">
        <v>39848</v>
      </c>
      <c r="B187" t="s">
        <v>92</v>
      </c>
      <c r="C187" t="s">
        <v>19</v>
      </c>
      <c r="D187" t="s">
        <v>141</v>
      </c>
      <c r="E187">
        <v>0.26</v>
      </c>
      <c r="F187">
        <v>0.28999999999999998</v>
      </c>
      <c r="G187">
        <v>0.2</v>
      </c>
      <c r="H187">
        <v>3.12</v>
      </c>
      <c r="I187">
        <v>0</v>
      </c>
      <c r="J187">
        <v>93455750000</v>
      </c>
      <c r="K187">
        <v>29982033500</v>
      </c>
      <c r="L187">
        <v>18075000</v>
      </c>
      <c r="M187">
        <v>1107183500</v>
      </c>
      <c r="N187">
        <v>1160000000</v>
      </c>
      <c r="O187">
        <v>16973445000</v>
      </c>
      <c r="P187">
        <v>71500000000</v>
      </c>
      <c r="Q187">
        <v>11901405000</v>
      </c>
      <c r="R187">
        <v>20795750000</v>
      </c>
      <c r="S187" s="8">
        <f t="shared" si="2"/>
        <v>0</v>
      </c>
      <c r="T187">
        <f>SUM(BillsData[[#This Row],[high_discnt_rate]],-BillsData[[#This Row],[low_discnt_rate]])</f>
        <v>8.9999999999999969E-2</v>
      </c>
    </row>
    <row r="188" spans="1:20" x14ac:dyDescent="0.3">
      <c r="A188" s="1">
        <v>39847</v>
      </c>
      <c r="B188" t="s">
        <v>83</v>
      </c>
      <c r="C188" t="s">
        <v>19</v>
      </c>
      <c r="D188" t="s">
        <v>22</v>
      </c>
      <c r="E188">
        <v>0.25</v>
      </c>
      <c r="F188">
        <v>0.28499999999999998</v>
      </c>
      <c r="G188">
        <v>0.01</v>
      </c>
      <c r="H188">
        <v>2.93</v>
      </c>
      <c r="I188">
        <v>2418028000</v>
      </c>
      <c r="J188">
        <v>99162648300</v>
      </c>
      <c r="K188">
        <v>33473458300</v>
      </c>
      <c r="L188">
        <v>289793300</v>
      </c>
      <c r="M188">
        <v>865000000</v>
      </c>
      <c r="N188">
        <v>1390000000</v>
      </c>
      <c r="O188">
        <v>21293710000</v>
      </c>
      <c r="P188">
        <v>75305000000</v>
      </c>
      <c r="Q188">
        <v>11314748300</v>
      </c>
      <c r="R188">
        <v>22467648300</v>
      </c>
      <c r="S188" s="8">
        <f t="shared" si="2"/>
        <v>6.6830914404696726E-2</v>
      </c>
      <c r="T188">
        <f>SUM(BillsData[[#This Row],[high_discnt_rate]],-BillsData[[#This Row],[low_discnt_rate]])</f>
        <v>0.27499999999999997</v>
      </c>
    </row>
    <row r="189" spans="1:20" x14ac:dyDescent="0.3">
      <c r="A189" s="1">
        <v>39846</v>
      </c>
      <c r="B189" t="s">
        <v>118</v>
      </c>
      <c r="C189" t="s">
        <v>19</v>
      </c>
      <c r="D189" t="s">
        <v>24</v>
      </c>
      <c r="E189">
        <v>0.23</v>
      </c>
      <c r="F189">
        <v>0.27</v>
      </c>
      <c r="G189">
        <v>0.19</v>
      </c>
      <c r="H189">
        <v>2.97</v>
      </c>
      <c r="I189">
        <v>0</v>
      </c>
      <c r="J189">
        <v>84388376000</v>
      </c>
      <c r="K189">
        <v>27188633000</v>
      </c>
      <c r="L189">
        <v>1561420000</v>
      </c>
      <c r="M189">
        <v>440000000</v>
      </c>
      <c r="N189">
        <v>655000000</v>
      </c>
      <c r="O189">
        <v>18557630000</v>
      </c>
      <c r="P189">
        <v>72645000000</v>
      </c>
      <c r="Q189">
        <v>8191003000</v>
      </c>
      <c r="R189">
        <v>11088376000</v>
      </c>
      <c r="S189" s="8">
        <f t="shared" si="2"/>
        <v>0</v>
      </c>
      <c r="T189">
        <f>SUM(BillsData[[#This Row],[high_discnt_rate]],-BillsData[[#This Row],[low_discnt_rate]])</f>
        <v>8.0000000000000016E-2</v>
      </c>
    </row>
    <row r="190" spans="1:20" x14ac:dyDescent="0.3">
      <c r="A190" s="1">
        <v>39854</v>
      </c>
      <c r="B190" t="s">
        <v>84</v>
      </c>
      <c r="C190" t="s">
        <v>19</v>
      </c>
      <c r="D190" t="s">
        <v>22</v>
      </c>
      <c r="E190">
        <v>0.2</v>
      </c>
      <c r="F190">
        <v>0.25</v>
      </c>
      <c r="G190">
        <v>0.1</v>
      </c>
      <c r="H190">
        <v>2.98</v>
      </c>
      <c r="I190">
        <v>5937991000</v>
      </c>
      <c r="J190">
        <v>106760999000</v>
      </c>
      <c r="K190">
        <v>35635089000</v>
      </c>
      <c r="L190">
        <v>365084600</v>
      </c>
      <c r="M190">
        <v>2477200000</v>
      </c>
      <c r="N190">
        <v>2740000000</v>
      </c>
      <c r="O190">
        <v>19472400000</v>
      </c>
      <c r="P190">
        <v>83680000000</v>
      </c>
      <c r="Q190">
        <v>13685489000</v>
      </c>
      <c r="R190">
        <v>20340999000</v>
      </c>
      <c r="S190" s="8">
        <f t="shared" si="2"/>
        <v>0.14158919582284246</v>
      </c>
      <c r="T190">
        <f>SUM(BillsData[[#This Row],[high_discnt_rate]],-BillsData[[#This Row],[low_discnt_rate]])</f>
        <v>0.15</v>
      </c>
    </row>
    <row r="191" spans="1:20" x14ac:dyDescent="0.3">
      <c r="A191" s="1">
        <v>39853</v>
      </c>
      <c r="B191" t="s">
        <v>120</v>
      </c>
      <c r="C191" t="s">
        <v>19</v>
      </c>
      <c r="D191" t="s">
        <v>24</v>
      </c>
      <c r="E191">
        <v>0.3</v>
      </c>
      <c r="F191">
        <v>0.34</v>
      </c>
      <c r="G191">
        <v>0.25</v>
      </c>
      <c r="H191">
        <v>2.9</v>
      </c>
      <c r="I191">
        <v>0</v>
      </c>
      <c r="J191">
        <v>88260335000</v>
      </c>
      <c r="K191">
        <v>29326477000</v>
      </c>
      <c r="L191">
        <v>1474371000</v>
      </c>
      <c r="M191">
        <v>1570507000</v>
      </c>
      <c r="N191">
        <v>1674000000</v>
      </c>
      <c r="O191">
        <v>14986820000</v>
      </c>
      <c r="P191">
        <v>68805000000</v>
      </c>
      <c r="Q191">
        <v>12769150000</v>
      </c>
      <c r="R191">
        <v>17781335000</v>
      </c>
      <c r="S191" s="8">
        <f t="shared" si="2"/>
        <v>0</v>
      </c>
      <c r="T191">
        <f>SUM(BillsData[[#This Row],[high_discnt_rate]],-BillsData[[#This Row],[low_discnt_rate]])</f>
        <v>9.0000000000000024E-2</v>
      </c>
    </row>
    <row r="192" spans="1:20" x14ac:dyDescent="0.3">
      <c r="A192" s="1">
        <v>39854</v>
      </c>
      <c r="B192" t="s">
        <v>142</v>
      </c>
      <c r="C192" t="s">
        <v>19</v>
      </c>
      <c r="D192" t="s">
        <v>56</v>
      </c>
      <c r="E192">
        <v>0.57999999999999996</v>
      </c>
      <c r="F192">
        <v>0.61</v>
      </c>
      <c r="G192">
        <v>0.52500000000000002</v>
      </c>
      <c r="H192">
        <v>2.82</v>
      </c>
      <c r="I192">
        <v>0</v>
      </c>
      <c r="J192">
        <v>64701000000</v>
      </c>
      <c r="K192">
        <v>22851700300</v>
      </c>
      <c r="L192">
        <v>148610500</v>
      </c>
      <c r="M192">
        <v>366000000</v>
      </c>
      <c r="N192">
        <v>706000000</v>
      </c>
      <c r="O192">
        <v>11389944300</v>
      </c>
      <c r="P192">
        <v>45991000000</v>
      </c>
      <c r="Q192">
        <v>11095756000</v>
      </c>
      <c r="R192">
        <v>18004000000</v>
      </c>
      <c r="S192" s="8">
        <f t="shared" si="2"/>
        <v>0</v>
      </c>
      <c r="T192">
        <f>SUM(BillsData[[#This Row],[high_discnt_rate]],-BillsData[[#This Row],[low_discnt_rate]])</f>
        <v>8.4999999999999964E-2</v>
      </c>
    </row>
    <row r="193" spans="1:20" x14ac:dyDescent="0.3">
      <c r="A193" s="1">
        <v>39853</v>
      </c>
      <c r="B193" t="s">
        <v>143</v>
      </c>
      <c r="C193" t="s">
        <v>19</v>
      </c>
      <c r="D193" t="s">
        <v>26</v>
      </c>
      <c r="E193">
        <v>0.45</v>
      </c>
      <c r="F193">
        <v>0.48</v>
      </c>
      <c r="G193">
        <v>0.35</v>
      </c>
      <c r="H193">
        <v>3.05</v>
      </c>
      <c r="I193">
        <v>0</v>
      </c>
      <c r="J193">
        <v>89991491100</v>
      </c>
      <c r="K193">
        <v>28415418600</v>
      </c>
      <c r="L193">
        <v>1135434400</v>
      </c>
      <c r="M193">
        <v>187465000</v>
      </c>
      <c r="N193">
        <v>235000000</v>
      </c>
      <c r="O193">
        <v>10163862500</v>
      </c>
      <c r="P193">
        <v>60255000000</v>
      </c>
      <c r="Q193">
        <v>18064091100</v>
      </c>
      <c r="R193">
        <v>29501491100</v>
      </c>
      <c r="S193" s="8">
        <f t="shared" si="2"/>
        <v>0</v>
      </c>
      <c r="T193">
        <f>SUM(BillsData[[#This Row],[high_discnt_rate]],-BillsData[[#This Row],[low_discnt_rate]])</f>
        <v>0.13</v>
      </c>
    </row>
    <row r="194" spans="1:20" x14ac:dyDescent="0.3">
      <c r="A194" s="1">
        <v>39862</v>
      </c>
      <c r="B194" t="s">
        <v>85</v>
      </c>
      <c r="C194" t="s">
        <v>19</v>
      </c>
      <c r="D194" t="s">
        <v>22</v>
      </c>
      <c r="E194">
        <v>0.18</v>
      </c>
      <c r="F194">
        <v>0.23</v>
      </c>
      <c r="G194">
        <v>0</v>
      </c>
      <c r="H194">
        <v>2.97</v>
      </c>
      <c r="I194">
        <v>3781546000</v>
      </c>
      <c r="J194">
        <v>106399450000</v>
      </c>
      <c r="K194">
        <v>35634990000</v>
      </c>
      <c r="L194">
        <v>365088000</v>
      </c>
      <c r="M194">
        <v>3460190000</v>
      </c>
      <c r="N194">
        <v>9268500000</v>
      </c>
      <c r="O194">
        <v>18469275000</v>
      </c>
      <c r="P194">
        <v>78330000000</v>
      </c>
      <c r="Q194">
        <v>13705525000</v>
      </c>
      <c r="R194">
        <v>18800950000</v>
      </c>
      <c r="S194" s="8">
        <f t="shared" ref="S194:S257" si="3">I194/(I194 + K194 + L194)</f>
        <v>9.5057607502398597E-2</v>
      </c>
      <c r="T194">
        <f>SUM(BillsData[[#This Row],[high_discnt_rate]],-BillsData[[#This Row],[low_discnt_rate]])</f>
        <v>0.23</v>
      </c>
    </row>
    <row r="195" spans="1:20" x14ac:dyDescent="0.3">
      <c r="A195" s="1">
        <v>39861</v>
      </c>
      <c r="B195" t="s">
        <v>125</v>
      </c>
      <c r="C195" t="s">
        <v>19</v>
      </c>
      <c r="D195" t="s">
        <v>24</v>
      </c>
      <c r="E195">
        <v>0.3</v>
      </c>
      <c r="F195">
        <v>0.32500000000000001</v>
      </c>
      <c r="G195">
        <v>0.2</v>
      </c>
      <c r="H195">
        <v>3.13</v>
      </c>
      <c r="I195">
        <v>0</v>
      </c>
      <c r="J195">
        <v>95250950000</v>
      </c>
      <c r="K195">
        <v>29221190000</v>
      </c>
      <c r="L195">
        <v>1628860200</v>
      </c>
      <c r="M195">
        <v>1545000000</v>
      </c>
      <c r="N195">
        <v>1780000000</v>
      </c>
      <c r="O195">
        <v>15855835000</v>
      </c>
      <c r="P195">
        <v>76165000000</v>
      </c>
      <c r="Q195">
        <v>11820355000</v>
      </c>
      <c r="R195">
        <v>17305950000</v>
      </c>
      <c r="S195" s="8">
        <f t="shared" si="3"/>
        <v>0</v>
      </c>
      <c r="T195">
        <f>SUM(BillsData[[#This Row],[high_discnt_rate]],-BillsData[[#This Row],[low_discnt_rate]])</f>
        <v>0.125</v>
      </c>
    </row>
    <row r="196" spans="1:20" x14ac:dyDescent="0.3">
      <c r="A196" s="1">
        <v>39861</v>
      </c>
      <c r="B196" t="s">
        <v>144</v>
      </c>
      <c r="C196" t="s">
        <v>19</v>
      </c>
      <c r="D196" t="s">
        <v>26</v>
      </c>
      <c r="E196">
        <v>0.41</v>
      </c>
      <c r="F196">
        <v>0.47</v>
      </c>
      <c r="G196">
        <v>0.36</v>
      </c>
      <c r="H196">
        <v>3.01</v>
      </c>
      <c r="I196">
        <v>0</v>
      </c>
      <c r="J196">
        <v>88825380000</v>
      </c>
      <c r="K196">
        <v>28532346000</v>
      </c>
      <c r="L196">
        <v>1242739700</v>
      </c>
      <c r="M196">
        <v>491620000</v>
      </c>
      <c r="N196">
        <v>711380000</v>
      </c>
      <c r="O196">
        <v>10987420000</v>
      </c>
      <c r="P196">
        <v>61755000000</v>
      </c>
      <c r="Q196">
        <v>17053306000</v>
      </c>
      <c r="R196">
        <v>26359000000</v>
      </c>
      <c r="S196" s="8">
        <f t="shared" si="3"/>
        <v>0</v>
      </c>
      <c r="T196">
        <f>SUM(BillsData[[#This Row],[high_discnt_rate]],-BillsData[[#This Row],[low_discnt_rate]])</f>
        <v>0.10999999999999999</v>
      </c>
    </row>
    <row r="197" spans="1:20" x14ac:dyDescent="0.3">
      <c r="A197" s="1">
        <v>39863</v>
      </c>
      <c r="B197" t="s">
        <v>124</v>
      </c>
      <c r="C197" t="s">
        <v>19</v>
      </c>
      <c r="D197" t="s">
        <v>145</v>
      </c>
      <c r="E197">
        <v>0.6</v>
      </c>
      <c r="F197">
        <v>0.64500000000000002</v>
      </c>
      <c r="G197">
        <v>0.55000000000000004</v>
      </c>
      <c r="H197">
        <v>2.46</v>
      </c>
      <c r="I197">
        <v>0</v>
      </c>
      <c r="J197">
        <v>86254000000</v>
      </c>
      <c r="K197">
        <v>34987730000</v>
      </c>
      <c r="L197">
        <v>12276000</v>
      </c>
      <c r="M197">
        <v>1235000000</v>
      </c>
      <c r="N197">
        <v>1235000000</v>
      </c>
      <c r="O197">
        <v>23358730000</v>
      </c>
      <c r="P197">
        <v>68005000000</v>
      </c>
      <c r="Q197">
        <v>10394000000</v>
      </c>
      <c r="R197">
        <v>17014000000</v>
      </c>
      <c r="S197" s="8">
        <f t="shared" si="3"/>
        <v>0</v>
      </c>
      <c r="T197">
        <f>SUM(BillsData[[#This Row],[high_discnt_rate]],-BillsData[[#This Row],[low_discnt_rate]])</f>
        <v>9.4999999999999973E-2</v>
      </c>
    </row>
    <row r="198" spans="1:20" x14ac:dyDescent="0.3">
      <c r="A198" s="1">
        <v>39869</v>
      </c>
      <c r="B198" t="s">
        <v>132</v>
      </c>
      <c r="C198" t="s">
        <v>19</v>
      </c>
      <c r="D198" t="s">
        <v>146</v>
      </c>
      <c r="E198">
        <v>0.68</v>
      </c>
      <c r="F198">
        <v>0.70499999999999996</v>
      </c>
      <c r="G198">
        <v>0.63</v>
      </c>
      <c r="H198">
        <v>2.5099999999999998</v>
      </c>
      <c r="I198">
        <v>0</v>
      </c>
      <c r="J198">
        <v>100198000000</v>
      </c>
      <c r="K198">
        <v>39983416000</v>
      </c>
      <c r="L198">
        <v>16763000</v>
      </c>
      <c r="M198">
        <v>3410000000</v>
      </c>
      <c r="N198">
        <v>4435000000</v>
      </c>
      <c r="O198">
        <v>20956366000</v>
      </c>
      <c r="P198">
        <v>69760000000</v>
      </c>
      <c r="Q198">
        <v>15617050000</v>
      </c>
      <c r="R198">
        <v>26003000000</v>
      </c>
      <c r="S198" s="8">
        <f t="shared" si="3"/>
        <v>0</v>
      </c>
      <c r="T198">
        <f>SUM(BillsData[[#This Row],[high_discnt_rate]],-BillsData[[#This Row],[low_discnt_rate]])</f>
        <v>7.4999999999999956E-2</v>
      </c>
    </row>
    <row r="199" spans="1:20" x14ac:dyDescent="0.3">
      <c r="A199" s="1">
        <v>39868</v>
      </c>
      <c r="B199" t="s">
        <v>92</v>
      </c>
      <c r="C199" t="s">
        <v>19</v>
      </c>
      <c r="D199" t="s">
        <v>22</v>
      </c>
      <c r="E199">
        <v>0.15</v>
      </c>
      <c r="F199">
        <v>0.20499999999999999</v>
      </c>
      <c r="G199">
        <v>0.1</v>
      </c>
      <c r="H199">
        <v>2.95</v>
      </c>
      <c r="I199">
        <v>6285071700</v>
      </c>
      <c r="J199">
        <v>98742432000</v>
      </c>
      <c r="K199">
        <v>32609912000</v>
      </c>
      <c r="L199">
        <v>468827800</v>
      </c>
      <c r="M199">
        <v>1617000000</v>
      </c>
      <c r="N199">
        <v>2102000000</v>
      </c>
      <c r="O199">
        <v>16298840000</v>
      </c>
      <c r="P199">
        <v>71441000000</v>
      </c>
      <c r="Q199">
        <v>14694072000</v>
      </c>
      <c r="R199">
        <v>25199432000</v>
      </c>
      <c r="S199" s="8">
        <f t="shared" si="3"/>
        <v>0.15966623811314612</v>
      </c>
      <c r="T199">
        <f>SUM(BillsData[[#This Row],[high_discnt_rate]],-BillsData[[#This Row],[low_discnt_rate]])</f>
        <v>0.10499999999999998</v>
      </c>
    </row>
    <row r="200" spans="1:20" x14ac:dyDescent="0.3">
      <c r="A200" s="1">
        <v>39867</v>
      </c>
      <c r="B200" t="s">
        <v>126</v>
      </c>
      <c r="C200" t="s">
        <v>19</v>
      </c>
      <c r="D200" t="s">
        <v>24</v>
      </c>
      <c r="E200">
        <v>0.27</v>
      </c>
      <c r="F200">
        <v>0.3</v>
      </c>
      <c r="G200">
        <v>0.2</v>
      </c>
      <c r="H200">
        <v>3.14</v>
      </c>
      <c r="I200">
        <v>0</v>
      </c>
      <c r="J200">
        <v>94764846000</v>
      </c>
      <c r="K200">
        <v>28483856500</v>
      </c>
      <c r="L200">
        <v>1604767400</v>
      </c>
      <c r="M200">
        <v>3242410500</v>
      </c>
      <c r="N200">
        <v>6045030000</v>
      </c>
      <c r="O200">
        <v>17770535000</v>
      </c>
      <c r="P200">
        <v>76587000000</v>
      </c>
      <c r="Q200">
        <v>7470911000</v>
      </c>
      <c r="R200">
        <v>12132816000</v>
      </c>
      <c r="S200" s="8">
        <f t="shared" si="3"/>
        <v>0</v>
      </c>
      <c r="T200">
        <f>SUM(BillsData[[#This Row],[high_discnt_rate]],-BillsData[[#This Row],[low_discnt_rate]])</f>
        <v>9.9999999999999978E-2</v>
      </c>
    </row>
    <row r="201" spans="1:20" x14ac:dyDescent="0.3">
      <c r="A201" s="1">
        <v>39867</v>
      </c>
      <c r="B201" t="s">
        <v>82</v>
      </c>
      <c r="C201" t="s">
        <v>19</v>
      </c>
      <c r="D201" t="s">
        <v>26</v>
      </c>
      <c r="E201">
        <v>0.44</v>
      </c>
      <c r="F201">
        <v>0.495</v>
      </c>
      <c r="G201">
        <v>0.35</v>
      </c>
      <c r="H201">
        <v>3.04</v>
      </c>
      <c r="I201">
        <v>0</v>
      </c>
      <c r="J201">
        <v>88998250000</v>
      </c>
      <c r="K201">
        <v>27859875000</v>
      </c>
      <c r="L201">
        <v>1168450300</v>
      </c>
      <c r="M201">
        <v>450000000</v>
      </c>
      <c r="N201">
        <v>1325000000</v>
      </c>
      <c r="O201">
        <v>13514500000</v>
      </c>
      <c r="P201">
        <v>65875000000</v>
      </c>
      <c r="Q201">
        <v>13895375000</v>
      </c>
      <c r="R201">
        <v>21798250000</v>
      </c>
      <c r="S201" s="8">
        <f t="shared" si="3"/>
        <v>0</v>
      </c>
      <c r="T201">
        <f>SUM(BillsData[[#This Row],[high_discnt_rate]],-BillsData[[#This Row],[low_discnt_rate]])</f>
        <v>0.14500000000000002</v>
      </c>
    </row>
    <row r="202" spans="1:20" x14ac:dyDescent="0.3">
      <c r="A202" s="1">
        <v>39874</v>
      </c>
      <c r="B202" t="s">
        <v>147</v>
      </c>
      <c r="C202" t="s">
        <v>19</v>
      </c>
      <c r="D202" t="s">
        <v>26</v>
      </c>
      <c r="E202">
        <v>0.4</v>
      </c>
      <c r="F202">
        <v>0.44</v>
      </c>
      <c r="G202">
        <v>0.35</v>
      </c>
      <c r="H202">
        <v>3</v>
      </c>
      <c r="I202">
        <v>0</v>
      </c>
      <c r="J202">
        <v>85448484000</v>
      </c>
      <c r="K202">
        <v>27488696500</v>
      </c>
      <c r="L202">
        <v>1256431900</v>
      </c>
      <c r="M202">
        <v>365955000</v>
      </c>
      <c r="N202">
        <v>1101330000</v>
      </c>
      <c r="O202">
        <v>15407277500</v>
      </c>
      <c r="P202">
        <v>65385000000</v>
      </c>
      <c r="Q202">
        <v>11715464000</v>
      </c>
      <c r="R202">
        <v>18962154000</v>
      </c>
      <c r="S202" s="8">
        <f t="shared" si="3"/>
        <v>0</v>
      </c>
      <c r="T202">
        <f>SUM(BillsData[[#This Row],[high_discnt_rate]],-BillsData[[#This Row],[low_discnt_rate]])</f>
        <v>9.0000000000000024E-2</v>
      </c>
    </row>
    <row r="203" spans="1:20" x14ac:dyDescent="0.3">
      <c r="A203" s="1">
        <v>39876</v>
      </c>
      <c r="B203" t="s">
        <v>118</v>
      </c>
      <c r="C203" t="s">
        <v>19</v>
      </c>
      <c r="D203" t="s">
        <v>101</v>
      </c>
      <c r="E203">
        <v>0.18</v>
      </c>
      <c r="F203">
        <v>0.22</v>
      </c>
      <c r="G203">
        <v>0.1</v>
      </c>
      <c r="H203">
        <v>2.89</v>
      </c>
      <c r="I203">
        <v>0</v>
      </c>
      <c r="J203">
        <v>101074000000</v>
      </c>
      <c r="K203">
        <v>34983430000</v>
      </c>
      <c r="L203">
        <v>16817000</v>
      </c>
      <c r="M203">
        <v>1791000000</v>
      </c>
      <c r="N203">
        <v>1946000000</v>
      </c>
      <c r="O203">
        <v>19112750000</v>
      </c>
      <c r="P203">
        <v>78003000000</v>
      </c>
      <c r="Q203">
        <v>14079680000</v>
      </c>
      <c r="R203">
        <v>21125000000</v>
      </c>
      <c r="S203" s="8">
        <f t="shared" si="3"/>
        <v>0</v>
      </c>
      <c r="T203">
        <f>SUM(BillsData[[#This Row],[high_discnt_rate]],-BillsData[[#This Row],[low_discnt_rate]])</f>
        <v>0.12</v>
      </c>
    </row>
    <row r="204" spans="1:20" x14ac:dyDescent="0.3">
      <c r="A204" s="1">
        <v>39875</v>
      </c>
      <c r="B204" t="s">
        <v>96</v>
      </c>
      <c r="C204" t="s">
        <v>19</v>
      </c>
      <c r="D204" t="s">
        <v>22</v>
      </c>
      <c r="E204">
        <v>0.14000000000000001</v>
      </c>
      <c r="F204">
        <v>0.15</v>
      </c>
      <c r="G204">
        <v>0</v>
      </c>
      <c r="H204">
        <v>3.4</v>
      </c>
      <c r="I204">
        <v>2418028000</v>
      </c>
      <c r="J204">
        <v>114944699300</v>
      </c>
      <c r="K204">
        <v>33329397200</v>
      </c>
      <c r="L204">
        <v>435178000</v>
      </c>
      <c r="M204">
        <v>1332300000</v>
      </c>
      <c r="N204">
        <v>1739000000</v>
      </c>
      <c r="O204">
        <v>19514300000</v>
      </c>
      <c r="P204">
        <v>85720000000</v>
      </c>
      <c r="Q204">
        <v>12482797200</v>
      </c>
      <c r="R204">
        <v>27485699300</v>
      </c>
      <c r="S204" s="8">
        <f t="shared" si="3"/>
        <v>6.6828469655273448E-2</v>
      </c>
      <c r="T204">
        <f>SUM(BillsData[[#This Row],[high_discnt_rate]],-BillsData[[#This Row],[low_discnt_rate]])</f>
        <v>0.15</v>
      </c>
    </row>
    <row r="205" spans="1:20" x14ac:dyDescent="0.3">
      <c r="A205" s="1">
        <v>39874</v>
      </c>
      <c r="B205" t="s">
        <v>55</v>
      </c>
      <c r="C205" t="s">
        <v>19</v>
      </c>
      <c r="D205" t="s">
        <v>24</v>
      </c>
      <c r="E205">
        <v>0.24</v>
      </c>
      <c r="F205">
        <v>0.28000000000000003</v>
      </c>
      <c r="G205">
        <v>0.2</v>
      </c>
      <c r="H205">
        <v>3.11</v>
      </c>
      <c r="I205">
        <v>0</v>
      </c>
      <c r="J205">
        <v>94908814000</v>
      </c>
      <c r="K205">
        <v>29469589000</v>
      </c>
      <c r="L205">
        <v>1530680200</v>
      </c>
      <c r="M205">
        <v>310150000</v>
      </c>
      <c r="N205">
        <v>785150000</v>
      </c>
      <c r="O205">
        <v>13783010000</v>
      </c>
      <c r="P205">
        <v>71715000000</v>
      </c>
      <c r="Q205">
        <v>15376429000</v>
      </c>
      <c r="R205">
        <v>22408664000</v>
      </c>
      <c r="S205" s="8">
        <f t="shared" si="3"/>
        <v>0</v>
      </c>
      <c r="T205">
        <f>SUM(BillsData[[#This Row],[high_discnt_rate]],-BillsData[[#This Row],[low_discnt_rate]])</f>
        <v>8.0000000000000016E-2</v>
      </c>
    </row>
    <row r="206" spans="1:20" x14ac:dyDescent="0.3">
      <c r="A206" s="1">
        <v>39882</v>
      </c>
      <c r="B206" t="s">
        <v>148</v>
      </c>
      <c r="C206" t="s">
        <v>19</v>
      </c>
      <c r="D206" t="s">
        <v>56</v>
      </c>
      <c r="E206">
        <v>0.68</v>
      </c>
      <c r="F206">
        <v>0.7</v>
      </c>
      <c r="G206">
        <v>0.6</v>
      </c>
      <c r="H206">
        <v>3.51</v>
      </c>
      <c r="I206">
        <v>0</v>
      </c>
      <c r="J206">
        <v>83933000000</v>
      </c>
      <c r="K206">
        <v>23790864500</v>
      </c>
      <c r="L206">
        <v>209231100</v>
      </c>
      <c r="M206">
        <v>1060212000</v>
      </c>
      <c r="N206">
        <v>1985000000</v>
      </c>
      <c r="O206">
        <v>9592785000</v>
      </c>
      <c r="P206">
        <v>57490000000</v>
      </c>
      <c r="Q206">
        <v>13137867500</v>
      </c>
      <c r="R206">
        <v>24458000000</v>
      </c>
      <c r="S206" s="8">
        <f t="shared" si="3"/>
        <v>0</v>
      </c>
      <c r="T206">
        <f>SUM(BillsData[[#This Row],[high_discnt_rate]],-BillsData[[#This Row],[low_discnt_rate]])</f>
        <v>9.9999999999999978E-2</v>
      </c>
    </row>
    <row r="207" spans="1:20" x14ac:dyDescent="0.3">
      <c r="A207" s="1">
        <v>39881</v>
      </c>
      <c r="B207" t="s">
        <v>130</v>
      </c>
      <c r="C207" t="s">
        <v>19</v>
      </c>
      <c r="D207" t="s">
        <v>24</v>
      </c>
      <c r="E207">
        <v>0.2</v>
      </c>
      <c r="F207">
        <v>0.24</v>
      </c>
      <c r="G207">
        <v>0.18</v>
      </c>
      <c r="H207">
        <v>3.22</v>
      </c>
      <c r="I207">
        <v>0</v>
      </c>
      <c r="J207">
        <v>97950700000</v>
      </c>
      <c r="K207">
        <v>29181961000</v>
      </c>
      <c r="L207">
        <v>1618112900</v>
      </c>
      <c r="M207">
        <v>623844500</v>
      </c>
      <c r="N207">
        <v>1200000000</v>
      </c>
      <c r="O207">
        <v>13748375000</v>
      </c>
      <c r="P207">
        <v>75075000000</v>
      </c>
      <c r="Q207">
        <v>14809741500</v>
      </c>
      <c r="R207">
        <v>21675700000</v>
      </c>
      <c r="S207" s="8">
        <f t="shared" si="3"/>
        <v>0</v>
      </c>
      <c r="T207">
        <f>SUM(BillsData[[#This Row],[high_discnt_rate]],-BillsData[[#This Row],[low_discnt_rate]])</f>
        <v>0.06</v>
      </c>
    </row>
    <row r="208" spans="1:20" x14ac:dyDescent="0.3">
      <c r="A208" s="1">
        <v>39881</v>
      </c>
      <c r="B208" t="s">
        <v>149</v>
      </c>
      <c r="C208" t="s">
        <v>19</v>
      </c>
      <c r="D208" t="s">
        <v>26</v>
      </c>
      <c r="E208">
        <v>0.43</v>
      </c>
      <c r="F208">
        <v>0.46</v>
      </c>
      <c r="G208">
        <v>0.35</v>
      </c>
      <c r="H208">
        <v>2.98</v>
      </c>
      <c r="I208">
        <v>0</v>
      </c>
      <c r="J208">
        <v>87905080000</v>
      </c>
      <c r="K208">
        <v>28554330000</v>
      </c>
      <c r="L208">
        <v>1245774600</v>
      </c>
      <c r="M208">
        <v>941140000</v>
      </c>
      <c r="N208">
        <v>1105000000</v>
      </c>
      <c r="O208">
        <v>14899625000</v>
      </c>
      <c r="P208">
        <v>65230000000</v>
      </c>
      <c r="Q208">
        <v>12713565000</v>
      </c>
      <c r="R208">
        <v>21570080000</v>
      </c>
      <c r="S208" s="8">
        <f t="shared" si="3"/>
        <v>0</v>
      </c>
      <c r="T208">
        <f>SUM(BillsData[[#This Row],[high_discnt_rate]],-BillsData[[#This Row],[low_discnt_rate]])</f>
        <v>0.11000000000000004</v>
      </c>
    </row>
    <row r="209" spans="1:20" x14ac:dyDescent="0.3">
      <c r="A209" s="1">
        <v>39882</v>
      </c>
      <c r="B209" t="s">
        <v>102</v>
      </c>
      <c r="C209" t="s">
        <v>19</v>
      </c>
      <c r="D209" t="s">
        <v>22</v>
      </c>
      <c r="E209">
        <v>0.08</v>
      </c>
      <c r="F209">
        <v>0.13</v>
      </c>
      <c r="G209">
        <v>0.05</v>
      </c>
      <c r="H209">
        <v>3.1</v>
      </c>
      <c r="I209">
        <v>5937991000</v>
      </c>
      <c r="J209">
        <v>104858836500</v>
      </c>
      <c r="K209">
        <v>33626226500</v>
      </c>
      <c r="L209">
        <v>373796500</v>
      </c>
      <c r="M209">
        <v>1670000000</v>
      </c>
      <c r="N209">
        <v>2006000000</v>
      </c>
      <c r="O209">
        <v>16392600000</v>
      </c>
      <c r="P209">
        <v>80701000000</v>
      </c>
      <c r="Q209">
        <v>15563626500</v>
      </c>
      <c r="R209">
        <v>22151836500</v>
      </c>
      <c r="S209" s="8">
        <f t="shared" si="3"/>
        <v>0.14868017723665478</v>
      </c>
      <c r="T209">
        <f>SUM(BillsData[[#This Row],[high_discnt_rate]],-BillsData[[#This Row],[low_discnt_rate]])</f>
        <v>0.08</v>
      </c>
    </row>
    <row r="210" spans="1:20" x14ac:dyDescent="0.3">
      <c r="A210" s="1">
        <v>39878</v>
      </c>
      <c r="B210" t="s">
        <v>125</v>
      </c>
      <c r="C210" t="s">
        <v>19</v>
      </c>
      <c r="D210" t="s">
        <v>135</v>
      </c>
      <c r="E210">
        <v>0.19</v>
      </c>
      <c r="F210">
        <v>0.21</v>
      </c>
      <c r="G210">
        <v>0.15</v>
      </c>
      <c r="H210">
        <v>3.56</v>
      </c>
      <c r="I210">
        <v>0</v>
      </c>
      <c r="J210">
        <v>106737000000</v>
      </c>
      <c r="K210">
        <v>29982279300</v>
      </c>
      <c r="L210">
        <v>17882000</v>
      </c>
      <c r="M210">
        <v>1671066300</v>
      </c>
      <c r="N210">
        <v>1788000000</v>
      </c>
      <c r="O210">
        <v>17522710000</v>
      </c>
      <c r="P210">
        <v>81450000000</v>
      </c>
      <c r="Q210">
        <v>10788503000</v>
      </c>
      <c r="R210">
        <v>23499000000</v>
      </c>
      <c r="S210" s="8">
        <f t="shared" si="3"/>
        <v>0</v>
      </c>
      <c r="T210">
        <f>SUM(BillsData[[#This Row],[high_discnt_rate]],-BillsData[[#This Row],[low_discnt_rate]])</f>
        <v>0.06</v>
      </c>
    </row>
    <row r="211" spans="1:20" x14ac:dyDescent="0.3">
      <c r="A211" s="1">
        <v>39890</v>
      </c>
      <c r="B211" t="s">
        <v>120</v>
      </c>
      <c r="C211" t="s">
        <v>19</v>
      </c>
      <c r="D211" t="s">
        <v>98</v>
      </c>
      <c r="E211">
        <v>0.17499999999999999</v>
      </c>
      <c r="F211">
        <v>0.18</v>
      </c>
      <c r="G211">
        <v>0.1</v>
      </c>
      <c r="H211">
        <v>3.2</v>
      </c>
      <c r="I211">
        <v>0</v>
      </c>
      <c r="J211">
        <v>112092000000</v>
      </c>
      <c r="K211">
        <v>34996052000</v>
      </c>
      <c r="L211">
        <v>5530000</v>
      </c>
      <c r="M211">
        <v>2874916000</v>
      </c>
      <c r="N211">
        <v>3657000000</v>
      </c>
      <c r="O211">
        <v>14315680000</v>
      </c>
      <c r="P211">
        <v>79700000000</v>
      </c>
      <c r="Q211">
        <v>17805456000</v>
      </c>
      <c r="R211">
        <v>28735000000</v>
      </c>
      <c r="S211" s="8">
        <f t="shared" si="3"/>
        <v>0</v>
      </c>
      <c r="T211">
        <f>SUM(BillsData[[#This Row],[high_discnt_rate]],-BillsData[[#This Row],[low_discnt_rate]])</f>
        <v>7.9999999999999988E-2</v>
      </c>
    </row>
    <row r="212" spans="1:20" x14ac:dyDescent="0.3">
      <c r="A212" s="1">
        <v>39889</v>
      </c>
      <c r="B212" t="s">
        <v>104</v>
      </c>
      <c r="C212" t="s">
        <v>19</v>
      </c>
      <c r="D212" t="s">
        <v>22</v>
      </c>
      <c r="E212">
        <v>0.08</v>
      </c>
      <c r="F212">
        <v>0.13</v>
      </c>
      <c r="G212">
        <v>0.01</v>
      </c>
      <c r="H212">
        <v>3.09</v>
      </c>
      <c r="I212">
        <v>3781546000</v>
      </c>
      <c r="J212">
        <v>107796439000</v>
      </c>
      <c r="K212">
        <v>34627779000</v>
      </c>
      <c r="L212">
        <v>372246800</v>
      </c>
      <c r="M212">
        <v>1545340000</v>
      </c>
      <c r="N212">
        <v>1880000000</v>
      </c>
      <c r="O212">
        <v>17648000000</v>
      </c>
      <c r="P212">
        <v>83465000000</v>
      </c>
      <c r="Q212">
        <v>15434439000</v>
      </c>
      <c r="R212">
        <v>22451439000</v>
      </c>
      <c r="S212" s="8">
        <f t="shared" si="3"/>
        <v>9.7508837947615112E-2</v>
      </c>
      <c r="T212">
        <f>SUM(BillsData[[#This Row],[high_discnt_rate]],-BillsData[[#This Row],[low_discnt_rate]])</f>
        <v>0.12000000000000001</v>
      </c>
    </row>
    <row r="213" spans="1:20" x14ac:dyDescent="0.3">
      <c r="A213" s="1">
        <v>39888</v>
      </c>
      <c r="B213" t="s">
        <v>131</v>
      </c>
      <c r="C213" t="s">
        <v>19</v>
      </c>
      <c r="D213" t="s">
        <v>24</v>
      </c>
      <c r="E213">
        <v>0.22500000000000001</v>
      </c>
      <c r="F213">
        <v>0.25</v>
      </c>
      <c r="G213">
        <v>0.15</v>
      </c>
      <c r="H213">
        <v>3.02</v>
      </c>
      <c r="I213">
        <v>0</v>
      </c>
      <c r="J213">
        <v>88899200000</v>
      </c>
      <c r="K213">
        <v>28374196000</v>
      </c>
      <c r="L213">
        <v>1526223600</v>
      </c>
      <c r="M213">
        <v>1281831000</v>
      </c>
      <c r="N213">
        <v>2390000000</v>
      </c>
      <c r="O213">
        <v>16558780000</v>
      </c>
      <c r="P213">
        <v>72840000000</v>
      </c>
      <c r="Q213">
        <v>10533585000</v>
      </c>
      <c r="R213">
        <v>13669200000</v>
      </c>
      <c r="S213" s="8">
        <f t="shared" si="3"/>
        <v>0</v>
      </c>
      <c r="T213">
        <f>SUM(BillsData[[#This Row],[high_discnt_rate]],-BillsData[[#This Row],[low_discnt_rate]])</f>
        <v>0.1</v>
      </c>
    </row>
    <row r="214" spans="1:20" x14ac:dyDescent="0.3">
      <c r="A214" s="1">
        <v>39888</v>
      </c>
      <c r="B214" t="s">
        <v>150</v>
      </c>
      <c r="C214" t="s">
        <v>19</v>
      </c>
      <c r="D214" t="s">
        <v>26</v>
      </c>
      <c r="E214">
        <v>0.41499999999999998</v>
      </c>
      <c r="F214">
        <v>0.44500000000000001</v>
      </c>
      <c r="G214">
        <v>0.35</v>
      </c>
      <c r="H214">
        <v>3.11</v>
      </c>
      <c r="I214">
        <v>0</v>
      </c>
      <c r="J214">
        <v>88466650000</v>
      </c>
      <c r="K214">
        <v>27293120000</v>
      </c>
      <c r="L214">
        <v>1324503900</v>
      </c>
      <c r="M214">
        <v>2343000000</v>
      </c>
      <c r="N214">
        <v>2993000000</v>
      </c>
      <c r="O214">
        <v>18051365000</v>
      </c>
      <c r="P214">
        <v>70075000000</v>
      </c>
      <c r="Q214">
        <v>6898755000</v>
      </c>
      <c r="R214">
        <v>15398650000</v>
      </c>
      <c r="S214" s="8">
        <f t="shared" si="3"/>
        <v>0</v>
      </c>
      <c r="T214">
        <f>SUM(BillsData[[#This Row],[high_discnt_rate]],-BillsData[[#This Row],[low_discnt_rate]])</f>
        <v>9.5000000000000029E-2</v>
      </c>
    </row>
    <row r="215" spans="1:20" x14ac:dyDescent="0.3">
      <c r="A215" s="1">
        <v>39896</v>
      </c>
      <c r="B215" t="s">
        <v>113</v>
      </c>
      <c r="C215" t="s">
        <v>19</v>
      </c>
      <c r="D215" t="s">
        <v>22</v>
      </c>
      <c r="E215">
        <v>0.04</v>
      </c>
      <c r="F215">
        <v>0.05</v>
      </c>
      <c r="G215">
        <v>0</v>
      </c>
      <c r="H215">
        <v>3.4</v>
      </c>
      <c r="I215">
        <v>6285071700</v>
      </c>
      <c r="J215">
        <v>117787561000</v>
      </c>
      <c r="K215">
        <v>33913725500</v>
      </c>
      <c r="L215">
        <v>387884300</v>
      </c>
      <c r="M215">
        <v>1284000000</v>
      </c>
      <c r="N215">
        <v>1963000000</v>
      </c>
      <c r="O215">
        <v>17025955000</v>
      </c>
      <c r="P215">
        <v>84175000000</v>
      </c>
      <c r="Q215">
        <v>15603770500</v>
      </c>
      <c r="R215">
        <v>31649561000</v>
      </c>
      <c r="S215" s="8">
        <f t="shared" si="3"/>
        <v>0.15485552076978751</v>
      </c>
      <c r="T215">
        <f>SUM(BillsData[[#This Row],[high_discnt_rate]],-BillsData[[#This Row],[low_discnt_rate]])</f>
        <v>0.05</v>
      </c>
    </row>
    <row r="216" spans="1:20" x14ac:dyDescent="0.3">
      <c r="A216" s="1">
        <v>39895</v>
      </c>
      <c r="B216" t="s">
        <v>91</v>
      </c>
      <c r="C216" t="s">
        <v>19</v>
      </c>
      <c r="D216" t="s">
        <v>26</v>
      </c>
      <c r="E216">
        <v>0.35</v>
      </c>
      <c r="F216">
        <v>0.39</v>
      </c>
      <c r="G216">
        <v>0.25</v>
      </c>
      <c r="H216">
        <v>3.05</v>
      </c>
      <c r="I216">
        <v>0</v>
      </c>
      <c r="J216">
        <v>86467876000</v>
      </c>
      <c r="K216">
        <v>26883965000</v>
      </c>
      <c r="L216">
        <v>1116119000</v>
      </c>
      <c r="M216">
        <v>1319685000</v>
      </c>
      <c r="N216">
        <v>1750000000</v>
      </c>
      <c r="O216">
        <v>15327440000</v>
      </c>
      <c r="P216">
        <v>67552000000</v>
      </c>
      <c r="Q216">
        <v>10236840000</v>
      </c>
      <c r="R216">
        <v>17165876000</v>
      </c>
      <c r="S216" s="8">
        <f t="shared" si="3"/>
        <v>0</v>
      </c>
      <c r="T216">
        <f>SUM(BillsData[[#This Row],[high_discnt_rate]],-BillsData[[#This Row],[low_discnt_rate]])</f>
        <v>0.14000000000000001</v>
      </c>
    </row>
    <row r="217" spans="1:20" x14ac:dyDescent="0.3">
      <c r="A217" s="1">
        <v>39892</v>
      </c>
      <c r="B217" t="s">
        <v>130</v>
      </c>
      <c r="C217" t="s">
        <v>19</v>
      </c>
      <c r="D217" t="s">
        <v>119</v>
      </c>
      <c r="E217">
        <v>0.2</v>
      </c>
      <c r="F217">
        <v>0.22</v>
      </c>
      <c r="G217">
        <v>0.14000000000000001</v>
      </c>
      <c r="H217">
        <v>2.84</v>
      </c>
      <c r="I217">
        <v>0</v>
      </c>
      <c r="J217">
        <v>85173000000</v>
      </c>
      <c r="K217">
        <v>29965020000</v>
      </c>
      <c r="L217">
        <v>35551000</v>
      </c>
      <c r="M217">
        <v>2204865000</v>
      </c>
      <c r="N217">
        <v>2444000000</v>
      </c>
      <c r="O217">
        <v>20626360000</v>
      </c>
      <c r="P217">
        <v>69231000000</v>
      </c>
      <c r="Q217">
        <v>7133795000</v>
      </c>
      <c r="R217">
        <v>13498000000</v>
      </c>
      <c r="S217" s="8">
        <f t="shared" si="3"/>
        <v>0</v>
      </c>
      <c r="T217">
        <f>SUM(BillsData[[#This Row],[high_discnt_rate]],-BillsData[[#This Row],[low_discnt_rate]])</f>
        <v>7.9999999999999988E-2</v>
      </c>
    </row>
    <row r="218" spans="1:20" x14ac:dyDescent="0.3">
      <c r="A218" s="1">
        <v>39895</v>
      </c>
      <c r="B218" t="s">
        <v>133</v>
      </c>
      <c r="C218" t="s">
        <v>19</v>
      </c>
      <c r="D218" t="s">
        <v>24</v>
      </c>
      <c r="E218">
        <v>0.19</v>
      </c>
      <c r="F218">
        <v>0.22500000000000001</v>
      </c>
      <c r="G218">
        <v>0.13</v>
      </c>
      <c r="H218">
        <v>3.18</v>
      </c>
      <c r="I218">
        <v>0</v>
      </c>
      <c r="J218">
        <v>96083100000</v>
      </c>
      <c r="K218">
        <v>28652256000</v>
      </c>
      <c r="L218">
        <v>1432349100</v>
      </c>
      <c r="M218">
        <v>1137275000</v>
      </c>
      <c r="N218">
        <v>1709000000</v>
      </c>
      <c r="O218">
        <v>15011135000</v>
      </c>
      <c r="P218">
        <v>73730000000</v>
      </c>
      <c r="Q218">
        <v>12503846000</v>
      </c>
      <c r="R218">
        <v>20644100000</v>
      </c>
      <c r="S218" s="8">
        <f t="shared" si="3"/>
        <v>0</v>
      </c>
      <c r="T218">
        <f>SUM(BillsData[[#This Row],[high_discnt_rate]],-BillsData[[#This Row],[low_discnt_rate]])</f>
        <v>9.5000000000000001E-2</v>
      </c>
    </row>
    <row r="219" spans="1:20" x14ac:dyDescent="0.3">
      <c r="A219" s="1">
        <v>39902</v>
      </c>
      <c r="B219" t="s">
        <v>65</v>
      </c>
      <c r="C219" t="s">
        <v>19</v>
      </c>
      <c r="D219" t="s">
        <v>24</v>
      </c>
      <c r="E219">
        <v>0.16</v>
      </c>
      <c r="F219">
        <v>0.19500000000000001</v>
      </c>
      <c r="G219">
        <v>0.12</v>
      </c>
      <c r="H219">
        <v>3.09</v>
      </c>
      <c r="I219">
        <v>0</v>
      </c>
      <c r="J219">
        <v>94070835000</v>
      </c>
      <c r="K219">
        <v>29385514000</v>
      </c>
      <c r="L219">
        <v>1414751900</v>
      </c>
      <c r="M219">
        <v>395086000</v>
      </c>
      <c r="N219">
        <v>1058000000</v>
      </c>
      <c r="O219">
        <v>16176450000</v>
      </c>
      <c r="P219">
        <v>68780000000</v>
      </c>
      <c r="Q219">
        <v>12813978000</v>
      </c>
      <c r="R219">
        <v>24232835000</v>
      </c>
      <c r="S219" s="8">
        <f t="shared" si="3"/>
        <v>0</v>
      </c>
      <c r="T219">
        <f>SUM(BillsData[[#This Row],[high_discnt_rate]],-BillsData[[#This Row],[low_discnt_rate]])</f>
        <v>7.5000000000000011E-2</v>
      </c>
    </row>
    <row r="220" spans="1:20" x14ac:dyDescent="0.3">
      <c r="A220" s="1">
        <v>39902</v>
      </c>
      <c r="B220" t="s">
        <v>151</v>
      </c>
      <c r="C220" t="s">
        <v>19</v>
      </c>
      <c r="D220" t="s">
        <v>26</v>
      </c>
      <c r="E220">
        <v>0.37</v>
      </c>
      <c r="F220">
        <v>0.42</v>
      </c>
      <c r="G220">
        <v>0.3</v>
      </c>
      <c r="H220">
        <v>2.88</v>
      </c>
      <c r="I220">
        <v>0</v>
      </c>
      <c r="J220">
        <v>81853580000</v>
      </c>
      <c r="K220">
        <v>27409840500</v>
      </c>
      <c r="L220">
        <v>1249932000</v>
      </c>
      <c r="M220">
        <v>686685000</v>
      </c>
      <c r="N220">
        <v>1185000000</v>
      </c>
      <c r="O220">
        <v>16424380000</v>
      </c>
      <c r="P220">
        <v>63620000000</v>
      </c>
      <c r="Q220">
        <v>10298775500</v>
      </c>
      <c r="R220">
        <v>17048580000</v>
      </c>
      <c r="S220" s="8">
        <f t="shared" si="3"/>
        <v>0</v>
      </c>
      <c r="T220">
        <f>SUM(BillsData[[#This Row],[high_discnt_rate]],-BillsData[[#This Row],[low_discnt_rate]])</f>
        <v>0.12</v>
      </c>
    </row>
    <row r="221" spans="1:20" x14ac:dyDescent="0.3">
      <c r="A221" s="1">
        <v>39904</v>
      </c>
      <c r="B221" t="s">
        <v>126</v>
      </c>
      <c r="C221" t="s">
        <v>19</v>
      </c>
      <c r="D221" t="s">
        <v>98</v>
      </c>
      <c r="E221">
        <v>0.21</v>
      </c>
      <c r="F221">
        <v>0.23</v>
      </c>
      <c r="G221">
        <v>0.17</v>
      </c>
      <c r="H221">
        <v>3.31</v>
      </c>
      <c r="I221">
        <v>0</v>
      </c>
      <c r="J221">
        <v>115964000000</v>
      </c>
      <c r="K221">
        <v>34997866000</v>
      </c>
      <c r="L221">
        <v>2340000</v>
      </c>
      <c r="M221">
        <v>1426889000</v>
      </c>
      <c r="N221">
        <v>2819000000</v>
      </c>
      <c r="O221">
        <v>19693912000</v>
      </c>
      <c r="P221">
        <v>83560000000</v>
      </c>
      <c r="Q221">
        <v>13877065000</v>
      </c>
      <c r="R221">
        <v>29585000000</v>
      </c>
      <c r="S221" s="8">
        <f t="shared" si="3"/>
        <v>0</v>
      </c>
      <c r="T221">
        <f>SUM(BillsData[[#This Row],[high_discnt_rate]],-BillsData[[#This Row],[low_discnt_rate]])</f>
        <v>0.06</v>
      </c>
    </row>
    <row r="222" spans="1:20" x14ac:dyDescent="0.3">
      <c r="A222" s="1">
        <v>39903</v>
      </c>
      <c r="B222" t="s">
        <v>116</v>
      </c>
      <c r="C222" t="s">
        <v>19</v>
      </c>
      <c r="D222" t="s">
        <v>22</v>
      </c>
      <c r="E222">
        <v>0.09</v>
      </c>
      <c r="F222">
        <v>0.17</v>
      </c>
      <c r="G222">
        <v>0.01</v>
      </c>
      <c r="H222">
        <v>2.5499999999999998</v>
      </c>
      <c r="I222">
        <v>2418028000</v>
      </c>
      <c r="J222">
        <v>86144945000</v>
      </c>
      <c r="K222">
        <v>33548130000</v>
      </c>
      <c r="L222">
        <v>315940400</v>
      </c>
      <c r="M222">
        <v>814000000</v>
      </c>
      <c r="N222">
        <v>989000000</v>
      </c>
      <c r="O222">
        <v>15669120000</v>
      </c>
      <c r="P222">
        <v>65152000000</v>
      </c>
      <c r="Q222">
        <v>17065010000</v>
      </c>
      <c r="R222">
        <v>20003945000</v>
      </c>
      <c r="S222" s="8">
        <f t="shared" si="3"/>
        <v>6.6645208150364316E-2</v>
      </c>
      <c r="T222">
        <f>SUM(BillsData[[#This Row],[high_discnt_rate]],-BillsData[[#This Row],[low_discnt_rate]])</f>
        <v>0.16</v>
      </c>
    </row>
    <row r="223" spans="1:20" x14ac:dyDescent="0.3">
      <c r="A223" s="1">
        <v>39904</v>
      </c>
      <c r="B223" t="s">
        <v>104</v>
      </c>
      <c r="C223" t="s">
        <v>19</v>
      </c>
      <c r="D223" t="s">
        <v>152</v>
      </c>
      <c r="E223">
        <v>0.19</v>
      </c>
      <c r="F223">
        <v>0.23</v>
      </c>
      <c r="G223">
        <v>0.1</v>
      </c>
      <c r="H223">
        <v>3.35</v>
      </c>
      <c r="I223">
        <v>0</v>
      </c>
      <c r="J223">
        <v>97104000000</v>
      </c>
      <c r="K223">
        <v>28999250000</v>
      </c>
      <c r="L223">
        <v>822000</v>
      </c>
      <c r="M223">
        <v>164500000</v>
      </c>
      <c r="N223">
        <v>859000000</v>
      </c>
      <c r="O223">
        <v>21464750000</v>
      </c>
      <c r="P223">
        <v>79580000000</v>
      </c>
      <c r="Q223">
        <v>7370000000</v>
      </c>
      <c r="R223">
        <v>16665000000</v>
      </c>
      <c r="S223" s="8">
        <f t="shared" si="3"/>
        <v>0</v>
      </c>
      <c r="T223">
        <f>SUM(BillsData[[#This Row],[high_discnt_rate]],-BillsData[[#This Row],[low_discnt_rate]])</f>
        <v>0.13</v>
      </c>
    </row>
    <row r="224" spans="1:20" x14ac:dyDescent="0.3">
      <c r="A224" s="1">
        <v>39910</v>
      </c>
      <c r="B224" t="s">
        <v>153</v>
      </c>
      <c r="C224" t="s">
        <v>19</v>
      </c>
      <c r="D224" t="s">
        <v>56</v>
      </c>
      <c r="E224">
        <v>0.55000000000000004</v>
      </c>
      <c r="F224">
        <v>0.59</v>
      </c>
      <c r="G224">
        <v>0.5</v>
      </c>
      <c r="H224">
        <v>3.3</v>
      </c>
      <c r="I224">
        <v>0</v>
      </c>
      <c r="J224">
        <v>82238902000</v>
      </c>
      <c r="K224">
        <v>24856920400</v>
      </c>
      <c r="L224">
        <v>143514800</v>
      </c>
      <c r="M224">
        <v>744077000</v>
      </c>
      <c r="N224">
        <v>2162552000</v>
      </c>
      <c r="O224">
        <v>12177065000</v>
      </c>
      <c r="P224">
        <v>55165000000</v>
      </c>
      <c r="Q224">
        <v>11935778400</v>
      </c>
      <c r="R224">
        <v>24911350000</v>
      </c>
      <c r="S224" s="8">
        <f t="shared" si="3"/>
        <v>0</v>
      </c>
      <c r="T224">
        <f>SUM(BillsData[[#This Row],[high_discnt_rate]],-BillsData[[#This Row],[low_discnt_rate]])</f>
        <v>8.9999999999999969E-2</v>
      </c>
    </row>
    <row r="225" spans="1:20" x14ac:dyDescent="0.3">
      <c r="A225" s="1">
        <v>39909</v>
      </c>
      <c r="B225" t="s">
        <v>136</v>
      </c>
      <c r="C225" t="s">
        <v>19</v>
      </c>
      <c r="D225" t="s">
        <v>24</v>
      </c>
      <c r="E225">
        <v>0.17</v>
      </c>
      <c r="F225">
        <v>0.2</v>
      </c>
      <c r="G225">
        <v>0.13</v>
      </c>
      <c r="H225">
        <v>3.43</v>
      </c>
      <c r="I225">
        <v>0</v>
      </c>
      <c r="J225">
        <v>101046670000</v>
      </c>
      <c r="K225">
        <v>28229367700</v>
      </c>
      <c r="L225">
        <v>1406268200</v>
      </c>
      <c r="M225">
        <v>835000000</v>
      </c>
      <c r="N225">
        <v>1354000000</v>
      </c>
      <c r="O225">
        <v>15273910000</v>
      </c>
      <c r="P225">
        <v>77910000000</v>
      </c>
      <c r="Q225">
        <v>12120457700</v>
      </c>
      <c r="R225">
        <v>21782670000</v>
      </c>
      <c r="S225" s="8">
        <f t="shared" si="3"/>
        <v>0</v>
      </c>
      <c r="T225">
        <f>SUM(BillsData[[#This Row],[high_discnt_rate]],-BillsData[[#This Row],[low_discnt_rate]])</f>
        <v>7.0000000000000007E-2</v>
      </c>
    </row>
    <row r="226" spans="1:20" x14ac:dyDescent="0.3">
      <c r="A226" s="1">
        <v>39909</v>
      </c>
      <c r="B226" t="s">
        <v>154</v>
      </c>
      <c r="C226" t="s">
        <v>19</v>
      </c>
      <c r="D226" t="s">
        <v>26</v>
      </c>
      <c r="E226">
        <v>0.34</v>
      </c>
      <c r="F226">
        <v>0.4</v>
      </c>
      <c r="G226">
        <v>0.33</v>
      </c>
      <c r="H226">
        <v>3.33</v>
      </c>
      <c r="I226">
        <v>0</v>
      </c>
      <c r="J226">
        <v>91607807000</v>
      </c>
      <c r="K226">
        <v>26487442000</v>
      </c>
      <c r="L226">
        <v>1132095400</v>
      </c>
      <c r="M226">
        <v>1756375000</v>
      </c>
      <c r="N226">
        <v>2365000000</v>
      </c>
      <c r="O226">
        <v>13996500000</v>
      </c>
      <c r="P226">
        <v>66890000000</v>
      </c>
      <c r="Q226">
        <v>10734567000</v>
      </c>
      <c r="R226">
        <v>22352807000</v>
      </c>
      <c r="S226" s="8">
        <f t="shared" si="3"/>
        <v>0</v>
      </c>
      <c r="T226">
        <f>SUM(BillsData[[#This Row],[high_discnt_rate]],-BillsData[[#This Row],[low_discnt_rate]])</f>
        <v>7.0000000000000007E-2</v>
      </c>
    </row>
    <row r="227" spans="1:20" x14ac:dyDescent="0.3">
      <c r="A227" s="1">
        <v>39906</v>
      </c>
      <c r="B227" t="s">
        <v>55</v>
      </c>
      <c r="C227" t="s">
        <v>19</v>
      </c>
      <c r="D227" t="s">
        <v>98</v>
      </c>
      <c r="E227">
        <v>0.2</v>
      </c>
      <c r="F227">
        <v>0.21</v>
      </c>
      <c r="G227">
        <v>0.1</v>
      </c>
      <c r="H227">
        <v>3.86</v>
      </c>
      <c r="I227">
        <v>0</v>
      </c>
      <c r="J227">
        <v>134983000000</v>
      </c>
      <c r="K227">
        <v>34988250000</v>
      </c>
      <c r="L227">
        <v>11929000</v>
      </c>
      <c r="M227">
        <v>3035000000</v>
      </c>
      <c r="N227">
        <v>4329000000</v>
      </c>
      <c r="O227">
        <v>15606500000</v>
      </c>
      <c r="P227">
        <v>92170000000</v>
      </c>
      <c r="Q227">
        <v>16346750000</v>
      </c>
      <c r="R227">
        <v>38484000000</v>
      </c>
      <c r="S227" s="8">
        <f t="shared" si="3"/>
        <v>0</v>
      </c>
      <c r="T227">
        <f>SUM(BillsData[[#This Row],[high_discnt_rate]],-BillsData[[#This Row],[low_discnt_rate]])</f>
        <v>0.10999999999999999</v>
      </c>
    </row>
    <row r="228" spans="1:20" x14ac:dyDescent="0.3">
      <c r="A228" s="1">
        <v>39910</v>
      </c>
      <c r="B228" t="s">
        <v>118</v>
      </c>
      <c r="C228" t="s">
        <v>19</v>
      </c>
      <c r="D228" t="s">
        <v>22</v>
      </c>
      <c r="E228">
        <v>0.12</v>
      </c>
      <c r="F228">
        <v>0.16</v>
      </c>
      <c r="G228">
        <v>0.05</v>
      </c>
      <c r="H228">
        <v>3.41</v>
      </c>
      <c r="I228">
        <v>5937991000</v>
      </c>
      <c r="J228">
        <v>95146759000</v>
      </c>
      <c r="K228">
        <v>27658403000</v>
      </c>
      <c r="L228">
        <v>342028100</v>
      </c>
      <c r="M228">
        <v>1285000000</v>
      </c>
      <c r="N228">
        <v>1365000000</v>
      </c>
      <c r="O228">
        <v>17773040000</v>
      </c>
      <c r="P228">
        <v>77130000000</v>
      </c>
      <c r="Q228">
        <v>8600363000</v>
      </c>
      <c r="R228">
        <v>16651759000</v>
      </c>
      <c r="S228" s="8">
        <f t="shared" si="3"/>
        <v>0.17496367339953617</v>
      </c>
      <c r="T228">
        <f>SUM(BillsData[[#This Row],[high_discnt_rate]],-BillsData[[#This Row],[low_discnt_rate]])</f>
        <v>0.11</v>
      </c>
    </row>
    <row r="229" spans="1:20" x14ac:dyDescent="0.3">
      <c r="A229" s="1">
        <v>39917</v>
      </c>
      <c r="B229" t="s">
        <v>120</v>
      </c>
      <c r="C229" t="s">
        <v>19</v>
      </c>
      <c r="D229" t="s">
        <v>22</v>
      </c>
      <c r="E229">
        <v>0.05</v>
      </c>
      <c r="F229">
        <v>0.08</v>
      </c>
      <c r="G229">
        <v>0</v>
      </c>
      <c r="H229">
        <v>4.08</v>
      </c>
      <c r="I229">
        <v>3781546000</v>
      </c>
      <c r="J229">
        <v>89218334000</v>
      </c>
      <c r="K229">
        <v>21556186500</v>
      </c>
      <c r="L229">
        <v>343906800</v>
      </c>
      <c r="M229">
        <v>1096950000</v>
      </c>
      <c r="N229">
        <v>8290000000</v>
      </c>
      <c r="O229">
        <v>13878580000</v>
      </c>
      <c r="P229">
        <v>64960000000</v>
      </c>
      <c r="Q229">
        <v>6580656500</v>
      </c>
      <c r="R229">
        <v>15968334000</v>
      </c>
      <c r="S229" s="8">
        <f t="shared" si="3"/>
        <v>0.14724706455946526</v>
      </c>
      <c r="T229">
        <f>SUM(BillsData[[#This Row],[high_discnt_rate]],-BillsData[[#This Row],[low_discnt_rate]])</f>
        <v>0.08</v>
      </c>
    </row>
    <row r="230" spans="1:20" x14ac:dyDescent="0.3">
      <c r="A230" s="1">
        <v>39916</v>
      </c>
      <c r="B230" t="s">
        <v>137</v>
      </c>
      <c r="C230" t="s">
        <v>19</v>
      </c>
      <c r="D230" t="s">
        <v>24</v>
      </c>
      <c r="E230">
        <v>0.15</v>
      </c>
      <c r="F230">
        <v>0.18</v>
      </c>
      <c r="G230">
        <v>0.12</v>
      </c>
      <c r="H230">
        <v>3.39</v>
      </c>
      <c r="I230">
        <v>0</v>
      </c>
      <c r="J230">
        <v>93315921000</v>
      </c>
      <c r="K230">
        <v>26328762500</v>
      </c>
      <c r="L230">
        <v>1321703400</v>
      </c>
      <c r="M230">
        <v>1679592500</v>
      </c>
      <c r="N230">
        <v>7749000000</v>
      </c>
      <c r="O230">
        <v>16884037500</v>
      </c>
      <c r="P230">
        <v>72605000000</v>
      </c>
      <c r="Q230">
        <v>7765132500</v>
      </c>
      <c r="R230">
        <v>12961921000</v>
      </c>
      <c r="S230" s="8">
        <f t="shared" si="3"/>
        <v>0</v>
      </c>
      <c r="T230">
        <f>SUM(BillsData[[#This Row],[high_discnt_rate]],-BillsData[[#This Row],[low_discnt_rate]])</f>
        <v>0.06</v>
      </c>
    </row>
    <row r="231" spans="1:20" x14ac:dyDescent="0.3">
      <c r="A231" s="1">
        <v>39916</v>
      </c>
      <c r="B231" t="s">
        <v>155</v>
      </c>
      <c r="C231" t="s">
        <v>19</v>
      </c>
      <c r="D231" t="s">
        <v>26</v>
      </c>
      <c r="E231">
        <v>0.33</v>
      </c>
      <c r="F231">
        <v>0.37</v>
      </c>
      <c r="G231">
        <v>0.3</v>
      </c>
      <c r="H231">
        <v>3.73</v>
      </c>
      <c r="I231">
        <v>0</v>
      </c>
      <c r="J231">
        <v>98929275000</v>
      </c>
      <c r="K231">
        <v>25164550000</v>
      </c>
      <c r="L231">
        <v>1190918800</v>
      </c>
      <c r="M231">
        <v>1458775000</v>
      </c>
      <c r="N231">
        <v>9427000000</v>
      </c>
      <c r="O231">
        <v>13719105000</v>
      </c>
      <c r="P231">
        <v>62970000000</v>
      </c>
      <c r="Q231">
        <v>9986670000</v>
      </c>
      <c r="R231">
        <v>26532275000</v>
      </c>
      <c r="S231" s="8">
        <f t="shared" si="3"/>
        <v>0</v>
      </c>
      <c r="T231">
        <f>SUM(BillsData[[#This Row],[high_discnt_rate]],-BillsData[[#This Row],[low_discnt_rate]])</f>
        <v>7.0000000000000007E-2</v>
      </c>
    </row>
    <row r="232" spans="1:20" x14ac:dyDescent="0.3">
      <c r="A232" s="1">
        <v>39924</v>
      </c>
      <c r="B232" t="s">
        <v>125</v>
      </c>
      <c r="C232" t="s">
        <v>19</v>
      </c>
      <c r="D232" t="s">
        <v>22</v>
      </c>
      <c r="E232">
        <v>0.04</v>
      </c>
      <c r="F232">
        <v>7.0000000000000007E-2</v>
      </c>
      <c r="G232">
        <v>0</v>
      </c>
      <c r="H232">
        <v>3.91</v>
      </c>
      <c r="I232">
        <v>6285071700</v>
      </c>
      <c r="J232">
        <v>77318129000</v>
      </c>
      <c r="K232">
        <v>19117078500</v>
      </c>
      <c r="L232">
        <v>338782600</v>
      </c>
      <c r="M232">
        <v>2390735000</v>
      </c>
      <c r="N232">
        <v>5198000000</v>
      </c>
      <c r="O232">
        <v>11703090000</v>
      </c>
      <c r="P232">
        <v>61150000000</v>
      </c>
      <c r="Q232">
        <v>5023253500</v>
      </c>
      <c r="R232">
        <v>10970129000</v>
      </c>
      <c r="S232" s="8">
        <f t="shared" si="3"/>
        <v>0.24416643129576096</v>
      </c>
      <c r="T232">
        <f>SUM(BillsData[[#This Row],[high_discnt_rate]],-BillsData[[#This Row],[low_discnt_rate]])</f>
        <v>7.0000000000000007E-2</v>
      </c>
    </row>
    <row r="233" spans="1:20" x14ac:dyDescent="0.3">
      <c r="A233" s="1">
        <v>39923</v>
      </c>
      <c r="B233" t="s">
        <v>139</v>
      </c>
      <c r="C233" t="s">
        <v>19</v>
      </c>
      <c r="D233" t="s">
        <v>24</v>
      </c>
      <c r="E233">
        <v>0.11</v>
      </c>
      <c r="F233">
        <v>0.13500000000000001</v>
      </c>
      <c r="G233">
        <v>0.05</v>
      </c>
      <c r="H233">
        <v>3.12</v>
      </c>
      <c r="I233">
        <v>0</v>
      </c>
      <c r="J233">
        <v>85359617000</v>
      </c>
      <c r="K233">
        <v>26110257000</v>
      </c>
      <c r="L233">
        <v>1535562600</v>
      </c>
      <c r="M233">
        <v>1015000000</v>
      </c>
      <c r="N233">
        <v>6534000000</v>
      </c>
      <c r="O233">
        <v>19578080000</v>
      </c>
      <c r="P233">
        <v>72064000000</v>
      </c>
      <c r="Q233">
        <v>5517177000</v>
      </c>
      <c r="R233">
        <v>6761617000</v>
      </c>
      <c r="S233" s="8">
        <f t="shared" si="3"/>
        <v>0</v>
      </c>
      <c r="T233">
        <f>SUM(BillsData[[#This Row],[high_discnt_rate]],-BillsData[[#This Row],[low_discnt_rate]])</f>
        <v>8.5000000000000006E-2</v>
      </c>
    </row>
    <row r="234" spans="1:20" x14ac:dyDescent="0.3">
      <c r="A234" s="1">
        <v>39923</v>
      </c>
      <c r="B234" t="s">
        <v>112</v>
      </c>
      <c r="C234" t="s">
        <v>19</v>
      </c>
      <c r="D234" t="s">
        <v>26</v>
      </c>
      <c r="E234">
        <v>0.3</v>
      </c>
      <c r="F234">
        <v>0.33</v>
      </c>
      <c r="G234">
        <v>0.2</v>
      </c>
      <c r="H234">
        <v>3.11</v>
      </c>
      <c r="I234">
        <v>0</v>
      </c>
      <c r="J234">
        <v>82679170000</v>
      </c>
      <c r="K234">
        <v>25580434000</v>
      </c>
      <c r="L234">
        <v>1079949900</v>
      </c>
      <c r="M234">
        <v>2854708000</v>
      </c>
      <c r="N234">
        <v>6861000000</v>
      </c>
      <c r="O234">
        <v>18312150000</v>
      </c>
      <c r="P234">
        <v>65170000000</v>
      </c>
      <c r="Q234">
        <v>4413576000</v>
      </c>
      <c r="R234">
        <v>10648170000</v>
      </c>
      <c r="S234" s="8">
        <f t="shared" si="3"/>
        <v>0</v>
      </c>
      <c r="T234">
        <f>SUM(BillsData[[#This Row],[high_discnt_rate]],-BillsData[[#This Row],[low_discnt_rate]])</f>
        <v>0.13</v>
      </c>
    </row>
    <row r="235" spans="1:20" x14ac:dyDescent="0.3">
      <c r="A235" s="1">
        <v>39931</v>
      </c>
      <c r="B235" t="s">
        <v>126</v>
      </c>
      <c r="C235" t="s">
        <v>19</v>
      </c>
      <c r="D235" t="s">
        <v>22</v>
      </c>
      <c r="E235">
        <v>0.02</v>
      </c>
      <c r="F235">
        <v>5.5E-2</v>
      </c>
      <c r="G235">
        <v>0</v>
      </c>
      <c r="H235">
        <v>4.08</v>
      </c>
      <c r="I235">
        <v>2418028000</v>
      </c>
      <c r="J235">
        <v>80605100000</v>
      </c>
      <c r="K235">
        <v>19002670000</v>
      </c>
      <c r="L235">
        <v>300248500</v>
      </c>
      <c r="M235">
        <v>1675000000</v>
      </c>
      <c r="N235">
        <v>5834000000</v>
      </c>
      <c r="O235">
        <v>11297470000</v>
      </c>
      <c r="P235">
        <v>64875000000</v>
      </c>
      <c r="Q235">
        <v>6030200000</v>
      </c>
      <c r="R235">
        <v>9896100000</v>
      </c>
      <c r="S235" s="8">
        <f t="shared" si="3"/>
        <v>0.11132240485008331</v>
      </c>
      <c r="T235">
        <f>SUM(BillsData[[#This Row],[high_discnt_rate]],-BillsData[[#This Row],[low_discnt_rate]])</f>
        <v>5.5E-2</v>
      </c>
    </row>
    <row r="236" spans="1:20" x14ac:dyDescent="0.3">
      <c r="A236" s="1">
        <v>39930</v>
      </c>
      <c r="B236" t="s">
        <v>73</v>
      </c>
      <c r="C236" t="s">
        <v>19</v>
      </c>
      <c r="D236" t="s">
        <v>24</v>
      </c>
      <c r="E236">
        <v>0.11</v>
      </c>
      <c r="F236">
        <v>0.13500000000000001</v>
      </c>
      <c r="G236">
        <v>0.05</v>
      </c>
      <c r="H236">
        <v>3.04</v>
      </c>
      <c r="I236">
        <v>0</v>
      </c>
      <c r="J236">
        <v>86126881000</v>
      </c>
      <c r="K236">
        <v>26863081000</v>
      </c>
      <c r="L236">
        <v>1487113500</v>
      </c>
      <c r="M236">
        <v>3708306000</v>
      </c>
      <c r="N236">
        <v>7708306000</v>
      </c>
      <c r="O236">
        <v>16453500000</v>
      </c>
      <c r="P236">
        <v>69005000000</v>
      </c>
      <c r="Q236">
        <v>6701275000</v>
      </c>
      <c r="R236">
        <v>9413575000</v>
      </c>
      <c r="S236" s="8">
        <f t="shared" si="3"/>
        <v>0</v>
      </c>
      <c r="T236">
        <f>SUM(BillsData[[#This Row],[high_discnt_rate]],-BillsData[[#This Row],[low_discnt_rate]])</f>
        <v>8.5000000000000006E-2</v>
      </c>
    </row>
    <row r="237" spans="1:20" x14ac:dyDescent="0.3">
      <c r="A237" s="1">
        <v>39930</v>
      </c>
      <c r="B237" t="s">
        <v>156</v>
      </c>
      <c r="C237" t="s">
        <v>19</v>
      </c>
      <c r="D237" t="s">
        <v>26</v>
      </c>
      <c r="E237">
        <v>0.28000000000000003</v>
      </c>
      <c r="F237">
        <v>0.30499999999999999</v>
      </c>
      <c r="G237">
        <v>0.22500000000000001</v>
      </c>
      <c r="H237">
        <v>2.97</v>
      </c>
      <c r="I237">
        <v>0</v>
      </c>
      <c r="J237">
        <v>81278296000</v>
      </c>
      <c r="K237">
        <v>26035556000</v>
      </c>
      <c r="L237">
        <v>1089547400</v>
      </c>
      <c r="M237">
        <v>3201061000</v>
      </c>
      <c r="N237">
        <v>7318651000</v>
      </c>
      <c r="O237">
        <v>12814850000</v>
      </c>
      <c r="P237">
        <v>59415000000</v>
      </c>
      <c r="Q237">
        <v>10019645000</v>
      </c>
      <c r="R237">
        <v>14544645000</v>
      </c>
      <c r="S237" s="8">
        <f t="shared" si="3"/>
        <v>0</v>
      </c>
      <c r="T237">
        <f>SUM(BillsData[[#This Row],[high_discnt_rate]],-BillsData[[#This Row],[low_discnt_rate]])</f>
        <v>7.9999999999999988E-2</v>
      </c>
    </row>
    <row r="238" spans="1:20" x14ac:dyDescent="0.3">
      <c r="A238" s="1">
        <v>39938</v>
      </c>
      <c r="B238" t="s">
        <v>157</v>
      </c>
      <c r="C238" t="s">
        <v>19</v>
      </c>
      <c r="D238" t="s">
        <v>56</v>
      </c>
      <c r="E238">
        <v>0.5</v>
      </c>
      <c r="F238">
        <v>0.53</v>
      </c>
      <c r="G238">
        <v>0.45</v>
      </c>
      <c r="H238">
        <v>3.27</v>
      </c>
      <c r="I238">
        <v>0</v>
      </c>
      <c r="J238">
        <v>84940810000</v>
      </c>
      <c r="K238">
        <v>25830543000</v>
      </c>
      <c r="L238">
        <v>169742600</v>
      </c>
      <c r="M238">
        <v>1477762000</v>
      </c>
      <c r="N238">
        <v>4708510000</v>
      </c>
      <c r="O238">
        <v>16577775000</v>
      </c>
      <c r="P238">
        <v>65320000000</v>
      </c>
      <c r="Q238">
        <v>7775006000</v>
      </c>
      <c r="R238">
        <v>14912300000</v>
      </c>
      <c r="S238" s="8">
        <f t="shared" si="3"/>
        <v>0</v>
      </c>
      <c r="T238">
        <f>SUM(BillsData[[#This Row],[high_discnt_rate]],-BillsData[[#This Row],[low_discnt_rate]])</f>
        <v>8.0000000000000016E-2</v>
      </c>
    </row>
    <row r="239" spans="1:20" x14ac:dyDescent="0.3">
      <c r="A239" s="1">
        <v>39937</v>
      </c>
      <c r="B239" t="s">
        <v>158</v>
      </c>
      <c r="C239" t="s">
        <v>19</v>
      </c>
      <c r="D239" t="s">
        <v>26</v>
      </c>
      <c r="E239">
        <v>0.31</v>
      </c>
      <c r="F239">
        <v>0.33</v>
      </c>
      <c r="G239">
        <v>0.2</v>
      </c>
      <c r="H239">
        <v>3.03</v>
      </c>
      <c r="I239">
        <v>0</v>
      </c>
      <c r="J239">
        <v>83514592000</v>
      </c>
      <c r="K239">
        <v>26619901000</v>
      </c>
      <c r="L239">
        <v>959784000</v>
      </c>
      <c r="M239">
        <v>887493000</v>
      </c>
      <c r="N239">
        <v>4501117000</v>
      </c>
      <c r="O239">
        <v>19461880000</v>
      </c>
      <c r="P239">
        <v>67590000000</v>
      </c>
      <c r="Q239">
        <v>6270528000</v>
      </c>
      <c r="R239">
        <v>11423475000</v>
      </c>
      <c r="S239" s="8">
        <f t="shared" si="3"/>
        <v>0</v>
      </c>
      <c r="T239">
        <f>SUM(BillsData[[#This Row],[high_discnt_rate]],-BillsData[[#This Row],[low_discnt_rate]])</f>
        <v>0.13</v>
      </c>
    </row>
    <row r="240" spans="1:20" x14ac:dyDescent="0.3">
      <c r="A240" s="1">
        <v>39938</v>
      </c>
      <c r="B240" t="s">
        <v>55</v>
      </c>
      <c r="C240" t="s">
        <v>19</v>
      </c>
      <c r="D240" t="s">
        <v>22</v>
      </c>
      <c r="E240">
        <v>0.13</v>
      </c>
      <c r="F240">
        <v>0.14499999999999999</v>
      </c>
      <c r="G240">
        <v>0.09</v>
      </c>
      <c r="H240">
        <v>3.44</v>
      </c>
      <c r="I240">
        <v>5937991000</v>
      </c>
      <c r="J240">
        <v>95923912000</v>
      </c>
      <c r="K240">
        <v>27711752000</v>
      </c>
      <c r="L240">
        <v>288285100</v>
      </c>
      <c r="M240">
        <v>1521993000</v>
      </c>
      <c r="N240">
        <v>4940993000</v>
      </c>
      <c r="O240">
        <v>17896840000</v>
      </c>
      <c r="P240">
        <v>76770000000</v>
      </c>
      <c r="Q240">
        <v>8292919000</v>
      </c>
      <c r="R240">
        <v>14212919000</v>
      </c>
      <c r="S240" s="8">
        <f t="shared" si="3"/>
        <v>0.1749657046220667</v>
      </c>
      <c r="T240">
        <f>SUM(BillsData[[#This Row],[high_discnt_rate]],-BillsData[[#This Row],[low_discnt_rate]])</f>
        <v>5.4999999999999993E-2</v>
      </c>
    </row>
    <row r="241" spans="1:20" x14ac:dyDescent="0.3">
      <c r="A241" s="1">
        <v>39937</v>
      </c>
      <c r="B241" t="s">
        <v>140</v>
      </c>
      <c r="C241" t="s">
        <v>19</v>
      </c>
      <c r="D241" t="s">
        <v>24</v>
      </c>
      <c r="E241">
        <v>0.17</v>
      </c>
      <c r="F241">
        <v>0.19500000000000001</v>
      </c>
      <c r="G241">
        <v>0.1</v>
      </c>
      <c r="H241">
        <v>3.24</v>
      </c>
      <c r="I241">
        <v>0</v>
      </c>
      <c r="J241">
        <v>95430137000</v>
      </c>
      <c r="K241">
        <v>28204492000</v>
      </c>
      <c r="L241">
        <v>1445658100</v>
      </c>
      <c r="M241">
        <v>304118000</v>
      </c>
      <c r="N241">
        <v>4719118000</v>
      </c>
      <c r="O241">
        <v>16545455000</v>
      </c>
      <c r="P241">
        <v>74160000000</v>
      </c>
      <c r="Q241">
        <v>11354919000</v>
      </c>
      <c r="R241">
        <v>16551019000</v>
      </c>
      <c r="S241" s="8">
        <f t="shared" si="3"/>
        <v>0</v>
      </c>
      <c r="T241">
        <f>SUM(BillsData[[#This Row],[high_discnt_rate]],-BillsData[[#This Row],[low_discnt_rate]])</f>
        <v>9.5000000000000001E-2</v>
      </c>
    </row>
    <row r="242" spans="1:20" x14ac:dyDescent="0.3">
      <c r="A242" s="1">
        <v>39933</v>
      </c>
      <c r="B242" t="s">
        <v>137</v>
      </c>
      <c r="C242" t="s">
        <v>19</v>
      </c>
      <c r="D242" t="s">
        <v>135</v>
      </c>
      <c r="E242">
        <v>0.12</v>
      </c>
      <c r="F242">
        <v>0.14499999999999999</v>
      </c>
      <c r="G242">
        <v>0.08</v>
      </c>
      <c r="H242">
        <v>3.27</v>
      </c>
      <c r="I242">
        <v>0</v>
      </c>
      <c r="J242">
        <v>114549000000</v>
      </c>
      <c r="K242">
        <v>34997088200</v>
      </c>
      <c r="L242">
        <v>2975000</v>
      </c>
      <c r="M242">
        <v>5426478200</v>
      </c>
      <c r="N242">
        <v>8954000000</v>
      </c>
      <c r="O242">
        <v>15459340000</v>
      </c>
      <c r="P242">
        <v>81805000000</v>
      </c>
      <c r="Q242">
        <v>14111270000</v>
      </c>
      <c r="R242">
        <v>23790000000</v>
      </c>
      <c r="S242" s="8">
        <f t="shared" si="3"/>
        <v>0</v>
      </c>
      <c r="T242">
        <f>SUM(BillsData[[#This Row],[high_discnt_rate]],-BillsData[[#This Row],[low_discnt_rate]])</f>
        <v>6.4999999999999988E-2</v>
      </c>
    </row>
    <row r="243" spans="1:20" x14ac:dyDescent="0.3">
      <c r="A243" s="1">
        <v>39944</v>
      </c>
      <c r="B243" t="s">
        <v>143</v>
      </c>
      <c r="C243" t="s">
        <v>19</v>
      </c>
      <c r="D243" t="s">
        <v>24</v>
      </c>
      <c r="E243">
        <v>0.15</v>
      </c>
      <c r="F243">
        <v>0.19</v>
      </c>
      <c r="G243">
        <v>0.05</v>
      </c>
      <c r="H243">
        <v>3.44</v>
      </c>
      <c r="I243">
        <v>0</v>
      </c>
      <c r="J243">
        <v>105010815000</v>
      </c>
      <c r="K243">
        <v>29392008700</v>
      </c>
      <c r="L243">
        <v>1408951400</v>
      </c>
      <c r="M243">
        <v>5307750000</v>
      </c>
      <c r="N243">
        <v>7106275000</v>
      </c>
      <c r="O243">
        <v>15796967000</v>
      </c>
      <c r="P243">
        <v>80137000000</v>
      </c>
      <c r="Q243">
        <v>8287291700</v>
      </c>
      <c r="R243">
        <v>17767540000</v>
      </c>
      <c r="S243" s="8">
        <f t="shared" si="3"/>
        <v>0</v>
      </c>
      <c r="T243">
        <f>SUM(BillsData[[#This Row],[high_discnt_rate]],-BillsData[[#This Row],[low_discnt_rate]])</f>
        <v>0.14000000000000001</v>
      </c>
    </row>
    <row r="244" spans="1:20" x14ac:dyDescent="0.3">
      <c r="A244" s="1">
        <v>39946</v>
      </c>
      <c r="B244" t="s">
        <v>139</v>
      </c>
      <c r="C244" t="s">
        <v>19</v>
      </c>
      <c r="D244" t="s">
        <v>135</v>
      </c>
      <c r="E244">
        <v>0.15</v>
      </c>
      <c r="F244">
        <v>0.17</v>
      </c>
      <c r="G244">
        <v>0.1</v>
      </c>
      <c r="H244">
        <v>3.62</v>
      </c>
      <c r="I244">
        <v>0</v>
      </c>
      <c r="J244">
        <v>126766000000</v>
      </c>
      <c r="K244">
        <v>34998183200</v>
      </c>
      <c r="L244">
        <v>2210000</v>
      </c>
      <c r="M244">
        <v>3427196200</v>
      </c>
      <c r="N244">
        <v>7751000000</v>
      </c>
      <c r="O244">
        <v>20676000000</v>
      </c>
      <c r="P244">
        <v>96985000000</v>
      </c>
      <c r="Q244">
        <v>10894987000</v>
      </c>
      <c r="R244">
        <v>22030000000</v>
      </c>
      <c r="S244" s="8">
        <f t="shared" si="3"/>
        <v>0</v>
      </c>
      <c r="T244">
        <f>SUM(BillsData[[#This Row],[high_discnt_rate]],-BillsData[[#This Row],[low_discnt_rate]])</f>
        <v>7.0000000000000007E-2</v>
      </c>
    </row>
    <row r="245" spans="1:20" x14ac:dyDescent="0.3">
      <c r="A245" s="1">
        <v>39945</v>
      </c>
      <c r="B245" t="s">
        <v>130</v>
      </c>
      <c r="C245" t="s">
        <v>19</v>
      </c>
      <c r="D245" t="s">
        <v>22</v>
      </c>
      <c r="E245">
        <v>0.11</v>
      </c>
      <c r="F245">
        <v>0.14000000000000001</v>
      </c>
      <c r="G245">
        <v>0.05</v>
      </c>
      <c r="H245">
        <v>3.57</v>
      </c>
      <c r="I245">
        <v>3781546000</v>
      </c>
      <c r="J245">
        <v>121104325000</v>
      </c>
      <c r="K245">
        <v>33676615500</v>
      </c>
      <c r="L245">
        <v>323670300</v>
      </c>
      <c r="M245">
        <v>4057476000</v>
      </c>
      <c r="N245">
        <v>8046891000</v>
      </c>
      <c r="O245">
        <v>21513130000</v>
      </c>
      <c r="P245">
        <v>97400000000</v>
      </c>
      <c r="Q245">
        <v>8106009500</v>
      </c>
      <c r="R245">
        <v>15657434000</v>
      </c>
      <c r="S245" s="8">
        <f t="shared" si="3"/>
        <v>0.10008900627205693</v>
      </c>
      <c r="T245">
        <f>SUM(BillsData[[#This Row],[high_discnt_rate]],-BillsData[[#This Row],[low_discnt_rate]])</f>
        <v>9.0000000000000011E-2</v>
      </c>
    </row>
    <row r="246" spans="1:20" x14ac:dyDescent="0.3">
      <c r="A246" s="1">
        <v>39944</v>
      </c>
      <c r="B246" t="s">
        <v>159</v>
      </c>
      <c r="C246" t="s">
        <v>19</v>
      </c>
      <c r="D246" t="s">
        <v>26</v>
      </c>
      <c r="E246">
        <v>0.27</v>
      </c>
      <c r="F246">
        <v>0.30499999999999999</v>
      </c>
      <c r="G246">
        <v>0.2</v>
      </c>
      <c r="H246">
        <v>3.16</v>
      </c>
      <c r="I246">
        <v>0</v>
      </c>
      <c r="J246">
        <v>90253127000</v>
      </c>
      <c r="K246">
        <v>27652780500</v>
      </c>
      <c r="L246">
        <v>1072227700</v>
      </c>
      <c r="M246">
        <v>1685648000</v>
      </c>
      <c r="N246">
        <v>5506172000</v>
      </c>
      <c r="O246">
        <v>18004610000</v>
      </c>
      <c r="P246">
        <v>70440000000</v>
      </c>
      <c r="Q246">
        <v>7962522500</v>
      </c>
      <c r="R246">
        <v>14306955000</v>
      </c>
      <c r="S246" s="8">
        <f t="shared" si="3"/>
        <v>0</v>
      </c>
      <c r="T246">
        <f>SUM(BillsData[[#This Row],[high_discnt_rate]],-BillsData[[#This Row],[low_discnt_rate]])</f>
        <v>0.10499999999999998</v>
      </c>
    </row>
    <row r="247" spans="1:20" x14ac:dyDescent="0.3">
      <c r="A247" s="1">
        <v>39945</v>
      </c>
      <c r="B247" t="s">
        <v>160</v>
      </c>
      <c r="C247" t="s">
        <v>19</v>
      </c>
      <c r="D247" t="s">
        <v>161</v>
      </c>
      <c r="E247">
        <v>0.48</v>
      </c>
      <c r="F247">
        <v>0.5</v>
      </c>
      <c r="G247">
        <v>0.35</v>
      </c>
      <c r="H247">
        <v>2.96</v>
      </c>
      <c r="I247">
        <v>0</v>
      </c>
      <c r="J247">
        <v>103690500000</v>
      </c>
      <c r="K247">
        <v>34999110000</v>
      </c>
      <c r="L247">
        <v>1519000</v>
      </c>
      <c r="M247">
        <v>4727840000</v>
      </c>
      <c r="N247">
        <v>7506000000</v>
      </c>
      <c r="O247">
        <v>20733080000</v>
      </c>
      <c r="P247">
        <v>79650000000</v>
      </c>
      <c r="Q247">
        <v>9538190000</v>
      </c>
      <c r="R247">
        <v>16534500000</v>
      </c>
      <c r="S247" s="8">
        <f t="shared" si="3"/>
        <v>0</v>
      </c>
      <c r="T247">
        <f>SUM(BillsData[[#This Row],[high_discnt_rate]],-BillsData[[#This Row],[low_discnt_rate]])</f>
        <v>0.15000000000000002</v>
      </c>
    </row>
    <row r="248" spans="1:20" x14ac:dyDescent="0.3">
      <c r="A248" s="1">
        <v>39952</v>
      </c>
      <c r="B248" t="s">
        <v>131</v>
      </c>
      <c r="C248" t="s">
        <v>19</v>
      </c>
      <c r="D248" t="s">
        <v>22</v>
      </c>
      <c r="E248">
        <v>0.1</v>
      </c>
      <c r="F248">
        <v>0.13</v>
      </c>
      <c r="G248">
        <v>0.05</v>
      </c>
      <c r="H248">
        <v>3.44</v>
      </c>
      <c r="I248">
        <v>6285071700</v>
      </c>
      <c r="J248">
        <v>119867750000</v>
      </c>
      <c r="K248">
        <v>34609190000</v>
      </c>
      <c r="L248">
        <v>390868200</v>
      </c>
      <c r="M248">
        <v>1040400000</v>
      </c>
      <c r="N248">
        <v>6864000000</v>
      </c>
      <c r="O248">
        <v>24901080000</v>
      </c>
      <c r="P248">
        <v>97235000000</v>
      </c>
      <c r="Q248">
        <v>8667710000</v>
      </c>
      <c r="R248">
        <v>15768750000</v>
      </c>
      <c r="S248" s="8">
        <f t="shared" si="3"/>
        <v>0.15223572543488595</v>
      </c>
      <c r="T248">
        <f>SUM(BillsData[[#This Row],[high_discnt_rate]],-BillsData[[#This Row],[low_discnt_rate]])</f>
        <v>0.08</v>
      </c>
    </row>
    <row r="249" spans="1:20" x14ac:dyDescent="0.3">
      <c r="A249" s="1">
        <v>39951</v>
      </c>
      <c r="B249" t="s">
        <v>144</v>
      </c>
      <c r="C249" t="s">
        <v>19</v>
      </c>
      <c r="D249" t="s">
        <v>24</v>
      </c>
      <c r="E249">
        <v>0.16</v>
      </c>
      <c r="F249">
        <v>0.185</v>
      </c>
      <c r="G249">
        <v>0.1</v>
      </c>
      <c r="H249">
        <v>3.42</v>
      </c>
      <c r="I249">
        <v>0</v>
      </c>
      <c r="J249">
        <v>104368105000</v>
      </c>
      <c r="K249">
        <v>29357705000</v>
      </c>
      <c r="L249">
        <v>1492513600</v>
      </c>
      <c r="M249">
        <v>2056795000</v>
      </c>
      <c r="N249">
        <v>5620395000</v>
      </c>
      <c r="O249">
        <v>20497600000</v>
      </c>
      <c r="P249">
        <v>84940000000</v>
      </c>
      <c r="Q249">
        <v>6803310000</v>
      </c>
      <c r="R249">
        <v>13807710000</v>
      </c>
      <c r="S249" s="8">
        <f t="shared" si="3"/>
        <v>0</v>
      </c>
      <c r="T249">
        <f>SUM(BillsData[[#This Row],[high_discnt_rate]],-BillsData[[#This Row],[low_discnt_rate]])</f>
        <v>8.4999999999999992E-2</v>
      </c>
    </row>
    <row r="250" spans="1:20" x14ac:dyDescent="0.3">
      <c r="A250" s="1">
        <v>39951</v>
      </c>
      <c r="B250" t="s">
        <v>124</v>
      </c>
      <c r="C250" t="s">
        <v>19</v>
      </c>
      <c r="D250" t="s">
        <v>26</v>
      </c>
      <c r="E250">
        <v>0.27</v>
      </c>
      <c r="F250">
        <v>0.29499999999999998</v>
      </c>
      <c r="G250">
        <v>0.24</v>
      </c>
      <c r="H250">
        <v>3.3</v>
      </c>
      <c r="I250">
        <v>0</v>
      </c>
      <c r="J250">
        <v>94718832000</v>
      </c>
      <c r="K250">
        <v>27931482000</v>
      </c>
      <c r="L250">
        <v>993633200</v>
      </c>
      <c r="M250">
        <v>2966732000</v>
      </c>
      <c r="N250">
        <v>6320000000</v>
      </c>
      <c r="O250">
        <v>16046380000</v>
      </c>
      <c r="P250">
        <v>73765000000</v>
      </c>
      <c r="Q250">
        <v>8918370000</v>
      </c>
      <c r="R250">
        <v>14633832000</v>
      </c>
      <c r="S250" s="8">
        <f t="shared" si="3"/>
        <v>0</v>
      </c>
      <c r="T250">
        <f>SUM(BillsData[[#This Row],[high_discnt_rate]],-BillsData[[#This Row],[low_discnt_rate]])</f>
        <v>5.4999999999999993E-2</v>
      </c>
    </row>
    <row r="251" spans="1:20" x14ac:dyDescent="0.3">
      <c r="A251" s="1">
        <v>39948</v>
      </c>
      <c r="B251" t="s">
        <v>73</v>
      </c>
      <c r="C251" t="s">
        <v>19</v>
      </c>
      <c r="D251" t="s">
        <v>135</v>
      </c>
      <c r="E251">
        <v>0.16</v>
      </c>
      <c r="F251">
        <v>0.17499999999999999</v>
      </c>
      <c r="G251">
        <v>0.14000000000000001</v>
      </c>
      <c r="H251">
        <v>3.76</v>
      </c>
      <c r="I251">
        <v>0</v>
      </c>
      <c r="J251">
        <v>112868000000</v>
      </c>
      <c r="K251">
        <v>29988200000</v>
      </c>
      <c r="L251">
        <v>12266000</v>
      </c>
      <c r="M251">
        <v>4861000000</v>
      </c>
      <c r="N251">
        <v>7180000000</v>
      </c>
      <c r="O251">
        <v>18829200000</v>
      </c>
      <c r="P251">
        <v>81502000000</v>
      </c>
      <c r="Q251">
        <v>6298000000</v>
      </c>
      <c r="R251">
        <v>24186000000</v>
      </c>
      <c r="S251" s="8">
        <f t="shared" si="3"/>
        <v>0</v>
      </c>
      <c r="T251">
        <f>SUM(BillsData[[#This Row],[high_discnt_rate]],-BillsData[[#This Row],[low_discnt_rate]])</f>
        <v>3.4999999999999976E-2</v>
      </c>
    </row>
    <row r="252" spans="1:20" x14ac:dyDescent="0.3">
      <c r="A252" s="1">
        <v>39959</v>
      </c>
      <c r="B252" t="s">
        <v>162</v>
      </c>
      <c r="C252" t="s">
        <v>19</v>
      </c>
      <c r="D252" t="s">
        <v>26</v>
      </c>
      <c r="E252">
        <v>0.28000000000000003</v>
      </c>
      <c r="F252">
        <v>0.3</v>
      </c>
      <c r="G252">
        <v>0.23</v>
      </c>
      <c r="H252">
        <v>3.09</v>
      </c>
      <c r="I252">
        <v>0</v>
      </c>
      <c r="J252">
        <v>91024950000</v>
      </c>
      <c r="K252">
        <v>28215775200</v>
      </c>
      <c r="L252">
        <v>1010107500</v>
      </c>
      <c r="M252">
        <v>1380349000</v>
      </c>
      <c r="N252">
        <v>5206200000</v>
      </c>
      <c r="O252">
        <v>15918030000</v>
      </c>
      <c r="P252">
        <v>68600000000</v>
      </c>
      <c r="Q252">
        <v>10917396200</v>
      </c>
      <c r="R252">
        <v>17218750000</v>
      </c>
      <c r="S252" s="8">
        <f t="shared" si="3"/>
        <v>0</v>
      </c>
      <c r="T252">
        <f>SUM(BillsData[[#This Row],[high_discnt_rate]],-BillsData[[#This Row],[low_discnt_rate]])</f>
        <v>6.9999999999999979E-2</v>
      </c>
    </row>
    <row r="253" spans="1:20" x14ac:dyDescent="0.3">
      <c r="A253" s="1">
        <v>39960</v>
      </c>
      <c r="B253" t="s">
        <v>133</v>
      </c>
      <c r="C253" t="s">
        <v>19</v>
      </c>
      <c r="D253" t="s">
        <v>22</v>
      </c>
      <c r="E253">
        <v>0.1</v>
      </c>
      <c r="F253">
        <v>0.12</v>
      </c>
      <c r="G253">
        <v>0.02</v>
      </c>
      <c r="H253">
        <v>3.24</v>
      </c>
      <c r="I253">
        <v>2418028000</v>
      </c>
      <c r="J253">
        <v>112259105000</v>
      </c>
      <c r="K253">
        <v>33927667000</v>
      </c>
      <c r="L253">
        <v>338714200</v>
      </c>
      <c r="M253">
        <v>2533060000</v>
      </c>
      <c r="N253">
        <v>5808560000</v>
      </c>
      <c r="O253">
        <v>23039730000</v>
      </c>
      <c r="P253">
        <v>92150000000</v>
      </c>
      <c r="Q253">
        <v>8354877000</v>
      </c>
      <c r="R253">
        <v>14300545000</v>
      </c>
      <c r="S253" s="8">
        <f t="shared" si="3"/>
        <v>6.5914323079789436E-2</v>
      </c>
      <c r="T253">
        <f>SUM(BillsData[[#This Row],[high_discnt_rate]],-BillsData[[#This Row],[low_discnt_rate]])</f>
        <v>9.9999999999999992E-2</v>
      </c>
    </row>
    <row r="254" spans="1:20" x14ac:dyDescent="0.3">
      <c r="A254" s="1">
        <v>39959</v>
      </c>
      <c r="B254" t="s">
        <v>82</v>
      </c>
      <c r="C254" t="s">
        <v>19</v>
      </c>
      <c r="D254" t="s">
        <v>24</v>
      </c>
      <c r="E254">
        <v>0.15</v>
      </c>
      <c r="F254">
        <v>0.17499999999999999</v>
      </c>
      <c r="G254">
        <v>0.05</v>
      </c>
      <c r="H254">
        <v>3.42</v>
      </c>
      <c r="I254">
        <v>0</v>
      </c>
      <c r="J254">
        <v>103736361000</v>
      </c>
      <c r="K254">
        <v>28807252700</v>
      </c>
      <c r="L254">
        <v>1329951600</v>
      </c>
      <c r="M254">
        <v>760716000</v>
      </c>
      <c r="N254">
        <v>5220866000</v>
      </c>
      <c r="O254">
        <v>20482630000</v>
      </c>
      <c r="P254">
        <v>80844000000</v>
      </c>
      <c r="Q254">
        <v>7563906700</v>
      </c>
      <c r="R254">
        <v>17671495000</v>
      </c>
      <c r="S254" s="8">
        <f t="shared" si="3"/>
        <v>0</v>
      </c>
      <c r="T254">
        <f>SUM(BillsData[[#This Row],[high_discnt_rate]],-BillsData[[#This Row],[low_discnt_rate]])</f>
        <v>0.12499999999999999</v>
      </c>
    </row>
    <row r="255" spans="1:20" x14ac:dyDescent="0.3">
      <c r="A255" s="1">
        <v>39954</v>
      </c>
      <c r="B255" t="s">
        <v>140</v>
      </c>
      <c r="C255" t="s">
        <v>19</v>
      </c>
      <c r="D255" t="s">
        <v>135</v>
      </c>
      <c r="E255">
        <v>0.15</v>
      </c>
      <c r="F255">
        <v>0.17</v>
      </c>
      <c r="G255">
        <v>0.12</v>
      </c>
      <c r="H255">
        <v>3.78</v>
      </c>
      <c r="I255">
        <v>0</v>
      </c>
      <c r="J255">
        <v>132400000000</v>
      </c>
      <c r="K255">
        <v>34992350000</v>
      </c>
      <c r="L255">
        <v>7903000</v>
      </c>
      <c r="M255">
        <v>3929125000</v>
      </c>
      <c r="N255">
        <v>7870000000</v>
      </c>
      <c r="O255">
        <v>16893125000</v>
      </c>
      <c r="P255">
        <v>99535000000</v>
      </c>
      <c r="Q255">
        <v>14170100000</v>
      </c>
      <c r="R255">
        <v>24995000000</v>
      </c>
      <c r="S255" s="8">
        <f t="shared" si="3"/>
        <v>0</v>
      </c>
      <c r="T255">
        <f>SUM(BillsData[[#This Row],[high_discnt_rate]],-BillsData[[#This Row],[low_discnt_rate]])</f>
        <v>5.0000000000000017E-2</v>
      </c>
    </row>
    <row r="256" spans="1:20" x14ac:dyDescent="0.3">
      <c r="A256" s="1">
        <v>39967</v>
      </c>
      <c r="B256" s="2" t="s">
        <v>163</v>
      </c>
      <c r="C256" t="s">
        <v>19</v>
      </c>
      <c r="D256" t="s">
        <v>164</v>
      </c>
      <c r="E256">
        <v>0.14000000000000001</v>
      </c>
      <c r="F256">
        <v>0.16</v>
      </c>
      <c r="G256">
        <v>0.09</v>
      </c>
      <c r="H256">
        <v>3.33</v>
      </c>
      <c r="I256">
        <v>0</v>
      </c>
      <c r="J256">
        <v>86620000000</v>
      </c>
      <c r="K256">
        <v>25994575000</v>
      </c>
      <c r="L256">
        <v>5713000</v>
      </c>
      <c r="M256">
        <v>3598025000</v>
      </c>
      <c r="N256">
        <v>9160000000</v>
      </c>
      <c r="O256">
        <v>21468945000</v>
      </c>
      <c r="P256">
        <v>71450000000</v>
      </c>
      <c r="Q256">
        <v>927605000</v>
      </c>
      <c r="R256">
        <v>6010000000</v>
      </c>
      <c r="S256" s="8">
        <f t="shared" si="3"/>
        <v>0</v>
      </c>
      <c r="T256">
        <f>SUM(BillsData[[#This Row],[high_discnt_rate]],-BillsData[[#This Row],[low_discnt_rate]])</f>
        <v>7.0000000000000007E-2</v>
      </c>
    </row>
    <row r="257" spans="1:20" x14ac:dyDescent="0.3">
      <c r="A257" s="1">
        <v>39967</v>
      </c>
      <c r="B257" t="s">
        <v>143</v>
      </c>
      <c r="C257" t="s">
        <v>19</v>
      </c>
      <c r="D257" t="s">
        <v>135</v>
      </c>
      <c r="E257">
        <v>0.1</v>
      </c>
      <c r="F257">
        <v>0.13</v>
      </c>
      <c r="G257">
        <v>0.05</v>
      </c>
      <c r="H257">
        <v>2.98</v>
      </c>
      <c r="I257">
        <v>0</v>
      </c>
      <c r="J257">
        <v>104245000000</v>
      </c>
      <c r="K257">
        <v>34991820000</v>
      </c>
      <c r="L257">
        <v>8186000</v>
      </c>
      <c r="M257">
        <v>5585000000</v>
      </c>
      <c r="N257">
        <v>10335000000</v>
      </c>
      <c r="O257">
        <v>20477705000</v>
      </c>
      <c r="P257">
        <v>83350000000</v>
      </c>
      <c r="Q257">
        <v>8929115000</v>
      </c>
      <c r="R257">
        <v>10560000000</v>
      </c>
      <c r="S257" s="8">
        <f t="shared" si="3"/>
        <v>0</v>
      </c>
      <c r="T257">
        <f>SUM(BillsData[[#This Row],[high_discnt_rate]],-BillsData[[#This Row],[low_discnt_rate]])</f>
        <v>0.08</v>
      </c>
    </row>
    <row r="258" spans="1:20" x14ac:dyDescent="0.3">
      <c r="A258" s="1">
        <v>39966</v>
      </c>
      <c r="B258" t="s">
        <v>65</v>
      </c>
      <c r="C258" t="s">
        <v>19</v>
      </c>
      <c r="D258" t="s">
        <v>22</v>
      </c>
      <c r="E258">
        <v>0</v>
      </c>
      <c r="F258">
        <v>0.05</v>
      </c>
      <c r="G258">
        <v>0</v>
      </c>
      <c r="H258">
        <v>3.34</v>
      </c>
      <c r="I258">
        <v>5937991000</v>
      </c>
      <c r="J258">
        <v>116570958600</v>
      </c>
      <c r="K258">
        <v>34694861200</v>
      </c>
      <c r="L258">
        <v>305637800</v>
      </c>
      <c r="M258">
        <v>3187312600</v>
      </c>
      <c r="N258">
        <v>11394130000</v>
      </c>
      <c r="O258">
        <v>16880650000</v>
      </c>
      <c r="P258">
        <v>86325000000</v>
      </c>
      <c r="Q258">
        <v>14626898600</v>
      </c>
      <c r="R258">
        <v>18851828600</v>
      </c>
      <c r="S258" s="8">
        <f t="shared" ref="S258:S321" si="4">I258/(I258 + K258 + L258)</f>
        <v>0.14504665413892892</v>
      </c>
      <c r="T258">
        <f>SUM(BillsData[[#This Row],[high_discnt_rate]],-BillsData[[#This Row],[low_discnt_rate]])</f>
        <v>0.05</v>
      </c>
    </row>
    <row r="259" spans="1:20" x14ac:dyDescent="0.3">
      <c r="A259" s="1">
        <v>39966</v>
      </c>
      <c r="B259" t="s">
        <v>165</v>
      </c>
      <c r="C259" t="s">
        <v>19</v>
      </c>
      <c r="D259" t="s">
        <v>56</v>
      </c>
      <c r="E259">
        <v>0.42499999999999999</v>
      </c>
      <c r="F259">
        <v>0.44500000000000001</v>
      </c>
      <c r="G259">
        <v>0.35</v>
      </c>
      <c r="H259">
        <v>3.6</v>
      </c>
      <c r="I259">
        <v>0</v>
      </c>
      <c r="J259">
        <v>93434000000</v>
      </c>
      <c r="K259">
        <v>25845467500</v>
      </c>
      <c r="L259">
        <v>154934800</v>
      </c>
      <c r="M259">
        <v>1725000000</v>
      </c>
      <c r="N259">
        <v>8310000000</v>
      </c>
      <c r="O259">
        <v>13636955000</v>
      </c>
      <c r="P259">
        <v>67710000000</v>
      </c>
      <c r="Q259">
        <v>10483512500</v>
      </c>
      <c r="R259">
        <v>17414000000</v>
      </c>
      <c r="S259" s="8">
        <f t="shared" si="4"/>
        <v>0</v>
      </c>
      <c r="T259">
        <f>SUM(BillsData[[#This Row],[high_discnt_rate]],-BillsData[[#This Row],[low_discnt_rate]])</f>
        <v>9.5000000000000029E-2</v>
      </c>
    </row>
    <row r="260" spans="1:20" x14ac:dyDescent="0.3">
      <c r="A260" s="1">
        <v>39965</v>
      </c>
      <c r="B260" t="s">
        <v>166</v>
      </c>
      <c r="C260" t="s">
        <v>19</v>
      </c>
      <c r="D260" t="s">
        <v>26</v>
      </c>
      <c r="E260">
        <v>0.26</v>
      </c>
      <c r="F260">
        <v>0.28999999999999998</v>
      </c>
      <c r="G260">
        <v>0.23</v>
      </c>
      <c r="H260">
        <v>3.14</v>
      </c>
      <c r="I260">
        <v>0</v>
      </c>
      <c r="J260">
        <v>96016037000</v>
      </c>
      <c r="K260">
        <v>29768639500</v>
      </c>
      <c r="L260">
        <v>931802200</v>
      </c>
      <c r="M260">
        <v>1487311000</v>
      </c>
      <c r="N260">
        <v>7068387000</v>
      </c>
      <c r="O260">
        <v>13992170000</v>
      </c>
      <c r="P260">
        <v>71660000000</v>
      </c>
      <c r="Q260">
        <v>14289158500</v>
      </c>
      <c r="R260">
        <v>17287650000</v>
      </c>
      <c r="S260" s="8">
        <f t="shared" si="4"/>
        <v>0</v>
      </c>
      <c r="T260">
        <f>SUM(BillsData[[#This Row],[high_discnt_rate]],-BillsData[[#This Row],[low_discnt_rate]])</f>
        <v>5.999999999999997E-2</v>
      </c>
    </row>
    <row r="261" spans="1:20" x14ac:dyDescent="0.3">
      <c r="A261" s="1">
        <v>39965</v>
      </c>
      <c r="B261" t="s">
        <v>147</v>
      </c>
      <c r="C261" t="s">
        <v>19</v>
      </c>
      <c r="D261" t="s">
        <v>24</v>
      </c>
      <c r="E261">
        <v>0.12</v>
      </c>
      <c r="F261">
        <v>0.15</v>
      </c>
      <c r="G261">
        <v>0.09</v>
      </c>
      <c r="H261">
        <v>3.57</v>
      </c>
      <c r="I261">
        <v>0</v>
      </c>
      <c r="J261">
        <v>109292198000</v>
      </c>
      <c r="K261">
        <v>29547820500</v>
      </c>
      <c r="L261">
        <v>1302281100</v>
      </c>
      <c r="M261">
        <v>1545080000</v>
      </c>
      <c r="N261">
        <v>7847000000</v>
      </c>
      <c r="O261">
        <v>12127200000</v>
      </c>
      <c r="P261">
        <v>81110000000</v>
      </c>
      <c r="Q261">
        <v>15875540500</v>
      </c>
      <c r="R261">
        <v>20335198000</v>
      </c>
      <c r="S261" s="8">
        <f t="shared" si="4"/>
        <v>0</v>
      </c>
      <c r="T261">
        <f>SUM(BillsData[[#This Row],[high_discnt_rate]],-BillsData[[#This Row],[low_discnt_rate]])</f>
        <v>0.06</v>
      </c>
    </row>
    <row r="262" spans="1:20" x14ac:dyDescent="0.3">
      <c r="A262" s="1">
        <v>39972</v>
      </c>
      <c r="B262" t="s">
        <v>149</v>
      </c>
      <c r="C262" t="s">
        <v>19</v>
      </c>
      <c r="D262" t="s">
        <v>24</v>
      </c>
      <c r="E262">
        <v>0.17</v>
      </c>
      <c r="F262">
        <v>0.19</v>
      </c>
      <c r="G262">
        <v>0.15</v>
      </c>
      <c r="H262">
        <v>3.1</v>
      </c>
      <c r="I262">
        <v>0</v>
      </c>
      <c r="J262">
        <v>94626334000</v>
      </c>
      <c r="K262">
        <v>29610273600</v>
      </c>
      <c r="L262">
        <v>1289910400</v>
      </c>
      <c r="M262">
        <v>3020581600</v>
      </c>
      <c r="N262">
        <v>9152334000</v>
      </c>
      <c r="O262">
        <v>15777470000</v>
      </c>
      <c r="P262">
        <v>72660000000</v>
      </c>
      <c r="Q262">
        <v>10812222000</v>
      </c>
      <c r="R262">
        <v>12814000000</v>
      </c>
      <c r="S262" s="8">
        <f t="shared" si="4"/>
        <v>0</v>
      </c>
      <c r="T262">
        <f>SUM(BillsData[[#This Row],[high_discnt_rate]],-BillsData[[#This Row],[low_discnt_rate]])</f>
        <v>4.0000000000000008E-2</v>
      </c>
    </row>
    <row r="263" spans="1:20" x14ac:dyDescent="0.3">
      <c r="A263" s="1">
        <v>39972</v>
      </c>
      <c r="B263" t="s">
        <v>167</v>
      </c>
      <c r="C263" t="s">
        <v>19</v>
      </c>
      <c r="D263" t="s">
        <v>26</v>
      </c>
      <c r="E263">
        <v>0.32</v>
      </c>
      <c r="F263">
        <v>0.34499999999999997</v>
      </c>
      <c r="G263">
        <v>0.245</v>
      </c>
      <c r="H263">
        <v>3.2</v>
      </c>
      <c r="I263">
        <v>0</v>
      </c>
      <c r="J263">
        <v>98236597000</v>
      </c>
      <c r="K263">
        <v>29891533000</v>
      </c>
      <c r="L263">
        <v>1008663400</v>
      </c>
      <c r="M263">
        <v>4071507000</v>
      </c>
      <c r="N263">
        <v>9957947000</v>
      </c>
      <c r="O263">
        <v>10569920000</v>
      </c>
      <c r="P263">
        <v>67340000000</v>
      </c>
      <c r="Q263">
        <v>15250106000</v>
      </c>
      <c r="R263">
        <v>20938650000</v>
      </c>
      <c r="S263" s="8">
        <f t="shared" si="4"/>
        <v>0</v>
      </c>
      <c r="T263">
        <f>SUM(BillsData[[#This Row],[high_discnt_rate]],-BillsData[[#This Row],[low_discnt_rate]])</f>
        <v>9.9999999999999978E-2</v>
      </c>
    </row>
    <row r="264" spans="1:20" x14ac:dyDescent="0.3">
      <c r="A264" s="1">
        <v>39973</v>
      </c>
      <c r="B264" t="s">
        <v>136</v>
      </c>
      <c r="C264" t="s">
        <v>19</v>
      </c>
      <c r="D264" t="s">
        <v>22</v>
      </c>
      <c r="E264">
        <v>0.05</v>
      </c>
      <c r="F264">
        <v>7.4999999999999997E-2</v>
      </c>
      <c r="G264">
        <v>0</v>
      </c>
      <c r="H264">
        <v>3.73</v>
      </c>
      <c r="I264">
        <v>3781546000</v>
      </c>
      <c r="J264">
        <v>111607165000</v>
      </c>
      <c r="K264">
        <v>29729555000</v>
      </c>
      <c r="L264">
        <v>270182300</v>
      </c>
      <c r="M264">
        <v>2261190000</v>
      </c>
      <c r="N264">
        <v>11990190000</v>
      </c>
      <c r="O264">
        <v>10610390000</v>
      </c>
      <c r="P264">
        <v>77050000000</v>
      </c>
      <c r="Q264">
        <v>16857975000</v>
      </c>
      <c r="R264">
        <v>22566975000</v>
      </c>
      <c r="S264" s="8">
        <f t="shared" si="4"/>
        <v>0.11194204691448179</v>
      </c>
      <c r="T264">
        <f>SUM(BillsData[[#This Row],[high_discnt_rate]],-BillsData[[#This Row],[low_discnt_rate]])</f>
        <v>7.4999999999999997E-2</v>
      </c>
    </row>
    <row r="265" spans="1:20" x14ac:dyDescent="0.3">
      <c r="A265" s="1">
        <v>39969</v>
      </c>
      <c r="B265" t="s">
        <v>144</v>
      </c>
      <c r="C265" t="s">
        <v>19</v>
      </c>
      <c r="D265" t="s">
        <v>135</v>
      </c>
      <c r="E265">
        <v>0.16500000000000001</v>
      </c>
      <c r="F265">
        <v>0.18</v>
      </c>
      <c r="G265">
        <v>0.12</v>
      </c>
      <c r="H265">
        <v>3.21</v>
      </c>
      <c r="I265">
        <v>0</v>
      </c>
      <c r="J265">
        <v>96395000000</v>
      </c>
      <c r="K265">
        <v>29988854600</v>
      </c>
      <c r="L265">
        <v>11380000</v>
      </c>
      <c r="M265">
        <v>3324712100</v>
      </c>
      <c r="N265">
        <v>9898000000</v>
      </c>
      <c r="O265">
        <v>19396865000</v>
      </c>
      <c r="P265">
        <v>77800000000</v>
      </c>
      <c r="Q265">
        <v>7267277500</v>
      </c>
      <c r="R265">
        <v>8697000000</v>
      </c>
      <c r="S265" s="8">
        <f t="shared" si="4"/>
        <v>0</v>
      </c>
      <c r="T265">
        <f>SUM(BillsData[[#This Row],[high_discnt_rate]],-BillsData[[#This Row],[low_discnt_rate]])</f>
        <v>0.06</v>
      </c>
    </row>
    <row r="266" spans="1:20" x14ac:dyDescent="0.3">
      <c r="A266" s="1">
        <v>39980</v>
      </c>
      <c r="B266" t="s">
        <v>137</v>
      </c>
      <c r="C266" t="s">
        <v>19</v>
      </c>
      <c r="D266" t="s">
        <v>22</v>
      </c>
      <c r="E266">
        <v>7.0000000000000007E-2</v>
      </c>
      <c r="F266">
        <v>9.5000000000000001E-2</v>
      </c>
      <c r="G266">
        <v>0.01</v>
      </c>
      <c r="H266">
        <v>3.87</v>
      </c>
      <c r="I266">
        <v>6285071700</v>
      </c>
      <c r="J266">
        <v>96339427000</v>
      </c>
      <c r="K266">
        <v>24670995300</v>
      </c>
      <c r="L266">
        <v>329163100</v>
      </c>
      <c r="M266">
        <v>1635295300</v>
      </c>
      <c r="N266">
        <v>9169407000</v>
      </c>
      <c r="O266">
        <v>11454980000</v>
      </c>
      <c r="P266">
        <v>72150000000</v>
      </c>
      <c r="Q266">
        <v>11580720000</v>
      </c>
      <c r="R266">
        <v>15020020000</v>
      </c>
      <c r="S266" s="8">
        <f t="shared" si="4"/>
        <v>0.20089581185468092</v>
      </c>
      <c r="T266">
        <f>SUM(BillsData[[#This Row],[high_discnt_rate]],-BillsData[[#This Row],[low_discnt_rate]])</f>
        <v>8.5000000000000006E-2</v>
      </c>
    </row>
    <row r="267" spans="1:20" x14ac:dyDescent="0.3">
      <c r="A267" s="1">
        <v>39979</v>
      </c>
      <c r="B267" t="s">
        <v>150</v>
      </c>
      <c r="C267" t="s">
        <v>19</v>
      </c>
      <c r="D267" t="s">
        <v>24</v>
      </c>
      <c r="E267">
        <v>0.13500000000000001</v>
      </c>
      <c r="F267">
        <v>0.16</v>
      </c>
      <c r="G267">
        <v>0.1</v>
      </c>
      <c r="H267">
        <v>3.42</v>
      </c>
      <c r="I267">
        <v>0</v>
      </c>
      <c r="J267">
        <v>104617974000</v>
      </c>
      <c r="K267">
        <v>29538156500</v>
      </c>
      <c r="L267">
        <v>1362203300</v>
      </c>
      <c r="M267">
        <v>3136459500</v>
      </c>
      <c r="N267">
        <v>11115974000</v>
      </c>
      <c r="O267">
        <v>15299085000</v>
      </c>
      <c r="P267">
        <v>79710000000</v>
      </c>
      <c r="Q267">
        <v>11102612000</v>
      </c>
      <c r="R267">
        <v>13792000000</v>
      </c>
      <c r="S267" s="8">
        <f t="shared" si="4"/>
        <v>0</v>
      </c>
      <c r="T267">
        <f>SUM(BillsData[[#This Row],[high_discnt_rate]],-BillsData[[#This Row],[low_discnt_rate]])</f>
        <v>0.06</v>
      </c>
    </row>
    <row r="268" spans="1:20" x14ac:dyDescent="0.3">
      <c r="A268" s="1">
        <v>39979</v>
      </c>
      <c r="B268" t="s">
        <v>132</v>
      </c>
      <c r="C268" t="s">
        <v>19</v>
      </c>
      <c r="D268" t="s">
        <v>26</v>
      </c>
      <c r="E268">
        <v>0.27</v>
      </c>
      <c r="F268">
        <v>0.28999999999999998</v>
      </c>
      <c r="G268">
        <v>0.23</v>
      </c>
      <c r="H268">
        <v>3.08</v>
      </c>
      <c r="I268">
        <v>0</v>
      </c>
      <c r="J268">
        <v>91590762000</v>
      </c>
      <c r="K268">
        <v>29084859600</v>
      </c>
      <c r="L268">
        <v>815495500</v>
      </c>
      <c r="M268">
        <v>2507538000</v>
      </c>
      <c r="N268">
        <v>10957762000</v>
      </c>
      <c r="O268">
        <v>12305160000</v>
      </c>
      <c r="P268">
        <v>63535000000</v>
      </c>
      <c r="Q268">
        <v>14272161600</v>
      </c>
      <c r="R268">
        <v>17098000000</v>
      </c>
      <c r="S268" s="8">
        <f t="shared" si="4"/>
        <v>0</v>
      </c>
      <c r="T268">
        <f>SUM(BillsData[[#This Row],[high_discnt_rate]],-BillsData[[#This Row],[low_discnt_rate]])</f>
        <v>5.999999999999997E-2</v>
      </c>
    </row>
    <row r="269" spans="1:20" x14ac:dyDescent="0.3">
      <c r="A269" s="1">
        <v>39986</v>
      </c>
      <c r="B269" t="s">
        <v>91</v>
      </c>
      <c r="C269" t="s">
        <v>19</v>
      </c>
      <c r="D269" t="s">
        <v>24</v>
      </c>
      <c r="E269">
        <v>0.17</v>
      </c>
      <c r="F269">
        <v>0.19500000000000001</v>
      </c>
      <c r="G269">
        <v>0.125</v>
      </c>
      <c r="H269">
        <v>2.79</v>
      </c>
      <c r="I269">
        <v>0</v>
      </c>
      <c r="J269">
        <v>84261470000</v>
      </c>
      <c r="K269">
        <v>28814657500</v>
      </c>
      <c r="L269">
        <v>1290492000</v>
      </c>
      <c r="M269">
        <v>2968094500</v>
      </c>
      <c r="N269">
        <v>7834167000</v>
      </c>
      <c r="O269">
        <v>16974260000</v>
      </c>
      <c r="P269">
        <v>66470000000</v>
      </c>
      <c r="Q269">
        <v>8872303000</v>
      </c>
      <c r="R269">
        <v>9957303000</v>
      </c>
      <c r="S269" s="8">
        <f t="shared" si="4"/>
        <v>0</v>
      </c>
      <c r="T269">
        <f>SUM(BillsData[[#This Row],[high_discnt_rate]],-BillsData[[#This Row],[low_discnt_rate]])</f>
        <v>7.0000000000000007E-2</v>
      </c>
    </row>
    <row r="270" spans="1:20" x14ac:dyDescent="0.3">
      <c r="A270" s="1">
        <v>39987</v>
      </c>
      <c r="B270" t="s">
        <v>139</v>
      </c>
      <c r="C270" t="s">
        <v>19</v>
      </c>
      <c r="D270" t="s">
        <v>22</v>
      </c>
      <c r="E270">
        <v>0.13</v>
      </c>
      <c r="F270">
        <v>0.15</v>
      </c>
      <c r="G270">
        <v>0.05</v>
      </c>
      <c r="H270">
        <v>3.35</v>
      </c>
      <c r="I270">
        <v>2418028000</v>
      </c>
      <c r="J270">
        <v>95724576000</v>
      </c>
      <c r="K270">
        <v>27676381000</v>
      </c>
      <c r="L270">
        <v>330317700</v>
      </c>
      <c r="M270">
        <v>3236416000</v>
      </c>
      <c r="N270">
        <v>7851431000</v>
      </c>
      <c r="O270">
        <v>14917030000</v>
      </c>
      <c r="P270">
        <v>75630000000</v>
      </c>
      <c r="Q270">
        <v>9522935000</v>
      </c>
      <c r="R270">
        <v>12243145000</v>
      </c>
      <c r="S270" s="8">
        <f t="shared" si="4"/>
        <v>7.9475750886531388E-2</v>
      </c>
      <c r="T270">
        <f>SUM(BillsData[[#This Row],[high_discnt_rate]],-BillsData[[#This Row],[low_discnt_rate]])</f>
        <v>9.9999999999999992E-2</v>
      </c>
    </row>
    <row r="271" spans="1:20" x14ac:dyDescent="0.3">
      <c r="A271" s="1">
        <v>39986</v>
      </c>
      <c r="B271" t="s">
        <v>168</v>
      </c>
      <c r="C271" t="s">
        <v>19</v>
      </c>
      <c r="D271" t="s">
        <v>26</v>
      </c>
      <c r="E271">
        <v>0.30499999999999999</v>
      </c>
      <c r="F271">
        <v>0.33500000000000002</v>
      </c>
      <c r="G271">
        <v>0.27</v>
      </c>
      <c r="H271">
        <v>2.72</v>
      </c>
      <c r="I271">
        <v>0</v>
      </c>
      <c r="J271">
        <v>79817640000</v>
      </c>
      <c r="K271">
        <v>28105208000</v>
      </c>
      <c r="L271">
        <v>901547300</v>
      </c>
      <c r="M271">
        <v>3247292000</v>
      </c>
      <c r="N271">
        <v>7603000000</v>
      </c>
      <c r="O271">
        <v>11703580000</v>
      </c>
      <c r="P271">
        <v>56150000000</v>
      </c>
      <c r="Q271">
        <v>13154336000</v>
      </c>
      <c r="R271">
        <v>16064640000</v>
      </c>
      <c r="S271" s="8">
        <f t="shared" si="4"/>
        <v>0</v>
      </c>
      <c r="T271">
        <f>SUM(BillsData[[#This Row],[high_discnt_rate]],-BillsData[[#This Row],[low_discnt_rate]])</f>
        <v>6.5000000000000002E-2</v>
      </c>
    </row>
    <row r="272" spans="1:20" x14ac:dyDescent="0.3">
      <c r="A272" s="1">
        <v>39994</v>
      </c>
      <c r="B272" t="s">
        <v>169</v>
      </c>
      <c r="C272" t="s">
        <v>19</v>
      </c>
      <c r="D272" t="s">
        <v>56</v>
      </c>
      <c r="E272">
        <v>0.5</v>
      </c>
      <c r="F272">
        <v>0.54500000000000004</v>
      </c>
      <c r="G272">
        <v>0.4</v>
      </c>
      <c r="H272">
        <v>2.94</v>
      </c>
      <c r="I272">
        <v>0</v>
      </c>
      <c r="J272">
        <v>79209000000</v>
      </c>
      <c r="K272">
        <v>26848290000</v>
      </c>
      <c r="L272">
        <v>151787700</v>
      </c>
      <c r="M272">
        <v>1477365000</v>
      </c>
      <c r="N272">
        <v>6166000000</v>
      </c>
      <c r="O272">
        <v>10681170000</v>
      </c>
      <c r="P272">
        <v>55300000000</v>
      </c>
      <c r="Q272">
        <v>14689755000</v>
      </c>
      <c r="R272">
        <v>17743000000</v>
      </c>
      <c r="S272" s="8">
        <f t="shared" si="4"/>
        <v>0</v>
      </c>
      <c r="T272">
        <f>SUM(BillsData[[#This Row],[high_discnt_rate]],-BillsData[[#This Row],[low_discnt_rate]])</f>
        <v>0.14500000000000002</v>
      </c>
    </row>
    <row r="273" spans="1:20" x14ac:dyDescent="0.3">
      <c r="A273" s="1">
        <v>39993</v>
      </c>
      <c r="B273" t="s">
        <v>170</v>
      </c>
      <c r="C273" t="s">
        <v>19</v>
      </c>
      <c r="D273" t="s">
        <v>26</v>
      </c>
      <c r="E273">
        <v>0.33</v>
      </c>
      <c r="F273">
        <v>0.35</v>
      </c>
      <c r="G273">
        <v>0.28499999999999998</v>
      </c>
      <c r="H273">
        <v>2.82</v>
      </c>
      <c r="I273">
        <v>0</v>
      </c>
      <c r="J273">
        <v>83692000000</v>
      </c>
      <c r="K273">
        <v>28951590000</v>
      </c>
      <c r="L273">
        <v>898715200</v>
      </c>
      <c r="M273">
        <v>3374990000</v>
      </c>
      <c r="N273">
        <v>8878000000</v>
      </c>
      <c r="O273">
        <v>13218760000</v>
      </c>
      <c r="P273">
        <v>61225000000</v>
      </c>
      <c r="Q273">
        <v>12357840000</v>
      </c>
      <c r="R273">
        <v>13589000000</v>
      </c>
      <c r="S273" s="8">
        <f t="shared" si="4"/>
        <v>0</v>
      </c>
      <c r="T273">
        <f>SUM(BillsData[[#This Row],[high_discnt_rate]],-BillsData[[#This Row],[low_discnt_rate]])</f>
        <v>6.5000000000000002E-2</v>
      </c>
    </row>
    <row r="274" spans="1:20" x14ac:dyDescent="0.3">
      <c r="A274" s="1">
        <v>39994</v>
      </c>
      <c r="B274" t="s">
        <v>73</v>
      </c>
      <c r="C274" t="s">
        <v>19</v>
      </c>
      <c r="D274" t="s">
        <v>22</v>
      </c>
      <c r="E274">
        <v>0.14499999999999999</v>
      </c>
      <c r="F274">
        <v>0.16</v>
      </c>
      <c r="G274">
        <v>0.06</v>
      </c>
      <c r="H274">
        <v>3.06</v>
      </c>
      <c r="I274">
        <v>5937991000</v>
      </c>
      <c r="J274">
        <v>106860548000</v>
      </c>
      <c r="K274">
        <v>34696473000</v>
      </c>
      <c r="L274">
        <v>303984400</v>
      </c>
      <c r="M274">
        <v>3488625000</v>
      </c>
      <c r="N274">
        <v>7820000000</v>
      </c>
      <c r="O274">
        <v>18556150000</v>
      </c>
      <c r="P274">
        <v>81675000000</v>
      </c>
      <c r="Q274">
        <v>12651698000</v>
      </c>
      <c r="R274">
        <v>17365548000</v>
      </c>
      <c r="S274" s="8">
        <f t="shared" si="4"/>
        <v>0.14504680152948835</v>
      </c>
      <c r="T274">
        <f>SUM(BillsData[[#This Row],[high_discnt_rate]],-BillsData[[#This Row],[low_discnt_rate]])</f>
        <v>0.1</v>
      </c>
    </row>
    <row r="275" spans="1:20" x14ac:dyDescent="0.3">
      <c r="A275" s="1">
        <v>39993</v>
      </c>
      <c r="B275" t="s">
        <v>151</v>
      </c>
      <c r="C275" t="s">
        <v>19</v>
      </c>
      <c r="D275" t="s">
        <v>24</v>
      </c>
      <c r="E275">
        <v>0.17</v>
      </c>
      <c r="F275">
        <v>0.19500000000000001</v>
      </c>
      <c r="G275">
        <v>0.14000000000000001</v>
      </c>
      <c r="H275">
        <v>3.53</v>
      </c>
      <c r="I275">
        <v>0</v>
      </c>
      <c r="J275">
        <v>111430762000</v>
      </c>
      <c r="K275">
        <v>30484613000</v>
      </c>
      <c r="L275">
        <v>1295541300</v>
      </c>
      <c r="M275">
        <v>1935387000</v>
      </c>
      <c r="N275">
        <v>7697737000</v>
      </c>
      <c r="O275">
        <v>11733340000</v>
      </c>
      <c r="P275">
        <v>70960000000</v>
      </c>
      <c r="Q275">
        <v>16815886000</v>
      </c>
      <c r="R275">
        <v>32773025000</v>
      </c>
      <c r="S275" s="8">
        <f t="shared" si="4"/>
        <v>0</v>
      </c>
      <c r="T275">
        <f>SUM(BillsData[[#This Row],[high_discnt_rate]],-BillsData[[#This Row],[low_discnt_rate]])</f>
        <v>5.4999999999999993E-2</v>
      </c>
    </row>
    <row r="276" spans="1:20" x14ac:dyDescent="0.3">
      <c r="A276" s="1">
        <v>39995</v>
      </c>
      <c r="B276" t="s">
        <v>171</v>
      </c>
      <c r="C276" t="s">
        <v>19</v>
      </c>
      <c r="D276" t="s">
        <v>172</v>
      </c>
      <c r="E276">
        <v>0.51500000000000001</v>
      </c>
      <c r="F276">
        <v>0.54</v>
      </c>
      <c r="G276">
        <v>0.49</v>
      </c>
      <c r="H276">
        <v>2.74</v>
      </c>
      <c r="I276">
        <v>0</v>
      </c>
      <c r="J276">
        <v>82189000000</v>
      </c>
      <c r="K276">
        <v>29997965000</v>
      </c>
      <c r="L276">
        <v>2339000</v>
      </c>
      <c r="M276">
        <v>2910000000</v>
      </c>
      <c r="N276">
        <v>6910000000</v>
      </c>
      <c r="O276">
        <v>17143725000</v>
      </c>
      <c r="P276">
        <v>62000000000</v>
      </c>
      <c r="Q276">
        <v>9944240000</v>
      </c>
      <c r="R276">
        <v>13279000000</v>
      </c>
      <c r="S276" s="8">
        <f t="shared" si="4"/>
        <v>0</v>
      </c>
      <c r="T276">
        <f>SUM(BillsData[[#This Row],[high_discnt_rate]],-BillsData[[#This Row],[low_discnt_rate]])</f>
        <v>5.0000000000000044E-2</v>
      </c>
    </row>
    <row r="277" spans="1:20" x14ac:dyDescent="0.3">
      <c r="A277" s="1">
        <v>40000</v>
      </c>
      <c r="B277" t="s">
        <v>173</v>
      </c>
      <c r="C277" t="s">
        <v>19</v>
      </c>
      <c r="D277" t="s">
        <v>26</v>
      </c>
      <c r="E277">
        <v>0.26</v>
      </c>
      <c r="F277">
        <v>0.28499999999999998</v>
      </c>
      <c r="G277">
        <v>0.23</v>
      </c>
      <c r="H277">
        <v>3.28</v>
      </c>
      <c r="I277">
        <v>0</v>
      </c>
      <c r="J277">
        <v>100345950000</v>
      </c>
      <c r="K277">
        <v>29729245000</v>
      </c>
      <c r="L277">
        <v>970843300</v>
      </c>
      <c r="M277">
        <v>2394000000</v>
      </c>
      <c r="N277">
        <v>8819000000</v>
      </c>
      <c r="O277">
        <v>10496190000</v>
      </c>
      <c r="P277">
        <v>66875000000</v>
      </c>
      <c r="Q277">
        <v>16839055000</v>
      </c>
      <c r="R277">
        <v>24651950000</v>
      </c>
      <c r="S277" s="8">
        <f t="shared" si="4"/>
        <v>0</v>
      </c>
      <c r="T277">
        <f>SUM(BillsData[[#This Row],[high_discnt_rate]],-BillsData[[#This Row],[low_discnt_rate]])</f>
        <v>5.4999999999999966E-2</v>
      </c>
    </row>
    <row r="278" spans="1:20" x14ac:dyDescent="0.3">
      <c r="A278" s="1">
        <v>40001</v>
      </c>
      <c r="B278" t="s">
        <v>140</v>
      </c>
      <c r="C278" t="s">
        <v>19</v>
      </c>
      <c r="D278" t="s">
        <v>22</v>
      </c>
      <c r="E278">
        <v>0.14000000000000001</v>
      </c>
      <c r="F278">
        <v>0.16</v>
      </c>
      <c r="G278">
        <v>0.1</v>
      </c>
      <c r="H278">
        <v>3.4</v>
      </c>
      <c r="I278">
        <v>3781546000</v>
      </c>
      <c r="J278">
        <v>115259325000</v>
      </c>
      <c r="K278">
        <v>33615885000</v>
      </c>
      <c r="L278">
        <v>279648800</v>
      </c>
      <c r="M278">
        <v>2840800000</v>
      </c>
      <c r="N278">
        <v>12680000000</v>
      </c>
      <c r="O278">
        <v>16734480000</v>
      </c>
      <c r="P278">
        <v>82250000000</v>
      </c>
      <c r="Q278">
        <v>14040605000</v>
      </c>
      <c r="R278">
        <v>20329325000</v>
      </c>
      <c r="S278" s="8">
        <f t="shared" si="4"/>
        <v>0.10036727952573438</v>
      </c>
      <c r="T278">
        <f>SUM(BillsData[[#This Row],[high_discnt_rate]],-BillsData[[#This Row],[low_discnt_rate]])</f>
        <v>0.06</v>
      </c>
    </row>
    <row r="279" spans="1:20" x14ac:dyDescent="0.3">
      <c r="A279" s="1">
        <v>40000</v>
      </c>
      <c r="B279" t="s">
        <v>154</v>
      </c>
      <c r="C279" t="s">
        <v>19</v>
      </c>
      <c r="D279" t="s">
        <v>24</v>
      </c>
      <c r="E279">
        <v>0.17</v>
      </c>
      <c r="F279">
        <v>0.19</v>
      </c>
      <c r="G279">
        <v>0.13</v>
      </c>
      <c r="H279">
        <v>2.9</v>
      </c>
      <c r="I279">
        <v>0</v>
      </c>
      <c r="J279">
        <v>91230542000</v>
      </c>
      <c r="K279">
        <v>30495600000</v>
      </c>
      <c r="L279">
        <v>1304547000</v>
      </c>
      <c r="M279">
        <v>2895350000</v>
      </c>
      <c r="N279">
        <v>8760000000</v>
      </c>
      <c r="O279">
        <v>17351110000</v>
      </c>
      <c r="P279">
        <v>68575000000</v>
      </c>
      <c r="Q279">
        <v>10249140000</v>
      </c>
      <c r="R279">
        <v>13895542000</v>
      </c>
      <c r="S279" s="8">
        <f t="shared" si="4"/>
        <v>0</v>
      </c>
      <c r="T279">
        <f>SUM(BillsData[[#This Row],[high_discnt_rate]],-BillsData[[#This Row],[low_discnt_rate]])</f>
        <v>0.06</v>
      </c>
    </row>
    <row r="280" spans="1:20" x14ac:dyDescent="0.3">
      <c r="A280" s="1">
        <v>40009</v>
      </c>
      <c r="B280" t="s">
        <v>91</v>
      </c>
      <c r="C280" t="s">
        <v>19</v>
      </c>
      <c r="D280" t="s">
        <v>135</v>
      </c>
      <c r="E280">
        <v>0.17</v>
      </c>
      <c r="F280">
        <v>0.185</v>
      </c>
      <c r="G280">
        <v>0.14000000000000001</v>
      </c>
      <c r="H280">
        <v>3.2</v>
      </c>
      <c r="I280">
        <v>0</v>
      </c>
      <c r="J280">
        <v>111870000000</v>
      </c>
      <c r="K280">
        <v>34995175000</v>
      </c>
      <c r="L280">
        <v>5079000</v>
      </c>
      <c r="M280">
        <v>3450850000</v>
      </c>
      <c r="N280">
        <v>7885000000</v>
      </c>
      <c r="O280">
        <v>24309935000</v>
      </c>
      <c r="P280">
        <v>91100000000</v>
      </c>
      <c r="Q280">
        <v>7234390000</v>
      </c>
      <c r="R280">
        <v>12885000000</v>
      </c>
      <c r="S280" s="8">
        <f t="shared" si="4"/>
        <v>0</v>
      </c>
      <c r="T280">
        <f>SUM(BillsData[[#This Row],[high_discnt_rate]],-BillsData[[#This Row],[low_discnt_rate]])</f>
        <v>4.4999999999999984E-2</v>
      </c>
    </row>
    <row r="281" spans="1:20" x14ac:dyDescent="0.3">
      <c r="A281" s="1">
        <v>40007</v>
      </c>
      <c r="B281" t="s">
        <v>155</v>
      </c>
      <c r="C281" t="s">
        <v>19</v>
      </c>
      <c r="D281" t="s">
        <v>24</v>
      </c>
      <c r="E281">
        <v>0.16</v>
      </c>
      <c r="F281">
        <v>0.18</v>
      </c>
      <c r="G281">
        <v>0.1</v>
      </c>
      <c r="H281">
        <v>3.69</v>
      </c>
      <c r="I281">
        <v>0</v>
      </c>
      <c r="J281">
        <v>116528914000</v>
      </c>
      <c r="K281">
        <v>30494601500</v>
      </c>
      <c r="L281">
        <v>1306301600</v>
      </c>
      <c r="M281">
        <v>2449278000</v>
      </c>
      <c r="N281">
        <v>9776878000</v>
      </c>
      <c r="O281">
        <v>11551760000</v>
      </c>
      <c r="P281">
        <v>79050000000</v>
      </c>
      <c r="Q281">
        <v>16493563500</v>
      </c>
      <c r="R281">
        <v>27702036000</v>
      </c>
      <c r="S281" s="8">
        <f t="shared" si="4"/>
        <v>0</v>
      </c>
      <c r="T281">
        <f>SUM(BillsData[[#This Row],[high_discnt_rate]],-BillsData[[#This Row],[low_discnt_rate]])</f>
        <v>7.9999999999999988E-2</v>
      </c>
    </row>
    <row r="282" spans="1:20" x14ac:dyDescent="0.3">
      <c r="A282" s="1">
        <v>40007</v>
      </c>
      <c r="B282" t="s">
        <v>138</v>
      </c>
      <c r="C282" t="s">
        <v>19</v>
      </c>
      <c r="D282" t="s">
        <v>26</v>
      </c>
      <c r="E282">
        <v>0.25</v>
      </c>
      <c r="F282">
        <v>0.27</v>
      </c>
      <c r="G282">
        <v>0.20499999999999999</v>
      </c>
      <c r="H282">
        <v>3.08</v>
      </c>
      <c r="I282">
        <v>0</v>
      </c>
      <c r="J282">
        <v>90890000000</v>
      </c>
      <c r="K282">
        <v>28634169500</v>
      </c>
      <c r="L282">
        <v>1005863800</v>
      </c>
      <c r="M282">
        <v>2577250000</v>
      </c>
      <c r="N282">
        <v>8530000000</v>
      </c>
      <c r="O282">
        <v>13365050000</v>
      </c>
      <c r="P282">
        <v>66760000000</v>
      </c>
      <c r="Q282">
        <v>12691869500</v>
      </c>
      <c r="R282">
        <v>15600000000</v>
      </c>
      <c r="S282" s="8">
        <f t="shared" si="4"/>
        <v>0</v>
      </c>
      <c r="T282">
        <f>SUM(BillsData[[#This Row],[high_discnt_rate]],-BillsData[[#This Row],[low_discnt_rate]])</f>
        <v>6.500000000000003E-2</v>
      </c>
    </row>
    <row r="283" spans="1:20" x14ac:dyDescent="0.3">
      <c r="A283" s="1">
        <v>40008</v>
      </c>
      <c r="B283" t="s">
        <v>143</v>
      </c>
      <c r="C283" t="s">
        <v>19</v>
      </c>
      <c r="D283" t="s">
        <v>22</v>
      </c>
      <c r="E283">
        <v>0.14000000000000001</v>
      </c>
      <c r="F283">
        <v>0.155</v>
      </c>
      <c r="G283">
        <v>0</v>
      </c>
      <c r="H283">
        <v>3.48</v>
      </c>
      <c r="I283">
        <v>6285071700</v>
      </c>
      <c r="J283">
        <v>117761250000</v>
      </c>
      <c r="K283">
        <v>33505325000</v>
      </c>
      <c r="L283">
        <v>294957400</v>
      </c>
      <c r="M283">
        <v>1824200000</v>
      </c>
      <c r="N283">
        <v>8125000000</v>
      </c>
      <c r="O283">
        <v>14683875000</v>
      </c>
      <c r="P283">
        <v>86250000000</v>
      </c>
      <c r="Q283">
        <v>16997250000</v>
      </c>
      <c r="R283">
        <v>23386250000</v>
      </c>
      <c r="S283" s="8">
        <f t="shared" si="4"/>
        <v>0.1567922210271806</v>
      </c>
      <c r="T283">
        <f>SUM(BillsData[[#This Row],[high_discnt_rate]],-BillsData[[#This Row],[low_discnt_rate]])</f>
        <v>0.155</v>
      </c>
    </row>
    <row r="284" spans="1:20" x14ac:dyDescent="0.3">
      <c r="A284" s="1">
        <v>40016</v>
      </c>
      <c r="B284" t="s">
        <v>151</v>
      </c>
      <c r="C284" t="s">
        <v>19</v>
      </c>
      <c r="D284" t="s">
        <v>135</v>
      </c>
      <c r="E284">
        <v>0.17</v>
      </c>
      <c r="F284">
        <v>0.18</v>
      </c>
      <c r="G284">
        <v>0.14000000000000001</v>
      </c>
      <c r="H284">
        <v>3.6</v>
      </c>
      <c r="I284">
        <v>0</v>
      </c>
      <c r="J284">
        <v>126157000000</v>
      </c>
      <c r="K284">
        <v>34995282500</v>
      </c>
      <c r="L284">
        <v>5057000</v>
      </c>
      <c r="M284">
        <v>4205602500</v>
      </c>
      <c r="N284">
        <v>17150000000</v>
      </c>
      <c r="O284">
        <v>16678030000</v>
      </c>
      <c r="P284">
        <v>91050000000</v>
      </c>
      <c r="Q284">
        <v>14111650000</v>
      </c>
      <c r="R284">
        <v>17957000000</v>
      </c>
      <c r="S284" s="8">
        <f t="shared" si="4"/>
        <v>0</v>
      </c>
      <c r="T284">
        <f>SUM(BillsData[[#This Row],[high_discnt_rate]],-BillsData[[#This Row],[low_discnt_rate]])</f>
        <v>3.999999999999998E-2</v>
      </c>
    </row>
    <row r="285" spans="1:20" x14ac:dyDescent="0.3">
      <c r="A285" s="1">
        <v>40015</v>
      </c>
      <c r="B285" t="s">
        <v>144</v>
      </c>
      <c r="C285" t="s">
        <v>19</v>
      </c>
      <c r="D285" t="s">
        <v>22</v>
      </c>
      <c r="E285">
        <v>0.13</v>
      </c>
      <c r="F285">
        <v>0.15</v>
      </c>
      <c r="G285">
        <v>0.06</v>
      </c>
      <c r="H285">
        <v>3.81</v>
      </c>
      <c r="I285">
        <v>2418028000</v>
      </c>
      <c r="J285">
        <v>117920114000</v>
      </c>
      <c r="K285">
        <v>30689475000</v>
      </c>
      <c r="L285">
        <v>311204900</v>
      </c>
      <c r="M285">
        <v>3674134000</v>
      </c>
      <c r="N285">
        <v>9136969000</v>
      </c>
      <c r="O285">
        <v>15718220000</v>
      </c>
      <c r="P285">
        <v>94850000000</v>
      </c>
      <c r="Q285">
        <v>11297121000</v>
      </c>
      <c r="R285">
        <v>13933145000</v>
      </c>
      <c r="S285" s="8">
        <f t="shared" si="4"/>
        <v>7.2355520364089237E-2</v>
      </c>
      <c r="T285">
        <f>SUM(BillsData[[#This Row],[high_discnt_rate]],-BillsData[[#This Row],[low_discnt_rate]])</f>
        <v>0.09</v>
      </c>
    </row>
    <row r="286" spans="1:20" x14ac:dyDescent="0.3">
      <c r="A286" s="1">
        <v>40014</v>
      </c>
      <c r="B286" t="s">
        <v>112</v>
      </c>
      <c r="C286" t="s">
        <v>19</v>
      </c>
      <c r="D286" t="s">
        <v>24</v>
      </c>
      <c r="E286">
        <v>0.16500000000000001</v>
      </c>
      <c r="F286">
        <v>0.19</v>
      </c>
      <c r="G286">
        <v>0.12</v>
      </c>
      <c r="H286">
        <v>3.35</v>
      </c>
      <c r="I286">
        <v>0</v>
      </c>
      <c r="J286">
        <v>105420733000</v>
      </c>
      <c r="K286">
        <v>30191288000</v>
      </c>
      <c r="L286">
        <v>1459307300</v>
      </c>
      <c r="M286">
        <v>1786623000</v>
      </c>
      <c r="N286">
        <v>6381373000</v>
      </c>
      <c r="O286">
        <v>14213450000</v>
      </c>
      <c r="P286">
        <v>79350000000</v>
      </c>
      <c r="Q286">
        <v>14191215000</v>
      </c>
      <c r="R286">
        <v>19689360000</v>
      </c>
      <c r="S286" s="8">
        <f t="shared" si="4"/>
        <v>0</v>
      </c>
      <c r="T286">
        <f>SUM(BillsData[[#This Row],[high_discnt_rate]],-BillsData[[#This Row],[low_discnt_rate]])</f>
        <v>7.0000000000000007E-2</v>
      </c>
    </row>
    <row r="287" spans="1:20" x14ac:dyDescent="0.3">
      <c r="A287" s="1">
        <v>40014</v>
      </c>
      <c r="B287" t="s">
        <v>174</v>
      </c>
      <c r="C287" t="s">
        <v>19</v>
      </c>
      <c r="D287" t="s">
        <v>26</v>
      </c>
      <c r="E287">
        <v>0.26</v>
      </c>
      <c r="F287">
        <v>0.28499999999999998</v>
      </c>
      <c r="G287">
        <v>0.23</v>
      </c>
      <c r="H287">
        <v>3.6</v>
      </c>
      <c r="I287">
        <v>0</v>
      </c>
      <c r="J287">
        <v>110296800000</v>
      </c>
      <c r="K287">
        <v>29576290000</v>
      </c>
      <c r="L287">
        <v>1123765500</v>
      </c>
      <c r="M287">
        <v>1973610000</v>
      </c>
      <c r="N287">
        <v>6685000000</v>
      </c>
      <c r="O287">
        <v>12911660000</v>
      </c>
      <c r="P287">
        <v>77875000000</v>
      </c>
      <c r="Q287">
        <v>14691020000</v>
      </c>
      <c r="R287">
        <v>25736800000</v>
      </c>
      <c r="S287" s="8">
        <f t="shared" si="4"/>
        <v>0</v>
      </c>
      <c r="T287">
        <f>SUM(BillsData[[#This Row],[high_discnt_rate]],-BillsData[[#This Row],[low_discnt_rate]])</f>
        <v>5.4999999999999966E-2</v>
      </c>
    </row>
    <row r="288" spans="1:20" x14ac:dyDescent="0.3">
      <c r="A288" s="1">
        <v>40021</v>
      </c>
      <c r="B288" t="s">
        <v>175</v>
      </c>
      <c r="C288" t="s">
        <v>19</v>
      </c>
      <c r="D288" t="s">
        <v>26</v>
      </c>
      <c r="E288">
        <v>0.25</v>
      </c>
      <c r="F288">
        <v>0.27500000000000002</v>
      </c>
      <c r="G288">
        <v>0.15</v>
      </c>
      <c r="H288">
        <v>3.87</v>
      </c>
      <c r="I288">
        <v>0</v>
      </c>
      <c r="J288">
        <v>118149140000</v>
      </c>
      <c r="K288">
        <v>29121838000</v>
      </c>
      <c r="L288">
        <v>996653200</v>
      </c>
      <c r="M288">
        <v>1060000000</v>
      </c>
      <c r="N288">
        <v>7030000000</v>
      </c>
      <c r="O288">
        <v>9733060000</v>
      </c>
      <c r="P288">
        <v>82500000000</v>
      </c>
      <c r="Q288">
        <v>18328778000</v>
      </c>
      <c r="R288">
        <v>28619140000</v>
      </c>
      <c r="S288" s="8">
        <f t="shared" si="4"/>
        <v>0</v>
      </c>
      <c r="T288">
        <f>SUM(BillsData[[#This Row],[high_discnt_rate]],-BillsData[[#This Row],[low_discnt_rate]])</f>
        <v>0.12500000000000003</v>
      </c>
    </row>
    <row r="289" spans="1:20" x14ac:dyDescent="0.3">
      <c r="A289" s="1">
        <v>40018</v>
      </c>
      <c r="B289" t="s">
        <v>154</v>
      </c>
      <c r="C289" t="s">
        <v>19</v>
      </c>
      <c r="D289" t="s">
        <v>135</v>
      </c>
      <c r="E289">
        <v>0.17499999999999999</v>
      </c>
      <c r="F289">
        <v>0.185</v>
      </c>
      <c r="G289">
        <v>0.15</v>
      </c>
      <c r="H289">
        <v>4.22</v>
      </c>
      <c r="I289">
        <v>0</v>
      </c>
      <c r="J289">
        <v>126690000000</v>
      </c>
      <c r="K289">
        <v>29985830000</v>
      </c>
      <c r="L289">
        <v>14331000</v>
      </c>
      <c r="M289">
        <v>3727510000</v>
      </c>
      <c r="N289">
        <v>15215000000</v>
      </c>
      <c r="O289">
        <v>12603970000</v>
      </c>
      <c r="P289">
        <v>87050000000</v>
      </c>
      <c r="Q289">
        <v>13654350000</v>
      </c>
      <c r="R289">
        <v>24425000000</v>
      </c>
      <c r="S289" s="8">
        <f t="shared" si="4"/>
        <v>0</v>
      </c>
      <c r="T289">
        <f>SUM(BillsData[[#This Row],[high_discnt_rate]],-BillsData[[#This Row],[low_discnt_rate]])</f>
        <v>3.5000000000000003E-2</v>
      </c>
    </row>
    <row r="290" spans="1:20" x14ac:dyDescent="0.3">
      <c r="A290" s="1">
        <v>40022</v>
      </c>
      <c r="B290" t="s">
        <v>82</v>
      </c>
      <c r="C290" t="s">
        <v>19</v>
      </c>
      <c r="D290" t="s">
        <v>22</v>
      </c>
      <c r="E290">
        <v>0.1</v>
      </c>
      <c r="F290">
        <v>0.13</v>
      </c>
      <c r="G290">
        <v>0.02</v>
      </c>
      <c r="H290">
        <v>3.54</v>
      </c>
      <c r="I290">
        <v>5937991000</v>
      </c>
      <c r="J290">
        <v>104822279000</v>
      </c>
      <c r="K290">
        <v>28744599000</v>
      </c>
      <c r="L290">
        <v>298127000</v>
      </c>
      <c r="M290">
        <v>3963340000</v>
      </c>
      <c r="N290">
        <v>8800000000</v>
      </c>
      <c r="O290">
        <v>19353860000</v>
      </c>
      <c r="P290">
        <v>89845000000</v>
      </c>
      <c r="Q290">
        <v>5427399000</v>
      </c>
      <c r="R290">
        <v>6177279000</v>
      </c>
      <c r="S290" s="8">
        <f t="shared" si="4"/>
        <v>0.16975040848934</v>
      </c>
      <c r="T290">
        <f>SUM(BillsData[[#This Row],[high_discnt_rate]],-BillsData[[#This Row],[low_discnt_rate]])</f>
        <v>0.11</v>
      </c>
    </row>
    <row r="291" spans="1:20" x14ac:dyDescent="0.3">
      <c r="A291" s="1">
        <v>40022</v>
      </c>
      <c r="B291" t="s">
        <v>176</v>
      </c>
      <c r="C291" t="s">
        <v>19</v>
      </c>
      <c r="D291" t="s">
        <v>56</v>
      </c>
      <c r="E291">
        <v>0.44500000000000001</v>
      </c>
      <c r="F291">
        <v>0.47</v>
      </c>
      <c r="G291">
        <v>0.4</v>
      </c>
      <c r="H291">
        <v>3.95</v>
      </c>
      <c r="I291">
        <v>0</v>
      </c>
      <c r="J291">
        <v>106533450000</v>
      </c>
      <c r="K291">
        <v>26786292800</v>
      </c>
      <c r="L291">
        <v>214198100</v>
      </c>
      <c r="M291">
        <v>1094620000</v>
      </c>
      <c r="N291">
        <v>3050350000</v>
      </c>
      <c r="O291">
        <v>7384450000</v>
      </c>
      <c r="P291">
        <v>75060000000</v>
      </c>
      <c r="Q291">
        <v>18307222800</v>
      </c>
      <c r="R291">
        <v>28423100000</v>
      </c>
      <c r="S291" s="8">
        <f t="shared" si="4"/>
        <v>0</v>
      </c>
      <c r="T291">
        <f>SUM(BillsData[[#This Row],[high_discnt_rate]],-BillsData[[#This Row],[low_discnt_rate]])</f>
        <v>6.9999999999999951E-2</v>
      </c>
    </row>
    <row r="292" spans="1:20" x14ac:dyDescent="0.3">
      <c r="A292" s="1">
        <v>40021</v>
      </c>
      <c r="B292" t="s">
        <v>156</v>
      </c>
      <c r="C292" t="s">
        <v>19</v>
      </c>
      <c r="D292" t="s">
        <v>24</v>
      </c>
      <c r="E292">
        <v>0.185</v>
      </c>
      <c r="F292">
        <v>0.19</v>
      </c>
      <c r="G292">
        <v>0.13</v>
      </c>
      <c r="H292">
        <v>3.4</v>
      </c>
      <c r="I292">
        <v>0</v>
      </c>
      <c r="J292">
        <v>106530215000</v>
      </c>
      <c r="K292">
        <v>29581668000</v>
      </c>
      <c r="L292">
        <v>1465063000</v>
      </c>
      <c r="M292">
        <v>3707592000</v>
      </c>
      <c r="N292">
        <v>9695000000</v>
      </c>
      <c r="O292">
        <v>21245760000</v>
      </c>
      <c r="P292">
        <v>89600000000</v>
      </c>
      <c r="Q292">
        <v>4628316000</v>
      </c>
      <c r="R292">
        <v>7235215000</v>
      </c>
      <c r="S292" s="8">
        <f t="shared" si="4"/>
        <v>0</v>
      </c>
      <c r="T292">
        <f>SUM(BillsData[[#This Row],[high_discnt_rate]],-BillsData[[#This Row],[low_discnt_rate]])</f>
        <v>0.06</v>
      </c>
    </row>
    <row r="293" spans="1:20" x14ac:dyDescent="0.3">
      <c r="A293" s="1">
        <v>40030</v>
      </c>
      <c r="B293" t="s">
        <v>155</v>
      </c>
      <c r="C293" t="s">
        <v>19</v>
      </c>
      <c r="D293" t="s">
        <v>135</v>
      </c>
      <c r="E293">
        <v>0.17</v>
      </c>
      <c r="F293">
        <v>0.185</v>
      </c>
      <c r="G293">
        <v>0.14000000000000001</v>
      </c>
      <c r="H293">
        <v>3.31</v>
      </c>
      <c r="I293">
        <v>0</v>
      </c>
      <c r="J293">
        <v>115995700000</v>
      </c>
      <c r="K293">
        <v>34998970000</v>
      </c>
      <c r="L293">
        <v>1047000</v>
      </c>
      <c r="M293">
        <v>5860000000</v>
      </c>
      <c r="N293">
        <v>8005000000</v>
      </c>
      <c r="O293">
        <v>23297290000</v>
      </c>
      <c r="P293">
        <v>95225000000</v>
      </c>
      <c r="Q293">
        <v>5841680000</v>
      </c>
      <c r="R293">
        <v>12765700000</v>
      </c>
      <c r="S293" s="8">
        <f t="shared" si="4"/>
        <v>0</v>
      </c>
      <c r="T293">
        <f>SUM(BillsData[[#This Row],[high_discnt_rate]],-BillsData[[#This Row],[low_discnt_rate]])</f>
        <v>4.4999999999999984E-2</v>
      </c>
    </row>
    <row r="294" spans="1:20" x14ac:dyDescent="0.3">
      <c r="A294" s="1">
        <v>40029</v>
      </c>
      <c r="B294" t="s">
        <v>147</v>
      </c>
      <c r="C294" t="s">
        <v>19</v>
      </c>
      <c r="D294" t="s">
        <v>22</v>
      </c>
      <c r="E294">
        <v>0.13</v>
      </c>
      <c r="F294">
        <v>0.14499999999999999</v>
      </c>
      <c r="G294">
        <v>0.01</v>
      </c>
      <c r="H294">
        <v>3.77</v>
      </c>
      <c r="I294">
        <v>3781546000</v>
      </c>
      <c r="J294">
        <v>116754843000</v>
      </c>
      <c r="K294">
        <v>30740413000</v>
      </c>
      <c r="L294">
        <v>260143300</v>
      </c>
      <c r="M294">
        <v>313043000</v>
      </c>
      <c r="N294">
        <v>8347023000</v>
      </c>
      <c r="O294">
        <v>15896830000</v>
      </c>
      <c r="P294">
        <v>93400000000</v>
      </c>
      <c r="Q294">
        <v>14530540000</v>
      </c>
      <c r="R294">
        <v>15007820000</v>
      </c>
      <c r="S294" s="8">
        <f t="shared" si="4"/>
        <v>0.10872103035589083</v>
      </c>
      <c r="T294">
        <f>SUM(BillsData[[#This Row],[high_discnt_rate]],-BillsData[[#This Row],[low_discnt_rate]])</f>
        <v>0.13499999999999998</v>
      </c>
    </row>
    <row r="295" spans="1:20" x14ac:dyDescent="0.3">
      <c r="A295" s="1">
        <v>40028</v>
      </c>
      <c r="B295" t="s">
        <v>158</v>
      </c>
      <c r="C295" t="s">
        <v>19</v>
      </c>
      <c r="D295" t="s">
        <v>24</v>
      </c>
      <c r="E295">
        <v>0.15</v>
      </c>
      <c r="F295">
        <v>0.18</v>
      </c>
      <c r="G295">
        <v>0.1</v>
      </c>
      <c r="H295">
        <v>3.87</v>
      </c>
      <c r="I295">
        <v>0</v>
      </c>
      <c r="J295">
        <v>118304941000</v>
      </c>
      <c r="K295">
        <v>29295728500</v>
      </c>
      <c r="L295">
        <v>1404362400</v>
      </c>
      <c r="M295">
        <v>1970050000</v>
      </c>
      <c r="N295">
        <v>6925000000</v>
      </c>
      <c r="O295">
        <v>9487275000</v>
      </c>
      <c r="P295">
        <v>87360000000</v>
      </c>
      <c r="Q295">
        <v>17838403500</v>
      </c>
      <c r="R295">
        <v>24019941000</v>
      </c>
      <c r="S295" s="8">
        <f t="shared" si="4"/>
        <v>0</v>
      </c>
      <c r="T295">
        <f>SUM(BillsData[[#This Row],[high_discnt_rate]],-BillsData[[#This Row],[low_discnt_rate]])</f>
        <v>7.9999999999999988E-2</v>
      </c>
    </row>
    <row r="296" spans="1:20" x14ac:dyDescent="0.3">
      <c r="A296" s="1">
        <v>40028</v>
      </c>
      <c r="B296" t="s">
        <v>177</v>
      </c>
      <c r="C296" t="s">
        <v>19</v>
      </c>
      <c r="D296" t="s">
        <v>26</v>
      </c>
      <c r="E296">
        <v>0.24</v>
      </c>
      <c r="F296">
        <v>0.27500000000000002</v>
      </c>
      <c r="G296">
        <v>0.215</v>
      </c>
      <c r="H296">
        <v>3.28</v>
      </c>
      <c r="I296">
        <v>0</v>
      </c>
      <c r="J296">
        <v>100367600000</v>
      </c>
      <c r="K296">
        <v>29677920000</v>
      </c>
      <c r="L296">
        <v>1097363500</v>
      </c>
      <c r="M296">
        <v>1740320000</v>
      </c>
      <c r="N296">
        <v>3420000000</v>
      </c>
      <c r="O296">
        <v>13947800000</v>
      </c>
      <c r="P296">
        <v>79925000000</v>
      </c>
      <c r="Q296">
        <v>13989800000</v>
      </c>
      <c r="R296">
        <v>17022600000</v>
      </c>
      <c r="S296" s="8">
        <f t="shared" si="4"/>
        <v>0</v>
      </c>
      <c r="T296">
        <f>SUM(BillsData[[#This Row],[high_discnt_rate]],-BillsData[[#This Row],[low_discnt_rate]])</f>
        <v>6.0000000000000026E-2</v>
      </c>
    </row>
    <row r="297" spans="1:20" x14ac:dyDescent="0.3">
      <c r="A297" s="1">
        <v>40036</v>
      </c>
      <c r="B297" t="s">
        <v>149</v>
      </c>
      <c r="C297" t="s">
        <v>19</v>
      </c>
      <c r="D297" t="s">
        <v>22</v>
      </c>
      <c r="E297">
        <v>0.13500000000000001</v>
      </c>
      <c r="F297">
        <v>0.15</v>
      </c>
      <c r="G297">
        <v>0</v>
      </c>
      <c r="H297">
        <v>3.41</v>
      </c>
      <c r="I297">
        <v>6285071700</v>
      </c>
      <c r="J297">
        <v>119030652000</v>
      </c>
      <c r="K297">
        <v>34714012000</v>
      </c>
      <c r="L297">
        <v>286662000</v>
      </c>
      <c r="M297">
        <v>935000000</v>
      </c>
      <c r="N297">
        <v>3515000000</v>
      </c>
      <c r="O297">
        <v>21059800000</v>
      </c>
      <c r="P297">
        <v>101710000000</v>
      </c>
      <c r="Q297">
        <v>12719212000</v>
      </c>
      <c r="R297">
        <v>13805652000</v>
      </c>
      <c r="S297" s="8">
        <f t="shared" si="4"/>
        <v>0.15223345475385225</v>
      </c>
      <c r="T297">
        <f>SUM(BillsData[[#This Row],[high_discnt_rate]],-BillsData[[#This Row],[low_discnt_rate]])</f>
        <v>0.15</v>
      </c>
    </row>
    <row r="298" spans="1:20" x14ac:dyDescent="0.3">
      <c r="A298" s="1">
        <v>40035</v>
      </c>
      <c r="B298" t="s">
        <v>159</v>
      </c>
      <c r="C298" t="s">
        <v>19</v>
      </c>
      <c r="D298" t="s">
        <v>24</v>
      </c>
      <c r="E298">
        <v>0.18</v>
      </c>
      <c r="F298">
        <v>0.185</v>
      </c>
      <c r="G298">
        <v>0.13500000000000001</v>
      </c>
      <c r="H298">
        <v>3.55</v>
      </c>
      <c r="I298">
        <v>0</v>
      </c>
      <c r="J298">
        <v>115576785000</v>
      </c>
      <c r="K298">
        <v>31538625000</v>
      </c>
      <c r="L298">
        <v>1362349600</v>
      </c>
      <c r="M298">
        <v>2018835000</v>
      </c>
      <c r="N298">
        <v>4846015000</v>
      </c>
      <c r="O298">
        <v>20668160000</v>
      </c>
      <c r="P298">
        <v>101000000000</v>
      </c>
      <c r="Q298">
        <v>8851630000</v>
      </c>
      <c r="R298">
        <v>9730770000</v>
      </c>
      <c r="S298" s="8">
        <f t="shared" si="4"/>
        <v>0</v>
      </c>
      <c r="T298">
        <f>SUM(BillsData[[#This Row],[high_discnt_rate]],-BillsData[[#This Row],[low_discnt_rate]])</f>
        <v>4.9999999999999989E-2</v>
      </c>
    </row>
    <row r="299" spans="1:20" x14ac:dyDescent="0.3">
      <c r="A299" s="1">
        <v>40035</v>
      </c>
      <c r="B299" t="s">
        <v>142</v>
      </c>
      <c r="C299" t="s">
        <v>19</v>
      </c>
      <c r="D299" t="s">
        <v>26</v>
      </c>
      <c r="E299">
        <v>0.26</v>
      </c>
      <c r="F299">
        <v>0.28499999999999998</v>
      </c>
      <c r="G299">
        <v>0.22500000000000001</v>
      </c>
      <c r="H299">
        <v>3.49</v>
      </c>
      <c r="I299">
        <v>0</v>
      </c>
      <c r="J299">
        <v>106763393400</v>
      </c>
      <c r="K299">
        <v>29583061900</v>
      </c>
      <c r="L299">
        <v>1017347800</v>
      </c>
      <c r="M299">
        <v>1731025000</v>
      </c>
      <c r="N299">
        <v>3951015000</v>
      </c>
      <c r="O299">
        <v>14048470000</v>
      </c>
      <c r="P299">
        <v>83425000000</v>
      </c>
      <c r="Q299">
        <v>13803566900</v>
      </c>
      <c r="R299">
        <v>19387378400</v>
      </c>
      <c r="S299" s="8">
        <f t="shared" si="4"/>
        <v>0</v>
      </c>
      <c r="T299">
        <f>SUM(BillsData[[#This Row],[high_discnt_rate]],-BillsData[[#This Row],[low_discnt_rate]])</f>
        <v>5.999999999999997E-2</v>
      </c>
    </row>
    <row r="300" spans="1:20" x14ac:dyDescent="0.3">
      <c r="A300" s="1">
        <v>40032</v>
      </c>
      <c r="B300" t="s">
        <v>112</v>
      </c>
      <c r="C300" t="s">
        <v>19</v>
      </c>
      <c r="D300" t="s">
        <v>135</v>
      </c>
      <c r="E300">
        <v>0.17</v>
      </c>
      <c r="F300">
        <v>0.185</v>
      </c>
      <c r="G300">
        <v>0.15</v>
      </c>
      <c r="H300">
        <v>3.88</v>
      </c>
      <c r="I300">
        <v>0</v>
      </c>
      <c r="J300">
        <v>135915000000</v>
      </c>
      <c r="K300">
        <v>34985390500</v>
      </c>
      <c r="L300">
        <v>15061000</v>
      </c>
      <c r="M300">
        <v>2371442500</v>
      </c>
      <c r="N300">
        <v>6690000000</v>
      </c>
      <c r="O300">
        <v>14277635000</v>
      </c>
      <c r="P300">
        <v>104200000000</v>
      </c>
      <c r="Q300">
        <v>18336313000</v>
      </c>
      <c r="R300">
        <v>25025000000</v>
      </c>
      <c r="S300" s="8">
        <f t="shared" si="4"/>
        <v>0</v>
      </c>
      <c r="T300">
        <f>SUM(BillsData[[#This Row],[high_discnt_rate]],-BillsData[[#This Row],[low_discnt_rate]])</f>
        <v>3.5000000000000003E-2</v>
      </c>
    </row>
    <row r="301" spans="1:20" x14ac:dyDescent="0.3">
      <c r="A301" s="1">
        <v>40038</v>
      </c>
      <c r="B301" t="s">
        <v>178</v>
      </c>
      <c r="C301" t="s">
        <v>19</v>
      </c>
      <c r="D301" t="s">
        <v>179</v>
      </c>
      <c r="E301">
        <v>0.42</v>
      </c>
      <c r="F301">
        <v>0.44500000000000001</v>
      </c>
      <c r="G301">
        <v>0.39</v>
      </c>
      <c r="H301">
        <v>3.28</v>
      </c>
      <c r="I301">
        <v>0</v>
      </c>
      <c r="J301">
        <v>118245000000</v>
      </c>
      <c r="K301">
        <v>35995920000</v>
      </c>
      <c r="L301">
        <v>4588000</v>
      </c>
      <c r="M301">
        <v>1605368000</v>
      </c>
      <c r="N301">
        <v>3135000000</v>
      </c>
      <c r="O301">
        <v>22809030000</v>
      </c>
      <c r="P301">
        <v>94245000000</v>
      </c>
      <c r="Q301">
        <v>11581522000</v>
      </c>
      <c r="R301">
        <v>20865000000</v>
      </c>
      <c r="S301" s="8">
        <f t="shared" si="4"/>
        <v>0</v>
      </c>
      <c r="T301">
        <f>SUM(BillsData[[#This Row],[high_discnt_rate]],-BillsData[[#This Row],[low_discnt_rate]])</f>
        <v>5.4999999999999993E-2</v>
      </c>
    </row>
    <row r="302" spans="1:20" x14ac:dyDescent="0.3">
      <c r="A302" s="1">
        <v>40044</v>
      </c>
      <c r="B302" t="s">
        <v>156</v>
      </c>
      <c r="C302" t="s">
        <v>19</v>
      </c>
      <c r="D302" t="s">
        <v>135</v>
      </c>
      <c r="E302">
        <v>0.14000000000000001</v>
      </c>
      <c r="F302">
        <v>0.14499999999999999</v>
      </c>
      <c r="G302">
        <v>0.1</v>
      </c>
      <c r="H302">
        <v>4.74</v>
      </c>
      <c r="I302">
        <v>0</v>
      </c>
      <c r="J302">
        <v>142293000000</v>
      </c>
      <c r="K302">
        <v>29986858500</v>
      </c>
      <c r="L302">
        <v>13432000</v>
      </c>
      <c r="M302">
        <v>1368000000</v>
      </c>
      <c r="N302">
        <v>2368000000</v>
      </c>
      <c r="O302">
        <v>22883660000</v>
      </c>
      <c r="P302">
        <v>115500000000</v>
      </c>
      <c r="Q302">
        <v>5735198500</v>
      </c>
      <c r="R302">
        <v>24425000000</v>
      </c>
      <c r="S302" s="8">
        <f t="shared" si="4"/>
        <v>0</v>
      </c>
      <c r="T302">
        <f>SUM(BillsData[[#This Row],[high_discnt_rate]],-BillsData[[#This Row],[low_discnt_rate]])</f>
        <v>4.4999999999999984E-2</v>
      </c>
    </row>
    <row r="303" spans="1:20" x14ac:dyDescent="0.3">
      <c r="A303" s="1">
        <v>40043</v>
      </c>
      <c r="B303" t="s">
        <v>150</v>
      </c>
      <c r="C303" t="s">
        <v>19</v>
      </c>
      <c r="D303" t="s">
        <v>22</v>
      </c>
      <c r="E303">
        <v>0.1</v>
      </c>
      <c r="F303">
        <v>0.125</v>
      </c>
      <c r="G303">
        <v>0.05</v>
      </c>
      <c r="H303">
        <v>3.59</v>
      </c>
      <c r="I303">
        <v>2418028000</v>
      </c>
      <c r="J303">
        <v>114315164000</v>
      </c>
      <c r="K303">
        <v>31574049000</v>
      </c>
      <c r="L303">
        <v>326059500</v>
      </c>
      <c r="M303">
        <v>2019784000</v>
      </c>
      <c r="N303">
        <v>2469784000</v>
      </c>
      <c r="O303">
        <v>19319565000</v>
      </c>
      <c r="P303">
        <v>95727000000</v>
      </c>
      <c r="Q303">
        <v>10234700000</v>
      </c>
      <c r="R303">
        <v>16118380000</v>
      </c>
      <c r="S303" s="8">
        <f t="shared" si="4"/>
        <v>7.0459187083191419E-2</v>
      </c>
      <c r="T303">
        <f>SUM(BillsData[[#This Row],[high_discnt_rate]],-BillsData[[#This Row],[low_discnt_rate]])</f>
        <v>7.4999999999999997E-2</v>
      </c>
    </row>
    <row r="304" spans="1:20" x14ac:dyDescent="0.3">
      <c r="A304" s="1">
        <v>40042</v>
      </c>
      <c r="B304" t="s">
        <v>180</v>
      </c>
      <c r="C304" t="s">
        <v>19</v>
      </c>
      <c r="D304" t="s">
        <v>26</v>
      </c>
      <c r="E304">
        <v>0.25</v>
      </c>
      <c r="F304">
        <v>0.27</v>
      </c>
      <c r="G304">
        <v>0.215</v>
      </c>
      <c r="H304">
        <v>3.7</v>
      </c>
      <c r="I304">
        <v>0</v>
      </c>
      <c r="J304">
        <v>109572000000</v>
      </c>
      <c r="K304">
        <v>28510848000</v>
      </c>
      <c r="L304">
        <v>1064570000</v>
      </c>
      <c r="M304">
        <v>1442680000</v>
      </c>
      <c r="N304">
        <v>2672000000</v>
      </c>
      <c r="O304">
        <v>12364880000</v>
      </c>
      <c r="P304">
        <v>87100000000</v>
      </c>
      <c r="Q304">
        <v>14703288000</v>
      </c>
      <c r="R304">
        <v>19800000000</v>
      </c>
      <c r="S304" s="8">
        <f t="shared" si="4"/>
        <v>0</v>
      </c>
      <c r="T304">
        <f>SUM(BillsData[[#This Row],[high_discnt_rate]],-BillsData[[#This Row],[low_discnt_rate]])</f>
        <v>5.5000000000000021E-2</v>
      </c>
    </row>
    <row r="305" spans="1:20" x14ac:dyDescent="0.3">
      <c r="A305" s="1">
        <v>40042</v>
      </c>
      <c r="B305" t="s">
        <v>124</v>
      </c>
      <c r="C305" t="s">
        <v>19</v>
      </c>
      <c r="D305" t="s">
        <v>24</v>
      </c>
      <c r="E305">
        <v>0.16500000000000001</v>
      </c>
      <c r="F305">
        <v>0.18</v>
      </c>
      <c r="G305">
        <v>0.13</v>
      </c>
      <c r="H305">
        <v>3.69</v>
      </c>
      <c r="I305">
        <v>0</v>
      </c>
      <c r="J305">
        <v>112698212000</v>
      </c>
      <c r="K305">
        <v>29300653000</v>
      </c>
      <c r="L305">
        <v>1449867800</v>
      </c>
      <c r="M305">
        <v>1774454500</v>
      </c>
      <c r="N305">
        <v>2650000000</v>
      </c>
      <c r="O305">
        <v>15187785000</v>
      </c>
      <c r="P305">
        <v>93510000000</v>
      </c>
      <c r="Q305">
        <v>12338413500</v>
      </c>
      <c r="R305">
        <v>16538212000</v>
      </c>
      <c r="S305" s="8">
        <f t="shared" si="4"/>
        <v>0</v>
      </c>
      <c r="T305">
        <f>SUM(BillsData[[#This Row],[high_discnt_rate]],-BillsData[[#This Row],[low_discnt_rate]])</f>
        <v>4.9999999999999989E-2</v>
      </c>
    </row>
    <row r="306" spans="1:20" x14ac:dyDescent="0.3">
      <c r="A306" s="1">
        <v>40050</v>
      </c>
      <c r="B306" t="s">
        <v>91</v>
      </c>
      <c r="C306" t="s">
        <v>19</v>
      </c>
      <c r="D306" t="s">
        <v>22</v>
      </c>
      <c r="E306">
        <v>0.11</v>
      </c>
      <c r="F306">
        <v>0.12</v>
      </c>
      <c r="G306">
        <v>0.05</v>
      </c>
      <c r="H306">
        <v>3.62</v>
      </c>
      <c r="I306">
        <v>5937991000</v>
      </c>
      <c r="J306">
        <v>107159029000</v>
      </c>
      <c r="K306">
        <v>28688779000</v>
      </c>
      <c r="L306">
        <v>311667800</v>
      </c>
      <c r="M306">
        <v>1517570000</v>
      </c>
      <c r="N306">
        <v>7055000000</v>
      </c>
      <c r="O306">
        <v>23303480000</v>
      </c>
      <c r="P306">
        <v>95090000000</v>
      </c>
      <c r="Q306">
        <v>3867729000</v>
      </c>
      <c r="R306">
        <v>5014029000</v>
      </c>
      <c r="S306" s="8">
        <f t="shared" si="4"/>
        <v>0.16995582441296217</v>
      </c>
      <c r="T306">
        <f>SUM(BillsData[[#This Row],[high_discnt_rate]],-BillsData[[#This Row],[low_discnt_rate]])</f>
        <v>6.9999999999999993E-2</v>
      </c>
    </row>
    <row r="307" spans="1:20" x14ac:dyDescent="0.3">
      <c r="A307" s="1">
        <v>40049</v>
      </c>
      <c r="B307" t="s">
        <v>162</v>
      </c>
      <c r="C307" t="s">
        <v>19</v>
      </c>
      <c r="D307" t="s">
        <v>24</v>
      </c>
      <c r="E307">
        <v>0.15</v>
      </c>
      <c r="F307">
        <v>0.16</v>
      </c>
      <c r="G307">
        <v>0.1</v>
      </c>
      <c r="H307">
        <v>3.89</v>
      </c>
      <c r="I307">
        <v>0</v>
      </c>
      <c r="J307">
        <v>118255000000</v>
      </c>
      <c r="K307">
        <v>28710232000</v>
      </c>
      <c r="L307">
        <v>1290210800</v>
      </c>
      <c r="M307">
        <v>2377810000</v>
      </c>
      <c r="N307">
        <v>5547400000</v>
      </c>
      <c r="O307">
        <v>13526800000</v>
      </c>
      <c r="P307">
        <v>97900000000</v>
      </c>
      <c r="Q307">
        <v>12805622000</v>
      </c>
      <c r="R307">
        <v>14807600000</v>
      </c>
      <c r="S307" s="8">
        <f t="shared" si="4"/>
        <v>0</v>
      </c>
      <c r="T307">
        <f>SUM(BillsData[[#This Row],[high_discnt_rate]],-BillsData[[#This Row],[low_discnt_rate]])</f>
        <v>0.06</v>
      </c>
    </row>
    <row r="308" spans="1:20" x14ac:dyDescent="0.3">
      <c r="A308" s="1">
        <v>40050</v>
      </c>
      <c r="B308" t="s">
        <v>181</v>
      </c>
      <c r="C308" t="s">
        <v>19</v>
      </c>
      <c r="D308" t="s">
        <v>56</v>
      </c>
      <c r="E308">
        <v>0.44</v>
      </c>
      <c r="F308">
        <v>0.46</v>
      </c>
      <c r="G308">
        <v>0.39</v>
      </c>
      <c r="H308">
        <v>3.44</v>
      </c>
      <c r="I308">
        <v>0</v>
      </c>
      <c r="J308">
        <v>92701250000</v>
      </c>
      <c r="K308">
        <v>26751988000</v>
      </c>
      <c r="L308">
        <v>248341800</v>
      </c>
      <c r="M308">
        <v>507750000</v>
      </c>
      <c r="N308">
        <v>1760000000</v>
      </c>
      <c r="O308">
        <v>13744100000</v>
      </c>
      <c r="P308">
        <v>71116000000</v>
      </c>
      <c r="Q308">
        <v>12500138000</v>
      </c>
      <c r="R308">
        <v>19825250000</v>
      </c>
      <c r="S308" s="8">
        <f t="shared" si="4"/>
        <v>0</v>
      </c>
      <c r="T308">
        <f>SUM(BillsData[[#This Row],[high_discnt_rate]],-BillsData[[#This Row],[low_discnt_rate]])</f>
        <v>7.0000000000000007E-2</v>
      </c>
    </row>
    <row r="309" spans="1:20" x14ac:dyDescent="0.3">
      <c r="A309" s="1">
        <v>40049</v>
      </c>
      <c r="B309" t="s">
        <v>182</v>
      </c>
      <c r="C309" t="s">
        <v>19</v>
      </c>
      <c r="D309" t="s">
        <v>26</v>
      </c>
      <c r="E309">
        <v>0.24</v>
      </c>
      <c r="F309">
        <v>0.255</v>
      </c>
      <c r="G309">
        <v>0.2</v>
      </c>
      <c r="H309">
        <v>3.49</v>
      </c>
      <c r="I309">
        <v>0</v>
      </c>
      <c r="J309">
        <v>102771472000</v>
      </c>
      <c r="K309">
        <v>28095992000</v>
      </c>
      <c r="L309">
        <v>907512600</v>
      </c>
      <c r="M309">
        <v>999220000</v>
      </c>
      <c r="N309">
        <v>4435000000</v>
      </c>
      <c r="O309">
        <v>18567000000</v>
      </c>
      <c r="P309">
        <v>85095000000</v>
      </c>
      <c r="Q309">
        <v>8529772000</v>
      </c>
      <c r="R309">
        <v>13241472000</v>
      </c>
      <c r="S309" s="8">
        <f t="shared" si="4"/>
        <v>0</v>
      </c>
      <c r="T309">
        <f>SUM(BillsData[[#This Row],[high_discnt_rate]],-BillsData[[#This Row],[low_discnt_rate]])</f>
        <v>5.4999999999999993E-2</v>
      </c>
    </row>
    <row r="310" spans="1:20" x14ac:dyDescent="0.3">
      <c r="A310" s="1">
        <v>40056</v>
      </c>
      <c r="B310" t="s">
        <v>183</v>
      </c>
      <c r="C310" t="s">
        <v>19</v>
      </c>
      <c r="D310" t="s">
        <v>26</v>
      </c>
      <c r="E310">
        <v>0.23</v>
      </c>
      <c r="F310">
        <v>0.24</v>
      </c>
      <c r="G310">
        <v>0.19500000000000001</v>
      </c>
      <c r="H310">
        <v>3.84</v>
      </c>
      <c r="I310">
        <v>0</v>
      </c>
      <c r="J310">
        <v>109686400000</v>
      </c>
      <c r="K310">
        <v>27459818000</v>
      </c>
      <c r="L310">
        <v>1065693700</v>
      </c>
      <c r="M310">
        <v>2071398000</v>
      </c>
      <c r="N310">
        <v>3472000000</v>
      </c>
      <c r="O310">
        <v>9599000000</v>
      </c>
      <c r="P310">
        <v>81480000000</v>
      </c>
      <c r="Q310">
        <v>15789420000</v>
      </c>
      <c r="R310">
        <v>24734400000</v>
      </c>
      <c r="S310" s="8">
        <f t="shared" si="4"/>
        <v>0</v>
      </c>
      <c r="T310">
        <f>SUM(BillsData[[#This Row],[high_discnt_rate]],-BillsData[[#This Row],[low_discnt_rate]])</f>
        <v>4.4999999999999984E-2</v>
      </c>
    </row>
    <row r="311" spans="1:20" x14ac:dyDescent="0.3">
      <c r="A311" s="1">
        <v>40057</v>
      </c>
      <c r="B311" t="s">
        <v>151</v>
      </c>
      <c r="C311" t="s">
        <v>19</v>
      </c>
      <c r="D311" t="s">
        <v>22</v>
      </c>
      <c r="E311">
        <v>0.06</v>
      </c>
      <c r="F311">
        <v>8.5000000000000006E-2</v>
      </c>
      <c r="G311">
        <v>0</v>
      </c>
      <c r="H311">
        <v>4.07</v>
      </c>
      <c r="I311">
        <v>3781546000</v>
      </c>
      <c r="J311">
        <v>105449163000</v>
      </c>
      <c r="K311">
        <v>25507363000</v>
      </c>
      <c r="L311">
        <v>292999400</v>
      </c>
      <c r="M311">
        <v>110645000</v>
      </c>
      <c r="N311">
        <v>2860645000</v>
      </c>
      <c r="O311">
        <v>16772300000</v>
      </c>
      <c r="P311">
        <v>89070000000</v>
      </c>
      <c r="Q311">
        <v>8624418000</v>
      </c>
      <c r="R311">
        <v>13518518000</v>
      </c>
      <c r="S311" s="8">
        <f t="shared" si="4"/>
        <v>0.12783306434685601</v>
      </c>
      <c r="T311">
        <f>SUM(BillsData[[#This Row],[high_discnt_rate]],-BillsData[[#This Row],[low_discnt_rate]])</f>
        <v>8.5000000000000006E-2</v>
      </c>
    </row>
    <row r="312" spans="1:20" x14ac:dyDescent="0.3">
      <c r="A312" s="1">
        <v>40056</v>
      </c>
      <c r="B312" t="s">
        <v>166</v>
      </c>
      <c r="C312" t="s">
        <v>19</v>
      </c>
      <c r="D312" t="s">
        <v>24</v>
      </c>
      <c r="E312">
        <v>0.12</v>
      </c>
      <c r="F312">
        <v>0.15</v>
      </c>
      <c r="G312">
        <v>0.105</v>
      </c>
      <c r="H312">
        <v>3.94</v>
      </c>
      <c r="I312">
        <v>0</v>
      </c>
      <c r="J312">
        <v>116518417000</v>
      </c>
      <c r="K312">
        <v>28455512500</v>
      </c>
      <c r="L312">
        <v>1245250900</v>
      </c>
      <c r="M312">
        <v>1975323000</v>
      </c>
      <c r="N312">
        <v>2730000000</v>
      </c>
      <c r="O312">
        <v>13392250000</v>
      </c>
      <c r="P312">
        <v>96350000000</v>
      </c>
      <c r="Q312">
        <v>13087939500</v>
      </c>
      <c r="R312">
        <v>17438417000</v>
      </c>
      <c r="S312" s="8">
        <f t="shared" si="4"/>
        <v>0</v>
      </c>
      <c r="T312">
        <f>SUM(BillsData[[#This Row],[high_discnt_rate]],-BillsData[[#This Row],[low_discnt_rate]])</f>
        <v>4.4999999999999998E-2</v>
      </c>
    </row>
    <row r="313" spans="1:20" x14ac:dyDescent="0.3">
      <c r="A313" s="1">
        <v>40065</v>
      </c>
      <c r="B313" t="s">
        <v>154</v>
      </c>
      <c r="C313" t="s">
        <v>19</v>
      </c>
      <c r="D313" t="s">
        <v>22</v>
      </c>
      <c r="E313">
        <v>7.0000000000000007E-2</v>
      </c>
      <c r="F313">
        <v>0.09</v>
      </c>
      <c r="G313">
        <v>0</v>
      </c>
      <c r="H313">
        <v>4.49</v>
      </c>
      <c r="I313">
        <v>6285071700</v>
      </c>
      <c r="J313">
        <v>98440950000</v>
      </c>
      <c r="K313">
        <v>21741490000</v>
      </c>
      <c r="L313">
        <v>259048000</v>
      </c>
      <c r="M313">
        <v>314760000</v>
      </c>
      <c r="N313">
        <v>4804000000</v>
      </c>
      <c r="O313">
        <v>12911740000</v>
      </c>
      <c r="P313">
        <v>81140000000</v>
      </c>
      <c r="Q313">
        <v>8514990000</v>
      </c>
      <c r="R313">
        <v>12496950000</v>
      </c>
      <c r="S313" s="8">
        <f t="shared" si="4"/>
        <v>0.22220032612554927</v>
      </c>
      <c r="T313">
        <f>SUM(BillsData[[#This Row],[high_discnt_rate]],-BillsData[[#This Row],[low_discnt_rate]])</f>
        <v>0.09</v>
      </c>
    </row>
    <row r="314" spans="1:20" x14ac:dyDescent="0.3">
      <c r="A314" s="1">
        <v>40059</v>
      </c>
      <c r="B314" t="s">
        <v>184</v>
      </c>
      <c r="C314" t="s">
        <v>19</v>
      </c>
      <c r="D314" t="s">
        <v>185</v>
      </c>
      <c r="E314">
        <v>0.38</v>
      </c>
      <c r="F314">
        <v>0.38500000000000001</v>
      </c>
      <c r="G314">
        <v>0.34</v>
      </c>
      <c r="H314">
        <v>3.82</v>
      </c>
      <c r="I314">
        <v>0</v>
      </c>
      <c r="J314">
        <v>110658000000</v>
      </c>
      <c r="K314">
        <v>28996454000</v>
      </c>
      <c r="L314">
        <v>3807000</v>
      </c>
      <c r="M314">
        <v>1226850000</v>
      </c>
      <c r="N314">
        <v>2150000000</v>
      </c>
      <c r="O314">
        <v>12112865000</v>
      </c>
      <c r="P314">
        <v>77750000000</v>
      </c>
      <c r="Q314">
        <v>15656739000</v>
      </c>
      <c r="R314">
        <v>30758000000</v>
      </c>
      <c r="S314" s="8">
        <f t="shared" si="4"/>
        <v>0</v>
      </c>
      <c r="T314">
        <f>SUM(BillsData[[#This Row],[high_discnt_rate]],-BillsData[[#This Row],[low_discnt_rate]])</f>
        <v>4.4999999999999984E-2</v>
      </c>
    </row>
    <row r="315" spans="1:20" x14ac:dyDescent="0.3">
      <c r="A315" s="1">
        <v>40064</v>
      </c>
      <c r="B315" t="s">
        <v>167</v>
      </c>
      <c r="C315" t="s">
        <v>19</v>
      </c>
      <c r="D315" t="s">
        <v>24</v>
      </c>
      <c r="E315">
        <v>0.13</v>
      </c>
      <c r="F315">
        <v>0.14000000000000001</v>
      </c>
      <c r="G315">
        <v>0.1</v>
      </c>
      <c r="H315">
        <v>3.6</v>
      </c>
      <c r="I315">
        <v>0</v>
      </c>
      <c r="J315">
        <v>102926150000</v>
      </c>
      <c r="K315">
        <v>27545178800</v>
      </c>
      <c r="L315">
        <v>1252061800</v>
      </c>
      <c r="M315">
        <v>1098650000</v>
      </c>
      <c r="N315">
        <v>1348650000</v>
      </c>
      <c r="O315">
        <v>20889940000</v>
      </c>
      <c r="P315">
        <v>93359000000</v>
      </c>
      <c r="Q315">
        <v>5556588800</v>
      </c>
      <c r="R315">
        <v>8218500000</v>
      </c>
      <c r="S315" s="8">
        <f t="shared" si="4"/>
        <v>0</v>
      </c>
      <c r="T315">
        <f>SUM(BillsData[[#This Row],[high_discnt_rate]],-BillsData[[#This Row],[low_discnt_rate]])</f>
        <v>4.0000000000000008E-2</v>
      </c>
    </row>
    <row r="316" spans="1:20" x14ac:dyDescent="0.3">
      <c r="A316" s="1">
        <v>40064</v>
      </c>
      <c r="B316" t="s">
        <v>148</v>
      </c>
      <c r="C316" t="s">
        <v>19</v>
      </c>
      <c r="D316" t="s">
        <v>26</v>
      </c>
      <c r="E316">
        <v>0.21</v>
      </c>
      <c r="F316">
        <v>0.22500000000000001</v>
      </c>
      <c r="G316">
        <v>0.18</v>
      </c>
      <c r="H316">
        <v>3.5</v>
      </c>
      <c r="I316">
        <v>0</v>
      </c>
      <c r="J316">
        <v>100353969000</v>
      </c>
      <c r="K316">
        <v>27933369000</v>
      </c>
      <c r="L316">
        <v>866971800</v>
      </c>
      <c r="M316">
        <v>1570649000</v>
      </c>
      <c r="N316">
        <v>2295649000</v>
      </c>
      <c r="O316">
        <v>12770580000</v>
      </c>
      <c r="P316">
        <v>78835000000</v>
      </c>
      <c r="Q316">
        <v>13592140000</v>
      </c>
      <c r="R316">
        <v>19223320000</v>
      </c>
      <c r="S316" s="8">
        <f t="shared" si="4"/>
        <v>0</v>
      </c>
      <c r="T316">
        <f>SUM(BillsData[[#This Row],[high_discnt_rate]],-BillsData[[#This Row],[low_discnt_rate]])</f>
        <v>4.5000000000000012E-2</v>
      </c>
    </row>
    <row r="317" spans="1:20" x14ac:dyDescent="0.3">
      <c r="A317" s="1">
        <v>40070</v>
      </c>
      <c r="B317" t="s">
        <v>186</v>
      </c>
      <c r="C317" t="s">
        <v>19</v>
      </c>
      <c r="D317" t="s">
        <v>26</v>
      </c>
      <c r="E317">
        <v>0.18</v>
      </c>
      <c r="F317">
        <v>0.21</v>
      </c>
      <c r="G317">
        <v>0.16</v>
      </c>
      <c r="H317">
        <v>4.29</v>
      </c>
      <c r="I317">
        <v>0</v>
      </c>
      <c r="J317">
        <v>122861850000</v>
      </c>
      <c r="K317">
        <v>27515902100</v>
      </c>
      <c r="L317">
        <v>1034662100</v>
      </c>
      <c r="M317">
        <v>1390000000</v>
      </c>
      <c r="N317">
        <v>7246000000</v>
      </c>
      <c r="O317">
        <v>9870485000</v>
      </c>
      <c r="P317">
        <v>91350000000</v>
      </c>
      <c r="Q317">
        <v>16255417100</v>
      </c>
      <c r="R317">
        <v>24265850000</v>
      </c>
      <c r="S317" s="8">
        <f t="shared" si="4"/>
        <v>0</v>
      </c>
      <c r="T317">
        <f>SUM(BillsData[[#This Row],[high_discnt_rate]],-BillsData[[#This Row],[low_discnt_rate]])</f>
        <v>4.9999999999999989E-2</v>
      </c>
    </row>
    <row r="318" spans="1:20" x14ac:dyDescent="0.3">
      <c r="A318" s="1">
        <v>40071</v>
      </c>
      <c r="B318" t="s">
        <v>155</v>
      </c>
      <c r="C318" t="s">
        <v>19</v>
      </c>
      <c r="D318" t="s">
        <v>22</v>
      </c>
      <c r="E318">
        <v>0.01</v>
      </c>
      <c r="F318">
        <v>0.03</v>
      </c>
      <c r="G318">
        <v>0</v>
      </c>
      <c r="H318">
        <v>5.69</v>
      </c>
      <c r="I318">
        <v>2418028000</v>
      </c>
      <c r="J318">
        <v>85020440000</v>
      </c>
      <c r="K318">
        <v>14676464000</v>
      </c>
      <c r="L318">
        <v>323900600</v>
      </c>
      <c r="M318">
        <v>270000000</v>
      </c>
      <c r="N318">
        <v>7440000000</v>
      </c>
      <c r="O318">
        <v>6688590000</v>
      </c>
      <c r="P318">
        <v>66600000000</v>
      </c>
      <c r="Q318">
        <v>7717874000</v>
      </c>
      <c r="R318">
        <v>10980440000</v>
      </c>
      <c r="S318" s="8">
        <f t="shared" si="4"/>
        <v>0.13882038690527621</v>
      </c>
      <c r="T318">
        <f>SUM(BillsData[[#This Row],[high_discnt_rate]],-BillsData[[#This Row],[low_discnt_rate]])</f>
        <v>0.03</v>
      </c>
    </row>
    <row r="319" spans="1:20" x14ac:dyDescent="0.3">
      <c r="A319" s="1">
        <v>40070</v>
      </c>
      <c r="B319" t="s">
        <v>132</v>
      </c>
      <c r="C319" t="s">
        <v>19</v>
      </c>
      <c r="D319" t="s">
        <v>24</v>
      </c>
      <c r="E319">
        <v>0.12</v>
      </c>
      <c r="F319">
        <v>0.13500000000000001</v>
      </c>
      <c r="G319">
        <v>0.09</v>
      </c>
      <c r="H319">
        <v>4.29</v>
      </c>
      <c r="I319">
        <v>0</v>
      </c>
      <c r="J319">
        <v>123024201000</v>
      </c>
      <c r="K319">
        <v>27617551000</v>
      </c>
      <c r="L319">
        <v>1282533500</v>
      </c>
      <c r="M319">
        <v>2367948000</v>
      </c>
      <c r="N319">
        <v>7859198000</v>
      </c>
      <c r="O319">
        <v>14977750000</v>
      </c>
      <c r="P319">
        <v>99950000000</v>
      </c>
      <c r="Q319">
        <v>10271853000</v>
      </c>
      <c r="R319">
        <v>15215003000</v>
      </c>
      <c r="S319" s="8">
        <f t="shared" si="4"/>
        <v>0</v>
      </c>
      <c r="T319">
        <f>SUM(BillsData[[#This Row],[high_discnt_rate]],-BillsData[[#This Row],[low_discnt_rate]])</f>
        <v>4.5000000000000012E-2</v>
      </c>
    </row>
    <row r="320" spans="1:20" x14ac:dyDescent="0.3">
      <c r="A320" s="1">
        <v>40077</v>
      </c>
      <c r="B320" t="s">
        <v>187</v>
      </c>
      <c r="C320" t="s">
        <v>19</v>
      </c>
      <c r="D320" t="s">
        <v>26</v>
      </c>
      <c r="E320">
        <v>0.17499999999999999</v>
      </c>
      <c r="F320">
        <v>0.19</v>
      </c>
      <c r="G320">
        <v>0.14000000000000001</v>
      </c>
      <c r="H320">
        <v>3.76</v>
      </c>
      <c r="I320">
        <v>0</v>
      </c>
      <c r="J320">
        <v>107231500000</v>
      </c>
      <c r="K320">
        <v>27052332000</v>
      </c>
      <c r="L320">
        <v>948178200</v>
      </c>
      <c r="M320">
        <v>1388440000</v>
      </c>
      <c r="N320">
        <v>10220000000</v>
      </c>
      <c r="O320">
        <v>12159520000</v>
      </c>
      <c r="P320">
        <v>79160000000</v>
      </c>
      <c r="Q320">
        <v>13504372000</v>
      </c>
      <c r="R320">
        <v>17851500000</v>
      </c>
      <c r="S320" s="8">
        <f t="shared" si="4"/>
        <v>0</v>
      </c>
      <c r="T320">
        <f>SUM(BillsData[[#This Row],[high_discnt_rate]],-BillsData[[#This Row],[low_discnt_rate]])</f>
        <v>4.9999999999999989E-2</v>
      </c>
    </row>
    <row r="321" spans="1:20" x14ac:dyDescent="0.3">
      <c r="A321" s="1">
        <v>40078</v>
      </c>
      <c r="B321" t="s">
        <v>112</v>
      </c>
      <c r="C321" t="s">
        <v>19</v>
      </c>
      <c r="D321" t="s">
        <v>22</v>
      </c>
      <c r="E321">
        <v>0.01</v>
      </c>
      <c r="F321">
        <v>0.04</v>
      </c>
      <c r="G321">
        <v>0</v>
      </c>
      <c r="H321">
        <v>5.18</v>
      </c>
      <c r="I321">
        <v>5937991000</v>
      </c>
      <c r="J321">
        <v>81500489000</v>
      </c>
      <c r="K321">
        <v>14684741500</v>
      </c>
      <c r="L321">
        <v>315438700</v>
      </c>
      <c r="M321">
        <v>187252500</v>
      </c>
      <c r="N321">
        <v>2873500000</v>
      </c>
      <c r="O321">
        <v>10867100000</v>
      </c>
      <c r="P321">
        <v>72650000000</v>
      </c>
      <c r="Q321">
        <v>3630389000</v>
      </c>
      <c r="R321">
        <v>5976989000</v>
      </c>
      <c r="S321" s="8">
        <f t="shared" si="4"/>
        <v>0.28359644895825475</v>
      </c>
      <c r="T321">
        <f>SUM(BillsData[[#This Row],[high_discnt_rate]],-BillsData[[#This Row],[low_discnt_rate]])</f>
        <v>0.04</v>
      </c>
    </row>
    <row r="322" spans="1:20" x14ac:dyDescent="0.3">
      <c r="A322" s="1">
        <v>40077</v>
      </c>
      <c r="B322" t="s">
        <v>168</v>
      </c>
      <c r="C322" t="s">
        <v>19</v>
      </c>
      <c r="D322" t="s">
        <v>24</v>
      </c>
      <c r="E322">
        <v>0.08</v>
      </c>
      <c r="F322">
        <v>0.1</v>
      </c>
      <c r="G322">
        <v>0.04</v>
      </c>
      <c r="H322">
        <v>4.12</v>
      </c>
      <c r="I322">
        <v>0</v>
      </c>
      <c r="J322">
        <v>117222324000</v>
      </c>
      <c r="K322">
        <v>26751934000</v>
      </c>
      <c r="L322">
        <v>1329250900</v>
      </c>
      <c r="M322">
        <v>2344941000</v>
      </c>
      <c r="N322">
        <v>11074941000</v>
      </c>
      <c r="O322">
        <v>18692780000</v>
      </c>
      <c r="P322">
        <v>96300000000</v>
      </c>
      <c r="Q322">
        <v>5714213000</v>
      </c>
      <c r="R322">
        <v>9847383000</v>
      </c>
      <c r="S322" s="8">
        <f t="shared" ref="S322:S385" si="5">I322/(I322 + K322 + L322)</f>
        <v>0</v>
      </c>
      <c r="T322">
        <f>SUM(BillsData[[#This Row],[high_discnt_rate]],-BillsData[[#This Row],[low_discnt_rate]])</f>
        <v>6.0000000000000005E-2</v>
      </c>
    </row>
    <row r="323" spans="1:20" x14ac:dyDescent="0.3">
      <c r="A323" s="1">
        <v>40078</v>
      </c>
      <c r="B323" t="s">
        <v>188</v>
      </c>
      <c r="C323" t="s">
        <v>19</v>
      </c>
      <c r="D323" t="s">
        <v>56</v>
      </c>
      <c r="E323">
        <v>0.38500000000000001</v>
      </c>
      <c r="F323">
        <v>0.40500000000000003</v>
      </c>
      <c r="G323">
        <v>0.35</v>
      </c>
      <c r="H323">
        <v>3.13</v>
      </c>
      <c r="I323">
        <v>0</v>
      </c>
      <c r="J323">
        <v>84232000000</v>
      </c>
      <c r="K323">
        <v>26797289600</v>
      </c>
      <c r="L323">
        <v>202722000</v>
      </c>
      <c r="M323">
        <v>741000000</v>
      </c>
      <c r="N323">
        <v>3131000000</v>
      </c>
      <c r="O323">
        <v>12510800000</v>
      </c>
      <c r="P323">
        <v>62222000000</v>
      </c>
      <c r="Q323">
        <v>13545489600</v>
      </c>
      <c r="R323">
        <v>18879000000</v>
      </c>
      <c r="S323" s="8">
        <f t="shared" si="5"/>
        <v>0</v>
      </c>
      <c r="T323">
        <f>SUM(BillsData[[#This Row],[high_discnt_rate]],-BillsData[[#This Row],[low_discnt_rate]])</f>
        <v>5.5000000000000049E-2</v>
      </c>
    </row>
    <row r="324" spans="1:20" x14ac:dyDescent="0.3">
      <c r="A324" s="1">
        <v>40085</v>
      </c>
      <c r="B324" t="s">
        <v>156</v>
      </c>
      <c r="C324" t="s">
        <v>19</v>
      </c>
      <c r="D324" t="s">
        <v>22</v>
      </c>
      <c r="E324">
        <v>5.0000000000000001E-3</v>
      </c>
      <c r="F324">
        <v>0.04</v>
      </c>
      <c r="G324">
        <v>0</v>
      </c>
      <c r="H324">
        <v>3.67</v>
      </c>
      <c r="I324">
        <v>3781546000</v>
      </c>
      <c r="J324">
        <v>80467770000</v>
      </c>
      <c r="K324">
        <v>21728400000</v>
      </c>
      <c r="L324">
        <v>271658200</v>
      </c>
      <c r="M324">
        <v>770892000</v>
      </c>
      <c r="N324">
        <v>8537417000</v>
      </c>
      <c r="O324">
        <v>15382155000</v>
      </c>
      <c r="P324">
        <v>63915000000</v>
      </c>
      <c r="Q324">
        <v>5575353000</v>
      </c>
      <c r="R324">
        <v>8015353000</v>
      </c>
      <c r="S324" s="8">
        <f t="shared" si="5"/>
        <v>0.14667613274429214</v>
      </c>
      <c r="T324">
        <f>SUM(BillsData[[#This Row],[high_discnt_rate]],-BillsData[[#This Row],[low_discnt_rate]])</f>
        <v>0.04</v>
      </c>
    </row>
    <row r="325" spans="1:20" x14ac:dyDescent="0.3">
      <c r="A325" s="1">
        <v>40084</v>
      </c>
      <c r="B325" t="s">
        <v>170</v>
      </c>
      <c r="C325" t="s">
        <v>19</v>
      </c>
      <c r="D325" t="s">
        <v>24</v>
      </c>
      <c r="E325">
        <v>0.09</v>
      </c>
      <c r="F325">
        <v>0.115</v>
      </c>
      <c r="G325">
        <v>7.0000000000000007E-2</v>
      </c>
      <c r="H325">
        <v>3.65</v>
      </c>
      <c r="I325">
        <v>0</v>
      </c>
      <c r="J325">
        <v>107723660500</v>
      </c>
      <c r="K325">
        <v>28300100500</v>
      </c>
      <c r="L325">
        <v>1270417200</v>
      </c>
      <c r="M325">
        <v>3500000000</v>
      </c>
      <c r="N325">
        <v>11460000000</v>
      </c>
      <c r="O325">
        <v>15686440000</v>
      </c>
      <c r="P325">
        <v>85450000000</v>
      </c>
      <c r="Q325">
        <v>9113660500</v>
      </c>
      <c r="R325">
        <v>10813660500</v>
      </c>
      <c r="S325" s="8">
        <f t="shared" si="5"/>
        <v>0</v>
      </c>
      <c r="T325">
        <f>SUM(BillsData[[#This Row],[high_discnt_rate]],-BillsData[[#This Row],[low_discnt_rate]])</f>
        <v>4.4999999999999998E-2</v>
      </c>
    </row>
    <row r="326" spans="1:20" x14ac:dyDescent="0.3">
      <c r="A326" s="1">
        <v>40084</v>
      </c>
      <c r="B326" t="s">
        <v>160</v>
      </c>
      <c r="C326" t="s">
        <v>19</v>
      </c>
      <c r="D326" t="s">
        <v>26</v>
      </c>
      <c r="E326">
        <v>0.17</v>
      </c>
      <c r="F326">
        <v>0.19</v>
      </c>
      <c r="G326">
        <v>0.14000000000000001</v>
      </c>
      <c r="H326">
        <v>3.8</v>
      </c>
      <c r="I326">
        <v>0</v>
      </c>
      <c r="J326">
        <v>108875603000</v>
      </c>
      <c r="K326">
        <v>27598879900</v>
      </c>
      <c r="L326">
        <v>976331400</v>
      </c>
      <c r="M326">
        <v>539115500</v>
      </c>
      <c r="N326">
        <v>8144603000</v>
      </c>
      <c r="O326">
        <v>6872200000</v>
      </c>
      <c r="P326">
        <v>75550000000</v>
      </c>
      <c r="Q326">
        <v>20187564400</v>
      </c>
      <c r="R326">
        <v>25181000000</v>
      </c>
      <c r="S326" s="8">
        <f t="shared" si="5"/>
        <v>0</v>
      </c>
      <c r="T326">
        <f>SUM(BillsData[[#This Row],[high_discnt_rate]],-BillsData[[#This Row],[low_discnt_rate]])</f>
        <v>4.9999999999999989E-2</v>
      </c>
    </row>
    <row r="327" spans="1:20" x14ac:dyDescent="0.3">
      <c r="A327" s="1">
        <v>40092</v>
      </c>
      <c r="B327" t="s">
        <v>158</v>
      </c>
      <c r="C327" t="s">
        <v>19</v>
      </c>
      <c r="D327" t="s">
        <v>22</v>
      </c>
      <c r="E327">
        <v>3.5000000000000003E-2</v>
      </c>
      <c r="F327">
        <v>0.04</v>
      </c>
      <c r="G327">
        <v>0</v>
      </c>
      <c r="H327">
        <v>4.78</v>
      </c>
      <c r="I327">
        <v>6285071700</v>
      </c>
      <c r="J327">
        <v>114461750000</v>
      </c>
      <c r="K327">
        <v>23693930000</v>
      </c>
      <c r="L327">
        <v>306696700</v>
      </c>
      <c r="M327">
        <v>2092300000</v>
      </c>
      <c r="N327">
        <v>9020000000</v>
      </c>
      <c r="O327">
        <v>7094975000</v>
      </c>
      <c r="P327">
        <v>86860000000</v>
      </c>
      <c r="Q327">
        <v>14506655000</v>
      </c>
      <c r="R327">
        <v>18581750000</v>
      </c>
      <c r="S327" s="8">
        <f t="shared" si="5"/>
        <v>0.20752606121178305</v>
      </c>
      <c r="T327">
        <f>SUM(BillsData[[#This Row],[high_discnt_rate]],-BillsData[[#This Row],[low_discnt_rate]])</f>
        <v>0.04</v>
      </c>
    </row>
    <row r="328" spans="1:20" x14ac:dyDescent="0.3">
      <c r="A328" s="1">
        <v>40091</v>
      </c>
      <c r="B328" t="s">
        <v>173</v>
      </c>
      <c r="C328" t="s">
        <v>19</v>
      </c>
      <c r="D328" t="s">
        <v>24</v>
      </c>
      <c r="E328">
        <v>0.05</v>
      </c>
      <c r="F328">
        <v>7.4999999999999997E-2</v>
      </c>
      <c r="G328">
        <v>0.01</v>
      </c>
      <c r="H328">
        <v>3.67</v>
      </c>
      <c r="I328">
        <v>0</v>
      </c>
      <c r="J328">
        <v>108576807000</v>
      </c>
      <c r="K328">
        <v>28354707000</v>
      </c>
      <c r="L328">
        <v>1304015800</v>
      </c>
      <c r="M328">
        <v>2261319000</v>
      </c>
      <c r="N328">
        <v>11663459000</v>
      </c>
      <c r="O328">
        <v>18665040000</v>
      </c>
      <c r="P328">
        <v>88385000000</v>
      </c>
      <c r="Q328">
        <v>7428348000</v>
      </c>
      <c r="R328">
        <v>8528348000</v>
      </c>
      <c r="S328" s="8">
        <f t="shared" si="5"/>
        <v>0</v>
      </c>
      <c r="T328">
        <f>SUM(BillsData[[#This Row],[high_discnt_rate]],-BillsData[[#This Row],[low_discnt_rate]])</f>
        <v>6.5000000000000002E-2</v>
      </c>
    </row>
    <row r="329" spans="1:20" x14ac:dyDescent="0.3">
      <c r="A329" s="1">
        <v>40091</v>
      </c>
      <c r="B329" t="s">
        <v>153</v>
      </c>
      <c r="C329" t="s">
        <v>19</v>
      </c>
      <c r="D329" t="s">
        <v>26</v>
      </c>
      <c r="E329">
        <v>0.13</v>
      </c>
      <c r="F329">
        <v>0.15</v>
      </c>
      <c r="G329">
        <v>0.1</v>
      </c>
      <c r="H329">
        <v>3.49</v>
      </c>
      <c r="I329">
        <v>0</v>
      </c>
      <c r="J329">
        <v>103428321700</v>
      </c>
      <c r="K329">
        <v>28747660000</v>
      </c>
      <c r="L329">
        <v>852582700</v>
      </c>
      <c r="M329">
        <v>1728617000</v>
      </c>
      <c r="N329">
        <v>8307233000</v>
      </c>
      <c r="O329">
        <v>13449350000</v>
      </c>
      <c r="P329">
        <v>78100000000</v>
      </c>
      <c r="Q329">
        <v>13569693000</v>
      </c>
      <c r="R329">
        <v>17021088700</v>
      </c>
      <c r="S329" s="8">
        <f t="shared" si="5"/>
        <v>0</v>
      </c>
      <c r="T329">
        <f>SUM(BillsData[[#This Row],[high_discnt_rate]],-BillsData[[#This Row],[low_discnt_rate]])</f>
        <v>4.9999999999999989E-2</v>
      </c>
    </row>
    <row r="330" spans="1:20" x14ac:dyDescent="0.3">
      <c r="A330" s="1">
        <v>40094</v>
      </c>
      <c r="B330" t="s">
        <v>156</v>
      </c>
      <c r="C330" t="s">
        <v>19</v>
      </c>
      <c r="D330" t="s">
        <v>189</v>
      </c>
      <c r="E330">
        <v>0.03</v>
      </c>
      <c r="F330">
        <v>0.04</v>
      </c>
      <c r="G330">
        <v>0</v>
      </c>
      <c r="H330">
        <v>6.29</v>
      </c>
      <c r="I330">
        <v>0</v>
      </c>
      <c r="J330">
        <v>62945000000</v>
      </c>
      <c r="K330">
        <v>9993831000</v>
      </c>
      <c r="L330">
        <v>6424000</v>
      </c>
      <c r="M330">
        <v>405336000</v>
      </c>
      <c r="N330">
        <v>5695000000</v>
      </c>
      <c r="O330">
        <v>8456720000</v>
      </c>
      <c r="P330">
        <v>54400000000</v>
      </c>
      <c r="Q330">
        <v>1131775000</v>
      </c>
      <c r="R330">
        <v>2850000000</v>
      </c>
      <c r="S330" s="8">
        <f t="shared" si="5"/>
        <v>0</v>
      </c>
      <c r="T330">
        <f>SUM(BillsData[[#This Row],[high_discnt_rate]],-BillsData[[#This Row],[low_discnt_rate]])</f>
        <v>0.04</v>
      </c>
    </row>
    <row r="331" spans="1:20" x14ac:dyDescent="0.3">
      <c r="A331" s="1">
        <v>40100</v>
      </c>
      <c r="B331" t="s">
        <v>159</v>
      </c>
      <c r="C331" t="s">
        <v>19</v>
      </c>
      <c r="D331" t="s">
        <v>22</v>
      </c>
      <c r="E331">
        <v>0.03</v>
      </c>
      <c r="F331">
        <v>0.05</v>
      </c>
      <c r="G331">
        <v>0</v>
      </c>
      <c r="H331">
        <v>4.3099999999999996</v>
      </c>
      <c r="I331">
        <v>2418028000</v>
      </c>
      <c r="J331">
        <v>103074445000</v>
      </c>
      <c r="K331">
        <v>23702705000</v>
      </c>
      <c r="L331">
        <v>297964800</v>
      </c>
      <c r="M331">
        <v>1135000000</v>
      </c>
      <c r="N331">
        <v>12555000000</v>
      </c>
      <c r="O331">
        <v>15361000000</v>
      </c>
      <c r="P331">
        <v>81491000000</v>
      </c>
      <c r="Q331">
        <v>7206705000</v>
      </c>
      <c r="R331">
        <v>9028445000</v>
      </c>
      <c r="S331" s="8">
        <f t="shared" si="5"/>
        <v>9.1527145596101256E-2</v>
      </c>
      <c r="T331">
        <f>SUM(BillsData[[#This Row],[high_discnt_rate]],-BillsData[[#This Row],[low_discnt_rate]])</f>
        <v>0.05</v>
      </c>
    </row>
    <row r="332" spans="1:20" x14ac:dyDescent="0.3">
      <c r="A332" s="1">
        <v>40099</v>
      </c>
      <c r="B332" t="s">
        <v>138</v>
      </c>
      <c r="C332" t="s">
        <v>19</v>
      </c>
      <c r="D332" t="s">
        <v>24</v>
      </c>
      <c r="E332">
        <v>0.05</v>
      </c>
      <c r="F332">
        <v>7.0000000000000007E-2</v>
      </c>
      <c r="G332">
        <v>2.5000000000000001E-2</v>
      </c>
      <c r="H332">
        <v>3.96</v>
      </c>
      <c r="I332">
        <v>0</v>
      </c>
      <c r="J332">
        <v>117343005000</v>
      </c>
      <c r="K332">
        <v>28413886000</v>
      </c>
      <c r="L332">
        <v>1286401200</v>
      </c>
      <c r="M332">
        <v>713601000</v>
      </c>
      <c r="N332">
        <v>8760000000</v>
      </c>
      <c r="O332">
        <v>12879015000</v>
      </c>
      <c r="P332">
        <v>90950000000</v>
      </c>
      <c r="Q332">
        <v>14821270000</v>
      </c>
      <c r="R332">
        <v>17633005000</v>
      </c>
      <c r="S332" s="8">
        <f t="shared" si="5"/>
        <v>0</v>
      </c>
      <c r="T332">
        <f>SUM(BillsData[[#This Row],[high_discnt_rate]],-BillsData[[#This Row],[low_discnt_rate]])</f>
        <v>4.5000000000000005E-2</v>
      </c>
    </row>
    <row r="333" spans="1:20" x14ac:dyDescent="0.3">
      <c r="A333" s="1">
        <v>40099</v>
      </c>
      <c r="B333" t="s">
        <v>190</v>
      </c>
      <c r="C333" t="s">
        <v>19</v>
      </c>
      <c r="D333" t="s">
        <v>26</v>
      </c>
      <c r="E333">
        <v>0.14000000000000001</v>
      </c>
      <c r="F333">
        <v>0.15</v>
      </c>
      <c r="G333">
        <v>0.105</v>
      </c>
      <c r="H333">
        <v>3.8</v>
      </c>
      <c r="I333">
        <v>0</v>
      </c>
      <c r="J333">
        <v>112415750000</v>
      </c>
      <c r="K333">
        <v>28469266800</v>
      </c>
      <c r="L333">
        <v>1006453400</v>
      </c>
      <c r="M333">
        <v>1757648000</v>
      </c>
      <c r="N333">
        <v>6980000000</v>
      </c>
      <c r="O333">
        <v>9999956000</v>
      </c>
      <c r="P333">
        <v>83705000000</v>
      </c>
      <c r="Q333">
        <v>16711662800</v>
      </c>
      <c r="R333">
        <v>21730750000</v>
      </c>
      <c r="S333" s="8">
        <f t="shared" si="5"/>
        <v>0</v>
      </c>
      <c r="T333">
        <f>SUM(BillsData[[#This Row],[high_discnt_rate]],-BillsData[[#This Row],[low_discnt_rate]])</f>
        <v>4.4999999999999998E-2</v>
      </c>
    </row>
    <row r="334" spans="1:20" x14ac:dyDescent="0.3">
      <c r="A334" s="1">
        <v>40105</v>
      </c>
      <c r="B334" t="s">
        <v>191</v>
      </c>
      <c r="C334" t="s">
        <v>19</v>
      </c>
      <c r="D334" t="s">
        <v>26</v>
      </c>
      <c r="E334">
        <v>0.15</v>
      </c>
      <c r="F334">
        <v>0.17</v>
      </c>
      <c r="G334">
        <v>0.115</v>
      </c>
      <c r="H334">
        <v>3.57</v>
      </c>
      <c r="I334">
        <v>0</v>
      </c>
      <c r="J334">
        <v>105964410000</v>
      </c>
      <c r="K334">
        <v>28772302000</v>
      </c>
      <c r="L334">
        <v>888057000</v>
      </c>
      <c r="M334">
        <v>598292000</v>
      </c>
      <c r="N334">
        <v>7166410000</v>
      </c>
      <c r="O334">
        <v>15779010000</v>
      </c>
      <c r="P334">
        <v>84950000000</v>
      </c>
      <c r="Q334">
        <v>12395000000</v>
      </c>
      <c r="R334">
        <v>13848000000</v>
      </c>
      <c r="S334" s="8">
        <f t="shared" si="5"/>
        <v>0</v>
      </c>
      <c r="T334">
        <f>SUM(BillsData[[#This Row],[high_discnt_rate]],-BillsData[[#This Row],[low_discnt_rate]])</f>
        <v>5.5000000000000007E-2</v>
      </c>
    </row>
    <row r="335" spans="1:20" x14ac:dyDescent="0.3">
      <c r="A335" s="1">
        <v>40106</v>
      </c>
      <c r="B335" t="s">
        <v>124</v>
      </c>
      <c r="C335" t="s">
        <v>19</v>
      </c>
      <c r="D335" t="s">
        <v>22</v>
      </c>
      <c r="E335">
        <v>0.03</v>
      </c>
      <c r="F335">
        <v>4.4999999999999998E-2</v>
      </c>
      <c r="G335">
        <v>0</v>
      </c>
      <c r="H335">
        <v>4.5</v>
      </c>
      <c r="I335">
        <v>5937991000</v>
      </c>
      <c r="J335">
        <v>107727239000</v>
      </c>
      <c r="K335">
        <v>23737075800</v>
      </c>
      <c r="L335">
        <v>257942800</v>
      </c>
      <c r="M335">
        <v>1428496000</v>
      </c>
      <c r="N335">
        <v>10050000000</v>
      </c>
      <c r="O335">
        <v>15696480000</v>
      </c>
      <c r="P335">
        <v>86350000000</v>
      </c>
      <c r="Q335">
        <v>6612099800</v>
      </c>
      <c r="R335">
        <v>11327239000</v>
      </c>
      <c r="S335" s="8">
        <f t="shared" si="5"/>
        <v>0.19837600960780102</v>
      </c>
      <c r="T335">
        <f>SUM(BillsData[[#This Row],[high_discnt_rate]],-BillsData[[#This Row],[low_discnt_rate]])</f>
        <v>4.4999999999999998E-2</v>
      </c>
    </row>
    <row r="336" spans="1:20" x14ac:dyDescent="0.3">
      <c r="A336" s="1">
        <v>40105</v>
      </c>
      <c r="B336" t="s">
        <v>174</v>
      </c>
      <c r="C336" t="s">
        <v>19</v>
      </c>
      <c r="D336" t="s">
        <v>24</v>
      </c>
      <c r="E336">
        <v>7.0000000000000007E-2</v>
      </c>
      <c r="F336">
        <v>0.08</v>
      </c>
      <c r="G336">
        <v>0.03</v>
      </c>
      <c r="H336">
        <v>4.03</v>
      </c>
      <c r="I336">
        <v>0</v>
      </c>
      <c r="J336">
        <v>119425345000</v>
      </c>
      <c r="K336">
        <v>28474657500</v>
      </c>
      <c r="L336">
        <v>1325422900</v>
      </c>
      <c r="M336">
        <v>568967500</v>
      </c>
      <c r="N336">
        <v>7750000000</v>
      </c>
      <c r="O336">
        <v>14148345000</v>
      </c>
      <c r="P336">
        <v>95018000000</v>
      </c>
      <c r="Q336">
        <v>13757345000</v>
      </c>
      <c r="R336">
        <v>16657345000</v>
      </c>
      <c r="S336" s="8">
        <f t="shared" si="5"/>
        <v>0</v>
      </c>
      <c r="T336">
        <f>SUM(BillsData[[#This Row],[high_discnt_rate]],-BillsData[[#This Row],[low_discnt_rate]])</f>
        <v>0.05</v>
      </c>
    </row>
    <row r="337" spans="1:20" x14ac:dyDescent="0.3">
      <c r="A337" s="1">
        <v>40106</v>
      </c>
      <c r="B337" t="s">
        <v>192</v>
      </c>
      <c r="C337" t="s">
        <v>19</v>
      </c>
      <c r="D337" t="s">
        <v>56</v>
      </c>
      <c r="E337">
        <v>0.35</v>
      </c>
      <c r="F337">
        <v>0.375</v>
      </c>
      <c r="G337">
        <v>0.3</v>
      </c>
      <c r="H337">
        <v>4.1100000000000003</v>
      </c>
      <c r="I337">
        <v>0</v>
      </c>
      <c r="J337">
        <v>110679200000</v>
      </c>
      <c r="K337">
        <v>26803484500</v>
      </c>
      <c r="L337">
        <v>189809800</v>
      </c>
      <c r="M337">
        <v>1266495000</v>
      </c>
      <c r="N337">
        <v>6800200000</v>
      </c>
      <c r="O337">
        <v>11430050000</v>
      </c>
      <c r="P337">
        <v>83795000000</v>
      </c>
      <c r="Q337">
        <v>14106939500</v>
      </c>
      <c r="R337">
        <v>20084000000</v>
      </c>
      <c r="S337" s="8">
        <f t="shared" si="5"/>
        <v>0</v>
      </c>
      <c r="T337">
        <f>SUM(BillsData[[#This Row],[high_discnt_rate]],-BillsData[[#This Row],[low_discnt_rate]])</f>
        <v>7.5000000000000011E-2</v>
      </c>
    </row>
    <row r="338" spans="1:20" x14ac:dyDescent="0.3">
      <c r="A338" s="1">
        <v>40112</v>
      </c>
      <c r="B338" t="s">
        <v>193</v>
      </c>
      <c r="C338" t="s">
        <v>19</v>
      </c>
      <c r="D338" t="s">
        <v>26</v>
      </c>
      <c r="E338">
        <v>0.16500000000000001</v>
      </c>
      <c r="F338">
        <v>0.185</v>
      </c>
      <c r="G338">
        <v>0.13</v>
      </c>
      <c r="H338">
        <v>3.47</v>
      </c>
      <c r="I338">
        <v>0</v>
      </c>
      <c r="J338">
        <v>102367000000</v>
      </c>
      <c r="K338">
        <v>28208240000</v>
      </c>
      <c r="L338">
        <v>902180000</v>
      </c>
      <c r="M338">
        <v>1469680000</v>
      </c>
      <c r="N338">
        <v>7935000000</v>
      </c>
      <c r="O338">
        <v>12224720000</v>
      </c>
      <c r="P338">
        <v>77450000000</v>
      </c>
      <c r="Q338">
        <v>14513840000</v>
      </c>
      <c r="R338">
        <v>16982000000</v>
      </c>
      <c r="S338" s="8">
        <f t="shared" si="5"/>
        <v>0</v>
      </c>
      <c r="T338">
        <f>SUM(BillsData[[#This Row],[high_discnt_rate]],-BillsData[[#This Row],[low_discnt_rate]])</f>
        <v>5.4999999999999993E-2</v>
      </c>
    </row>
    <row r="339" spans="1:20" x14ac:dyDescent="0.3">
      <c r="A339" s="1">
        <v>40107</v>
      </c>
      <c r="B339" t="s">
        <v>167</v>
      </c>
      <c r="C339" t="s">
        <v>19</v>
      </c>
      <c r="D339" t="s">
        <v>97</v>
      </c>
      <c r="E339">
        <v>0.05</v>
      </c>
      <c r="F339">
        <v>0.06</v>
      </c>
      <c r="G339">
        <v>0.02</v>
      </c>
      <c r="H339">
        <v>5.22</v>
      </c>
      <c r="I339">
        <v>0</v>
      </c>
      <c r="J339">
        <v>78310000000</v>
      </c>
      <c r="K339">
        <v>14996785500</v>
      </c>
      <c r="L339">
        <v>3420000</v>
      </c>
      <c r="M339">
        <v>635445500</v>
      </c>
      <c r="N339">
        <v>7200000000</v>
      </c>
      <c r="O339">
        <v>13537020000</v>
      </c>
      <c r="P339">
        <v>66830000000</v>
      </c>
      <c r="Q339">
        <v>824320000</v>
      </c>
      <c r="R339">
        <v>4280000000</v>
      </c>
      <c r="S339" s="8">
        <f t="shared" si="5"/>
        <v>0</v>
      </c>
      <c r="T339">
        <f>SUM(BillsData[[#This Row],[high_discnt_rate]],-BillsData[[#This Row],[low_discnt_rate]])</f>
        <v>3.9999999999999994E-2</v>
      </c>
    </row>
    <row r="340" spans="1:20" x14ac:dyDescent="0.3">
      <c r="A340" s="1">
        <v>40112</v>
      </c>
      <c r="B340" t="s">
        <v>175</v>
      </c>
      <c r="C340" t="s">
        <v>19</v>
      </c>
      <c r="D340" t="s">
        <v>24</v>
      </c>
      <c r="E340">
        <v>0.06</v>
      </c>
      <c r="F340">
        <v>7.4999999999999997E-2</v>
      </c>
      <c r="G340">
        <v>0.04</v>
      </c>
      <c r="H340">
        <v>3.8</v>
      </c>
      <c r="I340">
        <v>0</v>
      </c>
      <c r="J340">
        <v>107978200000</v>
      </c>
      <c r="K340">
        <v>26646746000</v>
      </c>
      <c r="L340">
        <v>1360288900</v>
      </c>
      <c r="M340">
        <v>2048212500</v>
      </c>
      <c r="N340">
        <v>8565000000</v>
      </c>
      <c r="O340">
        <v>17644025000</v>
      </c>
      <c r="P340">
        <v>91350000000</v>
      </c>
      <c r="Q340">
        <v>6954508500</v>
      </c>
      <c r="R340">
        <v>8063200000</v>
      </c>
      <c r="S340" s="8">
        <f t="shared" si="5"/>
        <v>0</v>
      </c>
      <c r="T340">
        <f>SUM(BillsData[[#This Row],[high_discnt_rate]],-BillsData[[#This Row],[low_discnt_rate]])</f>
        <v>3.4999999999999996E-2</v>
      </c>
    </row>
    <row r="341" spans="1:20" x14ac:dyDescent="0.3">
      <c r="A341" s="1">
        <v>40113</v>
      </c>
      <c r="B341" t="s">
        <v>162</v>
      </c>
      <c r="C341" t="s">
        <v>19</v>
      </c>
      <c r="D341" t="s">
        <v>22</v>
      </c>
      <c r="E341">
        <v>0.02</v>
      </c>
      <c r="F341">
        <v>4.4999999999999998E-2</v>
      </c>
      <c r="G341">
        <v>0</v>
      </c>
      <c r="H341">
        <v>4.62</v>
      </c>
      <c r="I341">
        <v>3781546000</v>
      </c>
      <c r="J341">
        <v>128143931000</v>
      </c>
      <c r="K341">
        <v>26720231000</v>
      </c>
      <c r="L341">
        <v>279975700</v>
      </c>
      <c r="M341">
        <v>1423975000</v>
      </c>
      <c r="N341">
        <v>8305500000</v>
      </c>
      <c r="O341">
        <v>14871750000</v>
      </c>
      <c r="P341">
        <v>104687000000</v>
      </c>
      <c r="Q341">
        <v>10424506000</v>
      </c>
      <c r="R341">
        <v>15151431000</v>
      </c>
      <c r="S341" s="8">
        <f t="shared" si="5"/>
        <v>0.12285024952461528</v>
      </c>
      <c r="T341">
        <f>SUM(BillsData[[#This Row],[high_discnt_rate]],-BillsData[[#This Row],[low_discnt_rate]])</f>
        <v>4.4999999999999998E-2</v>
      </c>
    </row>
    <row r="342" spans="1:20" x14ac:dyDescent="0.3">
      <c r="A342" s="1">
        <v>40114</v>
      </c>
      <c r="B342" t="s">
        <v>181</v>
      </c>
      <c r="C342" t="s">
        <v>19</v>
      </c>
      <c r="D342" t="s">
        <v>194</v>
      </c>
      <c r="E342">
        <v>0.31</v>
      </c>
      <c r="F342">
        <v>0.315</v>
      </c>
      <c r="G342">
        <v>0.27</v>
      </c>
      <c r="H342">
        <v>3.85</v>
      </c>
      <c r="I342">
        <v>0</v>
      </c>
      <c r="J342">
        <v>96193400000</v>
      </c>
      <c r="K342">
        <v>24997564500</v>
      </c>
      <c r="L342">
        <v>2925000</v>
      </c>
      <c r="M342">
        <v>1474862500</v>
      </c>
      <c r="N342">
        <v>4950000000</v>
      </c>
      <c r="O342">
        <v>15445380000</v>
      </c>
      <c r="P342">
        <v>78500000000</v>
      </c>
      <c r="Q342">
        <v>8077322000</v>
      </c>
      <c r="R342">
        <v>12743400000</v>
      </c>
      <c r="S342" s="8">
        <f t="shared" si="5"/>
        <v>0</v>
      </c>
      <c r="T342">
        <f>SUM(BillsData[[#This Row],[high_discnt_rate]],-BillsData[[#This Row],[low_discnt_rate]])</f>
        <v>4.4999999999999984E-2</v>
      </c>
    </row>
    <row r="343" spans="1:20" x14ac:dyDescent="0.3">
      <c r="A343" s="1">
        <v>40120</v>
      </c>
      <c r="B343" t="s">
        <v>166</v>
      </c>
      <c r="C343" t="s">
        <v>19</v>
      </c>
      <c r="D343" t="s">
        <v>22</v>
      </c>
      <c r="E343">
        <v>5.0000000000000001E-3</v>
      </c>
      <c r="F343">
        <v>3.5000000000000003E-2</v>
      </c>
      <c r="G343">
        <v>0</v>
      </c>
      <c r="H343">
        <v>4.3499999999999996</v>
      </c>
      <c r="I343">
        <v>6285071700</v>
      </c>
      <c r="J343">
        <v>121638250000</v>
      </c>
      <c r="K343">
        <v>27714310000</v>
      </c>
      <c r="L343">
        <v>286062700</v>
      </c>
      <c r="M343">
        <v>576160000</v>
      </c>
      <c r="N343">
        <v>10315000000</v>
      </c>
      <c r="O343">
        <v>15181150000</v>
      </c>
      <c r="P343">
        <v>97660000000</v>
      </c>
      <c r="Q343">
        <v>11957000000</v>
      </c>
      <c r="R343">
        <v>13663250000</v>
      </c>
      <c r="S343" s="8">
        <f t="shared" si="5"/>
        <v>0.18331603425271628</v>
      </c>
      <c r="T343">
        <f>SUM(BillsData[[#This Row],[high_discnt_rate]],-BillsData[[#This Row],[low_discnt_rate]])</f>
        <v>3.5000000000000003E-2</v>
      </c>
    </row>
    <row r="344" spans="1:20" x14ac:dyDescent="0.3">
      <c r="A344" s="1">
        <v>40119</v>
      </c>
      <c r="B344" t="s">
        <v>177</v>
      </c>
      <c r="C344" t="s">
        <v>19</v>
      </c>
      <c r="D344" t="s">
        <v>24</v>
      </c>
      <c r="E344">
        <v>0.05</v>
      </c>
      <c r="F344">
        <v>0.06</v>
      </c>
      <c r="G344">
        <v>0.02</v>
      </c>
      <c r="H344">
        <v>4.18</v>
      </c>
      <c r="I344">
        <v>0</v>
      </c>
      <c r="J344">
        <v>119648119000</v>
      </c>
      <c r="K344">
        <v>27417027000</v>
      </c>
      <c r="L344">
        <v>1283119400</v>
      </c>
      <c r="M344">
        <v>1692600000</v>
      </c>
      <c r="N344">
        <v>7750000000</v>
      </c>
      <c r="O344">
        <v>13335200000</v>
      </c>
      <c r="P344">
        <v>95000000000</v>
      </c>
      <c r="Q344">
        <v>12389227000</v>
      </c>
      <c r="R344">
        <v>16898119000</v>
      </c>
      <c r="S344" s="8">
        <f t="shared" si="5"/>
        <v>0</v>
      </c>
      <c r="T344">
        <f>SUM(BillsData[[#This Row],[high_discnt_rate]],-BillsData[[#This Row],[low_discnt_rate]])</f>
        <v>3.9999999999999994E-2</v>
      </c>
    </row>
    <row r="345" spans="1:20" x14ac:dyDescent="0.3">
      <c r="A345" s="1">
        <v>40119</v>
      </c>
      <c r="B345" t="s">
        <v>157</v>
      </c>
      <c r="C345" t="s">
        <v>19</v>
      </c>
      <c r="D345" t="s">
        <v>26</v>
      </c>
      <c r="E345">
        <v>0.15</v>
      </c>
      <c r="F345">
        <v>0.17</v>
      </c>
      <c r="G345">
        <v>0.12</v>
      </c>
      <c r="H345">
        <v>3.73</v>
      </c>
      <c r="I345">
        <v>0</v>
      </c>
      <c r="J345">
        <v>110704000000</v>
      </c>
      <c r="K345">
        <v>28749240100</v>
      </c>
      <c r="L345">
        <v>876091900</v>
      </c>
      <c r="M345">
        <v>2449372000</v>
      </c>
      <c r="N345">
        <v>7966000000</v>
      </c>
      <c r="O345">
        <v>11682066000</v>
      </c>
      <c r="P345">
        <v>84390000000</v>
      </c>
      <c r="Q345">
        <v>14617802100</v>
      </c>
      <c r="R345">
        <v>18348000000</v>
      </c>
      <c r="S345" s="8">
        <f t="shared" si="5"/>
        <v>0</v>
      </c>
      <c r="T345">
        <f>SUM(BillsData[[#This Row],[high_discnt_rate]],-BillsData[[#This Row],[low_discnt_rate]])</f>
        <v>5.0000000000000017E-2</v>
      </c>
    </row>
    <row r="346" spans="1:20" x14ac:dyDescent="0.3">
      <c r="A346" s="1">
        <v>40126</v>
      </c>
      <c r="B346" t="s">
        <v>195</v>
      </c>
      <c r="C346" t="s">
        <v>19</v>
      </c>
      <c r="D346" t="s">
        <v>26</v>
      </c>
      <c r="E346">
        <v>0.15</v>
      </c>
      <c r="F346">
        <v>0.16500000000000001</v>
      </c>
      <c r="G346">
        <v>0.11</v>
      </c>
      <c r="H346">
        <v>3.62</v>
      </c>
      <c r="I346">
        <v>0</v>
      </c>
      <c r="J346">
        <v>110904940000</v>
      </c>
      <c r="K346">
        <v>29587269700</v>
      </c>
      <c r="L346">
        <v>938249300</v>
      </c>
      <c r="M346">
        <v>2286527000</v>
      </c>
      <c r="N346">
        <v>6338140000</v>
      </c>
      <c r="O346">
        <v>13865855000</v>
      </c>
      <c r="P346">
        <v>86200000000</v>
      </c>
      <c r="Q346">
        <v>13434887700</v>
      </c>
      <c r="R346">
        <v>18366800000</v>
      </c>
      <c r="S346" s="8">
        <f t="shared" si="5"/>
        <v>0</v>
      </c>
      <c r="T346">
        <f>SUM(BillsData[[#This Row],[high_discnt_rate]],-BillsData[[#This Row],[low_discnt_rate]])</f>
        <v>5.5000000000000007E-2</v>
      </c>
    </row>
    <row r="347" spans="1:20" x14ac:dyDescent="0.3">
      <c r="A347" s="1">
        <v>40127</v>
      </c>
      <c r="B347" t="s">
        <v>167</v>
      </c>
      <c r="C347" t="s">
        <v>19</v>
      </c>
      <c r="D347" t="s">
        <v>22</v>
      </c>
      <c r="E347">
        <v>0.05</v>
      </c>
      <c r="F347">
        <v>0.06</v>
      </c>
      <c r="G347">
        <v>0</v>
      </c>
      <c r="H347">
        <v>4.33</v>
      </c>
      <c r="I347">
        <v>2418028000</v>
      </c>
      <c r="J347">
        <v>129649887000</v>
      </c>
      <c r="K347">
        <v>29740762000</v>
      </c>
      <c r="L347">
        <v>259657800</v>
      </c>
      <c r="M347">
        <v>2741900000</v>
      </c>
      <c r="N347">
        <v>9105000000</v>
      </c>
      <c r="O347">
        <v>16456025000</v>
      </c>
      <c r="P347">
        <v>108300000000</v>
      </c>
      <c r="Q347">
        <v>10542837000</v>
      </c>
      <c r="R347">
        <v>12244887000</v>
      </c>
      <c r="S347" s="8">
        <f t="shared" si="5"/>
        <v>7.4588025155232759E-2</v>
      </c>
      <c r="T347">
        <f>SUM(BillsData[[#This Row],[high_discnt_rate]],-BillsData[[#This Row],[low_discnt_rate]])</f>
        <v>0.06</v>
      </c>
    </row>
    <row r="348" spans="1:20" x14ac:dyDescent="0.3">
      <c r="A348" s="1">
        <v>40126</v>
      </c>
      <c r="B348" t="s">
        <v>142</v>
      </c>
      <c r="C348" t="s">
        <v>19</v>
      </c>
      <c r="D348" t="s">
        <v>24</v>
      </c>
      <c r="E348">
        <v>0.05</v>
      </c>
      <c r="F348">
        <v>6.5000000000000002E-2</v>
      </c>
      <c r="G348">
        <v>0.02</v>
      </c>
      <c r="H348">
        <v>3.82</v>
      </c>
      <c r="I348">
        <v>0</v>
      </c>
      <c r="J348">
        <v>113377750000</v>
      </c>
      <c r="K348">
        <v>28746865000</v>
      </c>
      <c r="L348">
        <v>1253510000</v>
      </c>
      <c r="M348">
        <v>2279175000</v>
      </c>
      <c r="N348">
        <v>7142500000</v>
      </c>
      <c r="O348">
        <v>15894650000</v>
      </c>
      <c r="P348">
        <v>93050000000</v>
      </c>
      <c r="Q348">
        <v>10573040000</v>
      </c>
      <c r="R348">
        <v>13185250000</v>
      </c>
      <c r="S348" s="8">
        <f t="shared" si="5"/>
        <v>0</v>
      </c>
      <c r="T348">
        <f>SUM(BillsData[[#This Row],[high_discnt_rate]],-BillsData[[#This Row],[low_discnt_rate]])</f>
        <v>4.4999999999999998E-2</v>
      </c>
    </row>
    <row r="349" spans="1:20" x14ac:dyDescent="0.3">
      <c r="A349" s="1">
        <v>40134</v>
      </c>
      <c r="B349" t="s">
        <v>196</v>
      </c>
      <c r="C349" t="s">
        <v>19</v>
      </c>
      <c r="D349" t="s">
        <v>56</v>
      </c>
      <c r="E349">
        <v>0.31</v>
      </c>
      <c r="F349">
        <v>0.315</v>
      </c>
      <c r="G349">
        <v>0.28000000000000003</v>
      </c>
      <c r="H349">
        <v>3.47</v>
      </c>
      <c r="I349">
        <v>0</v>
      </c>
      <c r="J349">
        <v>93407341000</v>
      </c>
      <c r="K349">
        <v>26809983500</v>
      </c>
      <c r="L349">
        <v>190126500</v>
      </c>
      <c r="M349">
        <v>1334368500</v>
      </c>
      <c r="N349">
        <v>5461091000</v>
      </c>
      <c r="O349">
        <v>13749185000</v>
      </c>
      <c r="P349">
        <v>71336000000</v>
      </c>
      <c r="Q349">
        <v>11726430000</v>
      </c>
      <c r="R349">
        <v>16610250000</v>
      </c>
      <c r="S349" s="8">
        <f t="shared" si="5"/>
        <v>0</v>
      </c>
      <c r="T349">
        <f>SUM(BillsData[[#This Row],[high_discnt_rate]],-BillsData[[#This Row],[low_discnt_rate]])</f>
        <v>3.4999999999999976E-2</v>
      </c>
    </row>
    <row r="350" spans="1:20" x14ac:dyDescent="0.3">
      <c r="A350" s="1">
        <v>40133</v>
      </c>
      <c r="B350" t="s">
        <v>197</v>
      </c>
      <c r="C350" t="s">
        <v>19</v>
      </c>
      <c r="D350" t="s">
        <v>26</v>
      </c>
      <c r="E350">
        <v>0.155</v>
      </c>
      <c r="F350">
        <v>0.16500000000000001</v>
      </c>
      <c r="G350">
        <v>0.11</v>
      </c>
      <c r="H350">
        <v>3.65</v>
      </c>
      <c r="I350">
        <v>0</v>
      </c>
      <c r="J350">
        <v>112081558400</v>
      </c>
      <c r="K350">
        <v>29873926400</v>
      </c>
      <c r="L350">
        <v>851379900</v>
      </c>
      <c r="M350">
        <v>741568000</v>
      </c>
      <c r="N350">
        <v>5133250000</v>
      </c>
      <c r="O350">
        <v>17025500000</v>
      </c>
      <c r="P350">
        <v>93150000000</v>
      </c>
      <c r="Q350">
        <v>12106858400</v>
      </c>
      <c r="R350">
        <v>13798308400</v>
      </c>
      <c r="S350" s="8">
        <f t="shared" si="5"/>
        <v>0</v>
      </c>
      <c r="T350">
        <f>SUM(BillsData[[#This Row],[high_discnt_rate]],-BillsData[[#This Row],[low_discnt_rate]])</f>
        <v>5.5000000000000007E-2</v>
      </c>
    </row>
    <row r="351" spans="1:20" x14ac:dyDescent="0.3">
      <c r="A351" s="1">
        <v>40134</v>
      </c>
      <c r="B351" t="s">
        <v>132</v>
      </c>
      <c r="C351" t="s">
        <v>19</v>
      </c>
      <c r="D351" t="s">
        <v>22</v>
      </c>
      <c r="E351">
        <v>0.04</v>
      </c>
      <c r="F351">
        <v>0.05</v>
      </c>
      <c r="G351">
        <v>0</v>
      </c>
      <c r="H351">
        <v>3.79</v>
      </c>
      <c r="I351">
        <v>5937991000</v>
      </c>
      <c r="J351">
        <v>120980593000</v>
      </c>
      <c r="K351">
        <v>31753893000</v>
      </c>
      <c r="L351">
        <v>247057000</v>
      </c>
      <c r="M351">
        <v>830944000</v>
      </c>
      <c r="N351">
        <v>9166654000</v>
      </c>
      <c r="O351">
        <v>20583510000</v>
      </c>
      <c r="P351">
        <v>98350000000</v>
      </c>
      <c r="Q351">
        <v>10339439000</v>
      </c>
      <c r="R351">
        <v>13463939000</v>
      </c>
      <c r="S351" s="8">
        <f t="shared" si="5"/>
        <v>0.15651441087931264</v>
      </c>
      <c r="T351">
        <f>SUM(BillsData[[#This Row],[high_discnt_rate]],-BillsData[[#This Row],[low_discnt_rate]])</f>
        <v>0.05</v>
      </c>
    </row>
    <row r="352" spans="1:20" x14ac:dyDescent="0.3">
      <c r="A352" s="1">
        <v>40133</v>
      </c>
      <c r="B352" t="s">
        <v>180</v>
      </c>
      <c r="C352" t="s">
        <v>19</v>
      </c>
      <c r="D352" t="s">
        <v>24</v>
      </c>
      <c r="E352">
        <v>0.05</v>
      </c>
      <c r="F352">
        <v>6.5000000000000002E-2</v>
      </c>
      <c r="G352">
        <v>0.02</v>
      </c>
      <c r="H352">
        <v>3.94</v>
      </c>
      <c r="I352">
        <v>0</v>
      </c>
      <c r="J352">
        <v>116816275000</v>
      </c>
      <c r="K352">
        <v>28537840000</v>
      </c>
      <c r="L352">
        <v>1412863400</v>
      </c>
      <c r="M352">
        <v>2394935000</v>
      </c>
      <c r="N352">
        <v>6148125000</v>
      </c>
      <c r="O352">
        <v>18574980000</v>
      </c>
      <c r="P352">
        <v>99500000000</v>
      </c>
      <c r="Q352">
        <v>7567925000</v>
      </c>
      <c r="R352">
        <v>11168150000</v>
      </c>
      <c r="S352" s="8">
        <f t="shared" si="5"/>
        <v>0</v>
      </c>
      <c r="T352">
        <f>SUM(BillsData[[#This Row],[high_discnt_rate]],-BillsData[[#This Row],[low_discnt_rate]])</f>
        <v>4.4999999999999998E-2</v>
      </c>
    </row>
    <row r="353" spans="1:20" x14ac:dyDescent="0.3">
      <c r="A353" s="1">
        <v>40140</v>
      </c>
      <c r="B353" t="s">
        <v>198</v>
      </c>
      <c r="C353" t="s">
        <v>19</v>
      </c>
      <c r="D353" t="s">
        <v>26</v>
      </c>
      <c r="E353">
        <v>0.125</v>
      </c>
      <c r="F353">
        <v>0.14000000000000001</v>
      </c>
      <c r="G353">
        <v>0.08</v>
      </c>
      <c r="H353">
        <v>3.6</v>
      </c>
      <c r="I353">
        <v>0</v>
      </c>
      <c r="J353">
        <v>109842200000</v>
      </c>
      <c r="K353">
        <v>29104080000</v>
      </c>
      <c r="L353">
        <v>896274300</v>
      </c>
      <c r="M353">
        <v>1428680000</v>
      </c>
      <c r="N353">
        <v>7065000000</v>
      </c>
      <c r="O353">
        <v>14359840000</v>
      </c>
      <c r="P353">
        <v>87550000000</v>
      </c>
      <c r="Q353">
        <v>13315560000</v>
      </c>
      <c r="R353">
        <v>15227200000</v>
      </c>
      <c r="S353" s="8">
        <f t="shared" si="5"/>
        <v>0</v>
      </c>
      <c r="T353">
        <f>SUM(BillsData[[#This Row],[high_discnt_rate]],-BillsData[[#This Row],[low_discnt_rate]])</f>
        <v>6.0000000000000012E-2</v>
      </c>
    </row>
    <row r="354" spans="1:20" x14ac:dyDescent="0.3">
      <c r="A354" s="1">
        <v>40140</v>
      </c>
      <c r="B354" t="s">
        <v>182</v>
      </c>
      <c r="C354" t="s">
        <v>19</v>
      </c>
      <c r="D354" t="s">
        <v>24</v>
      </c>
      <c r="E354">
        <v>0.02</v>
      </c>
      <c r="F354">
        <v>0.04</v>
      </c>
      <c r="G354">
        <v>0</v>
      </c>
      <c r="H354">
        <v>3.81</v>
      </c>
      <c r="I354">
        <v>0</v>
      </c>
      <c r="J354">
        <v>112050300000</v>
      </c>
      <c r="K354">
        <v>27870210000</v>
      </c>
      <c r="L354">
        <v>1139870500</v>
      </c>
      <c r="M354">
        <v>780945000</v>
      </c>
      <c r="N354">
        <v>7304500000</v>
      </c>
      <c r="O354">
        <v>19850575000</v>
      </c>
      <c r="P354">
        <v>92850000000</v>
      </c>
      <c r="Q354">
        <v>7238690000</v>
      </c>
      <c r="R354">
        <v>11895800000</v>
      </c>
      <c r="S354" s="8">
        <f t="shared" si="5"/>
        <v>0</v>
      </c>
      <c r="T354">
        <f>SUM(BillsData[[#This Row],[high_discnt_rate]],-BillsData[[#This Row],[low_discnt_rate]])</f>
        <v>0.04</v>
      </c>
    </row>
    <row r="355" spans="1:20" x14ac:dyDescent="0.3">
      <c r="A355" s="1">
        <v>40141</v>
      </c>
      <c r="B355" t="s">
        <v>168</v>
      </c>
      <c r="C355" t="s">
        <v>19</v>
      </c>
      <c r="D355" t="s">
        <v>22</v>
      </c>
      <c r="E355">
        <v>0.04</v>
      </c>
      <c r="F355">
        <v>0.06</v>
      </c>
      <c r="G355">
        <v>0</v>
      </c>
      <c r="H355">
        <v>4.38</v>
      </c>
      <c r="I355">
        <v>3781546000</v>
      </c>
      <c r="J355">
        <v>139100981000</v>
      </c>
      <c r="K355">
        <v>30835896000</v>
      </c>
      <c r="L355">
        <v>245963800</v>
      </c>
      <c r="M355">
        <v>1057710000</v>
      </c>
      <c r="N355">
        <v>8762500000</v>
      </c>
      <c r="O355">
        <v>15839645000</v>
      </c>
      <c r="P355">
        <v>112550000000</v>
      </c>
      <c r="Q355">
        <v>13938541000</v>
      </c>
      <c r="R355">
        <v>17788481000</v>
      </c>
      <c r="S355" s="8">
        <f t="shared" si="5"/>
        <v>0.10846748655864252</v>
      </c>
      <c r="T355">
        <f>SUM(BillsData[[#This Row],[high_discnt_rate]],-BillsData[[#This Row],[low_discnt_rate]])</f>
        <v>0.06</v>
      </c>
    </row>
    <row r="356" spans="1:20" x14ac:dyDescent="0.3">
      <c r="A356" s="1">
        <v>40148</v>
      </c>
      <c r="B356" t="s">
        <v>170</v>
      </c>
      <c r="C356" t="s">
        <v>19</v>
      </c>
      <c r="D356" t="s">
        <v>22</v>
      </c>
      <c r="E356">
        <v>0.06</v>
      </c>
      <c r="F356">
        <v>8.5000000000000006E-2</v>
      </c>
      <c r="G356">
        <v>0</v>
      </c>
      <c r="H356">
        <v>4.07</v>
      </c>
      <c r="I356">
        <v>6285071700</v>
      </c>
      <c r="J356">
        <v>126002452000</v>
      </c>
      <c r="K356">
        <v>30732612000</v>
      </c>
      <c r="L356">
        <v>267568100</v>
      </c>
      <c r="M356">
        <v>2443532000</v>
      </c>
      <c r="N356">
        <v>8356252000</v>
      </c>
      <c r="O356">
        <v>16470880000</v>
      </c>
      <c r="P356">
        <v>103203000000</v>
      </c>
      <c r="Q356">
        <v>11818200000</v>
      </c>
      <c r="R356">
        <v>14443200000</v>
      </c>
      <c r="S356" s="8">
        <f t="shared" si="5"/>
        <v>0.16856723225884182</v>
      </c>
      <c r="T356">
        <f>SUM(BillsData[[#This Row],[high_discnt_rate]],-BillsData[[#This Row],[low_discnt_rate]])</f>
        <v>8.5000000000000006E-2</v>
      </c>
    </row>
    <row r="357" spans="1:20" x14ac:dyDescent="0.3">
      <c r="A357" s="1">
        <v>40147</v>
      </c>
      <c r="B357" t="s">
        <v>165</v>
      </c>
      <c r="C357" t="s">
        <v>19</v>
      </c>
      <c r="D357" t="s">
        <v>26</v>
      </c>
      <c r="E357">
        <v>0.13</v>
      </c>
      <c r="F357">
        <v>0.15</v>
      </c>
      <c r="G357">
        <v>0.09</v>
      </c>
      <c r="H357">
        <v>3.55</v>
      </c>
      <c r="I357">
        <v>0</v>
      </c>
      <c r="J357">
        <v>109038300000</v>
      </c>
      <c r="K357">
        <v>29847222500</v>
      </c>
      <c r="L357">
        <v>853364200</v>
      </c>
      <c r="M357">
        <v>635985000</v>
      </c>
      <c r="N357">
        <v>4645500000</v>
      </c>
      <c r="O357">
        <v>14293437500</v>
      </c>
      <c r="P357">
        <v>88025000000</v>
      </c>
      <c r="Q357">
        <v>14917800000</v>
      </c>
      <c r="R357">
        <v>16367800000</v>
      </c>
      <c r="S357" s="8">
        <f t="shared" si="5"/>
        <v>0</v>
      </c>
      <c r="T357">
        <f>SUM(BillsData[[#This Row],[high_discnt_rate]],-BillsData[[#This Row],[low_discnt_rate]])</f>
        <v>0.06</v>
      </c>
    </row>
    <row r="358" spans="1:20" x14ac:dyDescent="0.3">
      <c r="A358" s="1">
        <v>40147</v>
      </c>
      <c r="B358" t="s">
        <v>183</v>
      </c>
      <c r="C358" t="s">
        <v>19</v>
      </c>
      <c r="D358" t="s">
        <v>24</v>
      </c>
      <c r="E358">
        <v>0.04</v>
      </c>
      <c r="F358">
        <v>0.06</v>
      </c>
      <c r="G358">
        <v>0.01</v>
      </c>
      <c r="H358">
        <v>3.89</v>
      </c>
      <c r="I358">
        <v>0</v>
      </c>
      <c r="J358">
        <v>115436812000</v>
      </c>
      <c r="K358">
        <v>28670087000</v>
      </c>
      <c r="L358">
        <v>1032364500</v>
      </c>
      <c r="M358">
        <v>664900000</v>
      </c>
      <c r="N358">
        <v>5586500000</v>
      </c>
      <c r="O358">
        <v>14383175000</v>
      </c>
      <c r="P358">
        <v>94005000000</v>
      </c>
      <c r="Q358">
        <v>13622012000</v>
      </c>
      <c r="R358">
        <v>15845312000</v>
      </c>
      <c r="S358" s="8">
        <f t="shared" si="5"/>
        <v>0</v>
      </c>
      <c r="T358">
        <f>SUM(BillsData[[#This Row],[high_discnt_rate]],-BillsData[[#This Row],[low_discnt_rate]])</f>
        <v>4.9999999999999996E-2</v>
      </c>
    </row>
    <row r="359" spans="1:20" x14ac:dyDescent="0.3">
      <c r="A359" s="1">
        <v>40155</v>
      </c>
      <c r="B359" t="s">
        <v>173</v>
      </c>
      <c r="C359" t="s">
        <v>19</v>
      </c>
      <c r="D359" t="s">
        <v>22</v>
      </c>
      <c r="E359">
        <v>0</v>
      </c>
      <c r="F359">
        <v>0</v>
      </c>
      <c r="G359">
        <v>0</v>
      </c>
      <c r="H359">
        <v>5.33</v>
      </c>
      <c r="I359">
        <v>2418028000</v>
      </c>
      <c r="J359">
        <v>154301445000</v>
      </c>
      <c r="K359">
        <v>28711145200</v>
      </c>
      <c r="L359">
        <v>292888700</v>
      </c>
      <c r="M359">
        <v>902514800</v>
      </c>
      <c r="N359">
        <v>11552000000</v>
      </c>
      <c r="O359">
        <v>17966080000</v>
      </c>
      <c r="P359">
        <v>101900000000</v>
      </c>
      <c r="Q359">
        <v>9842550400</v>
      </c>
      <c r="R359">
        <v>40849445000</v>
      </c>
      <c r="S359" s="8">
        <f t="shared" si="5"/>
        <v>7.6953193195765421E-2</v>
      </c>
      <c r="T359">
        <f>SUM(BillsData[[#This Row],[high_discnt_rate]],-BillsData[[#This Row],[low_discnt_rate]])</f>
        <v>0</v>
      </c>
    </row>
    <row r="360" spans="1:20" x14ac:dyDescent="0.3">
      <c r="A360" s="1">
        <v>40154</v>
      </c>
      <c r="B360" t="s">
        <v>171</v>
      </c>
      <c r="C360" t="s">
        <v>19</v>
      </c>
      <c r="D360" t="s">
        <v>26</v>
      </c>
      <c r="E360">
        <v>0.14499999999999999</v>
      </c>
      <c r="F360">
        <v>0.16500000000000001</v>
      </c>
      <c r="G360">
        <v>0.11</v>
      </c>
      <c r="H360">
        <v>3.59</v>
      </c>
      <c r="I360">
        <v>0</v>
      </c>
      <c r="J360">
        <v>110423605000</v>
      </c>
      <c r="K360">
        <v>29984649000</v>
      </c>
      <c r="L360">
        <v>915430400</v>
      </c>
      <c r="M360">
        <v>2942380000</v>
      </c>
      <c r="N360">
        <v>3880060000</v>
      </c>
      <c r="O360">
        <v>12678400000</v>
      </c>
      <c r="P360">
        <v>88495000000</v>
      </c>
      <c r="Q360">
        <v>14363869000</v>
      </c>
      <c r="R360">
        <v>18048545000</v>
      </c>
      <c r="S360" s="8">
        <f t="shared" si="5"/>
        <v>0</v>
      </c>
      <c r="T360">
        <f>SUM(BillsData[[#This Row],[high_discnt_rate]],-BillsData[[#This Row],[low_discnt_rate]])</f>
        <v>5.5000000000000007E-2</v>
      </c>
    </row>
    <row r="361" spans="1:20" x14ac:dyDescent="0.3">
      <c r="A361" s="1">
        <v>40156</v>
      </c>
      <c r="B361" t="s">
        <v>199</v>
      </c>
      <c r="C361" t="s">
        <v>19</v>
      </c>
      <c r="D361" t="s">
        <v>200</v>
      </c>
      <c r="E361">
        <v>0.06</v>
      </c>
      <c r="F361">
        <v>0.08</v>
      </c>
      <c r="G361">
        <v>0.05</v>
      </c>
      <c r="H361">
        <v>5.38</v>
      </c>
      <c r="I361">
        <v>0</v>
      </c>
      <c r="J361">
        <v>80647007000</v>
      </c>
      <c r="K361">
        <v>14990767000</v>
      </c>
      <c r="L361">
        <v>9441000</v>
      </c>
      <c r="M361">
        <v>2181710000</v>
      </c>
      <c r="N361">
        <v>8947000000</v>
      </c>
      <c r="O361">
        <v>10709050000</v>
      </c>
      <c r="P361">
        <v>65650000000</v>
      </c>
      <c r="Q361">
        <v>2100007000</v>
      </c>
      <c r="R361">
        <v>6050007000</v>
      </c>
      <c r="S361" s="8">
        <f t="shared" si="5"/>
        <v>0</v>
      </c>
      <c r="T361">
        <f>SUM(BillsData[[#This Row],[high_discnt_rate]],-BillsData[[#This Row],[low_discnt_rate]])</f>
        <v>0.03</v>
      </c>
    </row>
    <row r="362" spans="1:20" x14ac:dyDescent="0.3">
      <c r="A362" s="1">
        <v>40154</v>
      </c>
      <c r="B362" t="s">
        <v>148</v>
      </c>
      <c r="C362" t="s">
        <v>19</v>
      </c>
      <c r="D362" t="s">
        <v>24</v>
      </c>
      <c r="E362">
        <v>0.03</v>
      </c>
      <c r="F362">
        <v>0.05</v>
      </c>
      <c r="G362">
        <v>0</v>
      </c>
      <c r="H362">
        <v>4.1399999999999997</v>
      </c>
      <c r="I362">
        <v>0</v>
      </c>
      <c r="J362">
        <v>122849300000</v>
      </c>
      <c r="K362">
        <v>28535428000</v>
      </c>
      <c r="L362">
        <v>1164949500</v>
      </c>
      <c r="M362">
        <v>2683680000</v>
      </c>
      <c r="N362">
        <v>5540800000</v>
      </c>
      <c r="O362">
        <v>13956520000</v>
      </c>
      <c r="P362">
        <v>97600000000</v>
      </c>
      <c r="Q362">
        <v>11895228000</v>
      </c>
      <c r="R362">
        <v>19708500000</v>
      </c>
      <c r="S362" s="8">
        <f t="shared" si="5"/>
        <v>0</v>
      </c>
      <c r="T362">
        <f>SUM(BillsData[[#This Row],[high_discnt_rate]],-BillsData[[#This Row],[low_discnt_rate]])</f>
        <v>0.05</v>
      </c>
    </row>
    <row r="363" spans="1:20" x14ac:dyDescent="0.3">
      <c r="A363" s="1">
        <v>40155</v>
      </c>
      <c r="B363" t="s">
        <v>201</v>
      </c>
      <c r="C363" t="s">
        <v>19</v>
      </c>
      <c r="D363" t="s">
        <v>202</v>
      </c>
      <c r="E363">
        <v>0.05</v>
      </c>
      <c r="F363">
        <v>7.0000000000000007E-2</v>
      </c>
      <c r="G363">
        <v>0</v>
      </c>
      <c r="H363">
        <v>5.87</v>
      </c>
      <c r="I363">
        <v>0</v>
      </c>
      <c r="J363">
        <v>70400000000</v>
      </c>
      <c r="K363">
        <v>12000025000</v>
      </c>
      <c r="L363">
        <v>30000</v>
      </c>
      <c r="M363">
        <v>163810000</v>
      </c>
      <c r="N363">
        <v>6200000000</v>
      </c>
      <c r="O363">
        <v>10990500000</v>
      </c>
      <c r="P363">
        <v>59450000000</v>
      </c>
      <c r="Q363">
        <v>845715000</v>
      </c>
      <c r="R363">
        <v>4750000000</v>
      </c>
      <c r="S363" s="8">
        <f t="shared" si="5"/>
        <v>0</v>
      </c>
      <c r="T363">
        <f>SUM(BillsData[[#This Row],[high_discnt_rate]],-BillsData[[#This Row],[low_discnt_rate]])</f>
        <v>7.0000000000000007E-2</v>
      </c>
    </row>
    <row r="364" spans="1:20" x14ac:dyDescent="0.3">
      <c r="A364" s="1">
        <v>40162</v>
      </c>
      <c r="B364" t="s">
        <v>138</v>
      </c>
      <c r="C364" t="s">
        <v>19</v>
      </c>
      <c r="D364" t="s">
        <v>22</v>
      </c>
      <c r="E364">
        <v>0</v>
      </c>
      <c r="F364">
        <v>0</v>
      </c>
      <c r="G364">
        <v>0</v>
      </c>
      <c r="H364">
        <v>4.33</v>
      </c>
      <c r="I364">
        <v>5937991000</v>
      </c>
      <c r="J364">
        <v>121093979000</v>
      </c>
      <c r="K364">
        <v>27731125300</v>
      </c>
      <c r="L364">
        <v>271141300</v>
      </c>
      <c r="M364">
        <v>906338000</v>
      </c>
      <c r="N364">
        <v>3855000000</v>
      </c>
      <c r="O364">
        <v>21578140000</v>
      </c>
      <c r="P364">
        <v>95840000000</v>
      </c>
      <c r="Q364">
        <v>5246647300</v>
      </c>
      <c r="R364">
        <v>21398979000</v>
      </c>
      <c r="S364" s="8">
        <f t="shared" si="5"/>
        <v>0.17495421130804853</v>
      </c>
      <c r="T364">
        <f>SUM(BillsData[[#This Row],[high_discnt_rate]],-BillsData[[#This Row],[low_discnt_rate]])</f>
        <v>0</v>
      </c>
    </row>
    <row r="365" spans="1:20" x14ac:dyDescent="0.3">
      <c r="A365" s="1">
        <v>40161</v>
      </c>
      <c r="B365" t="s">
        <v>186</v>
      </c>
      <c r="C365" t="s">
        <v>19</v>
      </c>
      <c r="D365" t="s">
        <v>24</v>
      </c>
      <c r="E365">
        <v>0.03</v>
      </c>
      <c r="F365">
        <v>0.04</v>
      </c>
      <c r="G365">
        <v>0.01</v>
      </c>
      <c r="H365">
        <v>3.69</v>
      </c>
      <c r="I365">
        <v>0</v>
      </c>
      <c r="J365">
        <v>109437121000</v>
      </c>
      <c r="K365">
        <v>28612418500</v>
      </c>
      <c r="L365">
        <v>1187615700</v>
      </c>
      <c r="M365">
        <v>1709517500</v>
      </c>
      <c r="N365">
        <v>7670000000</v>
      </c>
      <c r="O365">
        <v>18149180000</v>
      </c>
      <c r="P365">
        <v>90275000000</v>
      </c>
      <c r="Q365">
        <v>8753721000</v>
      </c>
      <c r="R365">
        <v>11492121000</v>
      </c>
      <c r="S365" s="8">
        <f t="shared" si="5"/>
        <v>0</v>
      </c>
      <c r="T365">
        <f>SUM(BillsData[[#This Row],[high_discnt_rate]],-BillsData[[#This Row],[low_discnt_rate]])</f>
        <v>0.03</v>
      </c>
    </row>
    <row r="366" spans="1:20" x14ac:dyDescent="0.3">
      <c r="A366" s="1">
        <v>40162</v>
      </c>
      <c r="B366" t="s">
        <v>203</v>
      </c>
      <c r="C366" t="s">
        <v>19</v>
      </c>
      <c r="D366" t="s">
        <v>56</v>
      </c>
      <c r="E366">
        <v>0.39</v>
      </c>
      <c r="F366">
        <v>0.41</v>
      </c>
      <c r="G366">
        <v>0.32500000000000001</v>
      </c>
      <c r="H366">
        <v>3.08</v>
      </c>
      <c r="I366">
        <v>0</v>
      </c>
      <c r="J366">
        <v>83101000000</v>
      </c>
      <c r="K366">
        <v>26829580000</v>
      </c>
      <c r="L366">
        <v>170632000</v>
      </c>
      <c r="M366">
        <v>2530280000</v>
      </c>
      <c r="N366">
        <v>3475000000</v>
      </c>
      <c r="O366">
        <v>13785300000</v>
      </c>
      <c r="P366">
        <v>66210000000</v>
      </c>
      <c r="Q366">
        <v>10514000000</v>
      </c>
      <c r="R366">
        <v>13416000000</v>
      </c>
      <c r="S366" s="8">
        <f t="shared" si="5"/>
        <v>0</v>
      </c>
      <c r="T366">
        <f>SUM(BillsData[[#This Row],[high_discnt_rate]],-BillsData[[#This Row],[low_discnt_rate]])</f>
        <v>8.4999999999999964E-2</v>
      </c>
    </row>
    <row r="367" spans="1:20" x14ac:dyDescent="0.3">
      <c r="A367" s="1">
        <v>40161</v>
      </c>
      <c r="B367" t="s">
        <v>178</v>
      </c>
      <c r="C367" t="s">
        <v>19</v>
      </c>
      <c r="D367" t="s">
        <v>26</v>
      </c>
      <c r="E367">
        <v>0.14000000000000001</v>
      </c>
      <c r="F367">
        <v>0.16</v>
      </c>
      <c r="G367">
        <v>0.11</v>
      </c>
      <c r="H367">
        <v>3.65</v>
      </c>
      <c r="I367">
        <v>0</v>
      </c>
      <c r="J367">
        <v>112032000000</v>
      </c>
      <c r="K367">
        <v>30025747800</v>
      </c>
      <c r="L367">
        <v>774314400</v>
      </c>
      <c r="M367">
        <v>2226194500</v>
      </c>
      <c r="N367">
        <v>5945000000</v>
      </c>
      <c r="O367">
        <v>10499260000</v>
      </c>
      <c r="P367">
        <v>86400000000</v>
      </c>
      <c r="Q367">
        <v>17300293300</v>
      </c>
      <c r="R367">
        <v>19687000000</v>
      </c>
      <c r="S367" s="8">
        <f t="shared" si="5"/>
        <v>0</v>
      </c>
      <c r="T367">
        <f>SUM(BillsData[[#This Row],[high_discnt_rate]],-BillsData[[#This Row],[low_discnt_rate]])</f>
        <v>0.05</v>
      </c>
    </row>
    <row r="368" spans="1:20" x14ac:dyDescent="0.3">
      <c r="A368" s="1">
        <v>40169</v>
      </c>
      <c r="B368" t="s">
        <v>174</v>
      </c>
      <c r="C368" t="s">
        <v>19</v>
      </c>
      <c r="D368" t="s">
        <v>22</v>
      </c>
      <c r="E368">
        <v>0</v>
      </c>
      <c r="F368">
        <v>5.0000000000000001E-3</v>
      </c>
      <c r="G368">
        <v>0</v>
      </c>
      <c r="H368">
        <v>4.08</v>
      </c>
      <c r="I368">
        <v>3781546000</v>
      </c>
      <c r="J368">
        <v>114017253000</v>
      </c>
      <c r="K368">
        <v>27768653000</v>
      </c>
      <c r="L368">
        <v>231985300</v>
      </c>
      <c r="M368">
        <v>247800000</v>
      </c>
      <c r="N368">
        <v>5600000000</v>
      </c>
      <c r="O368">
        <v>10591200000</v>
      </c>
      <c r="P368">
        <v>84950000000</v>
      </c>
      <c r="Q368">
        <v>16929653000</v>
      </c>
      <c r="R368">
        <v>23467253000</v>
      </c>
      <c r="S368" s="8">
        <f t="shared" si="5"/>
        <v>0.11898320028305921</v>
      </c>
      <c r="T368">
        <f>SUM(BillsData[[#This Row],[high_discnt_rate]],-BillsData[[#This Row],[low_discnt_rate]])</f>
        <v>5.0000000000000001E-3</v>
      </c>
    </row>
    <row r="369" spans="1:20" x14ac:dyDescent="0.3">
      <c r="A369" s="1">
        <v>40168</v>
      </c>
      <c r="B369" t="s">
        <v>187</v>
      </c>
      <c r="C369" t="s">
        <v>19</v>
      </c>
      <c r="D369" t="s">
        <v>24</v>
      </c>
      <c r="E369">
        <v>0.05</v>
      </c>
      <c r="F369">
        <v>7.0000000000000007E-2</v>
      </c>
      <c r="G369">
        <v>0</v>
      </c>
      <c r="H369">
        <v>3.28</v>
      </c>
      <c r="I369">
        <v>0</v>
      </c>
      <c r="J369">
        <v>97243427000</v>
      </c>
      <c r="K369">
        <v>28753977000</v>
      </c>
      <c r="L369">
        <v>1196432700</v>
      </c>
      <c r="M369">
        <v>2809698000</v>
      </c>
      <c r="N369">
        <v>5505133000</v>
      </c>
      <c r="O369">
        <v>19905985000</v>
      </c>
      <c r="P369">
        <v>84700000000</v>
      </c>
      <c r="Q369">
        <v>6038294000</v>
      </c>
      <c r="R369">
        <v>7038294000</v>
      </c>
      <c r="S369" s="8">
        <f t="shared" si="5"/>
        <v>0</v>
      </c>
      <c r="T369">
        <f>SUM(BillsData[[#This Row],[high_discnt_rate]],-BillsData[[#This Row],[low_discnt_rate]])</f>
        <v>7.0000000000000007E-2</v>
      </c>
    </row>
    <row r="370" spans="1:20" x14ac:dyDescent="0.3">
      <c r="A370" s="1">
        <v>40168</v>
      </c>
      <c r="B370" t="s">
        <v>204</v>
      </c>
      <c r="C370" t="s">
        <v>19</v>
      </c>
      <c r="D370" t="s">
        <v>26</v>
      </c>
      <c r="E370">
        <v>0.15</v>
      </c>
      <c r="F370">
        <v>0.17</v>
      </c>
      <c r="G370">
        <v>0.12</v>
      </c>
      <c r="H370">
        <v>3.56</v>
      </c>
      <c r="I370">
        <v>0</v>
      </c>
      <c r="J370">
        <v>109372475000</v>
      </c>
      <c r="K370">
        <v>29960477000</v>
      </c>
      <c r="L370">
        <v>839702700</v>
      </c>
      <c r="M370">
        <v>444209500</v>
      </c>
      <c r="N370">
        <v>4175000000</v>
      </c>
      <c r="O370">
        <v>8339488500</v>
      </c>
      <c r="P370">
        <v>79945000000</v>
      </c>
      <c r="Q370">
        <v>21176779000</v>
      </c>
      <c r="R370">
        <v>25252475000</v>
      </c>
      <c r="S370" s="8">
        <f t="shared" si="5"/>
        <v>0</v>
      </c>
      <c r="T370">
        <f>SUM(BillsData[[#This Row],[high_discnt_rate]],-BillsData[[#This Row],[low_discnt_rate]])</f>
        <v>5.0000000000000017E-2</v>
      </c>
    </row>
    <row r="371" spans="1:20" x14ac:dyDescent="0.3">
      <c r="A371" s="1">
        <v>40177</v>
      </c>
      <c r="B371" t="s">
        <v>177</v>
      </c>
      <c r="C371" t="s">
        <v>19</v>
      </c>
      <c r="D371" t="s">
        <v>205</v>
      </c>
      <c r="E371">
        <v>0</v>
      </c>
      <c r="F371">
        <v>0</v>
      </c>
      <c r="G371">
        <v>0</v>
      </c>
      <c r="H371">
        <v>6.66</v>
      </c>
      <c r="I371">
        <v>0</v>
      </c>
      <c r="J371">
        <v>33315000000</v>
      </c>
      <c r="K371">
        <v>5000999500</v>
      </c>
      <c r="L371">
        <v>0</v>
      </c>
      <c r="M371">
        <v>14915000</v>
      </c>
      <c r="N371">
        <v>2000000000</v>
      </c>
      <c r="O371">
        <v>3959932500</v>
      </c>
      <c r="P371">
        <v>25025000000</v>
      </c>
      <c r="Q371">
        <v>1026152000</v>
      </c>
      <c r="R371">
        <v>6290000000</v>
      </c>
      <c r="S371" s="8">
        <f t="shared" si="5"/>
        <v>0</v>
      </c>
      <c r="T371">
        <f>SUM(BillsData[[#This Row],[high_discnt_rate]],-BillsData[[#This Row],[low_discnt_rate]])</f>
        <v>0</v>
      </c>
    </row>
    <row r="372" spans="1:20" x14ac:dyDescent="0.3">
      <c r="A372" s="1">
        <v>40175</v>
      </c>
      <c r="B372" t="s">
        <v>160</v>
      </c>
      <c r="C372" t="s">
        <v>19</v>
      </c>
      <c r="D372" t="s">
        <v>24</v>
      </c>
      <c r="E372">
        <v>0.09</v>
      </c>
      <c r="F372">
        <v>0.11</v>
      </c>
      <c r="G372">
        <v>0.05</v>
      </c>
      <c r="H372">
        <v>3.39</v>
      </c>
      <c r="I372">
        <v>0</v>
      </c>
      <c r="J372">
        <v>92799240500</v>
      </c>
      <c r="K372">
        <v>25874240500</v>
      </c>
      <c r="L372">
        <v>1125781800</v>
      </c>
      <c r="M372">
        <v>5256500000</v>
      </c>
      <c r="N372">
        <v>9165000000</v>
      </c>
      <c r="O372">
        <v>17953750000</v>
      </c>
      <c r="P372">
        <v>80410000000</v>
      </c>
      <c r="Q372">
        <v>2663990500</v>
      </c>
      <c r="R372">
        <v>3224240500</v>
      </c>
      <c r="S372" s="8">
        <f t="shared" si="5"/>
        <v>0</v>
      </c>
      <c r="T372">
        <f>SUM(BillsData[[#This Row],[high_discnt_rate]],-BillsData[[#This Row],[low_discnt_rate]])</f>
        <v>0.06</v>
      </c>
    </row>
    <row r="373" spans="1:20" x14ac:dyDescent="0.3">
      <c r="A373" s="1">
        <v>40175</v>
      </c>
      <c r="B373" t="s">
        <v>169</v>
      </c>
      <c r="C373" t="s">
        <v>19</v>
      </c>
      <c r="D373" t="s">
        <v>26</v>
      </c>
      <c r="E373">
        <v>0.18</v>
      </c>
      <c r="F373">
        <v>0.2</v>
      </c>
      <c r="G373">
        <v>0.13</v>
      </c>
      <c r="H373">
        <v>3.57</v>
      </c>
      <c r="I373">
        <v>0</v>
      </c>
      <c r="J373">
        <v>101681220000</v>
      </c>
      <c r="K373">
        <v>27270536500</v>
      </c>
      <c r="L373">
        <v>729916900</v>
      </c>
      <c r="M373">
        <v>813956500</v>
      </c>
      <c r="N373">
        <v>6140000000</v>
      </c>
      <c r="O373">
        <v>10954690000</v>
      </c>
      <c r="P373">
        <v>78755000000</v>
      </c>
      <c r="Q373">
        <v>15501890000</v>
      </c>
      <c r="R373">
        <v>16786220000</v>
      </c>
      <c r="S373" s="8">
        <f t="shared" si="5"/>
        <v>0</v>
      </c>
      <c r="T373">
        <f>SUM(BillsData[[#This Row],[high_discnt_rate]],-BillsData[[#This Row],[low_discnt_rate]])</f>
        <v>7.0000000000000007E-2</v>
      </c>
    </row>
    <row r="374" spans="1:20" x14ac:dyDescent="0.3">
      <c r="A374" s="1">
        <v>40176</v>
      </c>
      <c r="B374" t="s">
        <v>175</v>
      </c>
      <c r="C374" t="s">
        <v>19</v>
      </c>
      <c r="D374" t="s">
        <v>22</v>
      </c>
      <c r="E374">
        <v>0</v>
      </c>
      <c r="F374">
        <v>0.01</v>
      </c>
      <c r="G374">
        <v>0</v>
      </c>
      <c r="H374">
        <v>3.95</v>
      </c>
      <c r="I374">
        <v>6285071700</v>
      </c>
      <c r="J374">
        <v>89652888000</v>
      </c>
      <c r="K374">
        <v>21723789000</v>
      </c>
      <c r="L374">
        <v>276481900</v>
      </c>
      <c r="M374">
        <v>657192000</v>
      </c>
      <c r="N374">
        <v>5150000000</v>
      </c>
      <c r="O374">
        <v>8314620000</v>
      </c>
      <c r="P374">
        <v>71350000000</v>
      </c>
      <c r="Q374">
        <v>12751977000</v>
      </c>
      <c r="R374">
        <v>13152888000</v>
      </c>
      <c r="S374" s="8">
        <f t="shared" si="5"/>
        <v>0.22220242437508958</v>
      </c>
      <c r="T374">
        <f>SUM(BillsData[[#This Row],[high_discnt_rate]],-BillsData[[#This Row],[low_discnt_rate]])</f>
        <v>0.01</v>
      </c>
    </row>
    <row r="375" spans="1:20" x14ac:dyDescent="0.3">
      <c r="A375" s="1">
        <v>40182</v>
      </c>
      <c r="B375" t="s">
        <v>206</v>
      </c>
      <c r="C375" t="s">
        <v>19</v>
      </c>
      <c r="D375" t="s">
        <v>26</v>
      </c>
      <c r="E375">
        <v>0.16500000000000001</v>
      </c>
      <c r="F375">
        <v>0.18</v>
      </c>
      <c r="G375">
        <v>0.13500000000000001</v>
      </c>
      <c r="H375">
        <v>4.2</v>
      </c>
      <c r="I375">
        <v>0</v>
      </c>
      <c r="J375">
        <v>108181700000</v>
      </c>
      <c r="K375">
        <v>24951076000</v>
      </c>
      <c r="L375">
        <v>824947000</v>
      </c>
      <c r="M375">
        <v>1945836000</v>
      </c>
      <c r="N375">
        <v>4880000000</v>
      </c>
      <c r="O375">
        <v>7577555000</v>
      </c>
      <c r="P375">
        <v>80250000000</v>
      </c>
      <c r="Q375">
        <v>15427685000</v>
      </c>
      <c r="R375">
        <v>23051700000</v>
      </c>
      <c r="S375" s="8">
        <f t="shared" si="5"/>
        <v>0</v>
      </c>
      <c r="T375">
        <f>SUM(BillsData[[#This Row],[high_discnt_rate]],-BillsData[[#This Row],[low_discnt_rate]])</f>
        <v>4.4999999999999984E-2</v>
      </c>
    </row>
    <row r="376" spans="1:20" x14ac:dyDescent="0.3">
      <c r="A376" s="1">
        <v>40183</v>
      </c>
      <c r="B376" t="s">
        <v>177</v>
      </c>
      <c r="C376" t="s">
        <v>19</v>
      </c>
      <c r="D376" t="s">
        <v>22</v>
      </c>
      <c r="E376">
        <v>0.02</v>
      </c>
      <c r="F376">
        <v>2.5000000000000001E-2</v>
      </c>
      <c r="G376">
        <v>0</v>
      </c>
      <c r="H376">
        <v>5.5</v>
      </c>
      <c r="I376">
        <v>2418028000</v>
      </c>
      <c r="J376">
        <v>87827728000</v>
      </c>
      <c r="K376">
        <v>15749798000</v>
      </c>
      <c r="L376">
        <v>250580400</v>
      </c>
      <c r="M376">
        <v>385000000</v>
      </c>
      <c r="N376">
        <v>8010000000</v>
      </c>
      <c r="O376">
        <v>6680140000</v>
      </c>
      <c r="P376">
        <v>67678000000</v>
      </c>
      <c r="Q376">
        <v>8684658000</v>
      </c>
      <c r="R376">
        <v>12139728000</v>
      </c>
      <c r="S376" s="8">
        <f t="shared" si="5"/>
        <v>0.1312832363173396</v>
      </c>
      <c r="T376">
        <f>SUM(BillsData[[#This Row],[high_discnt_rate]],-BillsData[[#This Row],[low_discnt_rate]])</f>
        <v>2.5000000000000001E-2</v>
      </c>
    </row>
    <row r="377" spans="1:20" x14ac:dyDescent="0.3">
      <c r="A377" s="1">
        <v>40182</v>
      </c>
      <c r="B377" t="s">
        <v>153</v>
      </c>
      <c r="C377" t="s">
        <v>19</v>
      </c>
      <c r="D377" t="s">
        <v>24</v>
      </c>
      <c r="E377">
        <v>6.5000000000000002E-2</v>
      </c>
      <c r="F377">
        <v>0.08</v>
      </c>
      <c r="G377">
        <v>0.03</v>
      </c>
      <c r="H377">
        <v>4.34</v>
      </c>
      <c r="I377">
        <v>0</v>
      </c>
      <c r="J377">
        <v>107118316000</v>
      </c>
      <c r="K377">
        <v>23736478500</v>
      </c>
      <c r="L377">
        <v>1213724700</v>
      </c>
      <c r="M377">
        <v>2125215000</v>
      </c>
      <c r="N377">
        <v>5645000000</v>
      </c>
      <c r="O377">
        <v>11584235000</v>
      </c>
      <c r="P377">
        <v>85650000000</v>
      </c>
      <c r="Q377">
        <v>10027028500</v>
      </c>
      <c r="R377">
        <v>15823316000</v>
      </c>
      <c r="S377" s="8">
        <f t="shared" si="5"/>
        <v>0</v>
      </c>
      <c r="T377">
        <f>SUM(BillsData[[#This Row],[high_discnt_rate]],-BillsData[[#This Row],[low_discnt_rate]])</f>
        <v>0.05</v>
      </c>
    </row>
    <row r="378" spans="1:20" x14ac:dyDescent="0.3">
      <c r="A378" s="1">
        <v>40190</v>
      </c>
      <c r="B378" t="s">
        <v>207</v>
      </c>
      <c r="C378" t="s">
        <v>19</v>
      </c>
      <c r="D378" t="s">
        <v>56</v>
      </c>
      <c r="E378">
        <v>0.32</v>
      </c>
      <c r="F378">
        <v>0.33500000000000002</v>
      </c>
      <c r="G378">
        <v>0.27</v>
      </c>
      <c r="H378">
        <v>3.63</v>
      </c>
      <c r="I378">
        <v>0</v>
      </c>
      <c r="J378">
        <v>94278000000</v>
      </c>
      <c r="K378">
        <v>25820179800</v>
      </c>
      <c r="L378">
        <v>179959200</v>
      </c>
      <c r="M378">
        <v>1757229500</v>
      </c>
      <c r="N378">
        <v>5635000000</v>
      </c>
      <c r="O378">
        <v>10268450000</v>
      </c>
      <c r="P378">
        <v>66155000000</v>
      </c>
      <c r="Q378">
        <v>13794500300</v>
      </c>
      <c r="R378">
        <v>22488000000</v>
      </c>
      <c r="S378" s="8">
        <f t="shared" si="5"/>
        <v>0</v>
      </c>
      <c r="T378">
        <f>SUM(BillsData[[#This Row],[high_discnt_rate]],-BillsData[[#This Row],[low_discnt_rate]])</f>
        <v>6.5000000000000002E-2</v>
      </c>
    </row>
    <row r="379" spans="1:20" x14ac:dyDescent="0.3">
      <c r="A379" s="1">
        <v>40190</v>
      </c>
      <c r="B379" t="s">
        <v>142</v>
      </c>
      <c r="C379" t="s">
        <v>19</v>
      </c>
      <c r="D379" t="s">
        <v>22</v>
      </c>
      <c r="E379">
        <v>0</v>
      </c>
      <c r="F379">
        <v>0</v>
      </c>
      <c r="G379">
        <v>0</v>
      </c>
      <c r="H379">
        <v>6.63</v>
      </c>
      <c r="I379">
        <v>5937991000</v>
      </c>
      <c r="J379">
        <v>66070540000</v>
      </c>
      <c r="K379">
        <v>9760759800</v>
      </c>
      <c r="L379">
        <v>239327100</v>
      </c>
      <c r="M379">
        <v>381607200</v>
      </c>
      <c r="N379">
        <v>7359000000</v>
      </c>
      <c r="O379">
        <v>6893640000</v>
      </c>
      <c r="P379">
        <v>47500000000</v>
      </c>
      <c r="Q379">
        <v>2485512600</v>
      </c>
      <c r="R379">
        <v>11211540000</v>
      </c>
      <c r="S379" s="8">
        <f t="shared" si="5"/>
        <v>0.37256631805018348</v>
      </c>
      <c r="T379">
        <f>SUM(BillsData[[#This Row],[high_discnt_rate]],-BillsData[[#This Row],[low_discnt_rate]])</f>
        <v>0</v>
      </c>
    </row>
    <row r="380" spans="1:20" x14ac:dyDescent="0.3">
      <c r="A380" s="1">
        <v>40189</v>
      </c>
      <c r="B380" t="s">
        <v>190</v>
      </c>
      <c r="C380" t="s">
        <v>19</v>
      </c>
      <c r="D380" t="s">
        <v>24</v>
      </c>
      <c r="E380">
        <v>0.02</v>
      </c>
      <c r="F380">
        <v>0.04</v>
      </c>
      <c r="G380">
        <v>0.01</v>
      </c>
      <c r="H380">
        <v>4.09</v>
      </c>
      <c r="I380">
        <v>0</v>
      </c>
      <c r="J380">
        <v>96606870000</v>
      </c>
      <c r="K380">
        <v>22549550000</v>
      </c>
      <c r="L380">
        <v>1200736000</v>
      </c>
      <c r="M380">
        <v>2986630000</v>
      </c>
      <c r="N380">
        <v>8130000000</v>
      </c>
      <c r="O380">
        <v>14044240000</v>
      </c>
      <c r="P380">
        <v>80300000000</v>
      </c>
      <c r="Q380">
        <v>5518680000</v>
      </c>
      <c r="R380">
        <v>8176870000</v>
      </c>
      <c r="S380" s="8">
        <f t="shared" si="5"/>
        <v>0</v>
      </c>
      <c r="T380">
        <f>SUM(BillsData[[#This Row],[high_discnt_rate]],-BillsData[[#This Row],[low_discnt_rate]])</f>
        <v>0.03</v>
      </c>
    </row>
    <row r="381" spans="1:20" x14ac:dyDescent="0.3">
      <c r="A381" s="1">
        <v>40189</v>
      </c>
      <c r="B381" t="s">
        <v>184</v>
      </c>
      <c r="C381" t="s">
        <v>19</v>
      </c>
      <c r="D381" t="s">
        <v>26</v>
      </c>
      <c r="E381">
        <v>0.11</v>
      </c>
      <c r="F381">
        <v>0.13</v>
      </c>
      <c r="G381">
        <v>7.0000000000000007E-2</v>
      </c>
      <c r="H381">
        <v>4.1100000000000003</v>
      </c>
      <c r="I381">
        <v>0</v>
      </c>
      <c r="J381">
        <v>101439000000</v>
      </c>
      <c r="K381">
        <v>23576028500</v>
      </c>
      <c r="L381">
        <v>924525700</v>
      </c>
      <c r="M381">
        <v>2412571000</v>
      </c>
      <c r="N381">
        <v>7895000000</v>
      </c>
      <c r="O381">
        <v>14207520000</v>
      </c>
      <c r="P381">
        <v>81375000000</v>
      </c>
      <c r="Q381">
        <v>6955937500</v>
      </c>
      <c r="R381">
        <v>12169000000</v>
      </c>
      <c r="S381" s="8">
        <f t="shared" si="5"/>
        <v>0</v>
      </c>
      <c r="T381">
        <f>SUM(BillsData[[#This Row],[high_discnt_rate]],-BillsData[[#This Row],[low_discnt_rate]])</f>
        <v>0.06</v>
      </c>
    </row>
    <row r="382" spans="1:20" x14ac:dyDescent="0.3">
      <c r="A382" s="1">
        <v>40197</v>
      </c>
      <c r="B382" t="s">
        <v>191</v>
      </c>
      <c r="C382" t="s">
        <v>19</v>
      </c>
      <c r="D382" t="s">
        <v>24</v>
      </c>
      <c r="E382">
        <v>0.04</v>
      </c>
      <c r="F382">
        <v>0.06</v>
      </c>
      <c r="G382">
        <v>0.03</v>
      </c>
      <c r="H382">
        <v>4.5199999999999996</v>
      </c>
      <c r="I382">
        <v>0</v>
      </c>
      <c r="J382">
        <v>102292142000</v>
      </c>
      <c r="K382">
        <v>21420874600</v>
      </c>
      <c r="L382">
        <v>1279838800</v>
      </c>
      <c r="M382">
        <v>1456182000</v>
      </c>
      <c r="N382">
        <v>8580000000</v>
      </c>
      <c r="O382">
        <v>9037380000</v>
      </c>
      <c r="P382">
        <v>78475000000</v>
      </c>
      <c r="Q382">
        <v>10927312600</v>
      </c>
      <c r="R382">
        <v>15237142000</v>
      </c>
      <c r="S382" s="8">
        <f t="shared" si="5"/>
        <v>0</v>
      </c>
      <c r="T382">
        <f>SUM(BillsData[[#This Row],[high_discnt_rate]],-BillsData[[#This Row],[low_discnt_rate]])</f>
        <v>0.03</v>
      </c>
    </row>
    <row r="383" spans="1:20" x14ac:dyDescent="0.3">
      <c r="A383" s="1">
        <v>40197</v>
      </c>
      <c r="B383" t="s">
        <v>208</v>
      </c>
      <c r="C383" t="s">
        <v>19</v>
      </c>
      <c r="D383" t="s">
        <v>26</v>
      </c>
      <c r="E383">
        <v>0.13500000000000001</v>
      </c>
      <c r="F383">
        <v>0.14499999999999999</v>
      </c>
      <c r="G383">
        <v>0.1</v>
      </c>
      <c r="H383">
        <v>4.1100000000000003</v>
      </c>
      <c r="I383">
        <v>0</v>
      </c>
      <c r="J383">
        <v>101424650000</v>
      </c>
      <c r="K383">
        <v>23584025000</v>
      </c>
      <c r="L383">
        <v>1016328100</v>
      </c>
      <c r="M383">
        <v>1580000000</v>
      </c>
      <c r="N383">
        <v>6515000000</v>
      </c>
      <c r="O383">
        <v>7576855000</v>
      </c>
      <c r="P383">
        <v>77000000000</v>
      </c>
      <c r="Q383">
        <v>14427170000</v>
      </c>
      <c r="R383">
        <v>17909650000</v>
      </c>
      <c r="S383" s="8">
        <f t="shared" si="5"/>
        <v>0</v>
      </c>
      <c r="T383">
        <f>SUM(BillsData[[#This Row],[high_discnt_rate]],-BillsData[[#This Row],[low_discnt_rate]])</f>
        <v>4.4999999999999984E-2</v>
      </c>
    </row>
    <row r="384" spans="1:20" x14ac:dyDescent="0.3">
      <c r="A384" s="1">
        <v>40198</v>
      </c>
      <c r="B384" t="s">
        <v>180</v>
      </c>
      <c r="C384" t="s">
        <v>19</v>
      </c>
      <c r="D384" t="s">
        <v>22</v>
      </c>
      <c r="E384">
        <v>0</v>
      </c>
      <c r="F384">
        <v>5.0000000000000001E-3</v>
      </c>
      <c r="G384">
        <v>0</v>
      </c>
      <c r="H384">
        <v>5.69</v>
      </c>
      <c r="I384">
        <v>3781546000</v>
      </c>
      <c r="J384">
        <v>56658603000</v>
      </c>
      <c r="K384">
        <v>9797529000</v>
      </c>
      <c r="L384">
        <v>202647900</v>
      </c>
      <c r="M384">
        <v>1161144000</v>
      </c>
      <c r="N384">
        <v>6750000000</v>
      </c>
      <c r="O384">
        <v>5952910000</v>
      </c>
      <c r="P384">
        <v>46450000000</v>
      </c>
      <c r="Q384">
        <v>2683475000</v>
      </c>
      <c r="R384">
        <v>3458603000</v>
      </c>
      <c r="S384" s="8">
        <f t="shared" si="5"/>
        <v>0.27438848012246714</v>
      </c>
      <c r="T384">
        <f>SUM(BillsData[[#This Row],[high_discnt_rate]],-BillsData[[#This Row],[low_discnt_rate]])</f>
        <v>5.0000000000000001E-3</v>
      </c>
    </row>
    <row r="385" spans="1:20" x14ac:dyDescent="0.3">
      <c r="A385" s="1">
        <v>40204</v>
      </c>
      <c r="B385" t="s">
        <v>182</v>
      </c>
      <c r="C385" t="s">
        <v>19</v>
      </c>
      <c r="D385" t="s">
        <v>22</v>
      </c>
      <c r="E385">
        <v>0</v>
      </c>
      <c r="F385">
        <v>0</v>
      </c>
      <c r="G385">
        <v>0</v>
      </c>
      <c r="H385">
        <v>5.55</v>
      </c>
      <c r="I385">
        <v>6285071700</v>
      </c>
      <c r="J385">
        <v>54329166000</v>
      </c>
      <c r="K385">
        <v>8788495800</v>
      </c>
      <c r="L385">
        <v>211929500</v>
      </c>
      <c r="M385">
        <v>415824500</v>
      </c>
      <c r="N385">
        <v>4665000000</v>
      </c>
      <c r="O385">
        <v>5954410000</v>
      </c>
      <c r="P385">
        <v>44050000000</v>
      </c>
      <c r="Q385">
        <v>2418261300</v>
      </c>
      <c r="R385">
        <v>5614166000</v>
      </c>
      <c r="S385" s="8">
        <f t="shared" si="5"/>
        <v>0.41117875984012819</v>
      </c>
      <c r="T385">
        <f>SUM(BillsData[[#This Row],[high_discnt_rate]],-BillsData[[#This Row],[low_discnt_rate]])</f>
        <v>0</v>
      </c>
    </row>
    <row r="386" spans="1:20" x14ac:dyDescent="0.3">
      <c r="A386" s="1">
        <v>40203</v>
      </c>
      <c r="B386" t="s">
        <v>193</v>
      </c>
      <c r="C386" t="s">
        <v>19</v>
      </c>
      <c r="D386" t="s">
        <v>24</v>
      </c>
      <c r="E386">
        <v>0.04</v>
      </c>
      <c r="F386">
        <v>5.5E-2</v>
      </c>
      <c r="G386">
        <v>0.02</v>
      </c>
      <c r="H386">
        <v>4.32</v>
      </c>
      <c r="I386">
        <v>0</v>
      </c>
      <c r="J386">
        <v>97023349000</v>
      </c>
      <c r="K386">
        <v>20734174000</v>
      </c>
      <c r="L386">
        <v>1266068900</v>
      </c>
      <c r="M386">
        <v>2481000000</v>
      </c>
      <c r="N386">
        <v>8641000000</v>
      </c>
      <c r="O386">
        <v>12025355000</v>
      </c>
      <c r="P386">
        <v>80350000000</v>
      </c>
      <c r="Q386">
        <v>6227819000</v>
      </c>
      <c r="R386">
        <v>8032349000</v>
      </c>
      <c r="S386" s="8">
        <f t="shared" ref="S386:S449" si="6">I386/(I386 + K386 + L386)</f>
        <v>0</v>
      </c>
      <c r="T386">
        <f>SUM(BillsData[[#This Row],[high_discnt_rate]],-BillsData[[#This Row],[low_discnt_rate]])</f>
        <v>3.5000000000000003E-2</v>
      </c>
    </row>
    <row r="387" spans="1:20" x14ac:dyDescent="0.3">
      <c r="A387" s="1">
        <v>40203</v>
      </c>
      <c r="B387" t="s">
        <v>176</v>
      </c>
      <c r="C387" t="s">
        <v>19</v>
      </c>
      <c r="D387" t="s">
        <v>26</v>
      </c>
      <c r="E387">
        <v>0.125</v>
      </c>
      <c r="F387">
        <v>0.13500000000000001</v>
      </c>
      <c r="G387">
        <v>0.08</v>
      </c>
      <c r="H387">
        <v>4.12</v>
      </c>
      <c r="I387">
        <v>0</v>
      </c>
      <c r="J387">
        <v>100975500000</v>
      </c>
      <c r="K387">
        <v>23072000000</v>
      </c>
      <c r="L387">
        <v>944163300</v>
      </c>
      <c r="M387">
        <v>2872575000</v>
      </c>
      <c r="N387">
        <v>7890000000</v>
      </c>
      <c r="O387">
        <v>8918875000</v>
      </c>
      <c r="P387">
        <v>75400000000</v>
      </c>
      <c r="Q387">
        <v>11280550000</v>
      </c>
      <c r="R387">
        <v>17685500000</v>
      </c>
      <c r="S387" s="8">
        <f t="shared" si="6"/>
        <v>0</v>
      </c>
      <c r="T387">
        <f>SUM(BillsData[[#This Row],[high_discnt_rate]],-BillsData[[#This Row],[low_discnt_rate]])</f>
        <v>5.5000000000000007E-2</v>
      </c>
    </row>
    <row r="388" spans="1:20" x14ac:dyDescent="0.3">
      <c r="A388" s="1">
        <v>40210</v>
      </c>
      <c r="B388" t="s">
        <v>209</v>
      </c>
      <c r="C388" t="s">
        <v>19</v>
      </c>
      <c r="D388" t="s">
        <v>26</v>
      </c>
      <c r="E388">
        <v>0.14000000000000001</v>
      </c>
      <c r="F388">
        <v>0.16500000000000001</v>
      </c>
      <c r="G388">
        <v>0.115</v>
      </c>
      <c r="H388">
        <v>3.88</v>
      </c>
      <c r="I388">
        <v>0</v>
      </c>
      <c r="J388">
        <v>99600270000</v>
      </c>
      <c r="K388">
        <v>24837613500</v>
      </c>
      <c r="L388">
        <v>949947800</v>
      </c>
      <c r="M388">
        <v>1628258500</v>
      </c>
      <c r="N388">
        <v>7755000000</v>
      </c>
      <c r="O388">
        <v>9281710000</v>
      </c>
      <c r="P388">
        <v>76150000000</v>
      </c>
      <c r="Q388">
        <v>13927645000</v>
      </c>
      <c r="R388">
        <v>15695270000</v>
      </c>
      <c r="S388" s="8">
        <f t="shared" si="6"/>
        <v>0</v>
      </c>
      <c r="T388">
        <f>SUM(BillsData[[#This Row],[high_discnt_rate]],-BillsData[[#This Row],[low_discnt_rate]])</f>
        <v>0.05</v>
      </c>
    </row>
    <row r="389" spans="1:20" x14ac:dyDescent="0.3">
      <c r="A389" s="1">
        <v>40212</v>
      </c>
      <c r="B389" t="s">
        <v>182</v>
      </c>
      <c r="C389" t="s">
        <v>19</v>
      </c>
      <c r="D389" t="s">
        <v>210</v>
      </c>
      <c r="E389">
        <v>0.01</v>
      </c>
      <c r="F389">
        <v>0.02</v>
      </c>
      <c r="G389">
        <v>0</v>
      </c>
      <c r="H389">
        <v>5.94</v>
      </c>
      <c r="I389">
        <v>0</v>
      </c>
      <c r="J389">
        <v>29720000000</v>
      </c>
      <c r="K389">
        <v>5000048500</v>
      </c>
      <c r="L389">
        <v>5000</v>
      </c>
      <c r="M389">
        <v>570000000</v>
      </c>
      <c r="N389">
        <v>2945000000</v>
      </c>
      <c r="O389">
        <v>4430048500</v>
      </c>
      <c r="P389">
        <v>26375000000</v>
      </c>
      <c r="Q389">
        <v>0</v>
      </c>
      <c r="R389">
        <v>400000000</v>
      </c>
      <c r="S389" s="8">
        <f t="shared" si="6"/>
        <v>0</v>
      </c>
      <c r="T389">
        <f>SUM(BillsData[[#This Row],[high_discnt_rate]],-BillsData[[#This Row],[low_discnt_rate]])</f>
        <v>0.02</v>
      </c>
    </row>
    <row r="390" spans="1:20" x14ac:dyDescent="0.3">
      <c r="A390" s="1">
        <v>40211</v>
      </c>
      <c r="B390" t="s">
        <v>183</v>
      </c>
      <c r="C390" t="s">
        <v>19</v>
      </c>
      <c r="D390" t="s">
        <v>22</v>
      </c>
      <c r="E390">
        <v>0.01</v>
      </c>
      <c r="F390">
        <v>0.04</v>
      </c>
      <c r="G390">
        <v>0</v>
      </c>
      <c r="H390">
        <v>4.9800000000000004</v>
      </c>
      <c r="I390">
        <v>2418028000</v>
      </c>
      <c r="J390">
        <v>84384397700</v>
      </c>
      <c r="K390">
        <v>16755789000</v>
      </c>
      <c r="L390">
        <v>244424500</v>
      </c>
      <c r="M390">
        <v>1145017500</v>
      </c>
      <c r="N390">
        <v>8470000000</v>
      </c>
      <c r="O390">
        <v>8552450000</v>
      </c>
      <c r="P390">
        <v>64850000000</v>
      </c>
      <c r="Q390">
        <v>7058321500</v>
      </c>
      <c r="R390">
        <v>11064397700</v>
      </c>
      <c r="S390" s="8">
        <f t="shared" si="6"/>
        <v>0.12452353113437177</v>
      </c>
      <c r="T390">
        <f>SUM(BillsData[[#This Row],[high_discnt_rate]],-BillsData[[#This Row],[low_discnt_rate]])</f>
        <v>0.04</v>
      </c>
    </row>
    <row r="391" spans="1:20" x14ac:dyDescent="0.3">
      <c r="A391" s="1">
        <v>40210</v>
      </c>
      <c r="B391" t="s">
        <v>157</v>
      </c>
      <c r="C391" t="s">
        <v>19</v>
      </c>
      <c r="D391" t="s">
        <v>24</v>
      </c>
      <c r="E391">
        <v>0.08</v>
      </c>
      <c r="F391">
        <v>9.5000000000000001E-2</v>
      </c>
      <c r="G391">
        <v>0.04</v>
      </c>
      <c r="H391">
        <v>4.0599999999999996</v>
      </c>
      <c r="I391">
        <v>0</v>
      </c>
      <c r="J391">
        <v>91982094000</v>
      </c>
      <c r="K391">
        <v>21529644000</v>
      </c>
      <c r="L391">
        <v>1245361600</v>
      </c>
      <c r="M391">
        <v>1425000000</v>
      </c>
      <c r="N391">
        <v>7680000000</v>
      </c>
      <c r="O391">
        <v>14201650000</v>
      </c>
      <c r="P391">
        <v>77100000000</v>
      </c>
      <c r="Q391">
        <v>5902994000</v>
      </c>
      <c r="R391">
        <v>7202094000</v>
      </c>
      <c r="S391" s="8">
        <f t="shared" si="6"/>
        <v>0</v>
      </c>
      <c r="T391">
        <f>SUM(BillsData[[#This Row],[high_discnt_rate]],-BillsData[[#This Row],[low_discnt_rate]])</f>
        <v>5.5E-2</v>
      </c>
    </row>
    <row r="392" spans="1:20" x14ac:dyDescent="0.3">
      <c r="A392" s="1">
        <v>40218</v>
      </c>
      <c r="B392" t="s">
        <v>211</v>
      </c>
      <c r="C392" t="s">
        <v>19</v>
      </c>
      <c r="D392" t="s">
        <v>56</v>
      </c>
      <c r="E392">
        <v>0.3</v>
      </c>
      <c r="F392">
        <v>0.32</v>
      </c>
      <c r="G392">
        <v>0.255</v>
      </c>
      <c r="H392">
        <v>3.65</v>
      </c>
      <c r="I392">
        <v>0</v>
      </c>
      <c r="J392">
        <v>94698175000</v>
      </c>
      <c r="K392">
        <v>25696067500</v>
      </c>
      <c r="L392">
        <v>203987100</v>
      </c>
      <c r="M392">
        <v>4137027500</v>
      </c>
      <c r="N392">
        <v>10285000000</v>
      </c>
      <c r="O392">
        <v>11303280000</v>
      </c>
      <c r="P392">
        <v>67480000000</v>
      </c>
      <c r="Q392">
        <v>10255760000</v>
      </c>
      <c r="R392">
        <v>16933175000</v>
      </c>
      <c r="S392" s="8">
        <f t="shared" si="6"/>
        <v>0</v>
      </c>
      <c r="T392">
        <f>SUM(BillsData[[#This Row],[high_discnt_rate]],-BillsData[[#This Row],[low_discnt_rate]])</f>
        <v>6.5000000000000002E-2</v>
      </c>
    </row>
    <row r="393" spans="1:20" x14ac:dyDescent="0.3">
      <c r="A393" s="1">
        <v>40217</v>
      </c>
      <c r="B393" t="s">
        <v>212</v>
      </c>
      <c r="C393" t="s">
        <v>19</v>
      </c>
      <c r="D393" t="s">
        <v>26</v>
      </c>
      <c r="E393">
        <v>0.15</v>
      </c>
      <c r="F393">
        <v>0.17</v>
      </c>
      <c r="G393">
        <v>0.1</v>
      </c>
      <c r="H393">
        <v>3.83</v>
      </c>
      <c r="I393">
        <v>0</v>
      </c>
      <c r="J393">
        <v>101839000000</v>
      </c>
      <c r="K393">
        <v>25470300000</v>
      </c>
      <c r="L393">
        <v>912314200</v>
      </c>
      <c r="M393">
        <v>4636430000</v>
      </c>
      <c r="N393">
        <v>11920000000</v>
      </c>
      <c r="O393">
        <v>10859100000</v>
      </c>
      <c r="P393">
        <v>79675000000</v>
      </c>
      <c r="Q393">
        <v>9974770000</v>
      </c>
      <c r="R393">
        <v>10244000000</v>
      </c>
      <c r="S393" s="8">
        <f t="shared" si="6"/>
        <v>0</v>
      </c>
      <c r="T393">
        <f>SUM(BillsData[[#This Row],[high_discnt_rate]],-BillsData[[#This Row],[low_discnt_rate]])</f>
        <v>7.0000000000000007E-2</v>
      </c>
    </row>
    <row r="394" spans="1:20" x14ac:dyDescent="0.3">
      <c r="A394" s="1">
        <v>40218</v>
      </c>
      <c r="B394" t="s">
        <v>148</v>
      </c>
      <c r="C394" t="s">
        <v>19</v>
      </c>
      <c r="D394" t="s">
        <v>22</v>
      </c>
      <c r="E394">
        <v>3.5000000000000003E-2</v>
      </c>
      <c r="F394">
        <v>5.5E-2</v>
      </c>
      <c r="G394">
        <v>0</v>
      </c>
      <c r="H394">
        <v>4.4400000000000004</v>
      </c>
      <c r="I394">
        <v>5937991000</v>
      </c>
      <c r="J394">
        <v>106253000000</v>
      </c>
      <c r="K394">
        <v>23741405000</v>
      </c>
      <c r="L394">
        <v>259022300</v>
      </c>
      <c r="M394">
        <v>2956967500</v>
      </c>
      <c r="N394">
        <v>12175000000</v>
      </c>
      <c r="O394">
        <v>12309987500</v>
      </c>
      <c r="P394">
        <v>84350000000</v>
      </c>
      <c r="Q394">
        <v>8474450000</v>
      </c>
      <c r="R394">
        <v>9728000000</v>
      </c>
      <c r="S394" s="8">
        <f t="shared" si="6"/>
        <v>0.19834017082993324</v>
      </c>
      <c r="T394">
        <f>SUM(BillsData[[#This Row],[high_discnt_rate]],-BillsData[[#This Row],[low_discnt_rate]])</f>
        <v>5.5E-2</v>
      </c>
    </row>
    <row r="395" spans="1:20" x14ac:dyDescent="0.3">
      <c r="A395" s="1">
        <v>40217</v>
      </c>
      <c r="B395" t="s">
        <v>195</v>
      </c>
      <c r="C395" t="s">
        <v>19</v>
      </c>
      <c r="D395" t="s">
        <v>24</v>
      </c>
      <c r="E395">
        <v>9.5000000000000001E-2</v>
      </c>
      <c r="F395">
        <v>0.11</v>
      </c>
      <c r="G395">
        <v>0.05</v>
      </c>
      <c r="H395">
        <v>4.46</v>
      </c>
      <c r="I395">
        <v>0</v>
      </c>
      <c r="J395">
        <v>105756725000</v>
      </c>
      <c r="K395">
        <v>22681620000</v>
      </c>
      <c r="L395">
        <v>1318563800</v>
      </c>
      <c r="M395">
        <v>3921145000</v>
      </c>
      <c r="N395">
        <v>13285000000</v>
      </c>
      <c r="O395">
        <v>12199500000</v>
      </c>
      <c r="P395">
        <v>82050000000</v>
      </c>
      <c r="Q395">
        <v>6560975000</v>
      </c>
      <c r="R395">
        <v>10421725000</v>
      </c>
      <c r="S395" s="8">
        <f t="shared" si="6"/>
        <v>0</v>
      </c>
      <c r="T395">
        <f>SUM(BillsData[[#This Row],[high_discnt_rate]],-BillsData[[#This Row],[low_discnt_rate]])</f>
        <v>0.06</v>
      </c>
    </row>
    <row r="396" spans="1:20" x14ac:dyDescent="0.3">
      <c r="A396" s="1">
        <v>40225</v>
      </c>
      <c r="B396" t="s">
        <v>213</v>
      </c>
      <c r="C396" t="s">
        <v>19</v>
      </c>
      <c r="D396" t="s">
        <v>26</v>
      </c>
      <c r="E396">
        <v>0.17</v>
      </c>
      <c r="F396">
        <v>0.185</v>
      </c>
      <c r="G396">
        <v>0.1</v>
      </c>
      <c r="H396">
        <v>3.84</v>
      </c>
      <c r="I396">
        <v>0</v>
      </c>
      <c r="J396">
        <v>105951000000</v>
      </c>
      <c r="K396">
        <v>26544687000</v>
      </c>
      <c r="L396">
        <v>1003562700</v>
      </c>
      <c r="M396">
        <v>3337683000</v>
      </c>
      <c r="N396">
        <v>9530000000</v>
      </c>
      <c r="O396">
        <v>14378350000</v>
      </c>
      <c r="P396">
        <v>82450000000</v>
      </c>
      <c r="Q396">
        <v>8828654000</v>
      </c>
      <c r="R396">
        <v>13971000000</v>
      </c>
      <c r="S396" s="8">
        <f t="shared" si="6"/>
        <v>0</v>
      </c>
      <c r="T396">
        <f>SUM(BillsData[[#This Row],[high_discnt_rate]],-BillsData[[#This Row],[low_discnt_rate]])</f>
        <v>8.4999999999999992E-2</v>
      </c>
    </row>
    <row r="397" spans="1:20" x14ac:dyDescent="0.3">
      <c r="A397" s="1">
        <v>40226</v>
      </c>
      <c r="B397" t="s">
        <v>186</v>
      </c>
      <c r="C397" t="s">
        <v>19</v>
      </c>
      <c r="D397" t="s">
        <v>22</v>
      </c>
      <c r="E397">
        <v>0.04</v>
      </c>
      <c r="F397">
        <v>0.06</v>
      </c>
      <c r="G397">
        <v>0.02</v>
      </c>
      <c r="H397">
        <v>3.97</v>
      </c>
      <c r="I397">
        <v>3781546000</v>
      </c>
      <c r="J397">
        <v>126901403000</v>
      </c>
      <c r="K397">
        <v>31789663000</v>
      </c>
      <c r="L397">
        <v>210598600</v>
      </c>
      <c r="M397">
        <v>3544570000</v>
      </c>
      <c r="N397">
        <v>12550000000</v>
      </c>
      <c r="O397">
        <v>19428720000</v>
      </c>
      <c r="P397">
        <v>103700000000</v>
      </c>
      <c r="Q397">
        <v>8816373000</v>
      </c>
      <c r="R397">
        <v>10651403000</v>
      </c>
      <c r="S397" s="8">
        <f t="shared" si="6"/>
        <v>0.10568348145720843</v>
      </c>
      <c r="T397">
        <f>SUM(BillsData[[#This Row],[high_discnt_rate]],-BillsData[[#This Row],[low_discnt_rate]])</f>
        <v>3.9999999999999994E-2</v>
      </c>
    </row>
    <row r="398" spans="1:20" x14ac:dyDescent="0.3">
      <c r="A398" s="1">
        <v>40225</v>
      </c>
      <c r="B398" t="s">
        <v>197</v>
      </c>
      <c r="C398" t="s">
        <v>19</v>
      </c>
      <c r="D398" t="s">
        <v>24</v>
      </c>
      <c r="E398">
        <v>0.09</v>
      </c>
      <c r="F398">
        <v>0.1</v>
      </c>
      <c r="G398">
        <v>0.05</v>
      </c>
      <c r="H398">
        <v>4.05</v>
      </c>
      <c r="I398">
        <v>0</v>
      </c>
      <c r="J398">
        <v>99832420000</v>
      </c>
      <c r="K398">
        <v>23468008500</v>
      </c>
      <c r="L398">
        <v>1367644900</v>
      </c>
      <c r="M398">
        <v>2166324000</v>
      </c>
      <c r="N398">
        <v>8700000000</v>
      </c>
      <c r="O398">
        <v>12604965000</v>
      </c>
      <c r="P398">
        <v>80350000000</v>
      </c>
      <c r="Q398">
        <v>8696719500</v>
      </c>
      <c r="R398">
        <v>10782420000</v>
      </c>
      <c r="S398" s="8">
        <f t="shared" si="6"/>
        <v>0</v>
      </c>
      <c r="T398">
        <f>SUM(BillsData[[#This Row],[high_discnt_rate]],-BillsData[[#This Row],[low_discnt_rate]])</f>
        <v>0.05</v>
      </c>
    </row>
    <row r="399" spans="1:20" x14ac:dyDescent="0.3">
      <c r="A399" s="1">
        <v>40233</v>
      </c>
      <c r="B399" t="s">
        <v>191</v>
      </c>
      <c r="C399" t="s">
        <v>19</v>
      </c>
      <c r="D399" t="s">
        <v>98</v>
      </c>
      <c r="E399">
        <v>0.09</v>
      </c>
      <c r="F399">
        <v>0.1</v>
      </c>
      <c r="G399">
        <v>7.0000000000000007E-2</v>
      </c>
      <c r="H399">
        <v>3.93</v>
      </c>
      <c r="I399">
        <v>0</v>
      </c>
      <c r="J399">
        <v>98291000000</v>
      </c>
      <c r="K399">
        <v>25001142400</v>
      </c>
      <c r="L399">
        <v>50000</v>
      </c>
      <c r="M399">
        <v>2789942400</v>
      </c>
      <c r="N399">
        <v>12211000000</v>
      </c>
      <c r="O399">
        <v>19998240000</v>
      </c>
      <c r="P399">
        <v>81850000000</v>
      </c>
      <c r="Q399">
        <v>2212960000</v>
      </c>
      <c r="R399">
        <v>4230000000</v>
      </c>
      <c r="S399" s="8">
        <f t="shared" si="6"/>
        <v>0</v>
      </c>
      <c r="T399">
        <f>SUM(BillsData[[#This Row],[high_discnt_rate]],-BillsData[[#This Row],[low_discnt_rate]])</f>
        <v>0.03</v>
      </c>
    </row>
    <row r="400" spans="1:20" x14ac:dyDescent="0.3">
      <c r="A400" s="1">
        <v>40232</v>
      </c>
      <c r="B400" t="s">
        <v>187</v>
      </c>
      <c r="C400" t="s">
        <v>19</v>
      </c>
      <c r="D400" t="s">
        <v>22</v>
      </c>
      <c r="E400">
        <v>0.04</v>
      </c>
      <c r="F400">
        <v>5.5E-2</v>
      </c>
      <c r="G400">
        <v>0</v>
      </c>
      <c r="H400">
        <v>3.82</v>
      </c>
      <c r="I400">
        <v>6285071700</v>
      </c>
      <c r="J400">
        <v>117504867300</v>
      </c>
      <c r="K400">
        <v>30079117300</v>
      </c>
      <c r="L400">
        <v>247493600</v>
      </c>
      <c r="M400">
        <v>2908000000</v>
      </c>
      <c r="N400">
        <v>13148000000</v>
      </c>
      <c r="O400">
        <v>21214250000</v>
      </c>
      <c r="P400">
        <v>98400000000</v>
      </c>
      <c r="Q400">
        <v>5956867300</v>
      </c>
      <c r="R400">
        <v>5956867300</v>
      </c>
      <c r="S400" s="8">
        <f t="shared" si="6"/>
        <v>0.17166847447759748</v>
      </c>
      <c r="T400">
        <f>SUM(BillsData[[#This Row],[high_discnt_rate]],-BillsData[[#This Row],[low_discnt_rate]])</f>
        <v>5.5E-2</v>
      </c>
    </row>
    <row r="401" spans="1:20" x14ac:dyDescent="0.3">
      <c r="A401" s="1">
        <v>40231</v>
      </c>
      <c r="B401" t="s">
        <v>198</v>
      </c>
      <c r="C401" t="s">
        <v>19</v>
      </c>
      <c r="D401" t="s">
        <v>24</v>
      </c>
      <c r="E401">
        <v>8.5000000000000006E-2</v>
      </c>
      <c r="F401">
        <v>0.1</v>
      </c>
      <c r="G401">
        <v>0.05</v>
      </c>
      <c r="H401">
        <v>4.04</v>
      </c>
      <c r="I401">
        <v>0</v>
      </c>
      <c r="J401">
        <v>102916400000</v>
      </c>
      <c r="K401">
        <v>23900953600</v>
      </c>
      <c r="L401">
        <v>1166010500</v>
      </c>
      <c r="M401">
        <v>4652660000</v>
      </c>
      <c r="N401">
        <v>13566900000</v>
      </c>
      <c r="O401">
        <v>11381470000</v>
      </c>
      <c r="P401">
        <v>78950000000</v>
      </c>
      <c r="Q401">
        <v>7866823600</v>
      </c>
      <c r="R401">
        <v>10399500000</v>
      </c>
      <c r="S401" s="8">
        <f t="shared" si="6"/>
        <v>0</v>
      </c>
      <c r="T401">
        <f>SUM(BillsData[[#This Row],[high_discnt_rate]],-BillsData[[#This Row],[low_discnt_rate]])</f>
        <v>0.05</v>
      </c>
    </row>
    <row r="402" spans="1:20" x14ac:dyDescent="0.3">
      <c r="A402" s="1">
        <v>40231</v>
      </c>
      <c r="B402" t="s">
        <v>181</v>
      </c>
      <c r="C402" t="s">
        <v>19</v>
      </c>
      <c r="D402" t="s">
        <v>26</v>
      </c>
      <c r="E402">
        <v>0.18</v>
      </c>
      <c r="F402">
        <v>0.19</v>
      </c>
      <c r="G402">
        <v>0.13</v>
      </c>
      <c r="H402">
        <v>4.29</v>
      </c>
      <c r="I402">
        <v>0</v>
      </c>
      <c r="J402">
        <v>118570000000</v>
      </c>
      <c r="K402">
        <v>26327815600</v>
      </c>
      <c r="L402">
        <v>739193300</v>
      </c>
      <c r="M402">
        <v>4472016000</v>
      </c>
      <c r="N402">
        <v>13015000000</v>
      </c>
      <c r="O402">
        <v>11159780000</v>
      </c>
      <c r="P402">
        <v>84925000000</v>
      </c>
      <c r="Q402">
        <v>10696019600</v>
      </c>
      <c r="R402">
        <v>20630000000</v>
      </c>
      <c r="S402" s="8">
        <f t="shared" si="6"/>
        <v>0</v>
      </c>
      <c r="T402">
        <f>SUM(BillsData[[#This Row],[high_discnt_rate]],-BillsData[[#This Row],[low_discnt_rate]])</f>
        <v>0.06</v>
      </c>
    </row>
    <row r="403" spans="1:20" x14ac:dyDescent="0.3">
      <c r="A403" s="1">
        <v>40239</v>
      </c>
      <c r="B403" t="s">
        <v>160</v>
      </c>
      <c r="C403" t="s">
        <v>19</v>
      </c>
      <c r="D403" t="s">
        <v>22</v>
      </c>
      <c r="E403">
        <v>7.0000000000000007E-2</v>
      </c>
      <c r="F403">
        <v>0.08</v>
      </c>
      <c r="G403">
        <v>0.04</v>
      </c>
      <c r="H403">
        <v>4.34</v>
      </c>
      <c r="I403">
        <v>2418028000</v>
      </c>
      <c r="J403">
        <v>134310227000</v>
      </c>
      <c r="K403">
        <v>30761115000</v>
      </c>
      <c r="L403">
        <v>238949000</v>
      </c>
      <c r="M403">
        <v>2699380000</v>
      </c>
      <c r="N403">
        <v>11560000000</v>
      </c>
      <c r="O403">
        <v>22567510000</v>
      </c>
      <c r="P403">
        <v>115890000000</v>
      </c>
      <c r="Q403">
        <v>5494225000</v>
      </c>
      <c r="R403">
        <v>6860227000</v>
      </c>
      <c r="S403" s="8">
        <f t="shared" si="6"/>
        <v>7.2356853886212297E-2</v>
      </c>
      <c r="T403">
        <f>SUM(BillsData[[#This Row],[high_discnt_rate]],-BillsData[[#This Row],[low_discnt_rate]])</f>
        <v>0.04</v>
      </c>
    </row>
    <row r="404" spans="1:20" x14ac:dyDescent="0.3">
      <c r="A404" s="1">
        <v>40238</v>
      </c>
      <c r="B404" t="s">
        <v>165</v>
      </c>
      <c r="C404" t="s">
        <v>19</v>
      </c>
      <c r="D404" t="s">
        <v>24</v>
      </c>
      <c r="E404">
        <v>0.1</v>
      </c>
      <c r="F404">
        <v>0.125</v>
      </c>
      <c r="G404">
        <v>7.0000000000000007E-2</v>
      </c>
      <c r="H404">
        <v>4.42</v>
      </c>
      <c r="I404">
        <v>0</v>
      </c>
      <c r="J404">
        <v>113287929000</v>
      </c>
      <c r="K404">
        <v>24384932300</v>
      </c>
      <c r="L404">
        <v>1115525700</v>
      </c>
      <c r="M404">
        <v>3469669600</v>
      </c>
      <c r="N404">
        <v>12937000000</v>
      </c>
      <c r="O404">
        <v>11666140000</v>
      </c>
      <c r="P404">
        <v>88300000000</v>
      </c>
      <c r="Q404">
        <v>9249122700</v>
      </c>
      <c r="R404">
        <v>12050929000</v>
      </c>
      <c r="S404" s="8">
        <f t="shared" si="6"/>
        <v>0</v>
      </c>
      <c r="T404">
        <f>SUM(BillsData[[#This Row],[high_discnt_rate]],-BillsData[[#This Row],[low_discnt_rate]])</f>
        <v>5.4999999999999993E-2</v>
      </c>
    </row>
    <row r="405" spans="1:20" x14ac:dyDescent="0.3">
      <c r="A405" s="1">
        <v>40238</v>
      </c>
      <c r="B405" t="s">
        <v>214</v>
      </c>
      <c r="C405" t="s">
        <v>19</v>
      </c>
      <c r="D405" t="s">
        <v>26</v>
      </c>
      <c r="E405">
        <v>0.17</v>
      </c>
      <c r="F405">
        <v>0.185</v>
      </c>
      <c r="G405">
        <v>0.1</v>
      </c>
      <c r="H405">
        <v>4.4400000000000004</v>
      </c>
      <c r="I405">
        <v>0</v>
      </c>
      <c r="J405">
        <v>123041050000</v>
      </c>
      <c r="K405">
        <v>26594986600</v>
      </c>
      <c r="L405">
        <v>880439900</v>
      </c>
      <c r="M405">
        <v>3711015000</v>
      </c>
      <c r="N405">
        <v>13215000000</v>
      </c>
      <c r="O405">
        <v>12786840000</v>
      </c>
      <c r="P405">
        <v>89850000000</v>
      </c>
      <c r="Q405">
        <v>10097131600</v>
      </c>
      <c r="R405">
        <v>19976050000</v>
      </c>
      <c r="S405" s="8">
        <f t="shared" si="6"/>
        <v>0</v>
      </c>
      <c r="T405">
        <f>SUM(BillsData[[#This Row],[high_discnt_rate]],-BillsData[[#This Row],[low_discnt_rate]])</f>
        <v>8.4999999999999992E-2</v>
      </c>
    </row>
    <row r="406" spans="1:20" x14ac:dyDescent="0.3">
      <c r="A406" s="1">
        <v>40240</v>
      </c>
      <c r="B406" t="s">
        <v>193</v>
      </c>
      <c r="C406" t="s">
        <v>19</v>
      </c>
      <c r="D406" t="s">
        <v>98</v>
      </c>
      <c r="E406">
        <v>0.115</v>
      </c>
      <c r="F406">
        <v>0.125</v>
      </c>
      <c r="G406">
        <v>0.09</v>
      </c>
      <c r="H406">
        <v>4.29</v>
      </c>
      <c r="I406">
        <v>0</v>
      </c>
      <c r="J406">
        <v>107278000000</v>
      </c>
      <c r="K406">
        <v>25000012000</v>
      </c>
      <c r="L406">
        <v>338000</v>
      </c>
      <c r="M406">
        <v>2053090000</v>
      </c>
      <c r="N406">
        <v>12843000000</v>
      </c>
      <c r="O406">
        <v>18383712000</v>
      </c>
      <c r="P406">
        <v>86370000000</v>
      </c>
      <c r="Q406">
        <v>4563210000</v>
      </c>
      <c r="R406">
        <v>8065000000</v>
      </c>
      <c r="S406" s="8">
        <f t="shared" si="6"/>
        <v>0</v>
      </c>
      <c r="T406">
        <f>SUM(BillsData[[#This Row],[high_discnt_rate]],-BillsData[[#This Row],[low_discnt_rate]])</f>
        <v>3.5000000000000003E-2</v>
      </c>
    </row>
    <row r="407" spans="1:20" x14ac:dyDescent="0.3">
      <c r="A407" s="1">
        <v>40245</v>
      </c>
      <c r="B407" t="s">
        <v>215</v>
      </c>
      <c r="C407" t="s">
        <v>19</v>
      </c>
      <c r="D407" t="s">
        <v>26</v>
      </c>
      <c r="E407">
        <v>0.19</v>
      </c>
      <c r="F407">
        <v>0.20499999999999999</v>
      </c>
      <c r="G407">
        <v>0.15</v>
      </c>
      <c r="H407">
        <v>3.81</v>
      </c>
      <c r="I407">
        <v>0</v>
      </c>
      <c r="J407">
        <v>105360900000</v>
      </c>
      <c r="K407">
        <v>26670650000</v>
      </c>
      <c r="L407">
        <v>779900700</v>
      </c>
      <c r="M407">
        <v>2252250000</v>
      </c>
      <c r="N407">
        <v>9695000000</v>
      </c>
      <c r="O407">
        <v>15170500000</v>
      </c>
      <c r="P407">
        <v>85175000000</v>
      </c>
      <c r="Q407">
        <v>9247900000</v>
      </c>
      <c r="R407">
        <v>10490900000</v>
      </c>
      <c r="S407" s="8">
        <f t="shared" si="6"/>
        <v>0</v>
      </c>
      <c r="T407">
        <f>SUM(BillsData[[#This Row],[high_discnt_rate]],-BillsData[[#This Row],[low_discnt_rate]])</f>
        <v>5.4999999999999993E-2</v>
      </c>
    </row>
    <row r="408" spans="1:20" x14ac:dyDescent="0.3">
      <c r="A408" s="1">
        <v>40246</v>
      </c>
      <c r="B408" t="s">
        <v>216</v>
      </c>
      <c r="C408" t="s">
        <v>19</v>
      </c>
      <c r="D408" t="s">
        <v>56</v>
      </c>
      <c r="E408">
        <v>0.35</v>
      </c>
      <c r="F408">
        <v>0.375</v>
      </c>
      <c r="G408">
        <v>0.31</v>
      </c>
      <c r="H408">
        <v>4</v>
      </c>
      <c r="I408">
        <v>0</v>
      </c>
      <c r="J408">
        <v>103718017000</v>
      </c>
      <c r="K408">
        <v>25833904500</v>
      </c>
      <c r="L408">
        <v>166314900</v>
      </c>
      <c r="M408">
        <v>2868475000</v>
      </c>
      <c r="N408">
        <v>10665000000</v>
      </c>
      <c r="O408">
        <v>11797212500</v>
      </c>
      <c r="P408">
        <v>78780000000</v>
      </c>
      <c r="Q408">
        <v>11168217000</v>
      </c>
      <c r="R408">
        <v>14273017000</v>
      </c>
      <c r="S408" s="8">
        <f t="shared" si="6"/>
        <v>0</v>
      </c>
      <c r="T408">
        <f>SUM(BillsData[[#This Row],[high_discnt_rate]],-BillsData[[#This Row],[low_discnt_rate]])</f>
        <v>6.5000000000000002E-2</v>
      </c>
    </row>
    <row r="409" spans="1:20" x14ac:dyDescent="0.3">
      <c r="A409" s="1">
        <v>40246</v>
      </c>
      <c r="B409" t="s">
        <v>153</v>
      </c>
      <c r="C409" t="s">
        <v>19</v>
      </c>
      <c r="D409" t="s">
        <v>22</v>
      </c>
      <c r="E409">
        <v>0.1</v>
      </c>
      <c r="F409">
        <v>0.11</v>
      </c>
      <c r="G409">
        <v>0.05</v>
      </c>
      <c r="H409">
        <v>3.9</v>
      </c>
      <c r="I409">
        <v>5937991000</v>
      </c>
      <c r="J409">
        <v>120649240000</v>
      </c>
      <c r="K409">
        <v>30696830000</v>
      </c>
      <c r="L409">
        <v>303763700</v>
      </c>
      <c r="M409">
        <v>3792250000</v>
      </c>
      <c r="N409">
        <v>13575000000</v>
      </c>
      <c r="O409">
        <v>20221440000</v>
      </c>
      <c r="P409">
        <v>100330000000</v>
      </c>
      <c r="Q409">
        <v>6683140000</v>
      </c>
      <c r="R409">
        <v>6744240000</v>
      </c>
      <c r="S409" s="8">
        <f t="shared" si="6"/>
        <v>0.16075307292431265</v>
      </c>
      <c r="T409">
        <f>SUM(BillsData[[#This Row],[high_discnt_rate]],-BillsData[[#This Row],[low_discnt_rate]])</f>
        <v>0.06</v>
      </c>
    </row>
    <row r="410" spans="1:20" x14ac:dyDescent="0.3">
      <c r="A410" s="1">
        <v>40245</v>
      </c>
      <c r="B410" t="s">
        <v>171</v>
      </c>
      <c r="C410" t="s">
        <v>19</v>
      </c>
      <c r="D410" t="s">
        <v>24</v>
      </c>
      <c r="E410">
        <v>0.14000000000000001</v>
      </c>
      <c r="F410">
        <v>0.15</v>
      </c>
      <c r="G410">
        <v>0.05</v>
      </c>
      <c r="H410">
        <v>4.2699999999999996</v>
      </c>
      <c r="I410">
        <v>0</v>
      </c>
      <c r="J410">
        <v>109639300000</v>
      </c>
      <c r="K410">
        <v>24637449000</v>
      </c>
      <c r="L410">
        <v>1112838500</v>
      </c>
      <c r="M410">
        <v>2007819000</v>
      </c>
      <c r="N410">
        <v>10470000000</v>
      </c>
      <c r="O410">
        <v>12300750000</v>
      </c>
      <c r="P410">
        <v>84775000000</v>
      </c>
      <c r="Q410">
        <v>10328880000</v>
      </c>
      <c r="R410">
        <v>14394300000</v>
      </c>
      <c r="S410" s="8">
        <f t="shared" si="6"/>
        <v>0</v>
      </c>
      <c r="T410">
        <f>SUM(BillsData[[#This Row],[high_discnt_rate]],-BillsData[[#This Row],[low_discnt_rate]])</f>
        <v>9.9999999999999992E-2</v>
      </c>
    </row>
    <row r="411" spans="1:20" x14ac:dyDescent="0.3">
      <c r="A411" s="1">
        <v>40247</v>
      </c>
      <c r="B411" t="s">
        <v>157</v>
      </c>
      <c r="C411" t="s">
        <v>19</v>
      </c>
      <c r="D411" t="s">
        <v>98</v>
      </c>
      <c r="E411">
        <v>0.13500000000000001</v>
      </c>
      <c r="F411">
        <v>0.14499999999999999</v>
      </c>
      <c r="G411">
        <v>0.1</v>
      </c>
      <c r="H411">
        <v>4.54</v>
      </c>
      <c r="I411">
        <v>0</v>
      </c>
      <c r="J411">
        <v>113575000000</v>
      </c>
      <c r="K411">
        <v>25001119500</v>
      </c>
      <c r="L411">
        <v>9000</v>
      </c>
      <c r="M411">
        <v>2587201000</v>
      </c>
      <c r="N411">
        <v>10170000000</v>
      </c>
      <c r="O411">
        <v>19329450000</v>
      </c>
      <c r="P411">
        <v>92790000000</v>
      </c>
      <c r="Q411">
        <v>3084468500</v>
      </c>
      <c r="R411">
        <v>10615000000</v>
      </c>
      <c r="S411" s="8">
        <f t="shared" si="6"/>
        <v>0</v>
      </c>
      <c r="T411">
        <f>SUM(BillsData[[#This Row],[high_discnt_rate]],-BillsData[[#This Row],[low_discnt_rate]])</f>
        <v>4.4999999999999984E-2</v>
      </c>
    </row>
    <row r="412" spans="1:20" x14ac:dyDescent="0.3">
      <c r="A412" s="1">
        <v>40252</v>
      </c>
      <c r="B412" t="s">
        <v>217</v>
      </c>
      <c r="C412" t="s">
        <v>19</v>
      </c>
      <c r="D412" t="s">
        <v>26</v>
      </c>
      <c r="E412">
        <v>0.22</v>
      </c>
      <c r="F412">
        <v>0.24</v>
      </c>
      <c r="G412">
        <v>0.18</v>
      </c>
      <c r="H412">
        <v>3.67</v>
      </c>
      <c r="I412">
        <v>0</v>
      </c>
      <c r="J412">
        <v>105043762000</v>
      </c>
      <c r="K412">
        <v>27565362000</v>
      </c>
      <c r="L412">
        <v>934744200</v>
      </c>
      <c r="M412">
        <v>2574160000</v>
      </c>
      <c r="N412">
        <v>10395000000</v>
      </c>
      <c r="O412">
        <v>14480960000</v>
      </c>
      <c r="P412">
        <v>79650000000</v>
      </c>
      <c r="Q412">
        <v>10510242000</v>
      </c>
      <c r="R412">
        <v>14998762000</v>
      </c>
      <c r="S412" s="8">
        <f t="shared" si="6"/>
        <v>0</v>
      </c>
      <c r="T412">
        <f>SUM(BillsData[[#This Row],[high_discnt_rate]],-BillsData[[#This Row],[low_discnt_rate]])</f>
        <v>0.06</v>
      </c>
    </row>
    <row r="413" spans="1:20" x14ac:dyDescent="0.3">
      <c r="A413" s="1">
        <v>40254</v>
      </c>
      <c r="B413" t="s">
        <v>195</v>
      </c>
      <c r="C413" t="s">
        <v>19</v>
      </c>
      <c r="D413" t="s">
        <v>98</v>
      </c>
      <c r="E413">
        <v>0.13500000000000001</v>
      </c>
      <c r="F413">
        <v>0.14499999999999999</v>
      </c>
      <c r="G413">
        <v>0.1</v>
      </c>
      <c r="H413">
        <v>4.71</v>
      </c>
      <c r="I413">
        <v>0</v>
      </c>
      <c r="J413">
        <v>117712005000</v>
      </c>
      <c r="K413">
        <v>25000590500</v>
      </c>
      <c r="L413">
        <v>5000</v>
      </c>
      <c r="M413">
        <v>3822380000</v>
      </c>
      <c r="N413">
        <v>14166005000</v>
      </c>
      <c r="O413">
        <v>14225336500</v>
      </c>
      <c r="P413">
        <v>87693000000</v>
      </c>
      <c r="Q413">
        <v>6952874000</v>
      </c>
      <c r="R413">
        <v>15853000000</v>
      </c>
      <c r="S413" s="8">
        <f t="shared" si="6"/>
        <v>0</v>
      </c>
      <c r="T413">
        <f>SUM(BillsData[[#This Row],[high_discnt_rate]],-BillsData[[#This Row],[low_discnt_rate]])</f>
        <v>4.4999999999999984E-2</v>
      </c>
    </row>
    <row r="414" spans="1:20" x14ac:dyDescent="0.3">
      <c r="A414" s="1">
        <v>40253</v>
      </c>
      <c r="B414" t="s">
        <v>190</v>
      </c>
      <c r="C414" t="s">
        <v>19</v>
      </c>
      <c r="D414" t="s">
        <v>22</v>
      </c>
      <c r="E414">
        <v>0.125</v>
      </c>
      <c r="F414">
        <v>0.13500000000000001</v>
      </c>
      <c r="G414">
        <v>0.08</v>
      </c>
      <c r="H414">
        <v>3.79</v>
      </c>
      <c r="I414">
        <v>3781546000</v>
      </c>
      <c r="J414">
        <v>117333424000</v>
      </c>
      <c r="K414">
        <v>30778384000</v>
      </c>
      <c r="L414">
        <v>221901500</v>
      </c>
      <c r="M414">
        <v>6669220000</v>
      </c>
      <c r="N414">
        <v>15280000000</v>
      </c>
      <c r="O414">
        <v>20052090000</v>
      </c>
      <c r="P414">
        <v>97155000000</v>
      </c>
      <c r="Q414">
        <v>4057074000</v>
      </c>
      <c r="R414">
        <v>4898424000</v>
      </c>
      <c r="S414" s="8">
        <f t="shared" si="6"/>
        <v>0.10872187682238642</v>
      </c>
      <c r="T414">
        <f>SUM(BillsData[[#This Row],[high_discnt_rate]],-BillsData[[#This Row],[low_discnt_rate]])</f>
        <v>5.5000000000000007E-2</v>
      </c>
    </row>
    <row r="415" spans="1:20" x14ac:dyDescent="0.3">
      <c r="A415" s="1">
        <v>40252</v>
      </c>
      <c r="B415" t="s">
        <v>178</v>
      </c>
      <c r="C415" t="s">
        <v>19</v>
      </c>
      <c r="D415" t="s">
        <v>24</v>
      </c>
      <c r="E415">
        <v>0.15</v>
      </c>
      <c r="F415">
        <v>0.16500000000000001</v>
      </c>
      <c r="G415">
        <v>0.12</v>
      </c>
      <c r="H415">
        <v>4.1900000000000004</v>
      </c>
      <c r="I415">
        <v>0</v>
      </c>
      <c r="J415">
        <v>111814036000</v>
      </c>
      <c r="K415">
        <v>25753371000</v>
      </c>
      <c r="L415">
        <v>1196897700</v>
      </c>
      <c r="M415">
        <v>2123320000</v>
      </c>
      <c r="N415">
        <v>10890000000</v>
      </c>
      <c r="O415">
        <v>16313160000</v>
      </c>
      <c r="P415">
        <v>89970000000</v>
      </c>
      <c r="Q415">
        <v>7316891000</v>
      </c>
      <c r="R415">
        <v>10954036000</v>
      </c>
      <c r="S415" s="8">
        <f t="shared" si="6"/>
        <v>0</v>
      </c>
      <c r="T415">
        <f>SUM(BillsData[[#This Row],[high_discnt_rate]],-BillsData[[#This Row],[low_discnt_rate]])</f>
        <v>4.5000000000000012E-2</v>
      </c>
    </row>
    <row r="416" spans="1:20" x14ac:dyDescent="0.3">
      <c r="A416" s="1">
        <v>40259</v>
      </c>
      <c r="B416" t="s">
        <v>204</v>
      </c>
      <c r="C416" t="s">
        <v>19</v>
      </c>
      <c r="D416" t="s">
        <v>24</v>
      </c>
      <c r="E416">
        <v>0.14000000000000001</v>
      </c>
      <c r="F416">
        <v>0.155</v>
      </c>
      <c r="G416">
        <v>0.1</v>
      </c>
      <c r="H416">
        <v>4.2699999999999996</v>
      </c>
      <c r="I416">
        <v>0</v>
      </c>
      <c r="J416">
        <v>117765247000</v>
      </c>
      <c r="K416">
        <v>26103137900</v>
      </c>
      <c r="L416">
        <v>1121255000</v>
      </c>
      <c r="M416">
        <v>1925748000</v>
      </c>
      <c r="N416">
        <v>11855000000</v>
      </c>
      <c r="O416">
        <v>14692025000</v>
      </c>
      <c r="P416">
        <v>92625000000</v>
      </c>
      <c r="Q416">
        <v>9485364900</v>
      </c>
      <c r="R416">
        <v>13285247000</v>
      </c>
      <c r="S416" s="8">
        <f t="shared" si="6"/>
        <v>0</v>
      </c>
      <c r="T416">
        <f>SUM(BillsData[[#This Row],[high_discnt_rate]],-BillsData[[#This Row],[low_discnt_rate]])</f>
        <v>5.4999999999999993E-2</v>
      </c>
    </row>
    <row r="417" spans="1:20" x14ac:dyDescent="0.3">
      <c r="A417" s="1">
        <v>40259</v>
      </c>
      <c r="B417" t="s">
        <v>188</v>
      </c>
      <c r="C417" t="s">
        <v>19</v>
      </c>
      <c r="D417" t="s">
        <v>26</v>
      </c>
      <c r="E417">
        <v>0.22</v>
      </c>
      <c r="F417">
        <v>0.24</v>
      </c>
      <c r="G417">
        <v>0.18</v>
      </c>
      <c r="H417">
        <v>4.2</v>
      </c>
      <c r="I417">
        <v>0</v>
      </c>
      <c r="J417">
        <v>119906000000</v>
      </c>
      <c r="K417">
        <v>27233567200</v>
      </c>
      <c r="L417">
        <v>830010700</v>
      </c>
      <c r="M417">
        <v>2674895000</v>
      </c>
      <c r="N417">
        <v>11060000000</v>
      </c>
      <c r="O417">
        <v>11569230000</v>
      </c>
      <c r="P417">
        <v>91350000000</v>
      </c>
      <c r="Q417">
        <v>12989442200</v>
      </c>
      <c r="R417">
        <v>17496000000</v>
      </c>
      <c r="S417" s="8">
        <f t="shared" si="6"/>
        <v>0</v>
      </c>
      <c r="T417">
        <f>SUM(BillsData[[#This Row],[high_discnt_rate]],-BillsData[[#This Row],[low_discnt_rate]])</f>
        <v>0.06</v>
      </c>
    </row>
    <row r="418" spans="1:20" x14ac:dyDescent="0.3">
      <c r="A418" s="1">
        <v>40261</v>
      </c>
      <c r="B418" t="s">
        <v>197</v>
      </c>
      <c r="C418" t="s">
        <v>19</v>
      </c>
      <c r="D418" t="s">
        <v>98</v>
      </c>
      <c r="E418">
        <v>0.115</v>
      </c>
      <c r="F418">
        <v>0.13</v>
      </c>
      <c r="G418">
        <v>0</v>
      </c>
      <c r="H418">
        <v>4.4000000000000004</v>
      </c>
      <c r="I418">
        <v>0</v>
      </c>
      <c r="J418">
        <v>110126575000</v>
      </c>
      <c r="K418">
        <v>25000450200</v>
      </c>
      <c r="L418">
        <v>505000</v>
      </c>
      <c r="M418">
        <v>3177555200</v>
      </c>
      <c r="N418">
        <v>15154000000</v>
      </c>
      <c r="O418">
        <v>18663520000</v>
      </c>
      <c r="P418">
        <v>88600000000</v>
      </c>
      <c r="Q418">
        <v>3159375000</v>
      </c>
      <c r="R418">
        <v>6372575000</v>
      </c>
      <c r="S418" s="8">
        <f t="shared" si="6"/>
        <v>0</v>
      </c>
      <c r="T418">
        <f>SUM(BillsData[[#This Row],[high_discnt_rate]],-BillsData[[#This Row],[low_discnt_rate]])</f>
        <v>0.13</v>
      </c>
    </row>
    <row r="419" spans="1:20" x14ac:dyDescent="0.3">
      <c r="A419" s="1">
        <v>40260</v>
      </c>
      <c r="B419" t="s">
        <v>191</v>
      </c>
      <c r="C419" t="s">
        <v>19</v>
      </c>
      <c r="D419" t="s">
        <v>22</v>
      </c>
      <c r="E419">
        <v>0.09</v>
      </c>
      <c r="F419">
        <v>0.105</v>
      </c>
      <c r="G419">
        <v>0</v>
      </c>
      <c r="H419">
        <v>4.29</v>
      </c>
      <c r="I419">
        <v>6285071700</v>
      </c>
      <c r="J419">
        <v>132724597300</v>
      </c>
      <c r="K419">
        <v>30644406300</v>
      </c>
      <c r="L419">
        <v>255730400</v>
      </c>
      <c r="M419">
        <v>3387714000</v>
      </c>
      <c r="N419">
        <v>15945000000</v>
      </c>
      <c r="O419">
        <v>13967095000</v>
      </c>
      <c r="P419">
        <v>100350000000</v>
      </c>
      <c r="Q419">
        <v>13289597300</v>
      </c>
      <c r="R419">
        <v>16429597300</v>
      </c>
      <c r="S419" s="8">
        <f t="shared" si="6"/>
        <v>0.16902074696991615</v>
      </c>
      <c r="T419">
        <f>SUM(BillsData[[#This Row],[high_discnt_rate]],-BillsData[[#This Row],[low_discnt_rate]])</f>
        <v>0.105</v>
      </c>
    </row>
    <row r="420" spans="1:20" x14ac:dyDescent="0.3">
      <c r="A420" s="1">
        <v>40266</v>
      </c>
      <c r="B420" t="s">
        <v>169</v>
      </c>
      <c r="C420" t="s">
        <v>19</v>
      </c>
      <c r="D420" t="s">
        <v>24</v>
      </c>
      <c r="E420">
        <v>0.14000000000000001</v>
      </c>
      <c r="F420">
        <v>0.14499999999999999</v>
      </c>
      <c r="G420">
        <v>0.1</v>
      </c>
      <c r="H420">
        <v>4.16</v>
      </c>
      <c r="I420">
        <v>0</v>
      </c>
      <c r="J420">
        <v>114453740500</v>
      </c>
      <c r="K420">
        <v>25885033000</v>
      </c>
      <c r="L420">
        <v>1115615000</v>
      </c>
      <c r="M420">
        <v>2098500000</v>
      </c>
      <c r="N420">
        <v>12060000000</v>
      </c>
      <c r="O420">
        <v>10297875000</v>
      </c>
      <c r="P420">
        <v>84475000000</v>
      </c>
      <c r="Q420">
        <v>13488658000</v>
      </c>
      <c r="R420">
        <v>17918740500</v>
      </c>
      <c r="S420" s="8">
        <f t="shared" si="6"/>
        <v>0</v>
      </c>
      <c r="T420">
        <f>SUM(BillsData[[#This Row],[high_discnt_rate]],-BillsData[[#This Row],[low_discnt_rate]])</f>
        <v>4.4999999999999984E-2</v>
      </c>
    </row>
    <row r="421" spans="1:20" x14ac:dyDescent="0.3">
      <c r="A421" s="1">
        <v>40266</v>
      </c>
      <c r="B421" t="s">
        <v>218</v>
      </c>
      <c r="C421" t="s">
        <v>19</v>
      </c>
      <c r="D421" t="s">
        <v>26</v>
      </c>
      <c r="E421">
        <v>0.23</v>
      </c>
      <c r="F421">
        <v>0.24</v>
      </c>
      <c r="G421">
        <v>0.19</v>
      </c>
      <c r="H421">
        <v>3.9</v>
      </c>
      <c r="I421">
        <v>0</v>
      </c>
      <c r="J421">
        <v>111212100000</v>
      </c>
      <c r="K421">
        <v>27080608600</v>
      </c>
      <c r="L421">
        <v>919641400</v>
      </c>
      <c r="M421">
        <v>2123943500</v>
      </c>
      <c r="N421">
        <v>10850100000</v>
      </c>
      <c r="O421">
        <v>10083555000</v>
      </c>
      <c r="P421">
        <v>80510000000</v>
      </c>
      <c r="Q421">
        <v>14873110100</v>
      </c>
      <c r="R421">
        <v>19852000000</v>
      </c>
      <c r="S421" s="8">
        <f t="shared" si="6"/>
        <v>0</v>
      </c>
      <c r="T421">
        <f>SUM(BillsData[[#This Row],[high_discnt_rate]],-BillsData[[#This Row],[low_discnt_rate]])</f>
        <v>4.9999999999999989E-2</v>
      </c>
    </row>
    <row r="422" spans="1:20" x14ac:dyDescent="0.3">
      <c r="A422" s="1">
        <v>40267</v>
      </c>
      <c r="B422" t="s">
        <v>219</v>
      </c>
      <c r="C422" t="s">
        <v>19</v>
      </c>
      <c r="D422" t="s">
        <v>220</v>
      </c>
      <c r="E422">
        <v>0.14000000000000001</v>
      </c>
      <c r="F422">
        <v>0.15</v>
      </c>
      <c r="G422">
        <v>0.1</v>
      </c>
      <c r="H422">
        <v>4.2699999999999996</v>
      </c>
      <c r="I422">
        <v>0</v>
      </c>
      <c r="J422">
        <v>72567000000</v>
      </c>
      <c r="K422">
        <v>17001167000</v>
      </c>
      <c r="L422">
        <v>0</v>
      </c>
      <c r="M422">
        <v>1794554500</v>
      </c>
      <c r="N422">
        <v>9435000000</v>
      </c>
      <c r="O422">
        <v>12636220000</v>
      </c>
      <c r="P422">
        <v>55532000000</v>
      </c>
      <c r="Q422">
        <v>2570392500</v>
      </c>
      <c r="R422">
        <v>7600000000</v>
      </c>
      <c r="S422" s="8">
        <f t="shared" si="6"/>
        <v>0</v>
      </c>
      <c r="T422">
        <f>SUM(BillsData[[#This Row],[high_discnt_rate]],-BillsData[[#This Row],[low_discnt_rate]])</f>
        <v>4.9999999999999989E-2</v>
      </c>
    </row>
    <row r="423" spans="1:20" x14ac:dyDescent="0.3">
      <c r="A423" s="1">
        <v>40268</v>
      </c>
      <c r="B423" t="s">
        <v>198</v>
      </c>
      <c r="C423" t="s">
        <v>19</v>
      </c>
      <c r="D423" t="s">
        <v>98</v>
      </c>
      <c r="E423">
        <v>0.15</v>
      </c>
      <c r="F423">
        <v>0.16</v>
      </c>
      <c r="G423">
        <v>0.08</v>
      </c>
      <c r="H423">
        <v>3.61</v>
      </c>
      <c r="I423">
        <v>0</v>
      </c>
      <c r="J423">
        <v>90126000000</v>
      </c>
      <c r="K423">
        <v>24997000000</v>
      </c>
      <c r="L423">
        <v>3055000</v>
      </c>
      <c r="M423">
        <v>3341240000</v>
      </c>
      <c r="N423">
        <v>10115000000</v>
      </c>
      <c r="O423">
        <v>16123150000</v>
      </c>
      <c r="P423">
        <v>73200000000</v>
      </c>
      <c r="Q423">
        <v>5532610000</v>
      </c>
      <c r="R423">
        <v>6811000000</v>
      </c>
      <c r="S423" s="8">
        <f t="shared" si="6"/>
        <v>0</v>
      </c>
      <c r="T423">
        <f>SUM(BillsData[[#This Row],[high_discnt_rate]],-BillsData[[#This Row],[low_discnt_rate]])</f>
        <v>0.08</v>
      </c>
    </row>
    <row r="424" spans="1:20" x14ac:dyDescent="0.3">
      <c r="A424" s="1">
        <v>40267</v>
      </c>
      <c r="B424" t="s">
        <v>193</v>
      </c>
      <c r="C424" t="s">
        <v>19</v>
      </c>
      <c r="D424" t="s">
        <v>22</v>
      </c>
      <c r="E424">
        <v>0.13</v>
      </c>
      <c r="F424">
        <v>0.15</v>
      </c>
      <c r="G424">
        <v>0.1</v>
      </c>
      <c r="H424">
        <v>3.58</v>
      </c>
      <c r="I424">
        <v>2418028000</v>
      </c>
      <c r="J424">
        <v>109722785600</v>
      </c>
      <c r="K424">
        <v>29870475600</v>
      </c>
      <c r="L424">
        <v>235990100</v>
      </c>
      <c r="M424">
        <v>5363190000</v>
      </c>
      <c r="N424">
        <v>11660000000</v>
      </c>
      <c r="O424">
        <v>16328455000</v>
      </c>
      <c r="P424">
        <v>86855000000</v>
      </c>
      <c r="Q424">
        <v>8178830600</v>
      </c>
      <c r="R424">
        <v>11207785600</v>
      </c>
      <c r="S424" s="8">
        <f t="shared" si="6"/>
        <v>7.4344831384723448E-2</v>
      </c>
      <c r="T424">
        <f>SUM(BillsData[[#This Row],[high_discnt_rate]],-BillsData[[#This Row],[low_discnt_rate]])</f>
        <v>4.9999999999999989E-2</v>
      </c>
    </row>
    <row r="425" spans="1:20" x14ac:dyDescent="0.3">
      <c r="A425" s="1">
        <v>40269</v>
      </c>
      <c r="B425" t="s">
        <v>190</v>
      </c>
      <c r="C425" t="s">
        <v>19</v>
      </c>
      <c r="D425" t="s">
        <v>221</v>
      </c>
      <c r="E425">
        <v>0.16</v>
      </c>
      <c r="F425">
        <v>0.17</v>
      </c>
      <c r="G425">
        <v>0.1</v>
      </c>
      <c r="H425">
        <v>3.99</v>
      </c>
      <c r="I425">
        <v>0</v>
      </c>
      <c r="J425">
        <v>83735000000</v>
      </c>
      <c r="K425">
        <v>21001410000</v>
      </c>
      <c r="L425">
        <v>0</v>
      </c>
      <c r="M425">
        <v>4147040000</v>
      </c>
      <c r="N425">
        <v>10205000000</v>
      </c>
      <c r="O425">
        <v>16188620000</v>
      </c>
      <c r="P425">
        <v>69680000000</v>
      </c>
      <c r="Q425">
        <v>665750000</v>
      </c>
      <c r="R425">
        <v>3850000000</v>
      </c>
      <c r="S425" s="8">
        <f t="shared" si="6"/>
        <v>0</v>
      </c>
      <c r="T425">
        <f>SUM(BillsData[[#This Row],[high_discnt_rate]],-BillsData[[#This Row],[low_discnt_rate]])</f>
        <v>7.0000000000000007E-2</v>
      </c>
    </row>
    <row r="426" spans="1:20" x14ac:dyDescent="0.3">
      <c r="A426" s="1">
        <v>40273</v>
      </c>
      <c r="B426" t="s">
        <v>206</v>
      </c>
      <c r="C426" t="s">
        <v>19</v>
      </c>
      <c r="D426" t="s">
        <v>24</v>
      </c>
      <c r="E426">
        <v>0.16</v>
      </c>
      <c r="F426">
        <v>0.17499999999999999</v>
      </c>
      <c r="G426">
        <v>0.12</v>
      </c>
      <c r="H426">
        <v>3.6</v>
      </c>
      <c r="I426">
        <v>0</v>
      </c>
      <c r="J426">
        <v>99524336000</v>
      </c>
      <c r="K426">
        <v>26711206000</v>
      </c>
      <c r="L426">
        <v>1157656600</v>
      </c>
      <c r="M426">
        <v>3061000000</v>
      </c>
      <c r="N426">
        <v>11171000000</v>
      </c>
      <c r="O426">
        <v>13909870000</v>
      </c>
      <c r="P426">
        <v>76113000000</v>
      </c>
      <c r="Q426">
        <v>9740336000</v>
      </c>
      <c r="R426">
        <v>12240336000</v>
      </c>
      <c r="S426" s="8">
        <f t="shared" si="6"/>
        <v>0</v>
      </c>
      <c r="T426">
        <f>SUM(BillsData[[#This Row],[high_discnt_rate]],-BillsData[[#This Row],[low_discnt_rate]])</f>
        <v>5.4999999999999993E-2</v>
      </c>
    </row>
    <row r="427" spans="1:20" x14ac:dyDescent="0.3">
      <c r="A427" s="1">
        <v>40273</v>
      </c>
      <c r="B427" t="s">
        <v>222</v>
      </c>
      <c r="C427" t="s">
        <v>19</v>
      </c>
      <c r="D427" t="s">
        <v>26</v>
      </c>
      <c r="E427">
        <v>0.25</v>
      </c>
      <c r="F427">
        <v>0.26500000000000001</v>
      </c>
      <c r="G427">
        <v>0.2</v>
      </c>
      <c r="H427">
        <v>3.63</v>
      </c>
      <c r="I427">
        <v>0</v>
      </c>
      <c r="J427">
        <v>104021030000</v>
      </c>
      <c r="K427">
        <v>27835835100</v>
      </c>
      <c r="L427">
        <v>764415800</v>
      </c>
      <c r="M427">
        <v>5361950000</v>
      </c>
      <c r="N427">
        <v>12903000000</v>
      </c>
      <c r="O427">
        <v>9912545000</v>
      </c>
      <c r="P427">
        <v>74540000000</v>
      </c>
      <c r="Q427">
        <v>12561340100</v>
      </c>
      <c r="R427">
        <v>16578030000</v>
      </c>
      <c r="S427" s="8">
        <f t="shared" si="6"/>
        <v>0</v>
      </c>
      <c r="T427">
        <f>SUM(BillsData[[#This Row],[high_discnt_rate]],-BillsData[[#This Row],[low_discnt_rate]])</f>
        <v>6.5000000000000002E-2</v>
      </c>
    </row>
    <row r="428" spans="1:20" x14ac:dyDescent="0.3">
      <c r="A428" s="1">
        <v>40274</v>
      </c>
      <c r="B428" t="s">
        <v>223</v>
      </c>
      <c r="C428" t="s">
        <v>19</v>
      </c>
      <c r="D428" t="s">
        <v>56</v>
      </c>
      <c r="E428">
        <v>0.46</v>
      </c>
      <c r="F428">
        <v>0.48499999999999999</v>
      </c>
      <c r="G428">
        <v>0.43</v>
      </c>
      <c r="H428">
        <v>3.66</v>
      </c>
      <c r="I428">
        <v>0</v>
      </c>
      <c r="J428">
        <v>94950000000</v>
      </c>
      <c r="K428">
        <v>25809116000</v>
      </c>
      <c r="L428">
        <v>191039700</v>
      </c>
      <c r="M428">
        <v>4130780000</v>
      </c>
      <c r="N428">
        <v>11120000000</v>
      </c>
      <c r="O428">
        <v>11103680000</v>
      </c>
      <c r="P428">
        <v>70350000000</v>
      </c>
      <c r="Q428">
        <v>10574656000</v>
      </c>
      <c r="R428">
        <v>13480000000</v>
      </c>
      <c r="S428" s="8">
        <f t="shared" si="6"/>
        <v>0</v>
      </c>
      <c r="T428">
        <f>SUM(BillsData[[#This Row],[high_discnt_rate]],-BillsData[[#This Row],[low_discnt_rate]])</f>
        <v>5.4999999999999993E-2</v>
      </c>
    </row>
    <row r="429" spans="1:20" x14ac:dyDescent="0.3">
      <c r="A429" s="1">
        <v>40275</v>
      </c>
      <c r="B429" t="s">
        <v>165</v>
      </c>
      <c r="C429" t="s">
        <v>19</v>
      </c>
      <c r="D429" t="s">
        <v>98</v>
      </c>
      <c r="E429">
        <v>0.16</v>
      </c>
      <c r="F429">
        <v>0.16500000000000001</v>
      </c>
      <c r="G429">
        <v>0.13</v>
      </c>
      <c r="H429">
        <v>3.85</v>
      </c>
      <c r="I429">
        <v>0</v>
      </c>
      <c r="J429">
        <v>96172000000</v>
      </c>
      <c r="K429">
        <v>24999387000</v>
      </c>
      <c r="L429">
        <v>684000</v>
      </c>
      <c r="M429">
        <v>5425517000</v>
      </c>
      <c r="N429">
        <v>12730000000</v>
      </c>
      <c r="O429">
        <v>14777570000</v>
      </c>
      <c r="P429">
        <v>75800000000</v>
      </c>
      <c r="Q429">
        <v>4796300000</v>
      </c>
      <c r="R429">
        <v>7642000000</v>
      </c>
      <c r="S429" s="8">
        <f t="shared" si="6"/>
        <v>0</v>
      </c>
      <c r="T429">
        <f>SUM(BillsData[[#This Row],[high_discnt_rate]],-BillsData[[#This Row],[low_discnt_rate]])</f>
        <v>3.5000000000000003E-2</v>
      </c>
    </row>
    <row r="430" spans="1:20" x14ac:dyDescent="0.3">
      <c r="A430" s="1">
        <v>40274</v>
      </c>
      <c r="B430" t="s">
        <v>157</v>
      </c>
      <c r="C430" t="s">
        <v>19</v>
      </c>
      <c r="D430" t="s">
        <v>22</v>
      </c>
      <c r="E430">
        <v>0.15</v>
      </c>
      <c r="F430">
        <v>0.16</v>
      </c>
      <c r="G430">
        <v>0.1</v>
      </c>
      <c r="H430">
        <v>3.56</v>
      </c>
      <c r="I430">
        <v>5937991000</v>
      </c>
      <c r="J430">
        <v>120614240000</v>
      </c>
      <c r="K430">
        <v>33720705000</v>
      </c>
      <c r="L430">
        <v>279952900</v>
      </c>
      <c r="M430">
        <v>5603240000</v>
      </c>
      <c r="N430">
        <v>14295000000</v>
      </c>
      <c r="O430">
        <v>18761895000</v>
      </c>
      <c r="P430">
        <v>94150000000</v>
      </c>
      <c r="Q430">
        <v>9355570000</v>
      </c>
      <c r="R430">
        <v>12169240000</v>
      </c>
      <c r="S430" s="8">
        <f t="shared" si="6"/>
        <v>0.14867781368537983</v>
      </c>
      <c r="T430">
        <f>SUM(BillsData[[#This Row],[high_discnt_rate]],-BillsData[[#This Row],[low_discnt_rate]])</f>
        <v>0.06</v>
      </c>
    </row>
    <row r="431" spans="1:20" x14ac:dyDescent="0.3">
      <c r="A431" s="1">
        <v>40281</v>
      </c>
      <c r="B431" t="s">
        <v>195</v>
      </c>
      <c r="C431" t="s">
        <v>19</v>
      </c>
      <c r="D431" t="s">
        <v>22</v>
      </c>
      <c r="E431">
        <v>0.13</v>
      </c>
      <c r="F431">
        <v>0.14499999999999999</v>
      </c>
      <c r="G431">
        <v>0.1</v>
      </c>
      <c r="H431">
        <v>4.3499999999999996</v>
      </c>
      <c r="I431">
        <v>3781546000</v>
      </c>
      <c r="J431">
        <v>112777724000</v>
      </c>
      <c r="K431">
        <v>25754278000</v>
      </c>
      <c r="L431">
        <v>246616400</v>
      </c>
      <c r="M431">
        <v>4441899000</v>
      </c>
      <c r="N431">
        <v>14110000000</v>
      </c>
      <c r="O431">
        <v>15594655000</v>
      </c>
      <c r="P431">
        <v>90400000000</v>
      </c>
      <c r="Q431">
        <v>5717724000</v>
      </c>
      <c r="R431">
        <v>8267724000</v>
      </c>
      <c r="S431" s="8">
        <f t="shared" si="6"/>
        <v>0.1269723350138896</v>
      </c>
      <c r="T431">
        <f>SUM(BillsData[[#This Row],[high_discnt_rate]],-BillsData[[#This Row],[low_discnt_rate]])</f>
        <v>4.4999999999999984E-2</v>
      </c>
    </row>
    <row r="432" spans="1:20" x14ac:dyDescent="0.3">
      <c r="A432" s="1">
        <v>40280</v>
      </c>
      <c r="B432" t="s">
        <v>184</v>
      </c>
      <c r="C432" t="s">
        <v>19</v>
      </c>
      <c r="D432" t="s">
        <v>24</v>
      </c>
      <c r="E432">
        <v>0.14499999999999999</v>
      </c>
      <c r="F432">
        <v>0.155</v>
      </c>
      <c r="G432">
        <v>0.1</v>
      </c>
      <c r="H432">
        <v>4.5199999999999996</v>
      </c>
      <c r="I432">
        <v>0</v>
      </c>
      <c r="J432">
        <v>116176142000</v>
      </c>
      <c r="K432">
        <v>24527135000</v>
      </c>
      <c r="L432">
        <v>1123490200</v>
      </c>
      <c r="M432">
        <v>4458183000</v>
      </c>
      <c r="N432">
        <v>12716277000</v>
      </c>
      <c r="O432">
        <v>12490650000</v>
      </c>
      <c r="P432">
        <v>92500000000</v>
      </c>
      <c r="Q432">
        <v>7578302000</v>
      </c>
      <c r="R432">
        <v>10959865000</v>
      </c>
      <c r="S432" s="8">
        <f t="shared" si="6"/>
        <v>0</v>
      </c>
      <c r="T432">
        <f>SUM(BillsData[[#This Row],[high_discnt_rate]],-BillsData[[#This Row],[low_discnt_rate]])</f>
        <v>5.4999999999999993E-2</v>
      </c>
    </row>
    <row r="433" spans="1:20" x14ac:dyDescent="0.3">
      <c r="A433" s="1">
        <v>40280</v>
      </c>
      <c r="B433" t="s">
        <v>224</v>
      </c>
      <c r="C433" t="s">
        <v>19</v>
      </c>
      <c r="D433" t="s">
        <v>26</v>
      </c>
      <c r="E433">
        <v>0.22</v>
      </c>
      <c r="F433">
        <v>0.24</v>
      </c>
      <c r="G433">
        <v>0.19</v>
      </c>
      <c r="H433">
        <v>4.4000000000000004</v>
      </c>
      <c r="I433">
        <v>0</v>
      </c>
      <c r="J433">
        <v>117302351000</v>
      </c>
      <c r="K433">
        <v>25547807400</v>
      </c>
      <c r="L433">
        <v>927401100</v>
      </c>
      <c r="M433">
        <v>4020445000</v>
      </c>
      <c r="N433">
        <v>12737351000</v>
      </c>
      <c r="O433">
        <v>9448640000</v>
      </c>
      <c r="P433">
        <v>85650000000</v>
      </c>
      <c r="Q433">
        <v>12078722400</v>
      </c>
      <c r="R433">
        <v>18915000000</v>
      </c>
      <c r="S433" s="8">
        <f t="shared" si="6"/>
        <v>0</v>
      </c>
      <c r="T433">
        <f>SUM(BillsData[[#This Row],[high_discnt_rate]],-BillsData[[#This Row],[low_discnt_rate]])</f>
        <v>4.9999999999999989E-2</v>
      </c>
    </row>
    <row r="434" spans="1:20" x14ac:dyDescent="0.3">
      <c r="A434" s="1">
        <v>40282</v>
      </c>
      <c r="B434" t="s">
        <v>171</v>
      </c>
      <c r="C434" t="s">
        <v>19</v>
      </c>
      <c r="D434" t="s">
        <v>98</v>
      </c>
      <c r="E434">
        <v>0.14000000000000001</v>
      </c>
      <c r="F434">
        <v>0.15</v>
      </c>
      <c r="G434">
        <v>0.1</v>
      </c>
      <c r="H434">
        <v>4.5999999999999996</v>
      </c>
      <c r="I434">
        <v>0</v>
      </c>
      <c r="J434">
        <v>114962000000</v>
      </c>
      <c r="K434">
        <v>25000160500</v>
      </c>
      <c r="L434">
        <v>112000</v>
      </c>
      <c r="M434">
        <v>4880850000</v>
      </c>
      <c r="N434">
        <v>18025000000</v>
      </c>
      <c r="O434">
        <v>14038150000</v>
      </c>
      <c r="P434">
        <v>88400000000</v>
      </c>
      <c r="Q434">
        <v>6081160500</v>
      </c>
      <c r="R434">
        <v>8537000000</v>
      </c>
      <c r="S434" s="8">
        <f t="shared" si="6"/>
        <v>0</v>
      </c>
      <c r="T434">
        <f>SUM(BillsData[[#This Row],[high_discnt_rate]],-BillsData[[#This Row],[low_discnt_rate]])</f>
        <v>4.9999999999999989E-2</v>
      </c>
    </row>
    <row r="435" spans="1:20" x14ac:dyDescent="0.3">
      <c r="A435" s="1">
        <v>40288</v>
      </c>
      <c r="B435" t="s">
        <v>197</v>
      </c>
      <c r="C435" t="s">
        <v>19</v>
      </c>
      <c r="D435" t="s">
        <v>22</v>
      </c>
      <c r="E435">
        <v>0.13</v>
      </c>
      <c r="F435">
        <v>0.14000000000000001</v>
      </c>
      <c r="G435">
        <v>0.09</v>
      </c>
      <c r="H435">
        <v>5.01</v>
      </c>
      <c r="I435">
        <v>6285071700</v>
      </c>
      <c r="J435">
        <v>89969765300</v>
      </c>
      <c r="K435">
        <v>17740120300</v>
      </c>
      <c r="L435">
        <v>260283500</v>
      </c>
      <c r="M435">
        <v>3999401000</v>
      </c>
      <c r="N435">
        <v>14445146000</v>
      </c>
      <c r="O435">
        <v>10981500000</v>
      </c>
      <c r="P435">
        <v>70790000000</v>
      </c>
      <c r="Q435">
        <v>2759219300</v>
      </c>
      <c r="R435">
        <v>4734619300</v>
      </c>
      <c r="S435" s="8">
        <f t="shared" si="6"/>
        <v>0.25879961460915185</v>
      </c>
      <c r="T435">
        <f>SUM(BillsData[[#This Row],[high_discnt_rate]],-BillsData[[#This Row],[low_discnt_rate]])</f>
        <v>5.0000000000000017E-2</v>
      </c>
    </row>
    <row r="436" spans="1:20" x14ac:dyDescent="0.3">
      <c r="A436" s="1">
        <v>40287</v>
      </c>
      <c r="B436" t="s">
        <v>208</v>
      </c>
      <c r="C436" t="s">
        <v>19</v>
      </c>
      <c r="D436" t="s">
        <v>24</v>
      </c>
      <c r="E436">
        <v>0.13</v>
      </c>
      <c r="F436">
        <v>0.14499999999999999</v>
      </c>
      <c r="G436">
        <v>0.1</v>
      </c>
      <c r="H436">
        <v>4.66</v>
      </c>
      <c r="I436">
        <v>0</v>
      </c>
      <c r="J436">
        <v>114932344000</v>
      </c>
      <c r="K436">
        <v>23455659500</v>
      </c>
      <c r="L436">
        <v>1179400000</v>
      </c>
      <c r="M436">
        <v>3234903500</v>
      </c>
      <c r="N436">
        <v>13665000000</v>
      </c>
      <c r="O436">
        <v>13192150000</v>
      </c>
      <c r="P436">
        <v>89350000000</v>
      </c>
      <c r="Q436">
        <v>7028606000</v>
      </c>
      <c r="R436">
        <v>11917344000</v>
      </c>
      <c r="S436" s="8">
        <f t="shared" si="6"/>
        <v>0</v>
      </c>
      <c r="T436">
        <f>SUM(BillsData[[#This Row],[high_discnt_rate]],-BillsData[[#This Row],[low_discnt_rate]])</f>
        <v>4.4999999999999984E-2</v>
      </c>
    </row>
    <row r="437" spans="1:20" x14ac:dyDescent="0.3">
      <c r="A437" s="1">
        <v>40287</v>
      </c>
      <c r="B437" t="s">
        <v>192</v>
      </c>
      <c r="C437" t="s">
        <v>19</v>
      </c>
      <c r="D437" t="s">
        <v>26</v>
      </c>
      <c r="E437">
        <v>0.20499999999999999</v>
      </c>
      <c r="F437">
        <v>0.22</v>
      </c>
      <c r="G437">
        <v>0.18</v>
      </c>
      <c r="H437">
        <v>4.38</v>
      </c>
      <c r="I437">
        <v>0</v>
      </c>
      <c r="J437">
        <v>108054300000</v>
      </c>
      <c r="K437">
        <v>23623832500</v>
      </c>
      <c r="L437">
        <v>851588200</v>
      </c>
      <c r="M437">
        <v>2684644000</v>
      </c>
      <c r="N437">
        <v>13465000000</v>
      </c>
      <c r="O437">
        <v>14062080000</v>
      </c>
      <c r="P437">
        <v>81545000000</v>
      </c>
      <c r="Q437">
        <v>6877108500</v>
      </c>
      <c r="R437">
        <v>13044300000</v>
      </c>
      <c r="S437" s="8">
        <f t="shared" si="6"/>
        <v>0</v>
      </c>
      <c r="T437">
        <f>SUM(BillsData[[#This Row],[high_discnt_rate]],-BillsData[[#This Row],[low_discnt_rate]])</f>
        <v>4.0000000000000008E-2</v>
      </c>
    </row>
    <row r="438" spans="1:20" x14ac:dyDescent="0.3">
      <c r="A438" s="1">
        <v>40289</v>
      </c>
      <c r="B438" t="s">
        <v>178</v>
      </c>
      <c r="C438" t="s">
        <v>19</v>
      </c>
      <c r="D438" t="s">
        <v>98</v>
      </c>
      <c r="E438">
        <v>0.14000000000000001</v>
      </c>
      <c r="F438">
        <v>0.15</v>
      </c>
      <c r="G438">
        <v>0.12</v>
      </c>
      <c r="H438">
        <v>4.3099999999999996</v>
      </c>
      <c r="I438">
        <v>0</v>
      </c>
      <c r="J438">
        <v>107789000000</v>
      </c>
      <c r="K438">
        <v>25001120000</v>
      </c>
      <c r="L438">
        <v>452000</v>
      </c>
      <c r="M438">
        <v>3299520000</v>
      </c>
      <c r="N438">
        <v>12625000000</v>
      </c>
      <c r="O438">
        <v>17255440000</v>
      </c>
      <c r="P438">
        <v>85560000000</v>
      </c>
      <c r="Q438">
        <v>4446160000</v>
      </c>
      <c r="R438">
        <v>9604000000</v>
      </c>
      <c r="S438" s="8">
        <f t="shared" si="6"/>
        <v>0</v>
      </c>
      <c r="T438">
        <f>SUM(BillsData[[#This Row],[high_discnt_rate]],-BillsData[[#This Row],[low_discnt_rate]])</f>
        <v>0.03</v>
      </c>
    </row>
    <row r="439" spans="1:20" x14ac:dyDescent="0.3">
      <c r="A439" s="1">
        <v>40294</v>
      </c>
      <c r="B439" t="s">
        <v>225</v>
      </c>
      <c r="C439" t="s">
        <v>19</v>
      </c>
      <c r="D439" t="s">
        <v>26</v>
      </c>
      <c r="E439">
        <v>0.23</v>
      </c>
      <c r="F439">
        <v>0.24</v>
      </c>
      <c r="G439">
        <v>0.19500000000000001</v>
      </c>
      <c r="H439">
        <v>4.42</v>
      </c>
      <c r="I439">
        <v>0</v>
      </c>
      <c r="J439">
        <v>108783000000</v>
      </c>
      <c r="K439">
        <v>23254744000</v>
      </c>
      <c r="L439">
        <v>896064600</v>
      </c>
      <c r="M439">
        <v>2974808500</v>
      </c>
      <c r="N439">
        <v>12425000000</v>
      </c>
      <c r="O439">
        <v>13410285000</v>
      </c>
      <c r="P439">
        <v>85750000000</v>
      </c>
      <c r="Q439">
        <v>6869650500</v>
      </c>
      <c r="R439">
        <v>10608000000</v>
      </c>
      <c r="S439" s="8">
        <f t="shared" si="6"/>
        <v>0</v>
      </c>
      <c r="T439">
        <f>SUM(BillsData[[#This Row],[high_discnt_rate]],-BillsData[[#This Row],[low_discnt_rate]])</f>
        <v>4.4999999999999984E-2</v>
      </c>
    </row>
    <row r="440" spans="1:20" x14ac:dyDescent="0.3">
      <c r="A440" s="1">
        <v>40296</v>
      </c>
      <c r="B440" t="s">
        <v>204</v>
      </c>
      <c r="C440" t="s">
        <v>19</v>
      </c>
      <c r="D440" t="s">
        <v>98</v>
      </c>
      <c r="E440">
        <v>0.15</v>
      </c>
      <c r="F440">
        <v>0.155</v>
      </c>
      <c r="G440">
        <v>0.12</v>
      </c>
      <c r="H440">
        <v>4.18</v>
      </c>
      <c r="I440">
        <v>0</v>
      </c>
      <c r="J440">
        <v>104460000000</v>
      </c>
      <c r="K440">
        <v>25000245000</v>
      </c>
      <c r="L440">
        <v>5000</v>
      </c>
      <c r="M440">
        <v>4214265000</v>
      </c>
      <c r="N440">
        <v>14550000000</v>
      </c>
      <c r="O440">
        <v>17480500000</v>
      </c>
      <c r="P440">
        <v>85100000000</v>
      </c>
      <c r="Q440">
        <v>3305480000</v>
      </c>
      <c r="R440">
        <v>4810000000</v>
      </c>
      <c r="S440" s="8">
        <f t="shared" si="6"/>
        <v>0</v>
      </c>
      <c r="T440">
        <f>SUM(BillsData[[#This Row],[high_discnt_rate]],-BillsData[[#This Row],[low_discnt_rate]])</f>
        <v>3.5000000000000003E-2</v>
      </c>
    </row>
    <row r="441" spans="1:20" x14ac:dyDescent="0.3">
      <c r="A441" s="1">
        <v>40295</v>
      </c>
      <c r="B441" t="s">
        <v>198</v>
      </c>
      <c r="C441" t="s">
        <v>19</v>
      </c>
      <c r="D441" t="s">
        <v>22</v>
      </c>
      <c r="E441">
        <v>0.12</v>
      </c>
      <c r="F441">
        <v>0.13</v>
      </c>
      <c r="G441">
        <v>0.09</v>
      </c>
      <c r="H441">
        <v>5.47</v>
      </c>
      <c r="I441">
        <v>2418028000</v>
      </c>
      <c r="J441">
        <v>81140605800</v>
      </c>
      <c r="K441">
        <v>14056576800</v>
      </c>
      <c r="L441">
        <v>237654400</v>
      </c>
      <c r="M441">
        <v>3342411000</v>
      </c>
      <c r="N441">
        <v>13630000000</v>
      </c>
      <c r="O441">
        <v>7435460000</v>
      </c>
      <c r="P441">
        <v>62150000000</v>
      </c>
      <c r="Q441">
        <v>3278705800</v>
      </c>
      <c r="R441">
        <v>5360605800</v>
      </c>
      <c r="S441" s="8">
        <f t="shared" si="6"/>
        <v>0.14468588423999551</v>
      </c>
      <c r="T441">
        <f>SUM(BillsData[[#This Row],[high_discnt_rate]],-BillsData[[#This Row],[low_discnt_rate]])</f>
        <v>4.0000000000000008E-2</v>
      </c>
    </row>
    <row r="442" spans="1:20" x14ac:dyDescent="0.3">
      <c r="A442" s="1">
        <v>40294</v>
      </c>
      <c r="B442" t="s">
        <v>176</v>
      </c>
      <c r="C442" t="s">
        <v>19</v>
      </c>
      <c r="D442" t="s">
        <v>24</v>
      </c>
      <c r="E442">
        <v>0.14000000000000001</v>
      </c>
      <c r="F442">
        <v>0.15</v>
      </c>
      <c r="G442">
        <v>0.1</v>
      </c>
      <c r="H442">
        <v>4.6900000000000004</v>
      </c>
      <c r="I442">
        <v>0</v>
      </c>
      <c r="J442">
        <v>110374519000</v>
      </c>
      <c r="K442">
        <v>21791635000</v>
      </c>
      <c r="L442">
        <v>1242240800</v>
      </c>
      <c r="M442">
        <v>4191745000</v>
      </c>
      <c r="N442">
        <v>13625000000</v>
      </c>
      <c r="O442">
        <v>13040705000</v>
      </c>
      <c r="P442">
        <v>89900000000</v>
      </c>
      <c r="Q442">
        <v>4559185000</v>
      </c>
      <c r="R442">
        <v>6849519000</v>
      </c>
      <c r="S442" s="8">
        <f t="shared" si="6"/>
        <v>0</v>
      </c>
      <c r="T442">
        <f>SUM(BillsData[[#This Row],[high_discnt_rate]],-BillsData[[#This Row],[low_discnt_rate]])</f>
        <v>4.9999999999999989E-2</v>
      </c>
    </row>
    <row r="443" spans="1:20" x14ac:dyDescent="0.3">
      <c r="A443" s="1">
        <v>40302</v>
      </c>
      <c r="B443" t="s">
        <v>226</v>
      </c>
      <c r="C443" t="s">
        <v>19</v>
      </c>
      <c r="D443" t="s">
        <v>56</v>
      </c>
      <c r="E443">
        <v>0.4</v>
      </c>
      <c r="F443">
        <v>0.42</v>
      </c>
      <c r="G443">
        <v>0.3</v>
      </c>
      <c r="H443">
        <v>4.01</v>
      </c>
      <c r="I443">
        <v>0</v>
      </c>
      <c r="J443">
        <v>104155100000</v>
      </c>
      <c r="K443">
        <v>25796503300</v>
      </c>
      <c r="L443">
        <v>203568600</v>
      </c>
      <c r="M443">
        <v>4134789800</v>
      </c>
      <c r="N443">
        <v>12411100000</v>
      </c>
      <c r="O443">
        <v>11025140000</v>
      </c>
      <c r="P443">
        <v>78235000000</v>
      </c>
      <c r="Q443">
        <v>10636573500</v>
      </c>
      <c r="R443">
        <v>13509000000</v>
      </c>
      <c r="S443" s="8">
        <f t="shared" si="6"/>
        <v>0</v>
      </c>
      <c r="T443">
        <f>SUM(BillsData[[#This Row],[high_discnt_rate]],-BillsData[[#This Row],[low_discnt_rate]])</f>
        <v>0.12</v>
      </c>
    </row>
    <row r="444" spans="1:20" x14ac:dyDescent="0.3">
      <c r="A444" s="1">
        <v>40301</v>
      </c>
      <c r="B444" t="s">
        <v>227</v>
      </c>
      <c r="C444" t="s">
        <v>19</v>
      </c>
      <c r="D444" t="s">
        <v>26</v>
      </c>
      <c r="E444">
        <v>0.23</v>
      </c>
      <c r="F444">
        <v>0.245</v>
      </c>
      <c r="G444">
        <v>0.2</v>
      </c>
      <c r="H444">
        <v>4.32</v>
      </c>
      <c r="I444">
        <v>0</v>
      </c>
      <c r="J444">
        <v>106679300000</v>
      </c>
      <c r="K444">
        <v>23609430000</v>
      </c>
      <c r="L444">
        <v>791032600</v>
      </c>
      <c r="M444">
        <v>3090950000</v>
      </c>
      <c r="N444">
        <v>11845000000</v>
      </c>
      <c r="O444">
        <v>11141250000</v>
      </c>
      <c r="P444">
        <v>83032000000</v>
      </c>
      <c r="Q444">
        <v>9377230000</v>
      </c>
      <c r="R444">
        <v>11802300000</v>
      </c>
      <c r="S444" s="8">
        <f t="shared" si="6"/>
        <v>0</v>
      </c>
      <c r="T444">
        <f>SUM(BillsData[[#This Row],[high_discnt_rate]],-BillsData[[#This Row],[low_discnt_rate]])</f>
        <v>4.4999999999999984E-2</v>
      </c>
    </row>
    <row r="445" spans="1:20" x14ac:dyDescent="0.3">
      <c r="A445" s="1">
        <v>40303</v>
      </c>
      <c r="B445" t="s">
        <v>169</v>
      </c>
      <c r="C445" t="s">
        <v>19</v>
      </c>
      <c r="D445" t="s">
        <v>98</v>
      </c>
      <c r="E445">
        <v>0.14000000000000001</v>
      </c>
      <c r="F445">
        <v>0.15</v>
      </c>
      <c r="G445">
        <v>0.1</v>
      </c>
      <c r="H445">
        <v>4.47</v>
      </c>
      <c r="I445">
        <v>0</v>
      </c>
      <c r="J445">
        <v>111852000000</v>
      </c>
      <c r="K445">
        <v>24994310000</v>
      </c>
      <c r="L445">
        <v>7005000</v>
      </c>
      <c r="M445">
        <v>6359665000</v>
      </c>
      <c r="N445">
        <v>16150000000</v>
      </c>
      <c r="O445">
        <v>17284285000</v>
      </c>
      <c r="P445">
        <v>87400000000</v>
      </c>
      <c r="Q445">
        <v>1350360000</v>
      </c>
      <c r="R445">
        <v>8302000000</v>
      </c>
      <c r="S445" s="8">
        <f t="shared" si="6"/>
        <v>0</v>
      </c>
      <c r="T445">
        <f>SUM(BillsData[[#This Row],[high_discnt_rate]],-BillsData[[#This Row],[low_discnt_rate]])</f>
        <v>4.9999999999999989E-2</v>
      </c>
    </row>
    <row r="446" spans="1:20" x14ac:dyDescent="0.3">
      <c r="A446" s="1">
        <v>40302</v>
      </c>
      <c r="B446" t="s">
        <v>165</v>
      </c>
      <c r="C446" t="s">
        <v>19</v>
      </c>
      <c r="D446" t="s">
        <v>22</v>
      </c>
      <c r="E446">
        <v>0.13500000000000001</v>
      </c>
      <c r="F446">
        <v>0.15</v>
      </c>
      <c r="G446">
        <v>0.1</v>
      </c>
      <c r="H446">
        <v>4.82</v>
      </c>
      <c r="I446">
        <v>5937991000</v>
      </c>
      <c r="J446">
        <v>110596400000</v>
      </c>
      <c r="K446">
        <v>22724310000</v>
      </c>
      <c r="L446">
        <v>276941000</v>
      </c>
      <c r="M446">
        <v>5108045000</v>
      </c>
      <c r="N446">
        <v>13895000000</v>
      </c>
      <c r="O446">
        <v>13960515000</v>
      </c>
      <c r="P446">
        <v>91150000000</v>
      </c>
      <c r="Q446">
        <v>3655750000</v>
      </c>
      <c r="R446">
        <v>5551400000</v>
      </c>
      <c r="S446" s="8">
        <f t="shared" si="6"/>
        <v>0.20518820085197809</v>
      </c>
      <c r="T446">
        <f>SUM(BillsData[[#This Row],[high_discnt_rate]],-BillsData[[#This Row],[low_discnt_rate]])</f>
        <v>4.9999999999999989E-2</v>
      </c>
    </row>
    <row r="447" spans="1:20" x14ac:dyDescent="0.3">
      <c r="A447" s="1">
        <v>40301</v>
      </c>
      <c r="B447" t="s">
        <v>209</v>
      </c>
      <c r="C447" t="s">
        <v>19</v>
      </c>
      <c r="D447" t="s">
        <v>24</v>
      </c>
      <c r="E447">
        <v>0.15</v>
      </c>
      <c r="F447">
        <v>0.16500000000000001</v>
      </c>
      <c r="G447">
        <v>0.115</v>
      </c>
      <c r="H447">
        <v>4.55</v>
      </c>
      <c r="I447">
        <v>0</v>
      </c>
      <c r="J447">
        <v>107897886000</v>
      </c>
      <c r="K447">
        <v>22580630000</v>
      </c>
      <c r="L447">
        <v>1119946400</v>
      </c>
      <c r="M447">
        <v>2647575000</v>
      </c>
      <c r="N447">
        <v>13000000000</v>
      </c>
      <c r="O447">
        <v>13859960000</v>
      </c>
      <c r="P447">
        <v>83150000000</v>
      </c>
      <c r="Q447">
        <v>6073095000</v>
      </c>
      <c r="R447">
        <v>11747886000</v>
      </c>
      <c r="S447" s="8">
        <f t="shared" si="6"/>
        <v>0</v>
      </c>
      <c r="T447">
        <f>SUM(BillsData[[#This Row],[high_discnt_rate]],-BillsData[[#This Row],[low_discnt_rate]])</f>
        <v>0.05</v>
      </c>
    </row>
    <row r="448" spans="1:20" x14ac:dyDescent="0.3">
      <c r="A448" s="1">
        <v>40309</v>
      </c>
      <c r="B448" t="s">
        <v>171</v>
      </c>
      <c r="C448" t="s">
        <v>19</v>
      </c>
      <c r="D448" t="s">
        <v>22</v>
      </c>
      <c r="E448">
        <v>0.13500000000000001</v>
      </c>
      <c r="F448">
        <v>0.15</v>
      </c>
      <c r="G448">
        <v>0.11</v>
      </c>
      <c r="H448">
        <v>4.22</v>
      </c>
      <c r="I448">
        <v>3781546000</v>
      </c>
      <c r="J448">
        <v>130649817200</v>
      </c>
      <c r="K448">
        <v>30752190500</v>
      </c>
      <c r="L448">
        <v>248215700</v>
      </c>
      <c r="M448">
        <v>6972546300</v>
      </c>
      <c r="N448">
        <v>17490000000</v>
      </c>
      <c r="O448">
        <v>19731195000</v>
      </c>
      <c r="P448">
        <v>107130000000</v>
      </c>
      <c r="Q448">
        <v>4048449200</v>
      </c>
      <c r="R448">
        <v>6029817200</v>
      </c>
      <c r="S448" s="8">
        <f t="shared" si="6"/>
        <v>0.10872149953676263</v>
      </c>
      <c r="T448">
        <f>SUM(BillsData[[#This Row],[high_discnt_rate]],-BillsData[[#This Row],[low_discnt_rate]])</f>
        <v>3.9999999999999994E-2</v>
      </c>
    </row>
    <row r="449" spans="1:20" x14ac:dyDescent="0.3">
      <c r="A449" s="1">
        <v>40308</v>
      </c>
      <c r="B449" t="s">
        <v>212</v>
      </c>
      <c r="C449" t="s">
        <v>19</v>
      </c>
      <c r="D449" t="s">
        <v>24</v>
      </c>
      <c r="E449">
        <v>0.14000000000000001</v>
      </c>
      <c r="F449">
        <v>0.155</v>
      </c>
      <c r="G449">
        <v>0.1</v>
      </c>
      <c r="H449">
        <v>4.4400000000000004</v>
      </c>
      <c r="I449">
        <v>0</v>
      </c>
      <c r="J449">
        <v>114030200000</v>
      </c>
      <c r="K449">
        <v>24536726600</v>
      </c>
      <c r="L449">
        <v>1263393600</v>
      </c>
      <c r="M449">
        <v>2634210000</v>
      </c>
      <c r="N449">
        <v>12265000000</v>
      </c>
      <c r="O449">
        <v>13037870000</v>
      </c>
      <c r="P449">
        <v>90000000000</v>
      </c>
      <c r="Q449">
        <v>8864646600</v>
      </c>
      <c r="R449">
        <v>11765200000</v>
      </c>
      <c r="S449" s="8">
        <f t="shared" si="6"/>
        <v>0</v>
      </c>
      <c r="T449">
        <f>SUM(BillsData[[#This Row],[high_discnt_rate]],-BillsData[[#This Row],[low_discnt_rate]])</f>
        <v>5.4999999999999993E-2</v>
      </c>
    </row>
    <row r="450" spans="1:20" x14ac:dyDescent="0.3">
      <c r="A450" s="1">
        <v>40308</v>
      </c>
      <c r="B450" t="s">
        <v>228</v>
      </c>
      <c r="C450" t="s">
        <v>19</v>
      </c>
      <c r="D450" t="s">
        <v>26</v>
      </c>
      <c r="E450">
        <v>0.22</v>
      </c>
      <c r="F450">
        <v>0.23</v>
      </c>
      <c r="G450">
        <v>0.16</v>
      </c>
      <c r="H450">
        <v>4.3499999999999996</v>
      </c>
      <c r="I450">
        <v>0</v>
      </c>
      <c r="J450">
        <v>111780900000</v>
      </c>
      <c r="K450">
        <v>24619556400</v>
      </c>
      <c r="L450">
        <v>905598700</v>
      </c>
      <c r="M450">
        <v>3056675500</v>
      </c>
      <c r="N450">
        <v>12615000000</v>
      </c>
      <c r="O450">
        <v>9989245000</v>
      </c>
      <c r="P450">
        <v>82550000000</v>
      </c>
      <c r="Q450">
        <v>11573635900</v>
      </c>
      <c r="R450">
        <v>16615900000</v>
      </c>
      <c r="S450" s="8">
        <f t="shared" ref="S450:S513" si="7">I450/(I450 + K450 + L450)</f>
        <v>0</v>
      </c>
      <c r="T450">
        <f>SUM(BillsData[[#This Row],[high_discnt_rate]],-BillsData[[#This Row],[low_discnt_rate]])</f>
        <v>7.0000000000000007E-2</v>
      </c>
    </row>
    <row r="451" spans="1:20" x14ac:dyDescent="0.3">
      <c r="A451" s="1">
        <v>40310</v>
      </c>
      <c r="B451" t="s">
        <v>206</v>
      </c>
      <c r="C451" t="s">
        <v>19</v>
      </c>
      <c r="D451" t="s">
        <v>98</v>
      </c>
      <c r="E451">
        <v>0.13500000000000001</v>
      </c>
      <c r="F451">
        <v>0.15</v>
      </c>
      <c r="G451">
        <v>0.1</v>
      </c>
      <c r="H451">
        <v>4.6399999999999997</v>
      </c>
      <c r="I451">
        <v>0</v>
      </c>
      <c r="J451">
        <v>116032000000</v>
      </c>
      <c r="K451">
        <v>25000458000</v>
      </c>
      <c r="L451">
        <v>1100000</v>
      </c>
      <c r="M451">
        <v>4918310000</v>
      </c>
      <c r="N451">
        <v>14152000000</v>
      </c>
      <c r="O451">
        <v>12313248000</v>
      </c>
      <c r="P451">
        <v>88240000000</v>
      </c>
      <c r="Q451">
        <v>7768900000</v>
      </c>
      <c r="R451">
        <v>13640000000</v>
      </c>
      <c r="S451" s="8">
        <f t="shared" si="7"/>
        <v>0</v>
      </c>
      <c r="T451">
        <f>SUM(BillsData[[#This Row],[high_discnt_rate]],-BillsData[[#This Row],[low_discnt_rate]])</f>
        <v>4.9999999999999989E-2</v>
      </c>
    </row>
    <row r="452" spans="1:20" x14ac:dyDescent="0.3">
      <c r="A452" s="1">
        <v>40317</v>
      </c>
      <c r="B452" t="s">
        <v>184</v>
      </c>
      <c r="C452" t="s">
        <v>19</v>
      </c>
      <c r="D452" t="s">
        <v>98</v>
      </c>
      <c r="E452">
        <v>0.15</v>
      </c>
      <c r="F452">
        <v>0.16</v>
      </c>
      <c r="G452">
        <v>0.12</v>
      </c>
      <c r="H452">
        <v>4.7300000000000004</v>
      </c>
      <c r="I452">
        <v>0</v>
      </c>
      <c r="J452">
        <v>118210000000</v>
      </c>
      <c r="K452">
        <v>24998935000</v>
      </c>
      <c r="L452">
        <v>1199000</v>
      </c>
      <c r="M452">
        <v>5916905000</v>
      </c>
      <c r="N452">
        <v>16850000000</v>
      </c>
      <c r="O452">
        <v>11707330000</v>
      </c>
      <c r="P452">
        <v>88250000000</v>
      </c>
      <c r="Q452">
        <v>7374700000</v>
      </c>
      <c r="R452">
        <v>13110000000</v>
      </c>
      <c r="S452" s="8">
        <f t="shared" si="7"/>
        <v>0</v>
      </c>
      <c r="T452">
        <f>SUM(BillsData[[#This Row],[high_discnt_rate]],-BillsData[[#This Row],[low_discnt_rate]])</f>
        <v>4.0000000000000008E-2</v>
      </c>
    </row>
    <row r="453" spans="1:20" x14ac:dyDescent="0.3">
      <c r="A453" s="1">
        <v>40316</v>
      </c>
      <c r="B453" t="s">
        <v>178</v>
      </c>
      <c r="C453" t="s">
        <v>19</v>
      </c>
      <c r="D453" t="s">
        <v>22</v>
      </c>
      <c r="E453">
        <v>0.16</v>
      </c>
      <c r="F453">
        <v>0.17</v>
      </c>
      <c r="G453">
        <v>0.12</v>
      </c>
      <c r="H453">
        <v>3.72</v>
      </c>
      <c r="I453">
        <v>6285071700</v>
      </c>
      <c r="J453">
        <v>115041272300</v>
      </c>
      <c r="K453">
        <v>30713832300</v>
      </c>
      <c r="L453">
        <v>286329100</v>
      </c>
      <c r="M453">
        <v>5354340000</v>
      </c>
      <c r="N453">
        <v>14085000000</v>
      </c>
      <c r="O453">
        <v>20591120000</v>
      </c>
      <c r="P453">
        <v>95280000000</v>
      </c>
      <c r="Q453">
        <v>4768372300</v>
      </c>
      <c r="R453">
        <v>5676272300</v>
      </c>
      <c r="S453" s="8">
        <f t="shared" si="7"/>
        <v>0.16856731680188961</v>
      </c>
      <c r="T453">
        <f>SUM(BillsData[[#This Row],[high_discnt_rate]],-BillsData[[#This Row],[low_discnt_rate]])</f>
        <v>5.0000000000000017E-2</v>
      </c>
    </row>
    <row r="454" spans="1:20" x14ac:dyDescent="0.3">
      <c r="A454" s="1">
        <v>40315</v>
      </c>
      <c r="B454" t="s">
        <v>213</v>
      </c>
      <c r="C454" t="s">
        <v>19</v>
      </c>
      <c r="D454" t="s">
        <v>24</v>
      </c>
      <c r="E454">
        <v>0.15</v>
      </c>
      <c r="F454">
        <v>0.16</v>
      </c>
      <c r="G454">
        <v>0.11</v>
      </c>
      <c r="H454">
        <v>4.33</v>
      </c>
      <c r="I454">
        <v>0</v>
      </c>
      <c r="J454">
        <v>111177450000</v>
      </c>
      <c r="K454">
        <v>24530502800</v>
      </c>
      <c r="L454">
        <v>1319543200</v>
      </c>
      <c r="M454">
        <v>3744816000</v>
      </c>
      <c r="N454">
        <v>13620000000</v>
      </c>
      <c r="O454">
        <v>11222080000</v>
      </c>
      <c r="P454">
        <v>85375000000</v>
      </c>
      <c r="Q454">
        <v>9563606800</v>
      </c>
      <c r="R454">
        <v>12182450000</v>
      </c>
      <c r="S454" s="8">
        <f t="shared" si="7"/>
        <v>0</v>
      </c>
      <c r="T454">
        <f>SUM(BillsData[[#This Row],[high_discnt_rate]],-BillsData[[#This Row],[low_discnt_rate]])</f>
        <v>0.05</v>
      </c>
    </row>
    <row r="455" spans="1:20" x14ac:dyDescent="0.3">
      <c r="A455" s="1">
        <v>40315</v>
      </c>
      <c r="B455" t="s">
        <v>196</v>
      </c>
      <c r="C455" t="s">
        <v>19</v>
      </c>
      <c r="D455" t="s">
        <v>26</v>
      </c>
      <c r="E455">
        <v>0.21</v>
      </c>
      <c r="F455">
        <v>0.23</v>
      </c>
      <c r="G455">
        <v>0.18</v>
      </c>
      <c r="H455">
        <v>4.0599999999999996</v>
      </c>
      <c r="I455">
        <v>0</v>
      </c>
      <c r="J455">
        <v>104131700000</v>
      </c>
      <c r="K455">
        <v>24682475800</v>
      </c>
      <c r="L455">
        <v>827713600</v>
      </c>
      <c r="M455">
        <v>3270824000</v>
      </c>
      <c r="N455">
        <v>12625000000</v>
      </c>
      <c r="O455">
        <v>13857810000</v>
      </c>
      <c r="P455">
        <v>82150000000</v>
      </c>
      <c r="Q455">
        <v>7553841800</v>
      </c>
      <c r="R455">
        <v>9356700000</v>
      </c>
      <c r="S455" s="8">
        <f t="shared" si="7"/>
        <v>0</v>
      </c>
      <c r="T455">
        <f>SUM(BillsData[[#This Row],[high_discnt_rate]],-BillsData[[#This Row],[low_discnt_rate]])</f>
        <v>5.0000000000000017E-2</v>
      </c>
    </row>
    <row r="456" spans="1:20" x14ac:dyDescent="0.3">
      <c r="A456" s="1">
        <v>40322</v>
      </c>
      <c r="B456" t="s">
        <v>229</v>
      </c>
      <c r="C456" t="s">
        <v>19</v>
      </c>
      <c r="D456" t="s">
        <v>26</v>
      </c>
      <c r="E456">
        <v>0.21</v>
      </c>
      <c r="F456">
        <v>0.22</v>
      </c>
      <c r="G456">
        <v>0.18</v>
      </c>
      <c r="H456">
        <v>4.0999999999999996</v>
      </c>
      <c r="I456">
        <v>0</v>
      </c>
      <c r="J456">
        <v>104935800000</v>
      </c>
      <c r="K456">
        <v>24213586000</v>
      </c>
      <c r="L456">
        <v>846581700</v>
      </c>
      <c r="M456">
        <v>3111263500</v>
      </c>
      <c r="N456">
        <v>12610000000</v>
      </c>
      <c r="O456">
        <v>12220492500</v>
      </c>
      <c r="P456">
        <v>81610000000</v>
      </c>
      <c r="Q456">
        <v>8881830000</v>
      </c>
      <c r="R456">
        <v>10715800000</v>
      </c>
      <c r="S456" s="8">
        <f t="shared" si="7"/>
        <v>0</v>
      </c>
      <c r="T456">
        <f>SUM(BillsData[[#This Row],[high_discnt_rate]],-BillsData[[#This Row],[low_discnt_rate]])</f>
        <v>4.0000000000000008E-2</v>
      </c>
    </row>
    <row r="457" spans="1:20" x14ac:dyDescent="0.3">
      <c r="A457" s="1">
        <v>40324</v>
      </c>
      <c r="B457" t="s">
        <v>208</v>
      </c>
      <c r="C457" t="s">
        <v>19</v>
      </c>
      <c r="D457" t="s">
        <v>98</v>
      </c>
      <c r="E457">
        <v>0.14000000000000001</v>
      </c>
      <c r="F457">
        <v>0.15</v>
      </c>
      <c r="G457">
        <v>0.12</v>
      </c>
      <c r="H457">
        <v>4.08</v>
      </c>
      <c r="I457">
        <v>0</v>
      </c>
      <c r="J457">
        <v>102006000000</v>
      </c>
      <c r="K457">
        <v>24999452800</v>
      </c>
      <c r="L457">
        <v>1550000</v>
      </c>
      <c r="M457">
        <v>3769520000</v>
      </c>
      <c r="N457">
        <v>12200000000</v>
      </c>
      <c r="O457">
        <v>17713840000</v>
      </c>
      <c r="P457">
        <v>82600000000</v>
      </c>
      <c r="Q457">
        <v>3516092800</v>
      </c>
      <c r="R457">
        <v>7206000000</v>
      </c>
      <c r="S457" s="8">
        <f t="shared" si="7"/>
        <v>0</v>
      </c>
      <c r="T457">
        <f>SUM(BillsData[[#This Row],[high_discnt_rate]],-BillsData[[#This Row],[low_discnt_rate]])</f>
        <v>0.03</v>
      </c>
    </row>
    <row r="458" spans="1:20" x14ac:dyDescent="0.3">
      <c r="A458" s="1">
        <v>40323</v>
      </c>
      <c r="B458" t="s">
        <v>204</v>
      </c>
      <c r="C458" t="s">
        <v>19</v>
      </c>
      <c r="D458" t="s">
        <v>22</v>
      </c>
      <c r="E458">
        <v>0.14499999999999999</v>
      </c>
      <c r="F458">
        <v>0.155</v>
      </c>
      <c r="G458">
        <v>0.1</v>
      </c>
      <c r="H458">
        <v>3.87</v>
      </c>
      <c r="I458">
        <v>2418028000</v>
      </c>
      <c r="J458">
        <v>118817750800</v>
      </c>
      <c r="K458">
        <v>29749177300</v>
      </c>
      <c r="L458">
        <v>290478500</v>
      </c>
      <c r="M458">
        <v>6216871500</v>
      </c>
      <c r="N458">
        <v>16734000000</v>
      </c>
      <c r="O458">
        <v>20911035000</v>
      </c>
      <c r="P458">
        <v>96655000000</v>
      </c>
      <c r="Q458">
        <v>2621270800</v>
      </c>
      <c r="R458">
        <v>5428750800</v>
      </c>
      <c r="S458" s="8">
        <f t="shared" si="7"/>
        <v>7.4497860503527372E-2</v>
      </c>
      <c r="T458">
        <f>SUM(BillsData[[#This Row],[high_discnt_rate]],-BillsData[[#This Row],[low_discnt_rate]])</f>
        <v>5.4999999999999993E-2</v>
      </c>
    </row>
    <row r="459" spans="1:20" x14ac:dyDescent="0.3">
      <c r="A459" s="1">
        <v>40322</v>
      </c>
      <c r="B459" t="s">
        <v>181</v>
      </c>
      <c r="C459" t="s">
        <v>19</v>
      </c>
      <c r="D459" t="s">
        <v>24</v>
      </c>
      <c r="E459">
        <v>0.15</v>
      </c>
      <c r="F459">
        <v>0.16500000000000001</v>
      </c>
      <c r="G459">
        <v>0.11</v>
      </c>
      <c r="H459">
        <v>4.21</v>
      </c>
      <c r="I459">
        <v>0</v>
      </c>
      <c r="J459">
        <v>111522930000</v>
      </c>
      <c r="K459">
        <v>24835220000</v>
      </c>
      <c r="L459">
        <v>1165079600</v>
      </c>
      <c r="M459">
        <v>3450480000</v>
      </c>
      <c r="N459">
        <v>13686900000</v>
      </c>
      <c r="O459">
        <v>15592890000</v>
      </c>
      <c r="P459">
        <v>89590000000</v>
      </c>
      <c r="Q459">
        <v>5791850000</v>
      </c>
      <c r="R459">
        <v>8246030000</v>
      </c>
      <c r="S459" s="8">
        <f t="shared" si="7"/>
        <v>0</v>
      </c>
      <c r="T459">
        <f>SUM(BillsData[[#This Row],[high_discnt_rate]],-BillsData[[#This Row],[low_discnt_rate]])</f>
        <v>5.5000000000000007E-2</v>
      </c>
    </row>
    <row r="460" spans="1:20" x14ac:dyDescent="0.3">
      <c r="A460" s="1">
        <v>40331</v>
      </c>
      <c r="B460" t="s">
        <v>176</v>
      </c>
      <c r="C460" t="s">
        <v>19</v>
      </c>
      <c r="D460" t="s">
        <v>98</v>
      </c>
      <c r="E460">
        <v>0.13</v>
      </c>
      <c r="F460">
        <v>0.14000000000000001</v>
      </c>
      <c r="G460">
        <v>0.08</v>
      </c>
      <c r="H460">
        <v>4.47</v>
      </c>
      <c r="I460">
        <v>0</v>
      </c>
      <c r="J460">
        <v>111665000000</v>
      </c>
      <c r="K460">
        <v>24998234900</v>
      </c>
      <c r="L460">
        <v>2400000</v>
      </c>
      <c r="M460">
        <v>2005670000</v>
      </c>
      <c r="N460">
        <v>11405000000</v>
      </c>
      <c r="O460">
        <v>14244405000</v>
      </c>
      <c r="P460">
        <v>86310000000</v>
      </c>
      <c r="Q460">
        <v>8748159900</v>
      </c>
      <c r="R460">
        <v>13950000000</v>
      </c>
      <c r="S460" s="8">
        <f t="shared" si="7"/>
        <v>0</v>
      </c>
      <c r="T460">
        <f>SUM(BillsData[[#This Row],[high_discnt_rate]],-BillsData[[#This Row],[low_discnt_rate]])</f>
        <v>6.0000000000000012E-2</v>
      </c>
    </row>
    <row r="461" spans="1:20" x14ac:dyDescent="0.3">
      <c r="A461" s="1">
        <v>40331</v>
      </c>
      <c r="B461" t="s">
        <v>230</v>
      </c>
      <c r="C461" t="s">
        <v>19</v>
      </c>
      <c r="D461" t="s">
        <v>56</v>
      </c>
      <c r="E461">
        <v>0.36</v>
      </c>
      <c r="F461">
        <v>0.36499999999999999</v>
      </c>
      <c r="G461">
        <v>0.34</v>
      </c>
      <c r="H461">
        <v>4.59</v>
      </c>
      <c r="I461">
        <v>0</v>
      </c>
      <c r="J461">
        <v>114491000000</v>
      </c>
      <c r="K461">
        <v>24775032000</v>
      </c>
      <c r="L461">
        <v>225465600</v>
      </c>
      <c r="M461">
        <v>4528136000</v>
      </c>
      <c r="N461">
        <v>13120000000</v>
      </c>
      <c r="O461">
        <v>6850880000</v>
      </c>
      <c r="P461">
        <v>83150000000</v>
      </c>
      <c r="Q461">
        <v>13396016000</v>
      </c>
      <c r="R461">
        <v>18221000000</v>
      </c>
      <c r="S461" s="8">
        <f t="shared" si="7"/>
        <v>0</v>
      </c>
      <c r="T461">
        <f>SUM(BillsData[[#This Row],[high_discnt_rate]],-BillsData[[#This Row],[low_discnt_rate]])</f>
        <v>2.4999999999999967E-2</v>
      </c>
    </row>
    <row r="462" spans="1:20" x14ac:dyDescent="0.3">
      <c r="A462" s="1">
        <v>40330</v>
      </c>
      <c r="B462" t="s">
        <v>231</v>
      </c>
      <c r="C462" t="s">
        <v>19</v>
      </c>
      <c r="D462" t="s">
        <v>26</v>
      </c>
      <c r="E462">
        <v>0.21</v>
      </c>
      <c r="F462">
        <v>0.22</v>
      </c>
      <c r="G462">
        <v>0.18</v>
      </c>
      <c r="H462">
        <v>4.01</v>
      </c>
      <c r="I462">
        <v>0</v>
      </c>
      <c r="J462">
        <v>107326300000</v>
      </c>
      <c r="K462">
        <v>25986130000</v>
      </c>
      <c r="L462">
        <v>787166600</v>
      </c>
      <c r="M462">
        <v>4386930000</v>
      </c>
      <c r="N462">
        <v>13235000000</v>
      </c>
      <c r="O462">
        <v>13957500000</v>
      </c>
      <c r="P462">
        <v>83600000000</v>
      </c>
      <c r="Q462">
        <v>7641700000</v>
      </c>
      <c r="R462">
        <v>10491300000</v>
      </c>
      <c r="S462" s="8">
        <f t="shared" si="7"/>
        <v>0</v>
      </c>
      <c r="T462">
        <f>SUM(BillsData[[#This Row],[high_discnt_rate]],-BillsData[[#This Row],[low_discnt_rate]])</f>
        <v>4.0000000000000008E-2</v>
      </c>
    </row>
    <row r="463" spans="1:20" x14ac:dyDescent="0.3">
      <c r="A463" s="1">
        <v>40331</v>
      </c>
      <c r="B463" t="s">
        <v>169</v>
      </c>
      <c r="C463" t="s">
        <v>19</v>
      </c>
      <c r="D463" t="s">
        <v>22</v>
      </c>
      <c r="E463">
        <v>0.1</v>
      </c>
      <c r="F463">
        <v>0.13</v>
      </c>
      <c r="G463">
        <v>7.4999999999999997E-2</v>
      </c>
      <c r="H463">
        <v>4.51</v>
      </c>
      <c r="I463">
        <v>5937991000</v>
      </c>
      <c r="J463">
        <v>139373395000</v>
      </c>
      <c r="K463">
        <v>30711258000</v>
      </c>
      <c r="L463">
        <v>288837600</v>
      </c>
      <c r="M463">
        <v>5000028000</v>
      </c>
      <c r="N463">
        <v>14220000000</v>
      </c>
      <c r="O463">
        <v>13490770000</v>
      </c>
      <c r="P463">
        <v>107050000000</v>
      </c>
      <c r="Q463">
        <v>12220460000</v>
      </c>
      <c r="R463">
        <v>18103395000</v>
      </c>
      <c r="S463" s="8">
        <f t="shared" si="7"/>
        <v>0.16075524063555582</v>
      </c>
      <c r="T463">
        <f>SUM(BillsData[[#This Row],[high_discnt_rate]],-BillsData[[#This Row],[low_discnt_rate]])</f>
        <v>5.5000000000000007E-2</v>
      </c>
    </row>
    <row r="464" spans="1:20" x14ac:dyDescent="0.3">
      <c r="A464" s="1">
        <v>40330</v>
      </c>
      <c r="B464" t="s">
        <v>214</v>
      </c>
      <c r="C464" t="s">
        <v>19</v>
      </c>
      <c r="D464" t="s">
        <v>24</v>
      </c>
      <c r="E464">
        <v>0.15</v>
      </c>
      <c r="F464">
        <v>0.16</v>
      </c>
      <c r="G464">
        <v>0.11</v>
      </c>
      <c r="H464">
        <v>4.51</v>
      </c>
      <c r="I464">
        <v>0</v>
      </c>
      <c r="J464">
        <v>120366940000</v>
      </c>
      <c r="K464">
        <v>25591545400</v>
      </c>
      <c r="L464">
        <v>1134593800</v>
      </c>
      <c r="M464">
        <v>4554120000</v>
      </c>
      <c r="N464">
        <v>13705000000</v>
      </c>
      <c r="O464">
        <v>9479800000</v>
      </c>
      <c r="P464">
        <v>92650000000</v>
      </c>
      <c r="Q464">
        <v>11557625400</v>
      </c>
      <c r="R464">
        <v>14011940000</v>
      </c>
      <c r="S464" s="8">
        <f t="shared" si="7"/>
        <v>0</v>
      </c>
      <c r="T464">
        <f>SUM(BillsData[[#This Row],[high_discnt_rate]],-BillsData[[#This Row],[low_discnt_rate]])</f>
        <v>0.05</v>
      </c>
    </row>
    <row r="465" spans="1:20" x14ac:dyDescent="0.3">
      <c r="A465" s="1">
        <v>40337</v>
      </c>
      <c r="B465" t="s">
        <v>232</v>
      </c>
      <c r="C465" t="s">
        <v>19</v>
      </c>
      <c r="D465" t="s">
        <v>20</v>
      </c>
      <c r="E465">
        <v>0.15</v>
      </c>
      <c r="F465">
        <v>0.16</v>
      </c>
      <c r="G465">
        <v>0.105</v>
      </c>
      <c r="H465">
        <v>4.2</v>
      </c>
      <c r="I465">
        <v>0</v>
      </c>
      <c r="J465">
        <v>109190000000</v>
      </c>
      <c r="K465">
        <v>26000230000</v>
      </c>
      <c r="L465">
        <v>0</v>
      </c>
      <c r="M465">
        <v>3425350000</v>
      </c>
      <c r="N465">
        <v>10445000000</v>
      </c>
      <c r="O465">
        <v>22439880000</v>
      </c>
      <c r="P465">
        <v>97050000000</v>
      </c>
      <c r="Q465">
        <v>135000000</v>
      </c>
      <c r="R465">
        <v>1695000000</v>
      </c>
      <c r="S465" s="8">
        <f t="shared" si="7"/>
        <v>0</v>
      </c>
      <c r="T465">
        <f>SUM(BillsData[[#This Row],[high_discnt_rate]],-BillsData[[#This Row],[low_discnt_rate]])</f>
        <v>5.5000000000000007E-2</v>
      </c>
    </row>
    <row r="466" spans="1:20" x14ac:dyDescent="0.3">
      <c r="A466" s="1">
        <v>40336</v>
      </c>
      <c r="B466" t="s">
        <v>233</v>
      </c>
      <c r="C466" t="s">
        <v>19</v>
      </c>
      <c r="D466" t="s">
        <v>26</v>
      </c>
      <c r="E466">
        <v>0.19</v>
      </c>
      <c r="F466">
        <v>0.21</v>
      </c>
      <c r="G466">
        <v>0.16500000000000001</v>
      </c>
      <c r="H466">
        <v>4.53</v>
      </c>
      <c r="I466">
        <v>0</v>
      </c>
      <c r="J466">
        <v>121040000000</v>
      </c>
      <c r="K466">
        <v>25798044200</v>
      </c>
      <c r="L466">
        <v>902446300</v>
      </c>
      <c r="M466">
        <v>3956111000</v>
      </c>
      <c r="N466">
        <v>14710000000</v>
      </c>
      <c r="O466">
        <v>10659095000</v>
      </c>
      <c r="P466">
        <v>90900000000</v>
      </c>
      <c r="Q466">
        <v>11182838200</v>
      </c>
      <c r="R466">
        <v>15430000000</v>
      </c>
      <c r="S466" s="8">
        <f t="shared" si="7"/>
        <v>0</v>
      </c>
      <c r="T466">
        <f>SUM(BillsData[[#This Row],[high_discnt_rate]],-BillsData[[#This Row],[low_discnt_rate]])</f>
        <v>4.4999999999999984E-2</v>
      </c>
    </row>
    <row r="467" spans="1:20" x14ac:dyDescent="0.3">
      <c r="A467" s="1">
        <v>40338</v>
      </c>
      <c r="B467" t="s">
        <v>209</v>
      </c>
      <c r="C467" t="s">
        <v>19</v>
      </c>
      <c r="D467" t="s">
        <v>98</v>
      </c>
      <c r="E467">
        <v>0.08</v>
      </c>
      <c r="F467">
        <v>9.5000000000000001E-2</v>
      </c>
      <c r="G467">
        <v>0.01</v>
      </c>
      <c r="H467">
        <v>4.24</v>
      </c>
      <c r="I467">
        <v>0</v>
      </c>
      <c r="J467">
        <v>105867000000</v>
      </c>
      <c r="K467">
        <v>24986450000</v>
      </c>
      <c r="L467">
        <v>14005000</v>
      </c>
      <c r="M467">
        <v>2722240000</v>
      </c>
      <c r="N467">
        <v>11300000000</v>
      </c>
      <c r="O467">
        <v>17883920000</v>
      </c>
      <c r="P467">
        <v>88500000000</v>
      </c>
      <c r="Q467">
        <v>4380290000</v>
      </c>
      <c r="R467">
        <v>6067000000</v>
      </c>
      <c r="S467" s="8">
        <f t="shared" si="7"/>
        <v>0</v>
      </c>
      <c r="T467">
        <f>SUM(BillsData[[#This Row],[high_discnt_rate]],-BillsData[[#This Row],[low_discnt_rate]])</f>
        <v>8.5000000000000006E-2</v>
      </c>
    </row>
    <row r="468" spans="1:20" x14ac:dyDescent="0.3">
      <c r="A468" s="1">
        <v>40337</v>
      </c>
      <c r="B468" t="s">
        <v>206</v>
      </c>
      <c r="C468" t="s">
        <v>19</v>
      </c>
      <c r="D468" t="s">
        <v>22</v>
      </c>
      <c r="E468">
        <v>7.4999999999999997E-2</v>
      </c>
      <c r="F468">
        <v>0.09</v>
      </c>
      <c r="G468">
        <v>0</v>
      </c>
      <c r="H468">
        <v>4.32</v>
      </c>
      <c r="I468">
        <v>3781546000</v>
      </c>
      <c r="J468">
        <v>133613252200</v>
      </c>
      <c r="K468">
        <v>30754652200</v>
      </c>
      <c r="L468">
        <v>245979400</v>
      </c>
      <c r="M468">
        <v>6952700000</v>
      </c>
      <c r="N468">
        <v>17596500000</v>
      </c>
      <c r="O468">
        <v>19051200000</v>
      </c>
      <c r="P468">
        <v>103455000000</v>
      </c>
      <c r="Q468">
        <v>4750752200</v>
      </c>
      <c r="R468">
        <v>12561752200</v>
      </c>
      <c r="S468" s="8">
        <f t="shared" si="7"/>
        <v>0.10872079498553305</v>
      </c>
      <c r="T468">
        <f>SUM(BillsData[[#This Row],[high_discnt_rate]],-BillsData[[#This Row],[low_discnt_rate]])</f>
        <v>0.09</v>
      </c>
    </row>
    <row r="469" spans="1:20" x14ac:dyDescent="0.3">
      <c r="A469" s="1">
        <v>40336</v>
      </c>
      <c r="B469" t="s">
        <v>215</v>
      </c>
      <c r="C469" t="s">
        <v>19</v>
      </c>
      <c r="D469" t="s">
        <v>24</v>
      </c>
      <c r="E469">
        <v>0.115</v>
      </c>
      <c r="F469">
        <v>0.13</v>
      </c>
      <c r="G469">
        <v>0.08</v>
      </c>
      <c r="H469">
        <v>4.8</v>
      </c>
      <c r="I469">
        <v>0</v>
      </c>
      <c r="J469">
        <v>128146908000</v>
      </c>
      <c r="K469">
        <v>25626186500</v>
      </c>
      <c r="L469">
        <v>1174099900</v>
      </c>
      <c r="M469">
        <v>1873637500</v>
      </c>
      <c r="N469">
        <v>13375000000</v>
      </c>
      <c r="O469">
        <v>12689700000</v>
      </c>
      <c r="P469">
        <v>101300000000</v>
      </c>
      <c r="Q469">
        <v>11062849000</v>
      </c>
      <c r="R469">
        <v>13471908000</v>
      </c>
      <c r="S469" s="8">
        <f t="shared" si="7"/>
        <v>0</v>
      </c>
      <c r="T469">
        <f>SUM(BillsData[[#This Row],[high_discnt_rate]],-BillsData[[#This Row],[low_discnt_rate]])</f>
        <v>0.05</v>
      </c>
    </row>
    <row r="470" spans="1:20" x14ac:dyDescent="0.3">
      <c r="A470" s="1">
        <v>40345</v>
      </c>
      <c r="B470" t="s">
        <v>212</v>
      </c>
      <c r="C470" t="s">
        <v>19</v>
      </c>
      <c r="D470" t="s">
        <v>98</v>
      </c>
      <c r="E470">
        <v>0.08</v>
      </c>
      <c r="F470">
        <v>0.09</v>
      </c>
      <c r="G470">
        <v>0.04</v>
      </c>
      <c r="H470">
        <v>4.1100000000000003</v>
      </c>
      <c r="I470">
        <v>0</v>
      </c>
      <c r="J470">
        <v>102781000000</v>
      </c>
      <c r="K470">
        <v>25000360000</v>
      </c>
      <c r="L470">
        <v>61000</v>
      </c>
      <c r="M470">
        <v>3649760000</v>
      </c>
      <c r="N470">
        <v>11728000000</v>
      </c>
      <c r="O470">
        <v>18406000000</v>
      </c>
      <c r="P470">
        <v>87550000000</v>
      </c>
      <c r="Q470">
        <v>2944600000</v>
      </c>
      <c r="R470">
        <v>3503000000</v>
      </c>
      <c r="S470" s="8">
        <f t="shared" si="7"/>
        <v>0</v>
      </c>
      <c r="T470">
        <f>SUM(BillsData[[#This Row],[high_discnt_rate]],-BillsData[[#This Row],[low_discnt_rate]])</f>
        <v>4.9999999999999996E-2</v>
      </c>
    </row>
    <row r="471" spans="1:20" x14ac:dyDescent="0.3">
      <c r="A471" s="1">
        <v>40344</v>
      </c>
      <c r="B471" t="s">
        <v>184</v>
      </c>
      <c r="C471" t="s">
        <v>19</v>
      </c>
      <c r="D471" t="s">
        <v>22</v>
      </c>
      <c r="E471">
        <v>0.01</v>
      </c>
      <c r="F471">
        <v>0.03</v>
      </c>
      <c r="G471">
        <v>0</v>
      </c>
      <c r="H471">
        <v>4.3600000000000003</v>
      </c>
      <c r="I471">
        <v>6285071700</v>
      </c>
      <c r="J471">
        <v>134863697300</v>
      </c>
      <c r="K471">
        <v>30765917300</v>
      </c>
      <c r="L471">
        <v>234221300</v>
      </c>
      <c r="M471">
        <v>3340420000</v>
      </c>
      <c r="N471">
        <v>14525000000</v>
      </c>
      <c r="O471">
        <v>16209240000</v>
      </c>
      <c r="P471">
        <v>106700000000</v>
      </c>
      <c r="Q471">
        <v>11216257300</v>
      </c>
      <c r="R471">
        <v>13638697300</v>
      </c>
      <c r="S471" s="8">
        <f t="shared" si="7"/>
        <v>0.16856741988122834</v>
      </c>
      <c r="T471">
        <f>SUM(BillsData[[#This Row],[high_discnt_rate]],-BillsData[[#This Row],[low_discnt_rate]])</f>
        <v>0.03</v>
      </c>
    </row>
    <row r="472" spans="1:20" x14ac:dyDescent="0.3">
      <c r="A472" s="1">
        <v>40343</v>
      </c>
      <c r="B472" t="s">
        <v>217</v>
      </c>
      <c r="C472" t="s">
        <v>19</v>
      </c>
      <c r="D472" t="s">
        <v>24</v>
      </c>
      <c r="E472">
        <v>0.05</v>
      </c>
      <c r="F472">
        <v>6.5000000000000002E-2</v>
      </c>
      <c r="G472">
        <v>0.01</v>
      </c>
      <c r="H472">
        <v>4.93</v>
      </c>
      <c r="I472">
        <v>0</v>
      </c>
      <c r="J472">
        <v>131787800000</v>
      </c>
      <c r="K472">
        <v>25606860000</v>
      </c>
      <c r="L472">
        <v>1193853500</v>
      </c>
      <c r="M472">
        <v>2604575000</v>
      </c>
      <c r="N472">
        <v>13625000000</v>
      </c>
      <c r="O472">
        <v>15224585000</v>
      </c>
      <c r="P472">
        <v>100950000000</v>
      </c>
      <c r="Q472">
        <v>7777700000</v>
      </c>
      <c r="R472">
        <v>17212800000</v>
      </c>
      <c r="S472" s="8">
        <f t="shared" si="7"/>
        <v>0</v>
      </c>
      <c r="T472">
        <f>SUM(BillsData[[#This Row],[high_discnt_rate]],-BillsData[[#This Row],[low_discnt_rate]])</f>
        <v>5.5E-2</v>
      </c>
    </row>
    <row r="473" spans="1:20" x14ac:dyDescent="0.3">
      <c r="A473" s="1">
        <v>40343</v>
      </c>
      <c r="B473" t="s">
        <v>203</v>
      </c>
      <c r="C473" t="s">
        <v>19</v>
      </c>
      <c r="D473" t="s">
        <v>26</v>
      </c>
      <c r="E473">
        <v>0.13500000000000001</v>
      </c>
      <c r="F473">
        <v>0.15</v>
      </c>
      <c r="G473">
        <v>0.1</v>
      </c>
      <c r="H473">
        <v>4.25</v>
      </c>
      <c r="I473">
        <v>0</v>
      </c>
      <c r="J473">
        <v>113519411000</v>
      </c>
      <c r="K473">
        <v>25706989000</v>
      </c>
      <c r="L473">
        <v>789775500</v>
      </c>
      <c r="M473">
        <v>2767048000</v>
      </c>
      <c r="N473">
        <v>13015000000</v>
      </c>
      <c r="O473">
        <v>14961240000</v>
      </c>
      <c r="P473">
        <v>90776000000</v>
      </c>
      <c r="Q473">
        <v>7978701000</v>
      </c>
      <c r="R473">
        <v>9728411000</v>
      </c>
      <c r="S473" s="8">
        <f t="shared" si="7"/>
        <v>0</v>
      </c>
      <c r="T473">
        <f>SUM(BillsData[[#This Row],[high_discnt_rate]],-BillsData[[#This Row],[low_discnt_rate]])</f>
        <v>4.9999999999999989E-2</v>
      </c>
    </row>
    <row r="474" spans="1:20" x14ac:dyDescent="0.3">
      <c r="A474" s="1">
        <v>40350</v>
      </c>
      <c r="B474" t="s">
        <v>234</v>
      </c>
      <c r="C474" t="s">
        <v>19</v>
      </c>
      <c r="D474" t="s">
        <v>26</v>
      </c>
      <c r="E474">
        <v>0.155</v>
      </c>
      <c r="F474">
        <v>0.17</v>
      </c>
      <c r="G474">
        <v>0.13</v>
      </c>
      <c r="H474">
        <v>4.12</v>
      </c>
      <c r="I474">
        <v>0</v>
      </c>
      <c r="J474">
        <v>109698350000</v>
      </c>
      <c r="K474">
        <v>25530825900</v>
      </c>
      <c r="L474">
        <v>823833000</v>
      </c>
      <c r="M474">
        <v>3044663000</v>
      </c>
      <c r="N474">
        <v>13005000000</v>
      </c>
      <c r="O474">
        <v>11753945000</v>
      </c>
      <c r="P474">
        <v>83100000000</v>
      </c>
      <c r="Q474">
        <v>10732217900</v>
      </c>
      <c r="R474">
        <v>13593350000</v>
      </c>
      <c r="S474" s="8">
        <f t="shared" si="7"/>
        <v>0</v>
      </c>
      <c r="T474">
        <f>SUM(BillsData[[#This Row],[high_discnt_rate]],-BillsData[[#This Row],[low_discnt_rate]])</f>
        <v>4.0000000000000008E-2</v>
      </c>
    </row>
    <row r="475" spans="1:20" x14ac:dyDescent="0.3">
      <c r="A475" s="1">
        <v>40352</v>
      </c>
      <c r="B475" t="s">
        <v>213</v>
      </c>
      <c r="C475" t="s">
        <v>19</v>
      </c>
      <c r="D475" t="s">
        <v>98</v>
      </c>
      <c r="E475">
        <v>0.105</v>
      </c>
      <c r="F475">
        <v>0.12</v>
      </c>
      <c r="G475">
        <v>0.08</v>
      </c>
      <c r="H475">
        <v>4.33</v>
      </c>
      <c r="I475">
        <v>0</v>
      </c>
      <c r="J475">
        <v>108308000000</v>
      </c>
      <c r="K475">
        <v>24999382000</v>
      </c>
      <c r="L475">
        <v>1105000</v>
      </c>
      <c r="M475">
        <v>4928492000</v>
      </c>
      <c r="N475">
        <v>13737000000</v>
      </c>
      <c r="O475">
        <v>11498990000</v>
      </c>
      <c r="P475">
        <v>83950000000</v>
      </c>
      <c r="Q475">
        <v>8571900000</v>
      </c>
      <c r="R475">
        <v>10621000000</v>
      </c>
      <c r="S475" s="8">
        <f t="shared" si="7"/>
        <v>0</v>
      </c>
      <c r="T475">
        <f>SUM(BillsData[[#This Row],[high_discnt_rate]],-BillsData[[#This Row],[low_discnt_rate]])</f>
        <v>3.9999999999999994E-2</v>
      </c>
    </row>
    <row r="476" spans="1:20" x14ac:dyDescent="0.3">
      <c r="A476" s="1">
        <v>40351</v>
      </c>
      <c r="B476" t="s">
        <v>208</v>
      </c>
      <c r="C476" t="s">
        <v>19</v>
      </c>
      <c r="D476" t="s">
        <v>22</v>
      </c>
      <c r="E476">
        <v>0.06</v>
      </c>
      <c r="F476">
        <v>8.5000000000000006E-2</v>
      </c>
      <c r="G476">
        <v>0.03</v>
      </c>
      <c r="H476">
        <v>3.7</v>
      </c>
      <c r="I476">
        <v>2418028000</v>
      </c>
      <c r="J476">
        <v>118023474000</v>
      </c>
      <c r="K476">
        <v>31720224000</v>
      </c>
      <c r="L476">
        <v>279952200</v>
      </c>
      <c r="M476">
        <v>7045750000</v>
      </c>
      <c r="N476">
        <v>14902000000</v>
      </c>
      <c r="O476">
        <v>17535000000</v>
      </c>
      <c r="P476">
        <v>94610000000</v>
      </c>
      <c r="Q476">
        <v>7139474000</v>
      </c>
      <c r="R476">
        <v>8511474000</v>
      </c>
      <c r="S476" s="8">
        <f t="shared" si="7"/>
        <v>7.0254333606400071E-2</v>
      </c>
      <c r="T476">
        <f>SUM(BillsData[[#This Row],[high_discnt_rate]],-BillsData[[#This Row],[low_discnt_rate]])</f>
        <v>5.5000000000000007E-2</v>
      </c>
    </row>
    <row r="477" spans="1:20" x14ac:dyDescent="0.3">
      <c r="A477" s="1">
        <v>40350</v>
      </c>
      <c r="B477" t="s">
        <v>188</v>
      </c>
      <c r="C477" t="s">
        <v>19</v>
      </c>
      <c r="D477" t="s">
        <v>24</v>
      </c>
      <c r="E477">
        <v>0.1</v>
      </c>
      <c r="F477">
        <v>0.115</v>
      </c>
      <c r="G477">
        <v>7.0000000000000007E-2</v>
      </c>
      <c r="H477">
        <v>3.91</v>
      </c>
      <c r="I477">
        <v>0</v>
      </c>
      <c r="J477">
        <v>103971392000</v>
      </c>
      <c r="K477">
        <v>25382416000</v>
      </c>
      <c r="L477">
        <v>1100466600</v>
      </c>
      <c r="M477">
        <v>4086424000</v>
      </c>
      <c r="N477">
        <v>12235000000</v>
      </c>
      <c r="O477">
        <v>16904600000</v>
      </c>
      <c r="P477">
        <v>86225000000</v>
      </c>
      <c r="Q477">
        <v>4391392000</v>
      </c>
      <c r="R477">
        <v>5511392000</v>
      </c>
      <c r="S477" s="8">
        <f t="shared" si="7"/>
        <v>0</v>
      </c>
      <c r="T477">
        <f>SUM(BillsData[[#This Row],[high_discnt_rate]],-BillsData[[#This Row],[low_discnt_rate]])</f>
        <v>4.4999999999999998E-2</v>
      </c>
    </row>
    <row r="478" spans="1:20" x14ac:dyDescent="0.3">
      <c r="A478" s="1">
        <v>40358</v>
      </c>
      <c r="B478" t="s">
        <v>235</v>
      </c>
      <c r="C478" t="s">
        <v>19</v>
      </c>
      <c r="D478" t="s">
        <v>56</v>
      </c>
      <c r="E478">
        <v>0.30499999999999999</v>
      </c>
      <c r="F478">
        <v>0.32</v>
      </c>
      <c r="G478">
        <v>0.28000000000000003</v>
      </c>
      <c r="H478">
        <v>4.1900000000000004</v>
      </c>
      <c r="I478">
        <v>0</v>
      </c>
      <c r="J478">
        <v>104586110000</v>
      </c>
      <c r="K478">
        <v>24791206000</v>
      </c>
      <c r="L478">
        <v>208967400</v>
      </c>
      <c r="M478">
        <v>3828666000</v>
      </c>
      <c r="N478">
        <v>11487000000</v>
      </c>
      <c r="O478">
        <v>9797350000</v>
      </c>
      <c r="P478">
        <v>71523000000</v>
      </c>
      <c r="Q478">
        <v>11165190000</v>
      </c>
      <c r="R478">
        <v>21576110000</v>
      </c>
      <c r="S478" s="8">
        <f t="shared" si="7"/>
        <v>0</v>
      </c>
      <c r="T478">
        <f>SUM(BillsData[[#This Row],[high_discnt_rate]],-BillsData[[#This Row],[low_discnt_rate]])</f>
        <v>3.999999999999998E-2</v>
      </c>
    </row>
    <row r="479" spans="1:20" x14ac:dyDescent="0.3">
      <c r="A479" s="1">
        <v>40357</v>
      </c>
      <c r="B479" t="s">
        <v>236</v>
      </c>
      <c r="C479" t="s">
        <v>19</v>
      </c>
      <c r="D479" t="s">
        <v>26</v>
      </c>
      <c r="E479">
        <v>0.19</v>
      </c>
      <c r="F479">
        <v>0.215</v>
      </c>
      <c r="G479">
        <v>0.14000000000000001</v>
      </c>
      <c r="H479">
        <v>4.24</v>
      </c>
      <c r="I479">
        <v>0</v>
      </c>
      <c r="J479">
        <v>116969000000</v>
      </c>
      <c r="K479">
        <v>26281350000</v>
      </c>
      <c r="L479">
        <v>718792200</v>
      </c>
      <c r="M479">
        <v>5062210000</v>
      </c>
      <c r="N479">
        <v>13670000000</v>
      </c>
      <c r="O479">
        <v>8979090000</v>
      </c>
      <c r="P479">
        <v>84230000000</v>
      </c>
      <c r="Q479">
        <v>12240050000</v>
      </c>
      <c r="R479">
        <v>19069000000</v>
      </c>
      <c r="S479" s="8">
        <f t="shared" si="7"/>
        <v>0</v>
      </c>
      <c r="T479">
        <f>SUM(BillsData[[#This Row],[high_discnt_rate]],-BillsData[[#This Row],[low_discnt_rate]])</f>
        <v>7.4999999999999983E-2</v>
      </c>
    </row>
    <row r="480" spans="1:20" x14ac:dyDescent="0.3">
      <c r="A480" s="1">
        <v>40357</v>
      </c>
      <c r="B480" t="s">
        <v>218</v>
      </c>
      <c r="C480" t="s">
        <v>19</v>
      </c>
      <c r="D480" t="s">
        <v>24</v>
      </c>
      <c r="E480">
        <v>0.14499999999999999</v>
      </c>
      <c r="F480">
        <v>0.16</v>
      </c>
      <c r="G480">
        <v>0.08</v>
      </c>
      <c r="H480">
        <v>3.95</v>
      </c>
      <c r="I480">
        <v>0</v>
      </c>
      <c r="J480">
        <v>108334940500</v>
      </c>
      <c r="K480">
        <v>25835458000</v>
      </c>
      <c r="L480">
        <v>1164660900</v>
      </c>
      <c r="M480">
        <v>4217067500</v>
      </c>
      <c r="N480">
        <v>11140500000</v>
      </c>
      <c r="O480">
        <v>12953950000</v>
      </c>
      <c r="P480">
        <v>85150000000</v>
      </c>
      <c r="Q480">
        <v>8664440500</v>
      </c>
      <c r="R480">
        <v>12044440500</v>
      </c>
      <c r="S480" s="8">
        <f t="shared" si="7"/>
        <v>0</v>
      </c>
      <c r="T480">
        <f>SUM(BillsData[[#This Row],[high_discnt_rate]],-BillsData[[#This Row],[low_discnt_rate]])</f>
        <v>0.08</v>
      </c>
    </row>
    <row r="481" spans="1:20" x14ac:dyDescent="0.3">
      <c r="A481" s="1">
        <v>40359</v>
      </c>
      <c r="B481" t="s">
        <v>181</v>
      </c>
      <c r="C481" t="s">
        <v>19</v>
      </c>
      <c r="D481" t="s">
        <v>98</v>
      </c>
      <c r="E481">
        <v>0.16500000000000001</v>
      </c>
      <c r="F481">
        <v>0.18</v>
      </c>
      <c r="G481">
        <v>0.01</v>
      </c>
      <c r="H481">
        <v>4.5</v>
      </c>
      <c r="I481">
        <v>0</v>
      </c>
      <c r="J481">
        <v>112515000000</v>
      </c>
      <c r="K481">
        <v>24991335000</v>
      </c>
      <c r="L481">
        <v>9280000</v>
      </c>
      <c r="M481">
        <v>2776100000</v>
      </c>
      <c r="N481">
        <v>12475000000</v>
      </c>
      <c r="O481">
        <v>11141260000</v>
      </c>
      <c r="P481">
        <v>81405000000</v>
      </c>
      <c r="Q481">
        <v>11073975000</v>
      </c>
      <c r="R481">
        <v>18635000000</v>
      </c>
      <c r="S481" s="8">
        <f t="shared" si="7"/>
        <v>0</v>
      </c>
      <c r="T481">
        <f>SUM(BillsData[[#This Row],[high_discnt_rate]],-BillsData[[#This Row],[low_discnt_rate]])</f>
        <v>0.16999999999999998</v>
      </c>
    </row>
    <row r="482" spans="1:20" x14ac:dyDescent="0.3">
      <c r="A482" s="1">
        <v>40358</v>
      </c>
      <c r="B482" t="s">
        <v>176</v>
      </c>
      <c r="C482" t="s">
        <v>19</v>
      </c>
      <c r="D482" t="s">
        <v>22</v>
      </c>
      <c r="E482">
        <v>0.13</v>
      </c>
      <c r="F482">
        <v>0.15</v>
      </c>
      <c r="G482">
        <v>0.09</v>
      </c>
      <c r="H482">
        <v>3.47</v>
      </c>
      <c r="I482">
        <v>5937991000</v>
      </c>
      <c r="J482">
        <v>123738721400</v>
      </c>
      <c r="K482">
        <v>34707729400</v>
      </c>
      <c r="L482">
        <v>293187900</v>
      </c>
      <c r="M482">
        <v>4595208000</v>
      </c>
      <c r="N482">
        <v>12462000000</v>
      </c>
      <c r="O482">
        <v>23049000000</v>
      </c>
      <c r="P482">
        <v>97880000000</v>
      </c>
      <c r="Q482">
        <v>7063521400</v>
      </c>
      <c r="R482">
        <v>13396721400</v>
      </c>
      <c r="S482" s="8">
        <f t="shared" si="7"/>
        <v>0.14504517210098639</v>
      </c>
      <c r="T482">
        <f>SUM(BillsData[[#This Row],[high_discnt_rate]],-BillsData[[#This Row],[low_discnt_rate]])</f>
        <v>0.06</v>
      </c>
    </row>
    <row r="483" spans="1:20" x14ac:dyDescent="0.3">
      <c r="A483" s="1">
        <v>40365</v>
      </c>
      <c r="B483" t="s">
        <v>237</v>
      </c>
      <c r="C483" t="s">
        <v>19</v>
      </c>
      <c r="D483" t="s">
        <v>26</v>
      </c>
      <c r="E483">
        <v>0.19</v>
      </c>
      <c r="F483">
        <v>0.20499999999999999</v>
      </c>
      <c r="G483">
        <v>0.16</v>
      </c>
      <c r="H483">
        <v>4.1500000000000004</v>
      </c>
      <c r="I483">
        <v>0</v>
      </c>
      <c r="J483">
        <v>123228100000</v>
      </c>
      <c r="K483">
        <v>28719892000</v>
      </c>
      <c r="L483">
        <v>880167100</v>
      </c>
      <c r="M483">
        <v>4399360500</v>
      </c>
      <c r="N483">
        <v>14005000000</v>
      </c>
      <c r="O483">
        <v>13162990000</v>
      </c>
      <c r="P483">
        <v>90050000000</v>
      </c>
      <c r="Q483">
        <v>11157541500</v>
      </c>
      <c r="R483">
        <v>19173100000</v>
      </c>
      <c r="S483" s="8">
        <f t="shared" si="7"/>
        <v>0</v>
      </c>
      <c r="T483">
        <f>SUM(BillsData[[#This Row],[high_discnt_rate]],-BillsData[[#This Row],[low_discnt_rate]])</f>
        <v>4.4999999999999984E-2</v>
      </c>
    </row>
    <row r="484" spans="1:20" x14ac:dyDescent="0.3">
      <c r="A484" s="1">
        <v>40366</v>
      </c>
      <c r="B484" t="s">
        <v>209</v>
      </c>
      <c r="C484" t="s">
        <v>19</v>
      </c>
      <c r="D484" t="s">
        <v>22</v>
      </c>
      <c r="E484">
        <v>0.15</v>
      </c>
      <c r="F484">
        <v>0.16500000000000001</v>
      </c>
      <c r="G484">
        <v>0.13</v>
      </c>
      <c r="H484">
        <v>3.57</v>
      </c>
      <c r="I484">
        <v>3781546000</v>
      </c>
      <c r="J484">
        <v>128425163000</v>
      </c>
      <c r="K484">
        <v>35733405000</v>
      </c>
      <c r="L484">
        <v>267037800</v>
      </c>
      <c r="M484">
        <v>5085252000</v>
      </c>
      <c r="N484">
        <v>13610000000</v>
      </c>
      <c r="O484">
        <v>23669350000</v>
      </c>
      <c r="P484">
        <v>104600000000</v>
      </c>
      <c r="Q484">
        <v>6978803000</v>
      </c>
      <c r="R484">
        <v>10215163000</v>
      </c>
      <c r="S484" s="8">
        <f t="shared" si="7"/>
        <v>9.505673582613848E-2</v>
      </c>
      <c r="T484">
        <f>SUM(BillsData[[#This Row],[high_discnt_rate]],-BillsData[[#This Row],[low_discnt_rate]])</f>
        <v>3.5000000000000003E-2</v>
      </c>
    </row>
    <row r="485" spans="1:20" x14ac:dyDescent="0.3">
      <c r="A485" s="1">
        <v>40366</v>
      </c>
      <c r="B485" t="s">
        <v>214</v>
      </c>
      <c r="C485" t="s">
        <v>19</v>
      </c>
      <c r="D485" t="s">
        <v>98</v>
      </c>
      <c r="E485">
        <v>0.15</v>
      </c>
      <c r="F485">
        <v>0.16500000000000001</v>
      </c>
      <c r="G485">
        <v>0.01</v>
      </c>
      <c r="H485">
        <v>4.4000000000000004</v>
      </c>
      <c r="I485">
        <v>0</v>
      </c>
      <c r="J485">
        <v>109881000000</v>
      </c>
      <c r="K485">
        <v>25000570000</v>
      </c>
      <c r="L485">
        <v>0</v>
      </c>
      <c r="M485">
        <v>4295100000</v>
      </c>
      <c r="N485">
        <v>12511000000</v>
      </c>
      <c r="O485">
        <v>13638420000</v>
      </c>
      <c r="P485">
        <v>86925000000</v>
      </c>
      <c r="Q485">
        <v>7067050000</v>
      </c>
      <c r="R485">
        <v>10445000000</v>
      </c>
      <c r="S485" s="8">
        <f t="shared" si="7"/>
        <v>0</v>
      </c>
      <c r="T485">
        <f>SUM(BillsData[[#This Row],[high_discnt_rate]],-BillsData[[#This Row],[low_discnt_rate]])</f>
        <v>0.155</v>
      </c>
    </row>
    <row r="486" spans="1:20" x14ac:dyDescent="0.3">
      <c r="A486" s="1">
        <v>40365</v>
      </c>
      <c r="B486" t="s">
        <v>222</v>
      </c>
      <c r="C486" t="s">
        <v>19</v>
      </c>
      <c r="D486" t="s">
        <v>24</v>
      </c>
      <c r="E486">
        <v>0.15</v>
      </c>
      <c r="F486">
        <v>0.16500000000000001</v>
      </c>
      <c r="G486">
        <v>0.12</v>
      </c>
      <c r="H486">
        <v>4.2300000000000004</v>
      </c>
      <c r="I486">
        <v>0</v>
      </c>
      <c r="J486">
        <v>125628986000</v>
      </c>
      <c r="K486">
        <v>28641143600</v>
      </c>
      <c r="L486">
        <v>1203666300</v>
      </c>
      <c r="M486">
        <v>2442580000</v>
      </c>
      <c r="N486">
        <v>11135000000</v>
      </c>
      <c r="O486">
        <v>11816280000</v>
      </c>
      <c r="P486">
        <v>93950000000</v>
      </c>
      <c r="Q486">
        <v>14382283600</v>
      </c>
      <c r="R486">
        <v>20543986000</v>
      </c>
      <c r="S486" s="8">
        <f t="shared" si="7"/>
        <v>0</v>
      </c>
      <c r="T486">
        <f>SUM(BillsData[[#This Row],[high_discnt_rate]],-BillsData[[#This Row],[low_discnt_rate]])</f>
        <v>4.5000000000000012E-2</v>
      </c>
    </row>
    <row r="487" spans="1:20" x14ac:dyDescent="0.3">
      <c r="A487" s="1">
        <v>40373</v>
      </c>
      <c r="B487" t="s">
        <v>215</v>
      </c>
      <c r="C487" t="s">
        <v>19</v>
      </c>
      <c r="D487" t="s">
        <v>98</v>
      </c>
      <c r="E487">
        <v>0.15</v>
      </c>
      <c r="F487">
        <v>0.16</v>
      </c>
      <c r="G487">
        <v>0.02</v>
      </c>
      <c r="H487">
        <v>4.6100000000000003</v>
      </c>
      <c r="I487">
        <v>0</v>
      </c>
      <c r="J487">
        <v>115259000000</v>
      </c>
      <c r="K487">
        <v>24994000000</v>
      </c>
      <c r="L487">
        <v>6100000</v>
      </c>
      <c r="M487">
        <v>2980000000</v>
      </c>
      <c r="N487">
        <v>9335000000</v>
      </c>
      <c r="O487">
        <v>17880000000</v>
      </c>
      <c r="P487">
        <v>99350000000</v>
      </c>
      <c r="Q487">
        <v>4134000000</v>
      </c>
      <c r="R487">
        <v>6574000000</v>
      </c>
      <c r="S487" s="8">
        <f t="shared" si="7"/>
        <v>0</v>
      </c>
      <c r="T487">
        <f>SUM(BillsData[[#This Row],[high_discnt_rate]],-BillsData[[#This Row],[low_discnt_rate]])</f>
        <v>0.14000000000000001</v>
      </c>
    </row>
    <row r="488" spans="1:20" x14ac:dyDescent="0.3">
      <c r="A488" s="1">
        <v>40371</v>
      </c>
      <c r="B488" t="s">
        <v>207</v>
      </c>
      <c r="C488" t="s">
        <v>19</v>
      </c>
      <c r="D488" t="s">
        <v>26</v>
      </c>
      <c r="E488">
        <v>0.19</v>
      </c>
      <c r="F488">
        <v>0.2</v>
      </c>
      <c r="G488">
        <v>0.15</v>
      </c>
      <c r="H488">
        <v>3.9</v>
      </c>
      <c r="I488">
        <v>0</v>
      </c>
      <c r="J488">
        <v>115690310000</v>
      </c>
      <c r="K488">
        <v>28625155000</v>
      </c>
      <c r="L488">
        <v>875457500</v>
      </c>
      <c r="M488">
        <v>4073720000</v>
      </c>
      <c r="N488">
        <v>14360000000</v>
      </c>
      <c r="O488">
        <v>16462800000</v>
      </c>
      <c r="P488">
        <v>91275000000</v>
      </c>
      <c r="Q488">
        <v>8088635000</v>
      </c>
      <c r="R488">
        <v>10055310000</v>
      </c>
      <c r="S488" s="8">
        <f t="shared" si="7"/>
        <v>0</v>
      </c>
      <c r="T488">
        <f>SUM(BillsData[[#This Row],[high_discnt_rate]],-BillsData[[#This Row],[low_discnt_rate]])</f>
        <v>5.0000000000000017E-2</v>
      </c>
    </row>
    <row r="489" spans="1:20" x14ac:dyDescent="0.3">
      <c r="A489" s="1">
        <v>40372</v>
      </c>
      <c r="B489" t="s">
        <v>212</v>
      </c>
      <c r="C489" t="s">
        <v>19</v>
      </c>
      <c r="D489" t="s">
        <v>22</v>
      </c>
      <c r="E489">
        <v>0.14000000000000001</v>
      </c>
      <c r="F489">
        <v>0.15</v>
      </c>
      <c r="G489">
        <v>0.1</v>
      </c>
      <c r="H489">
        <v>4.16</v>
      </c>
      <c r="I489">
        <v>6285071700</v>
      </c>
      <c r="J489">
        <v>132586292300</v>
      </c>
      <c r="K489">
        <v>31587558800</v>
      </c>
      <c r="L489">
        <v>212974500</v>
      </c>
      <c r="M489">
        <v>5411665000</v>
      </c>
      <c r="N489">
        <v>15670000000</v>
      </c>
      <c r="O489">
        <v>16771485000</v>
      </c>
      <c r="P489">
        <v>102820000000</v>
      </c>
      <c r="Q489">
        <v>9404408800</v>
      </c>
      <c r="R489">
        <v>14096292300</v>
      </c>
      <c r="S489" s="8">
        <f t="shared" si="7"/>
        <v>0.16502486175551104</v>
      </c>
      <c r="T489">
        <f>SUM(BillsData[[#This Row],[high_discnt_rate]],-BillsData[[#This Row],[low_discnt_rate]])</f>
        <v>4.9999999999999989E-2</v>
      </c>
    </row>
    <row r="490" spans="1:20" x14ac:dyDescent="0.3">
      <c r="A490" s="1">
        <v>40371</v>
      </c>
      <c r="B490" t="s">
        <v>224</v>
      </c>
      <c r="C490" t="s">
        <v>19</v>
      </c>
      <c r="D490" t="s">
        <v>24</v>
      </c>
      <c r="E490">
        <v>0.14000000000000001</v>
      </c>
      <c r="F490">
        <v>0.15</v>
      </c>
      <c r="G490">
        <v>0.11</v>
      </c>
      <c r="H490">
        <v>4.6399999999999997</v>
      </c>
      <c r="I490">
        <v>0</v>
      </c>
      <c r="J490">
        <v>137693925000</v>
      </c>
      <c r="K490">
        <v>28556562000</v>
      </c>
      <c r="L490">
        <v>1093558100</v>
      </c>
      <c r="M490">
        <v>2677995000</v>
      </c>
      <c r="N490">
        <v>12110000000</v>
      </c>
      <c r="O490">
        <v>14454180000</v>
      </c>
      <c r="P490">
        <v>109475000000</v>
      </c>
      <c r="Q490">
        <v>11424387000</v>
      </c>
      <c r="R490">
        <v>16108925000</v>
      </c>
      <c r="S490" s="8">
        <f t="shared" si="7"/>
        <v>0</v>
      </c>
      <c r="T490">
        <f>SUM(BillsData[[#This Row],[high_discnt_rate]],-BillsData[[#This Row],[low_discnt_rate]])</f>
        <v>3.9999999999999994E-2</v>
      </c>
    </row>
    <row r="491" spans="1:20" x14ac:dyDescent="0.3">
      <c r="A491" s="1">
        <v>40378</v>
      </c>
      <c r="B491" t="s">
        <v>238</v>
      </c>
      <c r="C491" t="s">
        <v>19</v>
      </c>
      <c r="D491" t="s">
        <v>26</v>
      </c>
      <c r="E491">
        <v>0.18</v>
      </c>
      <c r="F491">
        <v>0.19500000000000001</v>
      </c>
      <c r="G491">
        <v>0.14499999999999999</v>
      </c>
      <c r="H491">
        <v>4.1900000000000004</v>
      </c>
      <c r="I491">
        <v>0</v>
      </c>
      <c r="J491">
        <v>124118350000</v>
      </c>
      <c r="K491">
        <v>28530428000</v>
      </c>
      <c r="L491">
        <v>970010500</v>
      </c>
      <c r="M491">
        <v>3848955000</v>
      </c>
      <c r="N491">
        <v>14221000000</v>
      </c>
      <c r="O491">
        <v>11375620000</v>
      </c>
      <c r="P491">
        <v>94445000000</v>
      </c>
      <c r="Q491">
        <v>13305853000</v>
      </c>
      <c r="R491">
        <v>15452350000</v>
      </c>
      <c r="S491" s="8">
        <f t="shared" si="7"/>
        <v>0</v>
      </c>
      <c r="T491">
        <f>SUM(BillsData[[#This Row],[high_discnt_rate]],-BillsData[[#This Row],[low_discnt_rate]])</f>
        <v>5.0000000000000017E-2</v>
      </c>
    </row>
    <row r="492" spans="1:20" x14ac:dyDescent="0.3">
      <c r="A492" s="1">
        <v>40380</v>
      </c>
      <c r="B492" t="s">
        <v>217</v>
      </c>
      <c r="C492" t="s">
        <v>19</v>
      </c>
      <c r="D492" t="s">
        <v>98</v>
      </c>
      <c r="E492">
        <v>0.15</v>
      </c>
      <c r="F492">
        <v>0.16</v>
      </c>
      <c r="G492">
        <v>0.01</v>
      </c>
      <c r="H492">
        <v>4.63</v>
      </c>
      <c r="I492">
        <v>0</v>
      </c>
      <c r="J492">
        <v>115757000000</v>
      </c>
      <c r="K492">
        <v>24999710000</v>
      </c>
      <c r="L492">
        <v>1015000</v>
      </c>
      <c r="M492">
        <v>3969670000</v>
      </c>
      <c r="N492">
        <v>13115000000</v>
      </c>
      <c r="O492">
        <v>15217870000</v>
      </c>
      <c r="P492">
        <v>93650000000</v>
      </c>
      <c r="Q492">
        <v>5812170000</v>
      </c>
      <c r="R492">
        <v>8992000000</v>
      </c>
      <c r="S492" s="8">
        <f t="shared" si="7"/>
        <v>0</v>
      </c>
      <c r="T492">
        <f>SUM(BillsData[[#This Row],[high_discnt_rate]],-BillsData[[#This Row],[low_discnt_rate]])</f>
        <v>0.15</v>
      </c>
    </row>
    <row r="493" spans="1:20" x14ac:dyDescent="0.3">
      <c r="A493" s="1">
        <v>40379</v>
      </c>
      <c r="B493" t="s">
        <v>213</v>
      </c>
      <c r="C493" t="s">
        <v>19</v>
      </c>
      <c r="D493" t="s">
        <v>22</v>
      </c>
      <c r="E493">
        <v>0.14000000000000001</v>
      </c>
      <c r="F493">
        <v>0.155</v>
      </c>
      <c r="G493">
        <v>0.11</v>
      </c>
      <c r="H493">
        <v>4.42</v>
      </c>
      <c r="I493">
        <v>2418028000</v>
      </c>
      <c r="J493">
        <v>141322832700</v>
      </c>
      <c r="K493">
        <v>31727879200</v>
      </c>
      <c r="L493">
        <v>273856600</v>
      </c>
      <c r="M493">
        <v>3684357500</v>
      </c>
      <c r="N493">
        <v>13800000000</v>
      </c>
      <c r="O493">
        <v>17049635000</v>
      </c>
      <c r="P493">
        <v>112910000000</v>
      </c>
      <c r="Q493">
        <v>10993886700</v>
      </c>
      <c r="R493">
        <v>14612832700</v>
      </c>
      <c r="S493" s="8">
        <f t="shared" si="7"/>
        <v>7.0251150299875095E-2</v>
      </c>
      <c r="T493">
        <f>SUM(BillsData[[#This Row],[high_discnt_rate]],-BillsData[[#This Row],[low_discnt_rate]])</f>
        <v>4.4999999999999998E-2</v>
      </c>
    </row>
    <row r="494" spans="1:20" x14ac:dyDescent="0.3">
      <c r="A494" s="1">
        <v>40378</v>
      </c>
      <c r="B494" t="s">
        <v>192</v>
      </c>
      <c r="C494" t="s">
        <v>19</v>
      </c>
      <c r="D494" t="s">
        <v>24</v>
      </c>
      <c r="E494">
        <v>0.14000000000000001</v>
      </c>
      <c r="F494">
        <v>0.155</v>
      </c>
      <c r="G494">
        <v>0.1</v>
      </c>
      <c r="H494">
        <v>4.29</v>
      </c>
      <c r="I494">
        <v>0</v>
      </c>
      <c r="J494">
        <v>127204017000</v>
      </c>
      <c r="K494">
        <v>28559802000</v>
      </c>
      <c r="L494">
        <v>1190496100</v>
      </c>
      <c r="M494">
        <v>3073397500</v>
      </c>
      <c r="N494">
        <v>13605000000</v>
      </c>
      <c r="O494">
        <v>14856625000</v>
      </c>
      <c r="P494">
        <v>98800000000</v>
      </c>
      <c r="Q494">
        <v>10629779500</v>
      </c>
      <c r="R494">
        <v>14799017000</v>
      </c>
      <c r="S494" s="8">
        <f t="shared" si="7"/>
        <v>0</v>
      </c>
      <c r="T494">
        <f>SUM(BillsData[[#This Row],[high_discnt_rate]],-BillsData[[#This Row],[low_discnt_rate]])</f>
        <v>5.4999999999999993E-2</v>
      </c>
    </row>
    <row r="495" spans="1:20" x14ac:dyDescent="0.3">
      <c r="A495" s="1">
        <v>40386</v>
      </c>
      <c r="B495" t="s">
        <v>239</v>
      </c>
      <c r="C495" t="s">
        <v>19</v>
      </c>
      <c r="D495" t="s">
        <v>56</v>
      </c>
      <c r="E495">
        <v>0.28000000000000003</v>
      </c>
      <c r="F495">
        <v>0.29499999999999998</v>
      </c>
      <c r="G495">
        <v>0.26</v>
      </c>
      <c r="H495">
        <v>3.94</v>
      </c>
      <c r="I495">
        <v>0</v>
      </c>
      <c r="J495">
        <v>98301455000</v>
      </c>
      <c r="K495">
        <v>24765962000</v>
      </c>
      <c r="L495">
        <v>234111200</v>
      </c>
      <c r="M495">
        <v>4545682000</v>
      </c>
      <c r="N495">
        <v>12035000000</v>
      </c>
      <c r="O495">
        <v>12728410000</v>
      </c>
      <c r="P495">
        <v>76050000000</v>
      </c>
      <c r="Q495">
        <v>7491870000</v>
      </c>
      <c r="R495">
        <v>10216455000</v>
      </c>
      <c r="S495" s="8">
        <f t="shared" si="7"/>
        <v>0</v>
      </c>
      <c r="T495">
        <f>SUM(BillsData[[#This Row],[high_discnt_rate]],-BillsData[[#This Row],[low_discnt_rate]])</f>
        <v>3.4999999999999976E-2</v>
      </c>
    </row>
    <row r="496" spans="1:20" x14ac:dyDescent="0.3">
      <c r="A496" s="1">
        <v>40385</v>
      </c>
      <c r="B496" t="s">
        <v>240</v>
      </c>
      <c r="C496" t="s">
        <v>19</v>
      </c>
      <c r="D496" t="s">
        <v>26</v>
      </c>
      <c r="E496">
        <v>0.19</v>
      </c>
      <c r="F496">
        <v>0.2</v>
      </c>
      <c r="G496">
        <v>0.15</v>
      </c>
      <c r="H496">
        <v>4.32</v>
      </c>
      <c r="I496">
        <v>0</v>
      </c>
      <c r="J496">
        <v>127824975000</v>
      </c>
      <c r="K496">
        <v>28082770500</v>
      </c>
      <c r="L496">
        <v>917708000</v>
      </c>
      <c r="M496">
        <v>2674002500</v>
      </c>
      <c r="N496">
        <v>13740000000</v>
      </c>
      <c r="O496">
        <v>15229235000</v>
      </c>
      <c r="P496">
        <v>100850000000</v>
      </c>
      <c r="Q496">
        <v>10179533000</v>
      </c>
      <c r="R496">
        <v>13234975000</v>
      </c>
      <c r="S496" s="8">
        <f t="shared" si="7"/>
        <v>0</v>
      </c>
      <c r="T496">
        <f>SUM(BillsData[[#This Row],[high_discnt_rate]],-BillsData[[#This Row],[low_discnt_rate]])</f>
        <v>5.0000000000000017E-2</v>
      </c>
    </row>
    <row r="497" spans="1:20" x14ac:dyDescent="0.3">
      <c r="A497" s="1">
        <v>40386</v>
      </c>
      <c r="B497" t="s">
        <v>181</v>
      </c>
      <c r="C497" t="s">
        <v>19</v>
      </c>
      <c r="D497" t="s">
        <v>22</v>
      </c>
      <c r="E497">
        <v>0.14000000000000001</v>
      </c>
      <c r="F497">
        <v>0.155</v>
      </c>
      <c r="G497">
        <v>0.12</v>
      </c>
      <c r="H497">
        <v>4.3</v>
      </c>
      <c r="I497">
        <v>5937991000</v>
      </c>
      <c r="J497">
        <v>132229660000</v>
      </c>
      <c r="K497">
        <v>29779533000</v>
      </c>
      <c r="L497">
        <v>260820100</v>
      </c>
      <c r="M497">
        <v>3452875000</v>
      </c>
      <c r="N497">
        <v>14355000000</v>
      </c>
      <c r="O497">
        <v>14498800000</v>
      </c>
      <c r="P497">
        <v>103160000000</v>
      </c>
      <c r="Q497">
        <v>11827858000</v>
      </c>
      <c r="R497">
        <v>14714660000</v>
      </c>
      <c r="S497" s="8">
        <f t="shared" si="7"/>
        <v>0.16504347680637141</v>
      </c>
      <c r="T497">
        <f>SUM(BillsData[[#This Row],[high_discnt_rate]],-BillsData[[#This Row],[low_discnt_rate]])</f>
        <v>3.5000000000000003E-2</v>
      </c>
    </row>
    <row r="498" spans="1:20" x14ac:dyDescent="0.3">
      <c r="A498" s="1">
        <v>40385</v>
      </c>
      <c r="B498" t="s">
        <v>225</v>
      </c>
      <c r="C498" t="s">
        <v>19</v>
      </c>
      <c r="D498" t="s">
        <v>24</v>
      </c>
      <c r="E498">
        <v>0.13500000000000001</v>
      </c>
      <c r="F498">
        <v>0.15</v>
      </c>
      <c r="G498">
        <v>0.1</v>
      </c>
      <c r="H498">
        <v>4.34</v>
      </c>
      <c r="I498">
        <v>0</v>
      </c>
      <c r="J498">
        <v>127984095000</v>
      </c>
      <c r="K498">
        <v>27846500000</v>
      </c>
      <c r="L498">
        <v>1153688400</v>
      </c>
      <c r="M498">
        <v>2344706000</v>
      </c>
      <c r="N498">
        <v>12235000000</v>
      </c>
      <c r="O498">
        <v>15966950000</v>
      </c>
      <c r="P498">
        <v>103500000000</v>
      </c>
      <c r="Q498">
        <v>9534844000</v>
      </c>
      <c r="R498">
        <v>12249095000</v>
      </c>
      <c r="S498" s="8">
        <f t="shared" si="7"/>
        <v>0</v>
      </c>
      <c r="T498">
        <f>SUM(BillsData[[#This Row],[high_discnt_rate]],-BillsData[[#This Row],[low_discnt_rate]])</f>
        <v>4.9999999999999989E-2</v>
      </c>
    </row>
    <row r="499" spans="1:20" x14ac:dyDescent="0.3">
      <c r="A499" s="1">
        <v>40387</v>
      </c>
      <c r="B499" t="s">
        <v>188</v>
      </c>
      <c r="C499" t="s">
        <v>19</v>
      </c>
      <c r="D499" t="s">
        <v>98</v>
      </c>
      <c r="E499">
        <v>0.14000000000000001</v>
      </c>
      <c r="F499">
        <v>0.155</v>
      </c>
      <c r="G499">
        <v>0.12</v>
      </c>
      <c r="H499">
        <v>4.4400000000000004</v>
      </c>
      <c r="I499">
        <v>0</v>
      </c>
      <c r="J499">
        <v>110881000000</v>
      </c>
      <c r="K499">
        <v>24993815000</v>
      </c>
      <c r="L499">
        <v>6200000</v>
      </c>
      <c r="M499">
        <v>3997025000</v>
      </c>
      <c r="N499">
        <v>12050000000</v>
      </c>
      <c r="O499">
        <v>17715790000</v>
      </c>
      <c r="P499">
        <v>93050000000</v>
      </c>
      <c r="Q499">
        <v>3281000000</v>
      </c>
      <c r="R499">
        <v>5781000000</v>
      </c>
      <c r="S499" s="8">
        <f t="shared" si="7"/>
        <v>0</v>
      </c>
      <c r="T499">
        <f>SUM(BillsData[[#This Row],[high_discnt_rate]],-BillsData[[#This Row],[low_discnt_rate]])</f>
        <v>3.5000000000000003E-2</v>
      </c>
    </row>
    <row r="500" spans="1:20" x14ac:dyDescent="0.3">
      <c r="A500" s="1">
        <v>40394</v>
      </c>
      <c r="B500" t="s">
        <v>218</v>
      </c>
      <c r="C500" t="s">
        <v>19</v>
      </c>
      <c r="D500" t="s">
        <v>98</v>
      </c>
      <c r="E500">
        <v>0.14499999999999999</v>
      </c>
      <c r="F500">
        <v>0.16</v>
      </c>
      <c r="G500">
        <v>0.01</v>
      </c>
      <c r="H500">
        <v>4.6399999999999997</v>
      </c>
      <c r="I500">
        <v>0</v>
      </c>
      <c r="J500">
        <v>115924500000</v>
      </c>
      <c r="K500">
        <v>24997120000</v>
      </c>
      <c r="L500">
        <v>3700000</v>
      </c>
      <c r="M500">
        <v>4456740000</v>
      </c>
      <c r="N500">
        <v>13087000000</v>
      </c>
      <c r="O500">
        <v>15955720000</v>
      </c>
      <c r="P500">
        <v>96850000000</v>
      </c>
      <c r="Q500">
        <v>4584660000</v>
      </c>
      <c r="R500">
        <v>5987500000</v>
      </c>
      <c r="S500" s="8">
        <f t="shared" si="7"/>
        <v>0</v>
      </c>
      <c r="T500">
        <f>SUM(BillsData[[#This Row],[high_discnt_rate]],-BillsData[[#This Row],[low_discnt_rate]])</f>
        <v>0.15</v>
      </c>
    </row>
    <row r="501" spans="1:20" x14ac:dyDescent="0.3">
      <c r="A501" s="1">
        <v>40393</v>
      </c>
      <c r="B501" t="s">
        <v>214</v>
      </c>
      <c r="C501" t="s">
        <v>19</v>
      </c>
      <c r="D501" t="s">
        <v>22</v>
      </c>
      <c r="E501">
        <v>0.14000000000000001</v>
      </c>
      <c r="F501">
        <v>0.15</v>
      </c>
      <c r="G501">
        <v>0.1</v>
      </c>
      <c r="H501">
        <v>4.51</v>
      </c>
      <c r="I501">
        <v>3781546000</v>
      </c>
      <c r="J501">
        <v>139481474000</v>
      </c>
      <c r="K501">
        <v>30728734000</v>
      </c>
      <c r="L501">
        <v>272851000</v>
      </c>
      <c r="M501">
        <v>3959260000</v>
      </c>
      <c r="N501">
        <v>12140000000</v>
      </c>
      <c r="O501">
        <v>17781200000</v>
      </c>
      <c r="P501">
        <v>114600000000</v>
      </c>
      <c r="Q501">
        <v>8988274000</v>
      </c>
      <c r="R501">
        <v>12741474000</v>
      </c>
      <c r="S501" s="8">
        <f t="shared" si="7"/>
        <v>0.10871781496611102</v>
      </c>
      <c r="T501">
        <f>SUM(BillsData[[#This Row],[high_discnt_rate]],-BillsData[[#This Row],[low_discnt_rate]])</f>
        <v>4.9999999999999989E-2</v>
      </c>
    </row>
    <row r="502" spans="1:20" x14ac:dyDescent="0.3">
      <c r="A502" s="1">
        <v>40392</v>
      </c>
      <c r="B502" t="s">
        <v>227</v>
      </c>
      <c r="C502" t="s">
        <v>19</v>
      </c>
      <c r="D502" t="s">
        <v>24</v>
      </c>
      <c r="E502">
        <v>0.14499999999999999</v>
      </c>
      <c r="F502">
        <v>0.155</v>
      </c>
      <c r="G502">
        <v>0.1</v>
      </c>
      <c r="H502">
        <v>4.37</v>
      </c>
      <c r="I502">
        <v>0</v>
      </c>
      <c r="J502">
        <v>129803731000</v>
      </c>
      <c r="K502">
        <v>28616808500</v>
      </c>
      <c r="L502">
        <v>1085064500</v>
      </c>
      <c r="M502">
        <v>2641332500</v>
      </c>
      <c r="N502">
        <v>11350000000</v>
      </c>
      <c r="O502">
        <v>19246725000</v>
      </c>
      <c r="P502">
        <v>108950000000</v>
      </c>
      <c r="Q502">
        <v>6728751000</v>
      </c>
      <c r="R502">
        <v>9503731000</v>
      </c>
      <c r="S502" s="8">
        <f t="shared" si="7"/>
        <v>0</v>
      </c>
      <c r="T502">
        <f>SUM(BillsData[[#This Row],[high_discnt_rate]],-BillsData[[#This Row],[low_discnt_rate]])</f>
        <v>5.4999999999999993E-2</v>
      </c>
    </row>
    <row r="503" spans="1:20" x14ac:dyDescent="0.3">
      <c r="A503" s="1">
        <v>40392</v>
      </c>
      <c r="B503" t="s">
        <v>241</v>
      </c>
      <c r="C503" t="s">
        <v>19</v>
      </c>
      <c r="D503" t="s">
        <v>26</v>
      </c>
      <c r="E503">
        <v>0.19</v>
      </c>
      <c r="F503">
        <v>0.19500000000000001</v>
      </c>
      <c r="G503">
        <v>0.15</v>
      </c>
      <c r="H503">
        <v>4.2300000000000004</v>
      </c>
      <c r="I503">
        <v>0</v>
      </c>
      <c r="J503">
        <v>125520650700</v>
      </c>
      <c r="K503">
        <v>28685765500</v>
      </c>
      <c r="L503">
        <v>901885800</v>
      </c>
      <c r="M503">
        <v>3743550500</v>
      </c>
      <c r="N503">
        <v>13370000000</v>
      </c>
      <c r="O503">
        <v>15292265000</v>
      </c>
      <c r="P503">
        <v>100500000000</v>
      </c>
      <c r="Q503">
        <v>9649950000</v>
      </c>
      <c r="R503">
        <v>11650650700</v>
      </c>
      <c r="S503" s="8">
        <f t="shared" si="7"/>
        <v>0</v>
      </c>
      <c r="T503">
        <f>SUM(BillsData[[#This Row],[high_discnt_rate]],-BillsData[[#This Row],[low_discnt_rate]])</f>
        <v>4.5000000000000012E-2</v>
      </c>
    </row>
    <row r="504" spans="1:20" x14ac:dyDescent="0.3">
      <c r="A504" s="1">
        <v>40401</v>
      </c>
      <c r="B504" t="s">
        <v>222</v>
      </c>
      <c r="C504" t="s">
        <v>19</v>
      </c>
      <c r="D504" t="s">
        <v>98</v>
      </c>
      <c r="E504">
        <v>0.12</v>
      </c>
      <c r="F504">
        <v>0.13500000000000001</v>
      </c>
      <c r="G504">
        <v>0</v>
      </c>
      <c r="H504">
        <v>4.95</v>
      </c>
      <c r="I504">
        <v>0</v>
      </c>
      <c r="J504">
        <v>123818000000</v>
      </c>
      <c r="K504">
        <v>24998550000</v>
      </c>
      <c r="L504">
        <v>1600000</v>
      </c>
      <c r="M504">
        <v>4725550000</v>
      </c>
      <c r="N504">
        <v>13413000000</v>
      </c>
      <c r="O504">
        <v>15076525000</v>
      </c>
      <c r="P504">
        <v>101950000000</v>
      </c>
      <c r="Q504">
        <v>5196475000</v>
      </c>
      <c r="R504">
        <v>8455000000</v>
      </c>
      <c r="S504" s="8">
        <f t="shared" si="7"/>
        <v>0</v>
      </c>
      <c r="T504">
        <f>SUM(BillsData[[#This Row],[high_discnt_rate]],-BillsData[[#This Row],[low_discnt_rate]])</f>
        <v>0.13500000000000001</v>
      </c>
    </row>
    <row r="505" spans="1:20" x14ac:dyDescent="0.3">
      <c r="A505" s="1">
        <v>40400</v>
      </c>
      <c r="B505" t="s">
        <v>215</v>
      </c>
      <c r="C505" t="s">
        <v>19</v>
      </c>
      <c r="D505" t="s">
        <v>22</v>
      </c>
      <c r="E505">
        <v>0.13500000000000001</v>
      </c>
      <c r="F505">
        <v>0.14499999999999999</v>
      </c>
      <c r="G505">
        <v>0.01</v>
      </c>
      <c r="H505">
        <v>4.38</v>
      </c>
      <c r="I505">
        <v>6285071700</v>
      </c>
      <c r="J505">
        <v>135616197300</v>
      </c>
      <c r="K505">
        <v>30714818300</v>
      </c>
      <c r="L505">
        <v>285753900</v>
      </c>
      <c r="M505">
        <v>3246051000</v>
      </c>
      <c r="N505">
        <v>12945000000</v>
      </c>
      <c r="O505">
        <v>18576950000</v>
      </c>
      <c r="P505">
        <v>110100000000</v>
      </c>
      <c r="Q505">
        <v>8891817300</v>
      </c>
      <c r="R505">
        <v>12571197300</v>
      </c>
      <c r="S505" s="8">
        <f t="shared" si="7"/>
        <v>0.1685654595869806</v>
      </c>
      <c r="T505">
        <f>SUM(BillsData[[#This Row],[high_discnt_rate]],-BillsData[[#This Row],[low_discnt_rate]])</f>
        <v>0.13499999999999998</v>
      </c>
    </row>
    <row r="506" spans="1:20" x14ac:dyDescent="0.3">
      <c r="A506" s="1">
        <v>40399</v>
      </c>
      <c r="B506" t="s">
        <v>228</v>
      </c>
      <c r="C506" t="s">
        <v>19</v>
      </c>
      <c r="D506" t="s">
        <v>24</v>
      </c>
      <c r="E506">
        <v>0.14000000000000001</v>
      </c>
      <c r="F506">
        <v>0.15</v>
      </c>
      <c r="G506">
        <v>0.11</v>
      </c>
      <c r="H506">
        <v>3.96</v>
      </c>
      <c r="I506">
        <v>0</v>
      </c>
      <c r="J506">
        <v>117187875000</v>
      </c>
      <c r="K506">
        <v>28466825000</v>
      </c>
      <c r="L506">
        <v>1233195700</v>
      </c>
      <c r="M506">
        <v>2691200000</v>
      </c>
      <c r="N506">
        <v>11310000000</v>
      </c>
      <c r="O506">
        <v>17305500000</v>
      </c>
      <c r="P506">
        <v>94550000000</v>
      </c>
      <c r="Q506">
        <v>8470125000</v>
      </c>
      <c r="R506">
        <v>11327875000</v>
      </c>
      <c r="S506" s="8">
        <f t="shared" si="7"/>
        <v>0</v>
      </c>
      <c r="T506">
        <f>SUM(BillsData[[#This Row],[high_discnt_rate]],-BillsData[[#This Row],[low_discnt_rate]])</f>
        <v>3.9999999999999994E-2</v>
      </c>
    </row>
    <row r="507" spans="1:20" x14ac:dyDescent="0.3">
      <c r="A507" s="1">
        <v>40399</v>
      </c>
      <c r="B507" t="s">
        <v>211</v>
      </c>
      <c r="C507" t="s">
        <v>19</v>
      </c>
      <c r="D507" t="s">
        <v>26</v>
      </c>
      <c r="E507">
        <v>0.17</v>
      </c>
      <c r="F507">
        <v>0.19</v>
      </c>
      <c r="G507">
        <v>0.14000000000000001</v>
      </c>
      <c r="H507">
        <v>3.99</v>
      </c>
      <c r="I507">
        <v>0</v>
      </c>
      <c r="J507">
        <v>118323264000</v>
      </c>
      <c r="K507">
        <v>28516680000</v>
      </c>
      <c r="L507">
        <v>871834400</v>
      </c>
      <c r="M507">
        <v>4377879000</v>
      </c>
      <c r="N507">
        <v>13401493000</v>
      </c>
      <c r="O507">
        <v>16403450000</v>
      </c>
      <c r="P507">
        <v>94250000000</v>
      </c>
      <c r="Q507">
        <v>7735351000</v>
      </c>
      <c r="R507">
        <v>10671771000</v>
      </c>
      <c r="S507" s="8">
        <f t="shared" si="7"/>
        <v>0</v>
      </c>
      <c r="T507">
        <f>SUM(BillsData[[#This Row],[high_discnt_rate]],-BillsData[[#This Row],[low_discnt_rate]])</f>
        <v>4.9999999999999989E-2</v>
      </c>
    </row>
    <row r="508" spans="1:20" x14ac:dyDescent="0.3">
      <c r="A508" s="1">
        <v>40408</v>
      </c>
      <c r="B508" t="s">
        <v>224</v>
      </c>
      <c r="C508" t="s">
        <v>19</v>
      </c>
      <c r="D508" t="s">
        <v>98</v>
      </c>
      <c r="E508">
        <v>0.13500000000000001</v>
      </c>
      <c r="F508">
        <v>0.14499999999999999</v>
      </c>
      <c r="G508">
        <v>0.1</v>
      </c>
      <c r="H508">
        <v>4.96</v>
      </c>
      <c r="I508">
        <v>0</v>
      </c>
      <c r="J508">
        <v>124058000000</v>
      </c>
      <c r="K508">
        <v>24998020000</v>
      </c>
      <c r="L508">
        <v>2025000</v>
      </c>
      <c r="M508">
        <v>2477720000</v>
      </c>
      <c r="N508">
        <v>13733000000</v>
      </c>
      <c r="O508">
        <v>15009450000</v>
      </c>
      <c r="P508">
        <v>98575000000</v>
      </c>
      <c r="Q508">
        <v>7510850000</v>
      </c>
      <c r="R508">
        <v>11750000000</v>
      </c>
      <c r="S508" s="8">
        <f t="shared" si="7"/>
        <v>0</v>
      </c>
      <c r="T508">
        <f>SUM(BillsData[[#This Row],[high_discnt_rate]],-BillsData[[#This Row],[low_discnt_rate]])</f>
        <v>4.4999999999999984E-2</v>
      </c>
    </row>
    <row r="509" spans="1:20" x14ac:dyDescent="0.3">
      <c r="A509" s="1">
        <v>40406</v>
      </c>
      <c r="B509" t="s">
        <v>242</v>
      </c>
      <c r="C509" t="s">
        <v>19</v>
      </c>
      <c r="D509" t="s">
        <v>26</v>
      </c>
      <c r="E509">
        <v>0.17499999999999999</v>
      </c>
      <c r="F509">
        <v>0.185</v>
      </c>
      <c r="G509">
        <v>0.14000000000000001</v>
      </c>
      <c r="H509">
        <v>4.3899999999999997</v>
      </c>
      <c r="I509">
        <v>0</v>
      </c>
      <c r="J509">
        <v>130126986000</v>
      </c>
      <c r="K509">
        <v>28551040000</v>
      </c>
      <c r="L509">
        <v>996901800</v>
      </c>
      <c r="M509">
        <v>4028806000</v>
      </c>
      <c r="N509">
        <v>15505000000</v>
      </c>
      <c r="O509">
        <v>13387000000</v>
      </c>
      <c r="P509">
        <v>99450000000</v>
      </c>
      <c r="Q509">
        <v>11135234000</v>
      </c>
      <c r="R509">
        <v>15171986000</v>
      </c>
      <c r="S509" s="8">
        <f t="shared" si="7"/>
        <v>0</v>
      </c>
      <c r="T509">
        <f>SUM(BillsData[[#This Row],[high_discnt_rate]],-BillsData[[#This Row],[low_discnt_rate]])</f>
        <v>4.4999999999999984E-2</v>
      </c>
    </row>
    <row r="510" spans="1:20" x14ac:dyDescent="0.3">
      <c r="A510" s="1">
        <v>40406</v>
      </c>
      <c r="B510" t="s">
        <v>196</v>
      </c>
      <c r="C510" t="s">
        <v>19</v>
      </c>
      <c r="D510" t="s">
        <v>24</v>
      </c>
      <c r="E510">
        <v>0.14000000000000001</v>
      </c>
      <c r="F510">
        <v>0.155</v>
      </c>
      <c r="G510">
        <v>0.1</v>
      </c>
      <c r="H510">
        <v>4.54</v>
      </c>
      <c r="I510">
        <v>0</v>
      </c>
      <c r="J510">
        <v>134534450000</v>
      </c>
      <c r="K510">
        <v>28350078500</v>
      </c>
      <c r="L510">
        <v>1300476400</v>
      </c>
      <c r="M510">
        <v>2920410000</v>
      </c>
      <c r="N510">
        <v>15015000000</v>
      </c>
      <c r="O510">
        <v>15091730000</v>
      </c>
      <c r="P510">
        <v>106000000000</v>
      </c>
      <c r="Q510">
        <v>10337938500</v>
      </c>
      <c r="R510">
        <v>13519450000</v>
      </c>
      <c r="S510" s="8">
        <f t="shared" si="7"/>
        <v>0</v>
      </c>
      <c r="T510">
        <f>SUM(BillsData[[#This Row],[high_discnt_rate]],-BillsData[[#This Row],[low_discnt_rate]])</f>
        <v>5.4999999999999993E-2</v>
      </c>
    </row>
    <row r="511" spans="1:20" x14ac:dyDescent="0.3">
      <c r="A511" s="1">
        <v>40407</v>
      </c>
      <c r="B511" t="s">
        <v>217</v>
      </c>
      <c r="C511" t="s">
        <v>19</v>
      </c>
      <c r="D511" t="s">
        <v>22</v>
      </c>
      <c r="E511">
        <v>0.14000000000000001</v>
      </c>
      <c r="F511">
        <v>0.155</v>
      </c>
      <c r="G511">
        <v>0.01</v>
      </c>
      <c r="H511">
        <v>4.2300000000000004</v>
      </c>
      <c r="I511">
        <v>2418028000</v>
      </c>
      <c r="J511">
        <v>143661448900</v>
      </c>
      <c r="K511">
        <v>33713952400</v>
      </c>
      <c r="L511">
        <v>287453200</v>
      </c>
      <c r="M511">
        <v>4321257500</v>
      </c>
      <c r="N511">
        <v>15183500000</v>
      </c>
      <c r="O511">
        <v>20831600000</v>
      </c>
      <c r="P511">
        <v>117120000000</v>
      </c>
      <c r="Q511">
        <v>8561094900</v>
      </c>
      <c r="R511">
        <v>11357948900</v>
      </c>
      <c r="S511" s="8">
        <f t="shared" si="7"/>
        <v>6.6393893616181879E-2</v>
      </c>
      <c r="T511">
        <f>SUM(BillsData[[#This Row],[high_discnt_rate]],-BillsData[[#This Row],[low_discnt_rate]])</f>
        <v>0.14499999999999999</v>
      </c>
    </row>
    <row r="512" spans="1:20" x14ac:dyDescent="0.3">
      <c r="A512" s="1">
        <v>40414</v>
      </c>
      <c r="B512" t="s">
        <v>243</v>
      </c>
      <c r="C512" t="s">
        <v>19</v>
      </c>
      <c r="D512" t="s">
        <v>56</v>
      </c>
      <c r="E512">
        <v>0.25</v>
      </c>
      <c r="F512">
        <v>0.26</v>
      </c>
      <c r="G512">
        <v>0.2</v>
      </c>
      <c r="H512">
        <v>4.3</v>
      </c>
      <c r="I512">
        <v>0</v>
      </c>
      <c r="J512">
        <v>107197050000</v>
      </c>
      <c r="K512">
        <v>24760821500</v>
      </c>
      <c r="L512">
        <v>239447600</v>
      </c>
      <c r="M512">
        <v>1926031500</v>
      </c>
      <c r="N512">
        <v>11075000000</v>
      </c>
      <c r="O512">
        <v>11327540000</v>
      </c>
      <c r="P512">
        <v>80825000000</v>
      </c>
      <c r="Q512">
        <v>11507250000</v>
      </c>
      <c r="R512">
        <v>15297050000</v>
      </c>
      <c r="S512" s="8">
        <f t="shared" si="7"/>
        <v>0</v>
      </c>
      <c r="T512">
        <f>SUM(BillsData[[#This Row],[high_discnt_rate]],-BillsData[[#This Row],[low_discnt_rate]])</f>
        <v>0.06</v>
      </c>
    </row>
    <row r="513" spans="1:20" x14ac:dyDescent="0.3">
      <c r="A513" s="1">
        <v>40413</v>
      </c>
      <c r="B513" t="s">
        <v>229</v>
      </c>
      <c r="C513" t="s">
        <v>19</v>
      </c>
      <c r="D513" t="s">
        <v>24</v>
      </c>
      <c r="E513">
        <v>0.14000000000000001</v>
      </c>
      <c r="F513">
        <v>0.155</v>
      </c>
      <c r="G513">
        <v>0.115</v>
      </c>
      <c r="H513">
        <v>4.25</v>
      </c>
      <c r="I513">
        <v>0</v>
      </c>
      <c r="J513">
        <v>125311050000</v>
      </c>
      <c r="K513">
        <v>27881460000</v>
      </c>
      <c r="L513">
        <v>1127925000</v>
      </c>
      <c r="M513">
        <v>2306540000</v>
      </c>
      <c r="N513">
        <v>12832050000</v>
      </c>
      <c r="O513">
        <v>16596160000</v>
      </c>
      <c r="P513">
        <v>101550000000</v>
      </c>
      <c r="Q513">
        <v>8978760000</v>
      </c>
      <c r="R513">
        <v>10929000000</v>
      </c>
      <c r="S513" s="8">
        <f t="shared" si="7"/>
        <v>0</v>
      </c>
      <c r="T513">
        <f>SUM(BillsData[[#This Row],[high_discnt_rate]],-BillsData[[#This Row],[low_discnt_rate]])</f>
        <v>3.9999999999999994E-2</v>
      </c>
    </row>
    <row r="514" spans="1:20" x14ac:dyDescent="0.3">
      <c r="A514" s="1">
        <v>40413</v>
      </c>
      <c r="B514" t="s">
        <v>244</v>
      </c>
      <c r="C514" t="s">
        <v>19</v>
      </c>
      <c r="D514" t="s">
        <v>26</v>
      </c>
      <c r="E514">
        <v>0.17499999999999999</v>
      </c>
      <c r="F514">
        <v>0.185</v>
      </c>
      <c r="G514">
        <v>0.14000000000000001</v>
      </c>
      <c r="H514">
        <v>4.25</v>
      </c>
      <c r="I514">
        <v>0</v>
      </c>
      <c r="J514">
        <v>125678200000</v>
      </c>
      <c r="K514">
        <v>28274490000</v>
      </c>
      <c r="L514">
        <v>739285700</v>
      </c>
      <c r="M514">
        <v>2846750000</v>
      </c>
      <c r="N514">
        <v>14615000000</v>
      </c>
      <c r="O514">
        <v>14637820000</v>
      </c>
      <c r="P514">
        <v>96550000000</v>
      </c>
      <c r="Q514">
        <v>10789920000</v>
      </c>
      <c r="R514">
        <v>14513200000</v>
      </c>
      <c r="S514" s="8">
        <f t="shared" ref="S514:S577" si="8">I514/(I514 + K514 + L514)</f>
        <v>0</v>
      </c>
      <c r="T514">
        <f>SUM(BillsData[[#This Row],[high_discnt_rate]],-BillsData[[#This Row],[low_discnt_rate]])</f>
        <v>4.4999999999999984E-2</v>
      </c>
    </row>
    <row r="515" spans="1:20" x14ac:dyDescent="0.3">
      <c r="A515" s="1">
        <v>40415</v>
      </c>
      <c r="B515" t="s">
        <v>192</v>
      </c>
      <c r="C515" t="s">
        <v>19</v>
      </c>
      <c r="D515" t="s">
        <v>98</v>
      </c>
      <c r="E515">
        <v>0.125</v>
      </c>
      <c r="F515">
        <v>0.14000000000000001</v>
      </c>
      <c r="G515">
        <v>0.1</v>
      </c>
      <c r="H515">
        <v>4.6500000000000004</v>
      </c>
      <c r="I515">
        <v>0</v>
      </c>
      <c r="J515">
        <v>116225000000</v>
      </c>
      <c r="K515">
        <v>25000355000</v>
      </c>
      <c r="L515">
        <v>500000</v>
      </c>
      <c r="M515">
        <v>3464540000</v>
      </c>
      <c r="N515">
        <v>12770000000</v>
      </c>
      <c r="O515">
        <v>16708110000</v>
      </c>
      <c r="P515">
        <v>91830000000</v>
      </c>
      <c r="Q515">
        <v>4827705000</v>
      </c>
      <c r="R515">
        <v>11625000000</v>
      </c>
      <c r="S515" s="8">
        <f t="shared" si="8"/>
        <v>0</v>
      </c>
      <c r="T515">
        <f>SUM(BillsData[[#This Row],[high_discnt_rate]],-BillsData[[#This Row],[low_discnt_rate]])</f>
        <v>4.0000000000000008E-2</v>
      </c>
    </row>
    <row r="516" spans="1:20" x14ac:dyDescent="0.3">
      <c r="A516" s="1">
        <v>40414</v>
      </c>
      <c r="B516" t="s">
        <v>188</v>
      </c>
      <c r="C516" t="s">
        <v>19</v>
      </c>
      <c r="D516" t="s">
        <v>22</v>
      </c>
      <c r="E516">
        <v>0.14499999999999999</v>
      </c>
      <c r="F516">
        <v>0.155</v>
      </c>
      <c r="G516">
        <v>0.1</v>
      </c>
      <c r="H516">
        <v>4.1900000000000004</v>
      </c>
      <c r="I516">
        <v>5937991000</v>
      </c>
      <c r="J516">
        <v>141100505800</v>
      </c>
      <c r="K516">
        <v>32774280800</v>
      </c>
      <c r="L516">
        <v>283924400</v>
      </c>
      <c r="M516">
        <v>4969875000</v>
      </c>
      <c r="N516">
        <v>15540000000</v>
      </c>
      <c r="O516">
        <v>22413900000</v>
      </c>
      <c r="P516">
        <v>116900000000</v>
      </c>
      <c r="Q516">
        <v>5390505800</v>
      </c>
      <c r="R516">
        <v>8660505800</v>
      </c>
      <c r="S516" s="8">
        <f t="shared" si="8"/>
        <v>0.15227103098840189</v>
      </c>
      <c r="T516">
        <f>SUM(BillsData[[#This Row],[high_discnt_rate]],-BillsData[[#This Row],[low_discnt_rate]])</f>
        <v>5.4999999999999993E-2</v>
      </c>
    </row>
    <row r="517" spans="1:20" x14ac:dyDescent="0.3">
      <c r="A517" s="1">
        <v>40415</v>
      </c>
      <c r="B517" t="s">
        <v>217</v>
      </c>
      <c r="C517" t="s">
        <v>19</v>
      </c>
      <c r="D517" t="s">
        <v>210</v>
      </c>
      <c r="E517">
        <v>0.16</v>
      </c>
      <c r="F517">
        <v>0.17</v>
      </c>
      <c r="G517">
        <v>0.14000000000000001</v>
      </c>
      <c r="H517">
        <v>3.79</v>
      </c>
      <c r="I517">
        <v>0</v>
      </c>
      <c r="J517">
        <v>132491322500</v>
      </c>
      <c r="K517">
        <v>35000597500</v>
      </c>
      <c r="L517">
        <v>1090000</v>
      </c>
      <c r="M517">
        <v>5295687500</v>
      </c>
      <c r="N517">
        <v>13786322500</v>
      </c>
      <c r="O517">
        <v>27560950000</v>
      </c>
      <c r="P517">
        <v>114580000000</v>
      </c>
      <c r="Q517">
        <v>2143960000</v>
      </c>
      <c r="R517">
        <v>4125000000</v>
      </c>
      <c r="S517" s="8">
        <f t="shared" si="8"/>
        <v>0</v>
      </c>
      <c r="T517">
        <f>SUM(BillsData[[#This Row],[high_discnt_rate]],-BillsData[[#This Row],[low_discnt_rate]])</f>
        <v>0.03</v>
      </c>
    </row>
    <row r="518" spans="1:20" x14ac:dyDescent="0.3">
      <c r="A518" s="1">
        <v>40422</v>
      </c>
      <c r="B518" t="s">
        <v>225</v>
      </c>
      <c r="C518" t="s">
        <v>19</v>
      </c>
      <c r="D518" t="s">
        <v>98</v>
      </c>
      <c r="E518">
        <v>0.12</v>
      </c>
      <c r="F518">
        <v>0.125</v>
      </c>
      <c r="G518">
        <v>0.09</v>
      </c>
      <c r="H518">
        <v>4.92</v>
      </c>
      <c r="I518">
        <v>0</v>
      </c>
      <c r="J518">
        <v>123010000000</v>
      </c>
      <c r="K518">
        <v>24995760000</v>
      </c>
      <c r="L518">
        <v>4270000</v>
      </c>
      <c r="M518">
        <v>2892800000</v>
      </c>
      <c r="N518">
        <v>12210000000</v>
      </c>
      <c r="O518">
        <v>14917000000</v>
      </c>
      <c r="P518">
        <v>99550000000</v>
      </c>
      <c r="Q518">
        <v>7185960000</v>
      </c>
      <c r="R518">
        <v>11250000000</v>
      </c>
      <c r="S518" s="8">
        <f t="shared" si="8"/>
        <v>0</v>
      </c>
      <c r="T518">
        <f>SUM(BillsData[[#This Row],[high_discnt_rate]],-BillsData[[#This Row],[low_discnt_rate]])</f>
        <v>3.5000000000000003E-2</v>
      </c>
    </row>
    <row r="519" spans="1:20" x14ac:dyDescent="0.3">
      <c r="A519" s="1">
        <v>40421</v>
      </c>
      <c r="B519" t="s">
        <v>218</v>
      </c>
      <c r="C519" t="s">
        <v>19</v>
      </c>
      <c r="D519" t="s">
        <v>22</v>
      </c>
      <c r="E519">
        <v>0.14000000000000001</v>
      </c>
      <c r="F519">
        <v>0.16</v>
      </c>
      <c r="G519">
        <v>0.1</v>
      </c>
      <c r="H519">
        <v>4.0199999999999996</v>
      </c>
      <c r="I519">
        <v>3781546000</v>
      </c>
      <c r="J519">
        <v>136344631800</v>
      </c>
      <c r="K519">
        <v>33535929800</v>
      </c>
      <c r="L519">
        <v>264222000</v>
      </c>
      <c r="M519">
        <v>4180650000</v>
      </c>
      <c r="N519">
        <v>14955000000</v>
      </c>
      <c r="O519">
        <v>19957420000</v>
      </c>
      <c r="P519">
        <v>107120000000</v>
      </c>
      <c r="Q519">
        <v>9397859800</v>
      </c>
      <c r="R519">
        <v>14269631800</v>
      </c>
      <c r="S519" s="8">
        <f t="shared" si="8"/>
        <v>0.10062201074907265</v>
      </c>
      <c r="T519">
        <f>SUM(BillsData[[#This Row],[high_discnt_rate]],-BillsData[[#This Row],[low_discnt_rate]])</f>
        <v>0.06</v>
      </c>
    </row>
    <row r="520" spans="1:20" x14ac:dyDescent="0.3">
      <c r="A520" s="1">
        <v>40420</v>
      </c>
      <c r="B520" t="s">
        <v>231</v>
      </c>
      <c r="C520" t="s">
        <v>19</v>
      </c>
      <c r="D520" t="s">
        <v>24</v>
      </c>
      <c r="E520">
        <v>0.13</v>
      </c>
      <c r="F520">
        <v>0.14499999999999999</v>
      </c>
      <c r="G520">
        <v>0.1</v>
      </c>
      <c r="H520">
        <v>4.95</v>
      </c>
      <c r="I520">
        <v>0</v>
      </c>
      <c r="J520">
        <v>146841745000</v>
      </c>
      <c r="K520">
        <v>28439080000</v>
      </c>
      <c r="L520">
        <v>1111191000</v>
      </c>
      <c r="M520">
        <v>2792924000</v>
      </c>
      <c r="N520">
        <v>12782500000</v>
      </c>
      <c r="O520">
        <v>14630640000</v>
      </c>
      <c r="P520">
        <v>118200000000</v>
      </c>
      <c r="Q520">
        <v>11015516000</v>
      </c>
      <c r="R520">
        <v>15859245000</v>
      </c>
      <c r="S520" s="8">
        <f t="shared" si="8"/>
        <v>0</v>
      </c>
      <c r="T520">
        <f>SUM(BillsData[[#This Row],[high_discnt_rate]],-BillsData[[#This Row],[low_discnt_rate]])</f>
        <v>4.4999999999999984E-2</v>
      </c>
    </row>
    <row r="521" spans="1:20" x14ac:dyDescent="0.3">
      <c r="A521" s="1">
        <v>40420</v>
      </c>
      <c r="B521" t="s">
        <v>245</v>
      </c>
      <c r="C521" t="s">
        <v>19</v>
      </c>
      <c r="D521" t="s">
        <v>26</v>
      </c>
      <c r="E521">
        <v>0.18</v>
      </c>
      <c r="F521">
        <v>0.19</v>
      </c>
      <c r="G521">
        <v>0.14499999999999999</v>
      </c>
      <c r="H521">
        <v>4.18</v>
      </c>
      <c r="I521">
        <v>0</v>
      </c>
      <c r="J521">
        <v>124164400000</v>
      </c>
      <c r="K521">
        <v>28687597500</v>
      </c>
      <c r="L521">
        <v>848890200</v>
      </c>
      <c r="M521">
        <v>4055722500</v>
      </c>
      <c r="N521">
        <v>13445000000</v>
      </c>
      <c r="O521">
        <v>18400565000</v>
      </c>
      <c r="P521">
        <v>99600000000</v>
      </c>
      <c r="Q521">
        <v>6231310000</v>
      </c>
      <c r="R521">
        <v>11119400000</v>
      </c>
      <c r="S521" s="8">
        <f t="shared" si="8"/>
        <v>0</v>
      </c>
      <c r="T521">
        <f>SUM(BillsData[[#This Row],[high_discnt_rate]],-BillsData[[#This Row],[low_discnt_rate]])</f>
        <v>4.5000000000000012E-2</v>
      </c>
    </row>
    <row r="522" spans="1:20" x14ac:dyDescent="0.3">
      <c r="A522" s="1">
        <v>40429</v>
      </c>
      <c r="B522" t="s">
        <v>222</v>
      </c>
      <c r="C522" t="s">
        <v>19</v>
      </c>
      <c r="D522" t="s">
        <v>22</v>
      </c>
      <c r="E522">
        <v>0.08</v>
      </c>
      <c r="F522">
        <v>0.09</v>
      </c>
      <c r="G522">
        <v>0.05</v>
      </c>
      <c r="H522">
        <v>4.16</v>
      </c>
      <c r="I522">
        <v>6285071700</v>
      </c>
      <c r="J522">
        <v>145038326000</v>
      </c>
      <c r="K522">
        <v>34606946000</v>
      </c>
      <c r="L522">
        <v>293270200</v>
      </c>
      <c r="M522">
        <v>4045090000</v>
      </c>
      <c r="N522">
        <v>12045000000</v>
      </c>
      <c r="O522">
        <v>19910030000</v>
      </c>
      <c r="P522">
        <v>113950000000</v>
      </c>
      <c r="Q522">
        <v>10651826000</v>
      </c>
      <c r="R522">
        <v>19043326000</v>
      </c>
      <c r="S522" s="8">
        <f t="shared" si="8"/>
        <v>0.15260477759098048</v>
      </c>
      <c r="T522">
        <f>SUM(BillsData[[#This Row],[high_discnt_rate]],-BillsData[[#This Row],[low_discnt_rate]])</f>
        <v>3.9999999999999994E-2</v>
      </c>
    </row>
    <row r="523" spans="1:20" x14ac:dyDescent="0.3">
      <c r="A523" s="1">
        <v>40428</v>
      </c>
      <c r="B523" t="s">
        <v>233</v>
      </c>
      <c r="C523" t="s">
        <v>19</v>
      </c>
      <c r="D523" t="s">
        <v>24</v>
      </c>
      <c r="E523">
        <v>0.12</v>
      </c>
      <c r="F523">
        <v>0.13500000000000001</v>
      </c>
      <c r="G523">
        <v>0.1</v>
      </c>
      <c r="H523">
        <v>4.42</v>
      </c>
      <c r="I523">
        <v>0</v>
      </c>
      <c r="J523">
        <v>131061542000</v>
      </c>
      <c r="K523">
        <v>28418363200</v>
      </c>
      <c r="L523">
        <v>1182421600</v>
      </c>
      <c r="M523">
        <v>2607200000</v>
      </c>
      <c r="N523">
        <v>13115000000</v>
      </c>
      <c r="O523">
        <v>18262100000</v>
      </c>
      <c r="P523">
        <v>105200000000</v>
      </c>
      <c r="Q523">
        <v>7549063200</v>
      </c>
      <c r="R523">
        <v>12746542000</v>
      </c>
      <c r="S523" s="8">
        <f t="shared" si="8"/>
        <v>0</v>
      </c>
      <c r="T523">
        <f>SUM(BillsData[[#This Row],[high_discnt_rate]],-BillsData[[#This Row],[low_discnt_rate]])</f>
        <v>3.5000000000000003E-2</v>
      </c>
    </row>
    <row r="524" spans="1:20" x14ac:dyDescent="0.3">
      <c r="A524" s="1">
        <v>40428</v>
      </c>
      <c r="B524" t="s">
        <v>216</v>
      </c>
      <c r="C524" t="s">
        <v>19</v>
      </c>
      <c r="D524" t="s">
        <v>26</v>
      </c>
      <c r="E524">
        <v>0.16500000000000001</v>
      </c>
      <c r="F524">
        <v>0.18</v>
      </c>
      <c r="G524">
        <v>0.14000000000000001</v>
      </c>
      <c r="H524">
        <v>4.45</v>
      </c>
      <c r="I524">
        <v>0</v>
      </c>
      <c r="J524">
        <v>132444000000</v>
      </c>
      <c r="K524">
        <v>28798521600</v>
      </c>
      <c r="L524">
        <v>752108200</v>
      </c>
      <c r="M524">
        <v>2411148000</v>
      </c>
      <c r="N524">
        <v>12120000000</v>
      </c>
      <c r="O524">
        <v>16069440000</v>
      </c>
      <c r="P524">
        <v>104200000000</v>
      </c>
      <c r="Q524">
        <v>10317933600</v>
      </c>
      <c r="R524">
        <v>16124000000</v>
      </c>
      <c r="S524" s="8">
        <f t="shared" si="8"/>
        <v>0</v>
      </c>
      <c r="T524">
        <f>SUM(BillsData[[#This Row],[high_discnt_rate]],-BillsData[[#This Row],[low_discnt_rate]])</f>
        <v>3.999999999999998E-2</v>
      </c>
    </row>
    <row r="525" spans="1:20" x14ac:dyDescent="0.3">
      <c r="A525" s="1">
        <v>40429</v>
      </c>
      <c r="B525" t="s">
        <v>227</v>
      </c>
      <c r="C525" t="s">
        <v>19</v>
      </c>
      <c r="D525" t="s">
        <v>98</v>
      </c>
      <c r="E525">
        <v>0.11</v>
      </c>
      <c r="F525">
        <v>0.12</v>
      </c>
      <c r="G525">
        <v>0.06</v>
      </c>
      <c r="H525">
        <v>4.32</v>
      </c>
      <c r="I525">
        <v>0</v>
      </c>
      <c r="J525">
        <v>108097000000</v>
      </c>
      <c r="K525">
        <v>25001392000</v>
      </c>
      <c r="L525">
        <v>0</v>
      </c>
      <c r="M525">
        <v>3438737000</v>
      </c>
      <c r="N525">
        <v>10145000000</v>
      </c>
      <c r="O525">
        <v>18176605000</v>
      </c>
      <c r="P525">
        <v>92950000000</v>
      </c>
      <c r="Q525">
        <v>3386050000</v>
      </c>
      <c r="R525">
        <v>5002000000</v>
      </c>
      <c r="S525" s="8">
        <f t="shared" si="8"/>
        <v>0</v>
      </c>
      <c r="T525">
        <f>SUM(BillsData[[#This Row],[high_discnt_rate]],-BillsData[[#This Row],[low_discnt_rate]])</f>
        <v>0.06</v>
      </c>
    </row>
    <row r="526" spans="1:20" x14ac:dyDescent="0.3">
      <c r="A526" s="1">
        <v>40434</v>
      </c>
      <c r="B526" t="s">
        <v>246</v>
      </c>
      <c r="C526" t="s">
        <v>19</v>
      </c>
      <c r="D526" t="s">
        <v>26</v>
      </c>
      <c r="E526">
        <v>0.17</v>
      </c>
      <c r="F526">
        <v>0.19</v>
      </c>
      <c r="G526">
        <v>0.14000000000000001</v>
      </c>
      <c r="H526">
        <v>4.57</v>
      </c>
      <c r="I526">
        <v>0</v>
      </c>
      <c r="J526">
        <v>131101105000</v>
      </c>
      <c r="K526">
        <v>27622802000</v>
      </c>
      <c r="L526">
        <v>838455600</v>
      </c>
      <c r="M526">
        <v>3411323000</v>
      </c>
      <c r="N526">
        <v>14025000000</v>
      </c>
      <c r="O526">
        <v>11648680000</v>
      </c>
      <c r="P526">
        <v>99750000000</v>
      </c>
      <c r="Q526">
        <v>12562799000</v>
      </c>
      <c r="R526">
        <v>17326105000</v>
      </c>
      <c r="S526" s="8">
        <f t="shared" si="8"/>
        <v>0</v>
      </c>
      <c r="T526">
        <f>SUM(BillsData[[#This Row],[high_discnt_rate]],-BillsData[[#This Row],[low_discnt_rate]])</f>
        <v>4.9999999999999989E-2</v>
      </c>
    </row>
    <row r="527" spans="1:20" x14ac:dyDescent="0.3">
      <c r="A527" s="1">
        <v>40436</v>
      </c>
      <c r="B527" t="s">
        <v>228</v>
      </c>
      <c r="C527" t="s">
        <v>19</v>
      </c>
      <c r="D527" t="s">
        <v>247</v>
      </c>
      <c r="E527">
        <v>0.13</v>
      </c>
      <c r="F527">
        <v>0.14499999999999999</v>
      </c>
      <c r="G527">
        <v>0.12</v>
      </c>
      <c r="H527">
        <v>4.57</v>
      </c>
      <c r="I527">
        <v>0</v>
      </c>
      <c r="J527">
        <v>114315000000</v>
      </c>
      <c r="K527">
        <v>24998750000</v>
      </c>
      <c r="L527">
        <v>1830000</v>
      </c>
      <c r="M527">
        <v>2856590000</v>
      </c>
      <c r="N527">
        <v>11335000000</v>
      </c>
      <c r="O527">
        <v>13172480000</v>
      </c>
      <c r="P527">
        <v>92600000000</v>
      </c>
      <c r="Q527">
        <v>8969680000</v>
      </c>
      <c r="R527">
        <v>10380000000</v>
      </c>
      <c r="S527" s="8">
        <f t="shared" si="8"/>
        <v>0</v>
      </c>
      <c r="T527">
        <f>SUM(BillsData[[#This Row],[high_discnt_rate]],-BillsData[[#This Row],[low_discnt_rate]])</f>
        <v>2.4999999999999994E-2</v>
      </c>
    </row>
    <row r="528" spans="1:20" x14ac:dyDescent="0.3">
      <c r="A528" s="1">
        <v>40435</v>
      </c>
      <c r="B528" t="s">
        <v>224</v>
      </c>
      <c r="C528" t="s">
        <v>19</v>
      </c>
      <c r="D528" t="s">
        <v>22</v>
      </c>
      <c r="E528">
        <v>0.09</v>
      </c>
      <c r="F528">
        <v>0.1</v>
      </c>
      <c r="G528">
        <v>7.0000000000000007E-2</v>
      </c>
      <c r="H528">
        <v>3.91</v>
      </c>
      <c r="I528">
        <v>2418028000</v>
      </c>
      <c r="J528">
        <v>116890335400</v>
      </c>
      <c r="K528">
        <v>29594560400</v>
      </c>
      <c r="L528">
        <v>305545100</v>
      </c>
      <c r="M528">
        <v>3616735000</v>
      </c>
      <c r="N528">
        <v>12195000000</v>
      </c>
      <c r="O528">
        <v>19708590000</v>
      </c>
      <c r="P528">
        <v>96300000000</v>
      </c>
      <c r="Q528">
        <v>6269235400</v>
      </c>
      <c r="R528">
        <v>8395335400</v>
      </c>
      <c r="S528" s="8">
        <f t="shared" si="8"/>
        <v>7.4819543647222084E-2</v>
      </c>
      <c r="T528">
        <f>SUM(BillsData[[#This Row],[high_discnt_rate]],-BillsData[[#This Row],[low_discnt_rate]])</f>
        <v>0.03</v>
      </c>
    </row>
    <row r="529" spans="1:20" x14ac:dyDescent="0.3">
      <c r="A529" s="1">
        <v>40434</v>
      </c>
      <c r="B529" t="s">
        <v>203</v>
      </c>
      <c r="C529" t="s">
        <v>19</v>
      </c>
      <c r="D529" t="s">
        <v>24</v>
      </c>
      <c r="E529">
        <v>0.13</v>
      </c>
      <c r="F529">
        <v>0.14000000000000001</v>
      </c>
      <c r="G529">
        <v>0.11</v>
      </c>
      <c r="H529">
        <v>4.3499999999999996</v>
      </c>
      <c r="I529">
        <v>0</v>
      </c>
      <c r="J529">
        <v>124894805000</v>
      </c>
      <c r="K529">
        <v>27772270000</v>
      </c>
      <c r="L529">
        <v>1129838000</v>
      </c>
      <c r="M529">
        <v>2436735000</v>
      </c>
      <c r="N529">
        <v>12110000000</v>
      </c>
      <c r="O529">
        <v>18933490000</v>
      </c>
      <c r="P529">
        <v>103400000000</v>
      </c>
      <c r="Q529">
        <v>6402045000</v>
      </c>
      <c r="R529">
        <v>9384805000</v>
      </c>
      <c r="S529" s="8">
        <f t="shared" si="8"/>
        <v>0</v>
      </c>
      <c r="T529">
        <f>SUM(BillsData[[#This Row],[high_discnt_rate]],-BillsData[[#This Row],[low_discnt_rate]])</f>
        <v>3.0000000000000013E-2</v>
      </c>
    </row>
    <row r="530" spans="1:20" x14ac:dyDescent="0.3">
      <c r="A530" s="1">
        <v>40442</v>
      </c>
      <c r="B530" t="s">
        <v>248</v>
      </c>
      <c r="C530" t="s">
        <v>19</v>
      </c>
      <c r="D530" t="s">
        <v>56</v>
      </c>
      <c r="E530">
        <v>0.255</v>
      </c>
      <c r="F530">
        <v>0.26500000000000001</v>
      </c>
      <c r="G530">
        <v>0.23</v>
      </c>
      <c r="H530">
        <v>4.25</v>
      </c>
      <c r="I530">
        <v>0</v>
      </c>
      <c r="J530">
        <v>105934000000</v>
      </c>
      <c r="K530">
        <v>24785024000</v>
      </c>
      <c r="L530">
        <v>215283300</v>
      </c>
      <c r="M530">
        <v>3624644000</v>
      </c>
      <c r="N530">
        <v>10453000000</v>
      </c>
      <c r="O530">
        <v>13329640000</v>
      </c>
      <c r="P530">
        <v>83225000000</v>
      </c>
      <c r="Q530">
        <v>7830740000</v>
      </c>
      <c r="R530">
        <v>12256000000</v>
      </c>
      <c r="S530" s="8">
        <f t="shared" si="8"/>
        <v>0</v>
      </c>
      <c r="T530">
        <f>SUM(BillsData[[#This Row],[high_discnt_rate]],-BillsData[[#This Row],[low_discnt_rate]])</f>
        <v>3.5000000000000003E-2</v>
      </c>
    </row>
    <row r="531" spans="1:20" x14ac:dyDescent="0.3">
      <c r="A531" s="1">
        <v>40441</v>
      </c>
      <c r="B531" t="s">
        <v>249</v>
      </c>
      <c r="C531" t="s">
        <v>19</v>
      </c>
      <c r="D531" t="s">
        <v>26</v>
      </c>
      <c r="E531">
        <v>0.18</v>
      </c>
      <c r="F531">
        <v>0.19500000000000001</v>
      </c>
      <c r="G531">
        <v>0.15</v>
      </c>
      <c r="H531">
        <v>4.34</v>
      </c>
      <c r="I531">
        <v>0</v>
      </c>
      <c r="J531">
        <v>124029110000</v>
      </c>
      <c r="K531">
        <v>27296327500</v>
      </c>
      <c r="L531">
        <v>764382500</v>
      </c>
      <c r="M531">
        <v>2477650000</v>
      </c>
      <c r="N531">
        <v>11935000000</v>
      </c>
      <c r="O531">
        <v>14497625000</v>
      </c>
      <c r="P531">
        <v>98330000000</v>
      </c>
      <c r="Q531">
        <v>10321052500</v>
      </c>
      <c r="R531">
        <v>13764110000</v>
      </c>
      <c r="S531" s="8">
        <f t="shared" si="8"/>
        <v>0</v>
      </c>
      <c r="T531">
        <f>SUM(BillsData[[#This Row],[high_discnt_rate]],-BillsData[[#This Row],[low_discnt_rate]])</f>
        <v>4.5000000000000012E-2</v>
      </c>
    </row>
    <row r="532" spans="1:20" x14ac:dyDescent="0.3">
      <c r="A532" s="1">
        <v>40443</v>
      </c>
      <c r="B532" t="s">
        <v>196</v>
      </c>
      <c r="C532" t="s">
        <v>19</v>
      </c>
      <c r="D532" t="s">
        <v>98</v>
      </c>
      <c r="E532">
        <v>0.13500000000000001</v>
      </c>
      <c r="F532">
        <v>0.14499999999999999</v>
      </c>
      <c r="G532">
        <v>0.12</v>
      </c>
      <c r="H532">
        <v>4.4400000000000004</v>
      </c>
      <c r="I532">
        <v>0</v>
      </c>
      <c r="J532">
        <v>111010000000</v>
      </c>
      <c r="K532">
        <v>24997190000</v>
      </c>
      <c r="L532">
        <v>3321000</v>
      </c>
      <c r="M532">
        <v>2765195000</v>
      </c>
      <c r="N532">
        <v>10125000000</v>
      </c>
      <c r="O532">
        <v>19383645000</v>
      </c>
      <c r="P532">
        <v>95825000000</v>
      </c>
      <c r="Q532">
        <v>2848350000</v>
      </c>
      <c r="R532">
        <v>5060000000</v>
      </c>
      <c r="S532" s="8">
        <f t="shared" si="8"/>
        <v>0</v>
      </c>
      <c r="T532">
        <f>SUM(BillsData[[#This Row],[high_discnt_rate]],-BillsData[[#This Row],[low_discnt_rate]])</f>
        <v>2.4999999999999994E-2</v>
      </c>
    </row>
    <row r="533" spans="1:20" x14ac:dyDescent="0.3">
      <c r="A533" s="1">
        <v>40442</v>
      </c>
      <c r="B533" t="s">
        <v>192</v>
      </c>
      <c r="C533" t="s">
        <v>19</v>
      </c>
      <c r="D533" t="s">
        <v>22</v>
      </c>
      <c r="E533">
        <v>0.1</v>
      </c>
      <c r="F533">
        <v>0.115</v>
      </c>
      <c r="G533">
        <v>0.09</v>
      </c>
      <c r="H533">
        <v>4.72</v>
      </c>
      <c r="I533">
        <v>5937991000</v>
      </c>
      <c r="J533">
        <v>117678857600</v>
      </c>
      <c r="K533">
        <v>24637761600</v>
      </c>
      <c r="L533">
        <v>262624700</v>
      </c>
      <c r="M533">
        <v>2939736000</v>
      </c>
      <c r="N533">
        <v>12655000000</v>
      </c>
      <c r="O533">
        <v>12178480000</v>
      </c>
      <c r="P533">
        <v>92150000000</v>
      </c>
      <c r="Q533">
        <v>9519545600</v>
      </c>
      <c r="R533">
        <v>12873857600</v>
      </c>
      <c r="S533" s="8">
        <f t="shared" si="8"/>
        <v>0.19255199267569764</v>
      </c>
      <c r="T533">
        <f>SUM(BillsData[[#This Row],[high_discnt_rate]],-BillsData[[#This Row],[low_discnt_rate]])</f>
        <v>2.5000000000000008E-2</v>
      </c>
    </row>
    <row r="534" spans="1:20" x14ac:dyDescent="0.3">
      <c r="A534" s="1">
        <v>40441</v>
      </c>
      <c r="B534" t="s">
        <v>234</v>
      </c>
      <c r="C534" t="s">
        <v>19</v>
      </c>
      <c r="D534" t="s">
        <v>24</v>
      </c>
      <c r="E534">
        <v>0.14499999999999999</v>
      </c>
      <c r="F534">
        <v>0.16</v>
      </c>
      <c r="G534">
        <v>0.12</v>
      </c>
      <c r="H534">
        <v>4.3600000000000003</v>
      </c>
      <c r="I534">
        <v>0</v>
      </c>
      <c r="J534">
        <v>124295379000</v>
      </c>
      <c r="K534">
        <v>26934431500</v>
      </c>
      <c r="L534">
        <v>1173611700</v>
      </c>
      <c r="M534">
        <v>2502767500</v>
      </c>
      <c r="N534">
        <v>12280000000</v>
      </c>
      <c r="O534">
        <v>12675855000</v>
      </c>
      <c r="P534">
        <v>97200000000</v>
      </c>
      <c r="Q534">
        <v>11755809000</v>
      </c>
      <c r="R534">
        <v>14815379000</v>
      </c>
      <c r="S534" s="8">
        <f t="shared" si="8"/>
        <v>0</v>
      </c>
      <c r="T534">
        <f>SUM(BillsData[[#This Row],[high_discnt_rate]],-BillsData[[#This Row],[low_discnt_rate]])</f>
        <v>4.0000000000000008E-2</v>
      </c>
    </row>
    <row r="535" spans="1:20" x14ac:dyDescent="0.3">
      <c r="A535" s="1">
        <v>40448</v>
      </c>
      <c r="B535" t="s">
        <v>250</v>
      </c>
      <c r="C535" t="s">
        <v>19</v>
      </c>
      <c r="D535" t="s">
        <v>26</v>
      </c>
      <c r="E535">
        <v>0.18</v>
      </c>
      <c r="F535">
        <v>0.19</v>
      </c>
      <c r="G535">
        <v>0.14499999999999999</v>
      </c>
      <c r="H535">
        <v>4.53</v>
      </c>
      <c r="I535">
        <v>0</v>
      </c>
      <c r="J535">
        <v>129394300000</v>
      </c>
      <c r="K535">
        <v>27140113700</v>
      </c>
      <c r="L535">
        <v>866456300</v>
      </c>
      <c r="M535">
        <v>4216580000</v>
      </c>
      <c r="N535">
        <v>13790000000</v>
      </c>
      <c r="O535">
        <v>13834505000</v>
      </c>
      <c r="P535">
        <v>101950000000</v>
      </c>
      <c r="Q535">
        <v>9089028700</v>
      </c>
      <c r="R535">
        <v>13654300000</v>
      </c>
      <c r="S535" s="8">
        <f t="shared" si="8"/>
        <v>0</v>
      </c>
      <c r="T535">
        <f>SUM(BillsData[[#This Row],[high_discnt_rate]],-BillsData[[#This Row],[low_discnt_rate]])</f>
        <v>4.5000000000000012E-2</v>
      </c>
    </row>
    <row r="536" spans="1:20" x14ac:dyDescent="0.3">
      <c r="A536" s="1">
        <v>40449</v>
      </c>
      <c r="B536" t="s">
        <v>225</v>
      </c>
      <c r="C536" t="s">
        <v>19</v>
      </c>
      <c r="D536" t="s">
        <v>22</v>
      </c>
      <c r="E536">
        <v>0.06</v>
      </c>
      <c r="F536">
        <v>0.08</v>
      </c>
      <c r="G536">
        <v>0</v>
      </c>
      <c r="H536">
        <v>5.16</v>
      </c>
      <c r="I536">
        <v>3781546000</v>
      </c>
      <c r="J536">
        <v>128188324800</v>
      </c>
      <c r="K536">
        <v>24193280800</v>
      </c>
      <c r="L536">
        <v>269950800</v>
      </c>
      <c r="M536">
        <v>2117924000</v>
      </c>
      <c r="N536">
        <v>11735000000</v>
      </c>
      <c r="O536">
        <v>7357520000</v>
      </c>
      <c r="P536">
        <v>99150000000</v>
      </c>
      <c r="Q536">
        <v>14717836800</v>
      </c>
      <c r="R536">
        <v>17303324800</v>
      </c>
      <c r="S536" s="8">
        <f t="shared" si="8"/>
        <v>0.13388478583736485</v>
      </c>
      <c r="T536">
        <f>SUM(BillsData[[#This Row],[high_discnt_rate]],-BillsData[[#This Row],[low_discnt_rate]])</f>
        <v>0.08</v>
      </c>
    </row>
    <row r="537" spans="1:20" x14ac:dyDescent="0.3">
      <c r="A537" s="1">
        <v>40448</v>
      </c>
      <c r="B537" t="s">
        <v>236</v>
      </c>
      <c r="C537" t="s">
        <v>19</v>
      </c>
      <c r="D537" t="s">
        <v>24</v>
      </c>
      <c r="E537">
        <v>0.14000000000000001</v>
      </c>
      <c r="F537">
        <v>0.155</v>
      </c>
      <c r="G537">
        <v>0.12</v>
      </c>
      <c r="H537">
        <v>4.3099999999999996</v>
      </c>
      <c r="I537">
        <v>0</v>
      </c>
      <c r="J537">
        <v>122984468500</v>
      </c>
      <c r="K537">
        <v>26865928000</v>
      </c>
      <c r="L537">
        <v>1137612400</v>
      </c>
      <c r="M537">
        <v>5185197500</v>
      </c>
      <c r="N537">
        <v>12900000000</v>
      </c>
      <c r="O537">
        <v>15274380000</v>
      </c>
      <c r="P537">
        <v>101550000000</v>
      </c>
      <c r="Q537">
        <v>6406350500</v>
      </c>
      <c r="R537">
        <v>8534468500</v>
      </c>
      <c r="S537" s="8">
        <f t="shared" si="8"/>
        <v>0</v>
      </c>
      <c r="T537">
        <f>SUM(BillsData[[#This Row],[high_discnt_rate]],-BillsData[[#This Row],[low_discnt_rate]])</f>
        <v>3.5000000000000003E-2</v>
      </c>
    </row>
    <row r="538" spans="1:20" x14ac:dyDescent="0.3">
      <c r="A538" s="1">
        <v>40450</v>
      </c>
      <c r="B538" t="s">
        <v>229</v>
      </c>
      <c r="C538" t="s">
        <v>19</v>
      </c>
      <c r="D538" t="s">
        <v>247</v>
      </c>
      <c r="E538">
        <v>0.12</v>
      </c>
      <c r="F538">
        <v>0.13</v>
      </c>
      <c r="G538">
        <v>0.08</v>
      </c>
      <c r="H538">
        <v>4.57</v>
      </c>
      <c r="I538">
        <v>0</v>
      </c>
      <c r="J538">
        <v>114165000000</v>
      </c>
      <c r="K538">
        <v>24997500000</v>
      </c>
      <c r="L538">
        <v>2905000</v>
      </c>
      <c r="M538">
        <v>4512500000</v>
      </c>
      <c r="N538">
        <v>12015000000</v>
      </c>
      <c r="O538">
        <v>18860000000</v>
      </c>
      <c r="P538">
        <v>99025000000</v>
      </c>
      <c r="Q538">
        <v>1625000000</v>
      </c>
      <c r="R538">
        <v>3125000000</v>
      </c>
      <c r="S538" s="8">
        <f t="shared" si="8"/>
        <v>0</v>
      </c>
      <c r="T538">
        <f>SUM(BillsData[[#This Row],[high_discnt_rate]],-BillsData[[#This Row],[low_discnt_rate]])</f>
        <v>0.05</v>
      </c>
    </row>
    <row r="539" spans="1:20" x14ac:dyDescent="0.3">
      <c r="A539" s="1">
        <v>40457</v>
      </c>
      <c r="B539" t="s">
        <v>231</v>
      </c>
      <c r="C539" t="s">
        <v>19</v>
      </c>
      <c r="D539" t="s">
        <v>98</v>
      </c>
      <c r="E539">
        <v>0.13</v>
      </c>
      <c r="F539">
        <v>0.14499999999999999</v>
      </c>
      <c r="G539">
        <v>0.1</v>
      </c>
      <c r="H539">
        <v>4.38</v>
      </c>
      <c r="I539">
        <v>0</v>
      </c>
      <c r="J539">
        <v>109490000000</v>
      </c>
      <c r="K539">
        <v>24994030000</v>
      </c>
      <c r="L539">
        <v>6652000</v>
      </c>
      <c r="M539">
        <v>3952955000</v>
      </c>
      <c r="N539">
        <v>15190000000</v>
      </c>
      <c r="O539">
        <v>19256875000</v>
      </c>
      <c r="P539">
        <v>91350000000</v>
      </c>
      <c r="Q539">
        <v>1784200000</v>
      </c>
      <c r="R539">
        <v>2950000000</v>
      </c>
      <c r="S539" s="8">
        <f t="shared" si="8"/>
        <v>0</v>
      </c>
      <c r="T539">
        <f>SUM(BillsData[[#This Row],[high_discnt_rate]],-BillsData[[#This Row],[low_discnt_rate]])</f>
        <v>4.4999999999999984E-2</v>
      </c>
    </row>
    <row r="540" spans="1:20" x14ac:dyDescent="0.3">
      <c r="A540" s="1">
        <v>40456</v>
      </c>
      <c r="B540" t="s">
        <v>227</v>
      </c>
      <c r="C540" t="s">
        <v>19</v>
      </c>
      <c r="D540" t="s">
        <v>22</v>
      </c>
      <c r="E540">
        <v>0.12</v>
      </c>
      <c r="F540">
        <v>0.13500000000000001</v>
      </c>
      <c r="G540">
        <v>0.09</v>
      </c>
      <c r="H540">
        <v>5.08</v>
      </c>
      <c r="I540">
        <v>6285071700</v>
      </c>
      <c r="J540">
        <v>126627404000</v>
      </c>
      <c r="K540">
        <v>24723236000</v>
      </c>
      <c r="L540">
        <v>277067800</v>
      </c>
      <c r="M540">
        <v>4318242000</v>
      </c>
      <c r="N540">
        <v>16342342000</v>
      </c>
      <c r="O540">
        <v>12456360000</v>
      </c>
      <c r="P540">
        <v>96300000000</v>
      </c>
      <c r="Q540">
        <v>7948634000</v>
      </c>
      <c r="R540">
        <v>13985062000</v>
      </c>
      <c r="S540" s="8">
        <f t="shared" si="8"/>
        <v>0.20089487818357815</v>
      </c>
      <c r="T540">
        <f>SUM(BillsData[[#This Row],[high_discnt_rate]],-BillsData[[#This Row],[low_discnt_rate]])</f>
        <v>4.5000000000000012E-2</v>
      </c>
    </row>
    <row r="541" spans="1:20" x14ac:dyDescent="0.3">
      <c r="A541" s="1">
        <v>40455</v>
      </c>
      <c r="B541" t="s">
        <v>237</v>
      </c>
      <c r="C541" t="s">
        <v>19</v>
      </c>
      <c r="D541" t="s">
        <v>24</v>
      </c>
      <c r="E541">
        <v>0.12</v>
      </c>
      <c r="F541">
        <v>0.13</v>
      </c>
      <c r="G541">
        <v>0.1</v>
      </c>
      <c r="H541">
        <v>4.5599999999999996</v>
      </c>
      <c r="I541">
        <v>0</v>
      </c>
      <c r="J541">
        <v>130870086000</v>
      </c>
      <c r="K541">
        <v>27655133500</v>
      </c>
      <c r="L541">
        <v>1145206100</v>
      </c>
      <c r="M541">
        <v>2258177500</v>
      </c>
      <c r="N541">
        <v>13756000000</v>
      </c>
      <c r="O541">
        <v>14212870000</v>
      </c>
      <c r="P541">
        <v>99450000000</v>
      </c>
      <c r="Q541">
        <v>11184086000</v>
      </c>
      <c r="R541">
        <v>17664086000</v>
      </c>
      <c r="S541" s="8">
        <f t="shared" si="8"/>
        <v>0</v>
      </c>
      <c r="T541">
        <f>SUM(BillsData[[#This Row],[high_discnt_rate]],-BillsData[[#This Row],[low_discnt_rate]])</f>
        <v>0.03</v>
      </c>
    </row>
    <row r="542" spans="1:20" x14ac:dyDescent="0.3">
      <c r="A542" s="1">
        <v>40455</v>
      </c>
      <c r="B542" t="s">
        <v>223</v>
      </c>
      <c r="C542" t="s">
        <v>19</v>
      </c>
      <c r="D542" t="s">
        <v>26</v>
      </c>
      <c r="E542">
        <v>0.17</v>
      </c>
      <c r="F542">
        <v>0.185</v>
      </c>
      <c r="G542">
        <v>0.15</v>
      </c>
      <c r="H542">
        <v>4.59</v>
      </c>
      <c r="I542">
        <v>0</v>
      </c>
      <c r="J542">
        <v>131705122000</v>
      </c>
      <c r="K542">
        <v>27609735200</v>
      </c>
      <c r="L542">
        <v>790301100</v>
      </c>
      <c r="M542">
        <v>3407980000</v>
      </c>
      <c r="N542">
        <v>14120000000</v>
      </c>
      <c r="O542">
        <v>12293420000</v>
      </c>
      <c r="P542">
        <v>98375000000</v>
      </c>
      <c r="Q542">
        <v>11908335200</v>
      </c>
      <c r="R542">
        <v>19210122000</v>
      </c>
      <c r="S542" s="8">
        <f t="shared" si="8"/>
        <v>0</v>
      </c>
      <c r="T542">
        <f>SUM(BillsData[[#This Row],[high_discnt_rate]],-BillsData[[#This Row],[low_discnt_rate]])</f>
        <v>3.5000000000000003E-2</v>
      </c>
    </row>
    <row r="543" spans="1:20" x14ac:dyDescent="0.3">
      <c r="A543" s="1">
        <v>40464</v>
      </c>
      <c r="B543" t="s">
        <v>233</v>
      </c>
      <c r="C543" t="s">
        <v>19</v>
      </c>
      <c r="D543" t="s">
        <v>98</v>
      </c>
      <c r="E543">
        <v>0.14000000000000001</v>
      </c>
      <c r="F543">
        <v>0.15</v>
      </c>
      <c r="G543">
        <v>0.1</v>
      </c>
      <c r="H543">
        <v>4.43</v>
      </c>
      <c r="I543">
        <v>0</v>
      </c>
      <c r="J543">
        <v>110650000000</v>
      </c>
      <c r="K543">
        <v>24992780000</v>
      </c>
      <c r="L543">
        <v>7250000</v>
      </c>
      <c r="M543">
        <v>2226620000</v>
      </c>
      <c r="N543">
        <v>12175000000</v>
      </c>
      <c r="O543">
        <v>16774610000</v>
      </c>
      <c r="P543">
        <v>91050000000</v>
      </c>
      <c r="Q543">
        <v>5991550000</v>
      </c>
      <c r="R543">
        <v>7425000000</v>
      </c>
      <c r="S543" s="8">
        <f t="shared" si="8"/>
        <v>0</v>
      </c>
      <c r="T543">
        <f>SUM(BillsData[[#This Row],[high_discnt_rate]],-BillsData[[#This Row],[low_discnt_rate]])</f>
        <v>4.9999999999999989E-2</v>
      </c>
    </row>
    <row r="544" spans="1:20" x14ac:dyDescent="0.3">
      <c r="A544" s="1">
        <v>40464</v>
      </c>
      <c r="B544" t="s">
        <v>228</v>
      </c>
      <c r="C544" t="s">
        <v>19</v>
      </c>
      <c r="D544" t="s">
        <v>22</v>
      </c>
      <c r="E544">
        <v>0.13</v>
      </c>
      <c r="F544">
        <v>0.14000000000000001</v>
      </c>
      <c r="G544">
        <v>0.1</v>
      </c>
      <c r="H544">
        <v>4.71</v>
      </c>
      <c r="I544">
        <v>2418028000</v>
      </c>
      <c r="J544">
        <v>117510328200</v>
      </c>
      <c r="K544">
        <v>24670928700</v>
      </c>
      <c r="L544">
        <v>329105800</v>
      </c>
      <c r="M544">
        <v>2345925000</v>
      </c>
      <c r="N544">
        <v>12996500000</v>
      </c>
      <c r="O544">
        <v>11611450000</v>
      </c>
      <c r="P544">
        <v>91890000000</v>
      </c>
      <c r="Q544">
        <v>10713553700</v>
      </c>
      <c r="R544">
        <v>12623828200</v>
      </c>
      <c r="S544" s="8">
        <f t="shared" si="8"/>
        <v>8.8191060181586498E-2</v>
      </c>
      <c r="T544">
        <f>SUM(BillsData[[#This Row],[high_discnt_rate]],-BillsData[[#This Row],[low_discnt_rate]])</f>
        <v>4.0000000000000008E-2</v>
      </c>
    </row>
    <row r="545" spans="1:20" x14ac:dyDescent="0.3">
      <c r="A545" s="1">
        <v>40463</v>
      </c>
      <c r="B545" t="s">
        <v>207</v>
      </c>
      <c r="C545" t="s">
        <v>19</v>
      </c>
      <c r="D545" t="s">
        <v>24</v>
      </c>
      <c r="E545">
        <v>0.11</v>
      </c>
      <c r="F545">
        <v>0.125</v>
      </c>
      <c r="G545">
        <v>0.1</v>
      </c>
      <c r="H545">
        <v>4.4800000000000004</v>
      </c>
      <c r="I545">
        <v>0</v>
      </c>
      <c r="J545">
        <v>128513000000</v>
      </c>
      <c r="K545">
        <v>27550353200</v>
      </c>
      <c r="L545">
        <v>1099738500</v>
      </c>
      <c r="M545">
        <v>2930000000</v>
      </c>
      <c r="N545">
        <v>15330000000</v>
      </c>
      <c r="O545">
        <v>16907560000</v>
      </c>
      <c r="P545">
        <v>102400000000</v>
      </c>
      <c r="Q545">
        <v>7712793200</v>
      </c>
      <c r="R545">
        <v>10783000000</v>
      </c>
      <c r="S545" s="8">
        <f t="shared" si="8"/>
        <v>0</v>
      </c>
      <c r="T545">
        <f>SUM(BillsData[[#This Row],[high_discnt_rate]],-BillsData[[#This Row],[low_discnt_rate]])</f>
        <v>2.4999999999999994E-2</v>
      </c>
    </row>
    <row r="546" spans="1:20" x14ac:dyDescent="0.3">
      <c r="A546" s="1">
        <v>40463</v>
      </c>
      <c r="B546" t="s">
        <v>251</v>
      </c>
      <c r="C546" t="s">
        <v>19</v>
      </c>
      <c r="D546" t="s">
        <v>26</v>
      </c>
      <c r="E546">
        <v>0.15</v>
      </c>
      <c r="F546">
        <v>0.16500000000000001</v>
      </c>
      <c r="G546">
        <v>0.12</v>
      </c>
      <c r="H546">
        <v>4.55</v>
      </c>
      <c r="I546">
        <v>0</v>
      </c>
      <c r="J546">
        <v>130282460000</v>
      </c>
      <c r="K546">
        <v>27408686000</v>
      </c>
      <c r="L546">
        <v>866711900</v>
      </c>
      <c r="M546">
        <v>2625466000</v>
      </c>
      <c r="N546">
        <v>13820000000</v>
      </c>
      <c r="O546">
        <v>15470760000</v>
      </c>
      <c r="P546">
        <v>103900000000</v>
      </c>
      <c r="Q546">
        <v>9312460000</v>
      </c>
      <c r="R546">
        <v>12562460000</v>
      </c>
      <c r="S546" s="8">
        <f t="shared" si="8"/>
        <v>0</v>
      </c>
      <c r="T546">
        <f>SUM(BillsData[[#This Row],[high_discnt_rate]],-BillsData[[#This Row],[low_discnt_rate]])</f>
        <v>4.5000000000000012E-2</v>
      </c>
    </row>
    <row r="547" spans="1:20" x14ac:dyDescent="0.3">
      <c r="A547" s="1">
        <v>40470</v>
      </c>
      <c r="B547" t="s">
        <v>252</v>
      </c>
      <c r="C547" t="s">
        <v>19</v>
      </c>
      <c r="D547" t="s">
        <v>56</v>
      </c>
      <c r="E547">
        <v>0.21</v>
      </c>
      <c r="F547">
        <v>0.22500000000000001</v>
      </c>
      <c r="G547">
        <v>0.15</v>
      </c>
      <c r="H547">
        <v>4.8099999999999996</v>
      </c>
      <c r="I547">
        <v>0</v>
      </c>
      <c r="J547">
        <v>115235500000</v>
      </c>
      <c r="K547">
        <v>23790871000</v>
      </c>
      <c r="L547">
        <v>209348300</v>
      </c>
      <c r="M547">
        <v>3554937000</v>
      </c>
      <c r="N547">
        <v>14670000000</v>
      </c>
      <c r="O547">
        <v>12767915000</v>
      </c>
      <c r="P547">
        <v>84800000000</v>
      </c>
      <c r="Q547">
        <v>7468019000</v>
      </c>
      <c r="R547">
        <v>15765500000</v>
      </c>
      <c r="S547" s="8">
        <f t="shared" si="8"/>
        <v>0</v>
      </c>
      <c r="T547">
        <f>SUM(BillsData[[#This Row],[high_discnt_rate]],-BillsData[[#This Row],[low_discnt_rate]])</f>
        <v>7.5000000000000011E-2</v>
      </c>
    </row>
    <row r="548" spans="1:20" x14ac:dyDescent="0.3">
      <c r="A548" s="1">
        <v>40469</v>
      </c>
      <c r="B548" t="s">
        <v>253</v>
      </c>
      <c r="C548" t="s">
        <v>19</v>
      </c>
      <c r="D548" t="s">
        <v>26</v>
      </c>
      <c r="E548">
        <v>0.15</v>
      </c>
      <c r="F548">
        <v>0.17</v>
      </c>
      <c r="G548">
        <v>0.13</v>
      </c>
      <c r="H548">
        <v>4.79</v>
      </c>
      <c r="I548">
        <v>0</v>
      </c>
      <c r="J548">
        <v>132592300000</v>
      </c>
      <c r="K548">
        <v>26581862500</v>
      </c>
      <c r="L548">
        <v>793161900</v>
      </c>
      <c r="M548">
        <v>4896062500</v>
      </c>
      <c r="N548">
        <v>16165000000</v>
      </c>
      <c r="O548">
        <v>11445100000</v>
      </c>
      <c r="P548">
        <v>102450000000</v>
      </c>
      <c r="Q548">
        <v>10240700000</v>
      </c>
      <c r="R548">
        <v>13977300000</v>
      </c>
      <c r="S548" s="8">
        <f t="shared" si="8"/>
        <v>0</v>
      </c>
      <c r="T548">
        <f>SUM(BillsData[[#This Row],[high_discnt_rate]],-BillsData[[#This Row],[low_discnt_rate]])</f>
        <v>4.0000000000000008E-2</v>
      </c>
    </row>
    <row r="549" spans="1:20" x14ac:dyDescent="0.3">
      <c r="A549" s="1">
        <v>40471</v>
      </c>
      <c r="B549" t="s">
        <v>203</v>
      </c>
      <c r="C549" t="s">
        <v>19</v>
      </c>
      <c r="D549" t="s">
        <v>98</v>
      </c>
      <c r="E549">
        <v>0.13500000000000001</v>
      </c>
      <c r="F549">
        <v>0.15</v>
      </c>
      <c r="G549">
        <v>0.12</v>
      </c>
      <c r="H549">
        <v>4.5999999999999996</v>
      </c>
      <c r="I549">
        <v>0</v>
      </c>
      <c r="J549">
        <v>115120000000</v>
      </c>
      <c r="K549">
        <v>24999072000</v>
      </c>
      <c r="L549">
        <v>1620000</v>
      </c>
      <c r="M549">
        <v>2720952000</v>
      </c>
      <c r="N549">
        <v>13345000000</v>
      </c>
      <c r="O549">
        <v>17481320000</v>
      </c>
      <c r="P549">
        <v>94300000000</v>
      </c>
      <c r="Q549">
        <v>4796800000</v>
      </c>
      <c r="R549">
        <v>7475000000</v>
      </c>
      <c r="S549" s="8">
        <f t="shared" si="8"/>
        <v>0</v>
      </c>
      <c r="T549">
        <f>SUM(BillsData[[#This Row],[high_discnt_rate]],-BillsData[[#This Row],[low_discnt_rate]])</f>
        <v>0.03</v>
      </c>
    </row>
    <row r="550" spans="1:20" x14ac:dyDescent="0.3">
      <c r="A550" s="1">
        <v>40470</v>
      </c>
      <c r="B550" t="s">
        <v>196</v>
      </c>
      <c r="C550" t="s">
        <v>19</v>
      </c>
      <c r="D550" t="s">
        <v>22</v>
      </c>
      <c r="E550">
        <v>0.125</v>
      </c>
      <c r="F550">
        <v>0.13500000000000001</v>
      </c>
      <c r="G550">
        <v>0.1</v>
      </c>
      <c r="H550">
        <v>5.25</v>
      </c>
      <c r="I550">
        <v>5937991000</v>
      </c>
      <c r="J550">
        <v>115207342600</v>
      </c>
      <c r="K550">
        <v>21714477600</v>
      </c>
      <c r="L550">
        <v>285701000</v>
      </c>
      <c r="M550">
        <v>2389195000</v>
      </c>
      <c r="N550">
        <v>12905000000</v>
      </c>
      <c r="O550">
        <v>12752940000</v>
      </c>
      <c r="P550">
        <v>93400000000</v>
      </c>
      <c r="Q550">
        <v>6572342600</v>
      </c>
      <c r="R550">
        <v>8902342600</v>
      </c>
      <c r="S550" s="8">
        <f t="shared" si="8"/>
        <v>0.21254044502614802</v>
      </c>
      <c r="T550">
        <f>SUM(BillsData[[#This Row],[high_discnt_rate]],-BillsData[[#This Row],[low_discnt_rate]])</f>
        <v>3.5000000000000003E-2</v>
      </c>
    </row>
    <row r="551" spans="1:20" x14ac:dyDescent="0.3">
      <c r="A551" s="1">
        <v>40469</v>
      </c>
      <c r="B551" t="s">
        <v>238</v>
      </c>
      <c r="C551" t="s">
        <v>19</v>
      </c>
      <c r="D551" t="s">
        <v>24</v>
      </c>
      <c r="E551">
        <v>0.12</v>
      </c>
      <c r="F551">
        <v>0.13500000000000001</v>
      </c>
      <c r="G551">
        <v>0.1</v>
      </c>
      <c r="H551">
        <v>4.55</v>
      </c>
      <c r="I551">
        <v>0</v>
      </c>
      <c r="J551">
        <v>130548194000</v>
      </c>
      <c r="K551">
        <v>27586847800</v>
      </c>
      <c r="L551">
        <v>1056302500</v>
      </c>
      <c r="M551">
        <v>2142915000</v>
      </c>
      <c r="N551">
        <v>10910000000</v>
      </c>
      <c r="O551">
        <v>16669265000</v>
      </c>
      <c r="P551">
        <v>107860000000</v>
      </c>
      <c r="Q551">
        <v>8774667800</v>
      </c>
      <c r="R551">
        <v>11778194000</v>
      </c>
      <c r="S551" s="8">
        <f t="shared" si="8"/>
        <v>0</v>
      </c>
      <c r="T551">
        <f>SUM(BillsData[[#This Row],[high_discnt_rate]],-BillsData[[#This Row],[low_discnt_rate]])</f>
        <v>3.5000000000000003E-2</v>
      </c>
    </row>
    <row r="552" spans="1:20" x14ac:dyDescent="0.3">
      <c r="A552" s="1">
        <v>40477</v>
      </c>
      <c r="B552" t="s">
        <v>229</v>
      </c>
      <c r="C552" t="s">
        <v>19</v>
      </c>
      <c r="D552" t="s">
        <v>22</v>
      </c>
      <c r="E552">
        <v>0.12</v>
      </c>
      <c r="F552">
        <v>0.13</v>
      </c>
      <c r="G552">
        <v>0.09</v>
      </c>
      <c r="H552">
        <v>4.96</v>
      </c>
      <c r="I552">
        <v>3781546000</v>
      </c>
      <c r="J552">
        <v>108478324800</v>
      </c>
      <c r="K552">
        <v>21282764800</v>
      </c>
      <c r="L552">
        <v>247060700</v>
      </c>
      <c r="M552">
        <v>2506560000</v>
      </c>
      <c r="N552">
        <v>12150000000</v>
      </c>
      <c r="O552">
        <v>12592920000</v>
      </c>
      <c r="P552">
        <v>87960000000</v>
      </c>
      <c r="Q552">
        <v>6183284800</v>
      </c>
      <c r="R552">
        <v>8368324800</v>
      </c>
      <c r="S552" s="8">
        <f t="shared" si="8"/>
        <v>0.14940107058205043</v>
      </c>
      <c r="T552">
        <f>SUM(BillsData[[#This Row],[high_discnt_rate]],-BillsData[[#This Row],[low_discnt_rate]])</f>
        <v>4.0000000000000008E-2</v>
      </c>
    </row>
    <row r="553" spans="1:20" x14ac:dyDescent="0.3">
      <c r="A553" s="1">
        <v>40476</v>
      </c>
      <c r="B553" t="s">
        <v>240</v>
      </c>
      <c r="C553" t="s">
        <v>19</v>
      </c>
      <c r="D553" t="s">
        <v>24</v>
      </c>
      <c r="E553">
        <v>0.11</v>
      </c>
      <c r="F553">
        <v>0.13</v>
      </c>
      <c r="G553">
        <v>0.1</v>
      </c>
      <c r="H553">
        <v>4.5199999999999996</v>
      </c>
      <c r="I553">
        <v>0</v>
      </c>
      <c r="J553">
        <v>129014760000</v>
      </c>
      <c r="K553">
        <v>26850813800</v>
      </c>
      <c r="L553">
        <v>1168865600</v>
      </c>
      <c r="M553">
        <v>2963069600</v>
      </c>
      <c r="N553">
        <v>16284070000</v>
      </c>
      <c r="O553">
        <v>17899250000</v>
      </c>
      <c r="P553">
        <v>101500000000</v>
      </c>
      <c r="Q553">
        <v>5988494200</v>
      </c>
      <c r="R553">
        <v>11230690000</v>
      </c>
      <c r="S553" s="8">
        <f t="shared" si="8"/>
        <v>0</v>
      </c>
      <c r="T553">
        <f>SUM(BillsData[[#This Row],[high_discnt_rate]],-BillsData[[#This Row],[low_discnt_rate]])</f>
        <v>0.03</v>
      </c>
    </row>
    <row r="554" spans="1:20" x14ac:dyDescent="0.3">
      <c r="A554" s="1">
        <v>40476</v>
      </c>
      <c r="B554" t="s">
        <v>254</v>
      </c>
      <c r="C554" t="s">
        <v>19</v>
      </c>
      <c r="D554" t="s">
        <v>26</v>
      </c>
      <c r="E554">
        <v>0.155</v>
      </c>
      <c r="F554">
        <v>0.17</v>
      </c>
      <c r="G554">
        <v>0.12</v>
      </c>
      <c r="H554">
        <v>4.6500000000000004</v>
      </c>
      <c r="I554">
        <v>0</v>
      </c>
      <c r="J554">
        <v>128534000000</v>
      </c>
      <c r="K554">
        <v>26229762500</v>
      </c>
      <c r="L554">
        <v>781424200</v>
      </c>
      <c r="M554">
        <v>2088637500</v>
      </c>
      <c r="N554">
        <v>13299000000</v>
      </c>
      <c r="O554">
        <v>12482375000</v>
      </c>
      <c r="P554">
        <v>98750000000</v>
      </c>
      <c r="Q554">
        <v>11658750000</v>
      </c>
      <c r="R554">
        <v>16485000000</v>
      </c>
      <c r="S554" s="8">
        <f t="shared" si="8"/>
        <v>0</v>
      </c>
      <c r="T554">
        <f>SUM(BillsData[[#This Row],[high_discnt_rate]],-BillsData[[#This Row],[low_discnt_rate]])</f>
        <v>5.0000000000000017E-2</v>
      </c>
    </row>
    <row r="555" spans="1:20" x14ac:dyDescent="0.3">
      <c r="A555" s="1">
        <v>40478</v>
      </c>
      <c r="B555" t="s">
        <v>234</v>
      </c>
      <c r="C555" t="s">
        <v>19</v>
      </c>
      <c r="D555" t="s">
        <v>98</v>
      </c>
      <c r="E555">
        <v>0.14499999999999999</v>
      </c>
      <c r="F555">
        <v>0.15</v>
      </c>
      <c r="G555">
        <v>0.11</v>
      </c>
      <c r="H555">
        <v>4.3099999999999996</v>
      </c>
      <c r="I555">
        <v>0</v>
      </c>
      <c r="J555">
        <v>107785000000</v>
      </c>
      <c r="K555">
        <v>24997970000</v>
      </c>
      <c r="L555">
        <v>2185000</v>
      </c>
      <c r="M555">
        <v>2743900000</v>
      </c>
      <c r="N555">
        <v>12135000000</v>
      </c>
      <c r="O555">
        <v>18467840000</v>
      </c>
      <c r="P555">
        <v>90300000000</v>
      </c>
      <c r="Q555">
        <v>3786230000</v>
      </c>
      <c r="R555">
        <v>5350000000</v>
      </c>
      <c r="S555" s="8">
        <f t="shared" si="8"/>
        <v>0</v>
      </c>
      <c r="T555">
        <f>SUM(BillsData[[#This Row],[high_discnt_rate]],-BillsData[[#This Row],[low_discnt_rate]])</f>
        <v>3.9999999999999994E-2</v>
      </c>
    </row>
    <row r="556" spans="1:20" x14ac:dyDescent="0.3">
      <c r="A556" s="1">
        <v>40484</v>
      </c>
      <c r="B556" t="s">
        <v>231</v>
      </c>
      <c r="C556" t="s">
        <v>19</v>
      </c>
      <c r="D556" t="s">
        <v>22</v>
      </c>
      <c r="E556">
        <v>0.115</v>
      </c>
      <c r="F556">
        <v>0.125</v>
      </c>
      <c r="G556">
        <v>0.1</v>
      </c>
      <c r="H556">
        <v>5.01</v>
      </c>
      <c r="I556">
        <v>6285071700</v>
      </c>
      <c r="J556">
        <v>124888919000</v>
      </c>
      <c r="K556">
        <v>24752704000</v>
      </c>
      <c r="L556">
        <v>247534300</v>
      </c>
      <c r="M556">
        <v>2979305000</v>
      </c>
      <c r="N556">
        <v>13875000000</v>
      </c>
      <c r="O556">
        <v>9904740000</v>
      </c>
      <c r="P556">
        <v>95450000000</v>
      </c>
      <c r="Q556">
        <v>11868659000</v>
      </c>
      <c r="R556">
        <v>15563919000</v>
      </c>
      <c r="S556" s="8">
        <f t="shared" si="8"/>
        <v>0.20089529878399798</v>
      </c>
      <c r="T556">
        <f>SUM(BillsData[[#This Row],[high_discnt_rate]],-BillsData[[#This Row],[low_discnt_rate]])</f>
        <v>2.4999999999999994E-2</v>
      </c>
    </row>
    <row r="557" spans="1:20" x14ac:dyDescent="0.3">
      <c r="A557" s="1">
        <v>40483</v>
      </c>
      <c r="B557" t="s">
        <v>241</v>
      </c>
      <c r="C557" t="s">
        <v>19</v>
      </c>
      <c r="D557" t="s">
        <v>24</v>
      </c>
      <c r="E557">
        <v>0.115</v>
      </c>
      <c r="F557">
        <v>0.125</v>
      </c>
      <c r="G557">
        <v>0.09</v>
      </c>
      <c r="H557">
        <v>4.62</v>
      </c>
      <c r="I557">
        <v>0</v>
      </c>
      <c r="J557">
        <v>132607239000</v>
      </c>
      <c r="K557">
        <v>27590374000</v>
      </c>
      <c r="L557">
        <v>1059843800</v>
      </c>
      <c r="M557">
        <v>2582240000</v>
      </c>
      <c r="N557">
        <v>15080000000</v>
      </c>
      <c r="O557">
        <v>17234085000</v>
      </c>
      <c r="P557">
        <v>107700000000</v>
      </c>
      <c r="Q557">
        <v>7774049000</v>
      </c>
      <c r="R557">
        <v>9827239000</v>
      </c>
      <c r="S557" s="8">
        <f t="shared" si="8"/>
        <v>0</v>
      </c>
      <c r="T557">
        <f>SUM(BillsData[[#This Row],[high_discnt_rate]],-BillsData[[#This Row],[low_discnt_rate]])</f>
        <v>3.5000000000000003E-2</v>
      </c>
    </row>
    <row r="558" spans="1:20" x14ac:dyDescent="0.3">
      <c r="A558" s="1">
        <v>40483</v>
      </c>
      <c r="B558" t="s">
        <v>226</v>
      </c>
      <c r="C558" t="s">
        <v>19</v>
      </c>
      <c r="D558" t="s">
        <v>26</v>
      </c>
      <c r="E558">
        <v>0.15</v>
      </c>
      <c r="F558">
        <v>0.155</v>
      </c>
      <c r="G558">
        <v>0.12</v>
      </c>
      <c r="H558">
        <v>4.8600000000000003</v>
      </c>
      <c r="I558">
        <v>0</v>
      </c>
      <c r="J558">
        <v>134851600000</v>
      </c>
      <c r="K558">
        <v>26742540800</v>
      </c>
      <c r="L558">
        <v>707861100</v>
      </c>
      <c r="M558">
        <v>2714460800</v>
      </c>
      <c r="N558">
        <v>16012000000</v>
      </c>
      <c r="O558">
        <v>11077080000</v>
      </c>
      <c r="P558">
        <v>102075000000</v>
      </c>
      <c r="Q558">
        <v>12951000000</v>
      </c>
      <c r="R558">
        <v>16764600000</v>
      </c>
      <c r="S558" s="8">
        <f t="shared" si="8"/>
        <v>0</v>
      </c>
      <c r="T558">
        <f>SUM(BillsData[[#This Row],[high_discnt_rate]],-BillsData[[#This Row],[low_discnt_rate]])</f>
        <v>3.5000000000000003E-2</v>
      </c>
    </row>
    <row r="559" spans="1:20" x14ac:dyDescent="0.3">
      <c r="A559" s="1">
        <v>40485</v>
      </c>
      <c r="B559" t="s">
        <v>236</v>
      </c>
      <c r="C559" t="s">
        <v>19</v>
      </c>
      <c r="D559" t="s">
        <v>98</v>
      </c>
      <c r="E559">
        <v>0.13</v>
      </c>
      <c r="F559">
        <v>0.14499999999999999</v>
      </c>
      <c r="G559">
        <v>0.1</v>
      </c>
      <c r="H559">
        <v>4.8499999999999996</v>
      </c>
      <c r="I559">
        <v>0</v>
      </c>
      <c r="J559">
        <v>121175000000</v>
      </c>
      <c r="K559">
        <v>24998850000</v>
      </c>
      <c r="L559">
        <v>1286000</v>
      </c>
      <c r="M559">
        <v>2434725000</v>
      </c>
      <c r="N559">
        <v>15275000000</v>
      </c>
      <c r="O559">
        <v>15983125000</v>
      </c>
      <c r="P559">
        <v>97200000000</v>
      </c>
      <c r="Q559">
        <v>6581000000</v>
      </c>
      <c r="R559">
        <v>8700000000</v>
      </c>
      <c r="S559" s="8">
        <f t="shared" si="8"/>
        <v>0</v>
      </c>
      <c r="T559">
        <f>SUM(BillsData[[#This Row],[high_discnt_rate]],-BillsData[[#This Row],[low_discnt_rate]])</f>
        <v>4.4999999999999984E-2</v>
      </c>
    </row>
    <row r="560" spans="1:20" x14ac:dyDescent="0.3">
      <c r="A560" s="1">
        <v>40490</v>
      </c>
      <c r="B560" t="s">
        <v>255</v>
      </c>
      <c r="C560" t="s">
        <v>19</v>
      </c>
      <c r="D560" t="s">
        <v>26</v>
      </c>
      <c r="E560">
        <v>0.14499999999999999</v>
      </c>
      <c r="F560">
        <v>0.16</v>
      </c>
      <c r="G560">
        <v>0.12</v>
      </c>
      <c r="H560">
        <v>4.62</v>
      </c>
      <c r="I560">
        <v>0</v>
      </c>
      <c r="J560">
        <v>128081500000</v>
      </c>
      <c r="K560">
        <v>26618068500</v>
      </c>
      <c r="L560">
        <v>832859800</v>
      </c>
      <c r="M560">
        <v>2681113500</v>
      </c>
      <c r="N560">
        <v>15275000000</v>
      </c>
      <c r="O560">
        <v>14729975000</v>
      </c>
      <c r="P560">
        <v>99900000000</v>
      </c>
      <c r="Q560">
        <v>9206980000</v>
      </c>
      <c r="R560">
        <v>12906500000</v>
      </c>
      <c r="S560" s="8">
        <f t="shared" si="8"/>
        <v>0</v>
      </c>
      <c r="T560">
        <f>SUM(BillsData[[#This Row],[high_discnt_rate]],-BillsData[[#This Row],[low_discnt_rate]])</f>
        <v>4.0000000000000008E-2</v>
      </c>
    </row>
    <row r="561" spans="1:20" x14ac:dyDescent="0.3">
      <c r="A561" s="1">
        <v>40492</v>
      </c>
      <c r="B561" t="s">
        <v>237</v>
      </c>
      <c r="C561" t="s">
        <v>19</v>
      </c>
      <c r="D561" t="s">
        <v>256</v>
      </c>
      <c r="E561">
        <v>0.08</v>
      </c>
      <c r="F561">
        <v>9.5000000000000001E-2</v>
      </c>
      <c r="G561">
        <v>0.05</v>
      </c>
      <c r="H561">
        <v>4.7</v>
      </c>
      <c r="I561">
        <v>0</v>
      </c>
      <c r="J561">
        <v>117570000000</v>
      </c>
      <c r="K561">
        <v>24998040000</v>
      </c>
      <c r="L561">
        <v>2000000</v>
      </c>
      <c r="M561">
        <v>3197000000</v>
      </c>
      <c r="N561">
        <v>13570000000</v>
      </c>
      <c r="O561">
        <v>19451040000</v>
      </c>
      <c r="P561">
        <v>97950000000</v>
      </c>
      <c r="Q561">
        <v>2350000000</v>
      </c>
      <c r="R561">
        <v>6050000000</v>
      </c>
      <c r="S561" s="8">
        <f t="shared" si="8"/>
        <v>0</v>
      </c>
      <c r="T561">
        <f>SUM(BillsData[[#This Row],[high_discnt_rate]],-BillsData[[#This Row],[low_discnt_rate]])</f>
        <v>4.4999999999999998E-2</v>
      </c>
    </row>
    <row r="562" spans="1:20" x14ac:dyDescent="0.3">
      <c r="A562" s="1">
        <v>40491</v>
      </c>
      <c r="B562" t="s">
        <v>233</v>
      </c>
      <c r="C562" t="s">
        <v>19</v>
      </c>
      <c r="D562" t="s">
        <v>22</v>
      </c>
      <c r="E562">
        <v>0.1</v>
      </c>
      <c r="F562">
        <v>0.105</v>
      </c>
      <c r="G562">
        <v>0.08</v>
      </c>
      <c r="H562">
        <v>5.08</v>
      </c>
      <c r="I562">
        <v>2418028000</v>
      </c>
      <c r="J562">
        <v>126712936300</v>
      </c>
      <c r="K562">
        <v>24717657100</v>
      </c>
      <c r="L562">
        <v>282540900</v>
      </c>
      <c r="M562">
        <v>3031856000</v>
      </c>
      <c r="N562">
        <v>15091000000</v>
      </c>
      <c r="O562">
        <v>11395400000</v>
      </c>
      <c r="P562">
        <v>97100000000</v>
      </c>
      <c r="Q562">
        <v>10290401100</v>
      </c>
      <c r="R562">
        <v>14521936300</v>
      </c>
      <c r="S562" s="8">
        <f t="shared" si="8"/>
        <v>8.8190534281831365E-2</v>
      </c>
      <c r="T562">
        <f>SUM(BillsData[[#This Row],[high_discnt_rate]],-BillsData[[#This Row],[low_discnt_rate]])</f>
        <v>2.4999999999999994E-2</v>
      </c>
    </row>
    <row r="563" spans="1:20" x14ac:dyDescent="0.3">
      <c r="A563" s="1">
        <v>40490</v>
      </c>
      <c r="B563" t="s">
        <v>211</v>
      </c>
      <c r="C563" t="s">
        <v>19</v>
      </c>
      <c r="D563" t="s">
        <v>24</v>
      </c>
      <c r="E563">
        <v>0.11</v>
      </c>
      <c r="F563">
        <v>0.125</v>
      </c>
      <c r="G563">
        <v>0.09</v>
      </c>
      <c r="H563">
        <v>4.6900000000000004</v>
      </c>
      <c r="I563">
        <v>0</v>
      </c>
      <c r="J563">
        <v>134640650000</v>
      </c>
      <c r="K563">
        <v>27611550000</v>
      </c>
      <c r="L563">
        <v>1163798300</v>
      </c>
      <c r="M563">
        <v>2495340000</v>
      </c>
      <c r="N563">
        <v>15496000000</v>
      </c>
      <c r="O563">
        <v>17676535000</v>
      </c>
      <c r="P563">
        <v>110000000000</v>
      </c>
      <c r="Q563">
        <v>7439675000</v>
      </c>
      <c r="R563">
        <v>9144650000</v>
      </c>
      <c r="S563" s="8">
        <f t="shared" si="8"/>
        <v>0</v>
      </c>
      <c r="T563">
        <f>SUM(BillsData[[#This Row],[high_discnt_rate]],-BillsData[[#This Row],[low_discnt_rate]])</f>
        <v>3.5000000000000003E-2</v>
      </c>
    </row>
    <row r="564" spans="1:20" x14ac:dyDescent="0.3">
      <c r="A564" s="1">
        <v>40498</v>
      </c>
      <c r="B564" t="s">
        <v>257</v>
      </c>
      <c r="C564" t="s">
        <v>19</v>
      </c>
      <c r="D564" t="s">
        <v>56</v>
      </c>
      <c r="E564">
        <v>0.27</v>
      </c>
      <c r="F564">
        <v>0.28000000000000003</v>
      </c>
      <c r="G564">
        <v>0.25</v>
      </c>
      <c r="H564">
        <v>4.5599999999999996</v>
      </c>
      <c r="I564">
        <v>0</v>
      </c>
      <c r="J564">
        <v>104773500000</v>
      </c>
      <c r="K564">
        <v>22788613000</v>
      </c>
      <c r="L564">
        <v>211830600</v>
      </c>
      <c r="M564">
        <v>3855523000</v>
      </c>
      <c r="N564">
        <v>12795000000</v>
      </c>
      <c r="O564">
        <v>11448405000</v>
      </c>
      <c r="P564">
        <v>78090000000</v>
      </c>
      <c r="Q564">
        <v>7484685000</v>
      </c>
      <c r="R564">
        <v>13888500000</v>
      </c>
      <c r="S564" s="8">
        <f t="shared" si="8"/>
        <v>0</v>
      </c>
      <c r="T564">
        <f>SUM(BillsData[[#This Row],[high_discnt_rate]],-BillsData[[#This Row],[low_discnt_rate]])</f>
        <v>3.0000000000000027E-2</v>
      </c>
    </row>
    <row r="565" spans="1:20" x14ac:dyDescent="0.3">
      <c r="A565" s="1">
        <v>40497</v>
      </c>
      <c r="B565" t="s">
        <v>258</v>
      </c>
      <c r="C565" t="s">
        <v>19</v>
      </c>
      <c r="D565" t="s">
        <v>26</v>
      </c>
      <c r="E565">
        <v>0.17</v>
      </c>
      <c r="F565">
        <v>0.18</v>
      </c>
      <c r="G565">
        <v>0.13500000000000001</v>
      </c>
      <c r="H565">
        <v>3.97</v>
      </c>
      <c r="I565">
        <v>0</v>
      </c>
      <c r="J565">
        <v>109920900000</v>
      </c>
      <c r="K565">
        <v>26656325000</v>
      </c>
      <c r="L565">
        <v>769730900</v>
      </c>
      <c r="M565">
        <v>4377475000</v>
      </c>
      <c r="N565">
        <v>14627000000</v>
      </c>
      <c r="O565">
        <v>14975125000</v>
      </c>
      <c r="P565">
        <v>86835000000</v>
      </c>
      <c r="Q565">
        <v>7303725000</v>
      </c>
      <c r="R565">
        <v>8458900000</v>
      </c>
      <c r="S565" s="8">
        <f t="shared" si="8"/>
        <v>0</v>
      </c>
      <c r="T565">
        <f>SUM(BillsData[[#This Row],[high_discnt_rate]],-BillsData[[#This Row],[low_discnt_rate]])</f>
        <v>4.4999999999999984E-2</v>
      </c>
    </row>
    <row r="566" spans="1:20" x14ac:dyDescent="0.3">
      <c r="A566" s="1">
        <v>40499</v>
      </c>
      <c r="B566" t="s">
        <v>207</v>
      </c>
      <c r="C566" t="s">
        <v>19</v>
      </c>
      <c r="D566" t="s">
        <v>98</v>
      </c>
      <c r="E566">
        <v>0.115</v>
      </c>
      <c r="F566">
        <v>0.125</v>
      </c>
      <c r="G566">
        <v>0.09</v>
      </c>
      <c r="H566">
        <v>4.28</v>
      </c>
      <c r="I566">
        <v>0</v>
      </c>
      <c r="J566">
        <v>106942360000</v>
      </c>
      <c r="K566">
        <v>24996996100</v>
      </c>
      <c r="L566">
        <v>3700000</v>
      </c>
      <c r="M566">
        <v>2217720000</v>
      </c>
      <c r="N566">
        <v>13490000000</v>
      </c>
      <c r="O566">
        <v>20398960000</v>
      </c>
      <c r="P566">
        <v>88650000000</v>
      </c>
      <c r="Q566">
        <v>2380316100</v>
      </c>
      <c r="R566">
        <v>4802360000</v>
      </c>
      <c r="S566" s="8">
        <f t="shared" si="8"/>
        <v>0</v>
      </c>
      <c r="T566">
        <f>SUM(BillsData[[#This Row],[high_discnt_rate]],-BillsData[[#This Row],[low_discnt_rate]])</f>
        <v>3.5000000000000003E-2</v>
      </c>
    </row>
    <row r="567" spans="1:20" x14ac:dyDescent="0.3">
      <c r="A567" s="1">
        <v>40498</v>
      </c>
      <c r="B567" t="s">
        <v>203</v>
      </c>
      <c r="C567" t="s">
        <v>19</v>
      </c>
      <c r="D567" t="s">
        <v>22</v>
      </c>
      <c r="E567">
        <v>0.11</v>
      </c>
      <c r="F567">
        <v>0.125</v>
      </c>
      <c r="G567">
        <v>0.08</v>
      </c>
      <c r="H567">
        <v>4.3099999999999996</v>
      </c>
      <c r="I567">
        <v>5937991000</v>
      </c>
      <c r="J567">
        <v>107495191200</v>
      </c>
      <c r="K567">
        <v>24724571200</v>
      </c>
      <c r="L567">
        <v>275736100</v>
      </c>
      <c r="M567">
        <v>2808160000</v>
      </c>
      <c r="N567">
        <v>12825000000</v>
      </c>
      <c r="O567">
        <v>14246220000</v>
      </c>
      <c r="P567">
        <v>85800000000</v>
      </c>
      <c r="Q567">
        <v>7670191200</v>
      </c>
      <c r="R567">
        <v>8870191200</v>
      </c>
      <c r="S567" s="8">
        <f t="shared" si="8"/>
        <v>0.19193011013149355</v>
      </c>
      <c r="T567">
        <f>SUM(BillsData[[#This Row],[high_discnt_rate]],-BillsData[[#This Row],[low_discnt_rate]])</f>
        <v>4.4999999999999998E-2</v>
      </c>
    </row>
    <row r="568" spans="1:20" x14ac:dyDescent="0.3">
      <c r="A568" s="1">
        <v>40497</v>
      </c>
      <c r="B568" t="s">
        <v>242</v>
      </c>
      <c r="C568" t="s">
        <v>19</v>
      </c>
      <c r="D568" t="s">
        <v>24</v>
      </c>
      <c r="E568">
        <v>0.12</v>
      </c>
      <c r="F568">
        <v>0.13500000000000001</v>
      </c>
      <c r="G568">
        <v>0.11</v>
      </c>
      <c r="H568">
        <v>4.3899999999999997</v>
      </c>
      <c r="I568">
        <v>0</v>
      </c>
      <c r="J568">
        <v>125904800000</v>
      </c>
      <c r="K568">
        <v>27529639000</v>
      </c>
      <c r="L568">
        <v>1169777000</v>
      </c>
      <c r="M568">
        <v>2394894000</v>
      </c>
      <c r="N568">
        <v>14880000000</v>
      </c>
      <c r="O568">
        <v>16771000000</v>
      </c>
      <c r="P568">
        <v>101200000000</v>
      </c>
      <c r="Q568">
        <v>8363745000</v>
      </c>
      <c r="R568">
        <v>9824800000</v>
      </c>
      <c r="S568" s="8">
        <f t="shared" si="8"/>
        <v>0</v>
      </c>
      <c r="T568">
        <f>SUM(BillsData[[#This Row],[high_discnt_rate]],-BillsData[[#This Row],[low_discnt_rate]])</f>
        <v>2.5000000000000008E-2</v>
      </c>
    </row>
    <row r="569" spans="1:20" x14ac:dyDescent="0.3">
      <c r="A569" s="1">
        <v>40504</v>
      </c>
      <c r="B569" t="s">
        <v>259</v>
      </c>
      <c r="C569" t="s">
        <v>19</v>
      </c>
      <c r="D569" t="s">
        <v>26</v>
      </c>
      <c r="E569">
        <v>0.185</v>
      </c>
      <c r="F569">
        <v>0.19500000000000001</v>
      </c>
      <c r="G569">
        <v>0.15</v>
      </c>
      <c r="H569">
        <v>4.51</v>
      </c>
      <c r="I569">
        <v>0</v>
      </c>
      <c r="J569">
        <v>124590700000</v>
      </c>
      <c r="K569">
        <v>26221170000</v>
      </c>
      <c r="L569">
        <v>779498000</v>
      </c>
      <c r="M569">
        <v>4782416000</v>
      </c>
      <c r="N569">
        <v>16592000000</v>
      </c>
      <c r="O569">
        <v>14154560000</v>
      </c>
      <c r="P569">
        <v>98622000000</v>
      </c>
      <c r="Q569">
        <v>7284194000</v>
      </c>
      <c r="R569">
        <v>9376700000</v>
      </c>
      <c r="S569" s="8">
        <f t="shared" si="8"/>
        <v>0</v>
      </c>
      <c r="T569">
        <f>SUM(BillsData[[#This Row],[high_discnt_rate]],-BillsData[[#This Row],[low_discnt_rate]])</f>
        <v>4.5000000000000012E-2</v>
      </c>
    </row>
    <row r="570" spans="1:20" x14ac:dyDescent="0.3">
      <c r="A570" s="1">
        <v>40506</v>
      </c>
      <c r="B570" t="s">
        <v>238</v>
      </c>
      <c r="C570" t="s">
        <v>19</v>
      </c>
      <c r="D570" t="s">
        <v>256</v>
      </c>
      <c r="E570">
        <v>0.14000000000000001</v>
      </c>
      <c r="F570">
        <v>0.16</v>
      </c>
      <c r="G570">
        <v>0.125</v>
      </c>
      <c r="H570">
        <v>4.3899999999999997</v>
      </c>
      <c r="I570">
        <v>0</v>
      </c>
      <c r="J570">
        <v>109853000000</v>
      </c>
      <c r="K570">
        <v>24999510000</v>
      </c>
      <c r="L570">
        <v>605000</v>
      </c>
      <c r="M570">
        <v>3095150000</v>
      </c>
      <c r="N570">
        <v>12050000000</v>
      </c>
      <c r="O570">
        <v>12351360000</v>
      </c>
      <c r="P570">
        <v>85850000000</v>
      </c>
      <c r="Q570">
        <v>9553000000</v>
      </c>
      <c r="R570">
        <v>11953000000</v>
      </c>
      <c r="S570" s="8">
        <f t="shared" si="8"/>
        <v>0</v>
      </c>
      <c r="T570">
        <f>SUM(BillsData[[#This Row],[high_discnt_rate]],-BillsData[[#This Row],[low_discnt_rate]])</f>
        <v>3.5000000000000003E-2</v>
      </c>
    </row>
    <row r="571" spans="1:20" x14ac:dyDescent="0.3">
      <c r="A571" s="1">
        <v>40505</v>
      </c>
      <c r="B571" t="s">
        <v>234</v>
      </c>
      <c r="C571" t="s">
        <v>19</v>
      </c>
      <c r="D571" t="s">
        <v>22</v>
      </c>
      <c r="E571">
        <v>0.13500000000000001</v>
      </c>
      <c r="F571">
        <v>0.15</v>
      </c>
      <c r="G571">
        <v>0.09</v>
      </c>
      <c r="H571">
        <v>4.4800000000000004</v>
      </c>
      <c r="I571">
        <v>3781546000</v>
      </c>
      <c r="J571">
        <v>110632807800</v>
      </c>
      <c r="K571">
        <v>23733307800</v>
      </c>
      <c r="L571">
        <v>269322200</v>
      </c>
      <c r="M571">
        <v>3118620000</v>
      </c>
      <c r="N571">
        <v>13775000000</v>
      </c>
      <c r="O571">
        <v>13681880000</v>
      </c>
      <c r="P571">
        <v>87725000000</v>
      </c>
      <c r="Q571">
        <v>6932807800</v>
      </c>
      <c r="R571">
        <v>9132807800</v>
      </c>
      <c r="S571" s="8">
        <f t="shared" si="8"/>
        <v>0.13610430627850903</v>
      </c>
      <c r="T571">
        <f>SUM(BillsData[[#This Row],[high_discnt_rate]],-BillsData[[#This Row],[low_discnt_rate]])</f>
        <v>0.06</v>
      </c>
    </row>
    <row r="572" spans="1:20" x14ac:dyDescent="0.3">
      <c r="A572" s="1">
        <v>40504</v>
      </c>
      <c r="B572" t="s">
        <v>244</v>
      </c>
      <c r="C572" t="s">
        <v>19</v>
      </c>
      <c r="D572" t="s">
        <v>24</v>
      </c>
      <c r="E572">
        <v>0.13</v>
      </c>
      <c r="F572">
        <v>0.14000000000000001</v>
      </c>
      <c r="G572">
        <v>0.1</v>
      </c>
      <c r="H572">
        <v>4.45</v>
      </c>
      <c r="I572">
        <v>0</v>
      </c>
      <c r="J572">
        <v>126896529000</v>
      </c>
      <c r="K572">
        <v>26908249000</v>
      </c>
      <c r="L572">
        <v>1092277400</v>
      </c>
      <c r="M572">
        <v>4652490000</v>
      </c>
      <c r="N572">
        <v>14297050000</v>
      </c>
      <c r="O572">
        <v>17350920000</v>
      </c>
      <c r="P572">
        <v>105600000000</v>
      </c>
      <c r="Q572">
        <v>4904839000</v>
      </c>
      <c r="R572">
        <v>6999479000</v>
      </c>
      <c r="S572" s="8">
        <f t="shared" si="8"/>
        <v>0</v>
      </c>
      <c r="T572">
        <f>SUM(BillsData[[#This Row],[high_discnt_rate]],-BillsData[[#This Row],[low_discnt_rate]])</f>
        <v>4.0000000000000008E-2</v>
      </c>
    </row>
    <row r="573" spans="1:20" x14ac:dyDescent="0.3">
      <c r="A573" s="1">
        <v>40513</v>
      </c>
      <c r="B573" t="s">
        <v>240</v>
      </c>
      <c r="C573" t="s">
        <v>19</v>
      </c>
      <c r="D573" t="s">
        <v>98</v>
      </c>
      <c r="E573">
        <v>0.14499999999999999</v>
      </c>
      <c r="F573">
        <v>0.155</v>
      </c>
      <c r="G573">
        <v>0.13</v>
      </c>
      <c r="H573">
        <v>4.59</v>
      </c>
      <c r="I573">
        <v>0</v>
      </c>
      <c r="J573">
        <v>114801000000</v>
      </c>
      <c r="K573">
        <v>24995423200</v>
      </c>
      <c r="L573">
        <v>5190000</v>
      </c>
      <c r="M573">
        <v>3020405000</v>
      </c>
      <c r="N573">
        <v>13045000000</v>
      </c>
      <c r="O573">
        <v>17404715000</v>
      </c>
      <c r="P573">
        <v>93100000000</v>
      </c>
      <c r="Q573">
        <v>4570303200</v>
      </c>
      <c r="R573">
        <v>8656000000</v>
      </c>
      <c r="S573" s="8">
        <f t="shared" si="8"/>
        <v>0</v>
      </c>
      <c r="T573">
        <f>SUM(BillsData[[#This Row],[high_discnt_rate]],-BillsData[[#This Row],[low_discnt_rate]])</f>
        <v>2.4999999999999994E-2</v>
      </c>
    </row>
    <row r="574" spans="1:20" x14ac:dyDescent="0.3">
      <c r="A574" s="1">
        <v>40512</v>
      </c>
      <c r="B574" t="s">
        <v>236</v>
      </c>
      <c r="C574" t="s">
        <v>19</v>
      </c>
      <c r="D574" t="s">
        <v>22</v>
      </c>
      <c r="E574">
        <v>0.16</v>
      </c>
      <c r="F574">
        <v>0.17499999999999999</v>
      </c>
      <c r="G574">
        <v>0.105</v>
      </c>
      <c r="H574">
        <v>4.66</v>
      </c>
      <c r="I574">
        <v>6285071700</v>
      </c>
      <c r="J574">
        <v>116235644000</v>
      </c>
      <c r="K574">
        <v>24748784000</v>
      </c>
      <c r="L574">
        <v>252317300</v>
      </c>
      <c r="M574">
        <v>4527900000</v>
      </c>
      <c r="N574">
        <v>17245000000</v>
      </c>
      <c r="O574">
        <v>11620640000</v>
      </c>
      <c r="P574">
        <v>86750000000</v>
      </c>
      <c r="Q574">
        <v>8600244000</v>
      </c>
      <c r="R574">
        <v>12240644000</v>
      </c>
      <c r="S574" s="8">
        <f t="shared" si="8"/>
        <v>0.20088975727392416</v>
      </c>
      <c r="T574">
        <f>SUM(BillsData[[#This Row],[high_discnt_rate]],-BillsData[[#This Row],[low_discnt_rate]])</f>
        <v>6.9999999999999993E-2</v>
      </c>
    </row>
    <row r="575" spans="1:20" x14ac:dyDescent="0.3">
      <c r="A575" s="1">
        <v>40511</v>
      </c>
      <c r="B575" t="s">
        <v>245</v>
      </c>
      <c r="C575" t="s">
        <v>19</v>
      </c>
      <c r="D575" t="s">
        <v>24</v>
      </c>
      <c r="E575">
        <v>0.16</v>
      </c>
      <c r="F575">
        <v>0.17499999999999999</v>
      </c>
      <c r="G575">
        <v>0.13</v>
      </c>
      <c r="H575">
        <v>4.26</v>
      </c>
      <c r="I575">
        <v>0</v>
      </c>
      <c r="J575">
        <v>122157825000</v>
      </c>
      <c r="K575">
        <v>27601735000</v>
      </c>
      <c r="L575">
        <v>1021120200</v>
      </c>
      <c r="M575">
        <v>2843750000</v>
      </c>
      <c r="N575">
        <v>13970000000</v>
      </c>
      <c r="O575">
        <v>14536460000</v>
      </c>
      <c r="P575">
        <v>95150000000</v>
      </c>
      <c r="Q575">
        <v>10221525000</v>
      </c>
      <c r="R575">
        <v>13037825000</v>
      </c>
      <c r="S575" s="8">
        <f t="shared" si="8"/>
        <v>0</v>
      </c>
      <c r="T575">
        <f>SUM(BillsData[[#This Row],[high_discnt_rate]],-BillsData[[#This Row],[low_discnt_rate]])</f>
        <v>4.4999999999999984E-2</v>
      </c>
    </row>
    <row r="576" spans="1:20" x14ac:dyDescent="0.3">
      <c r="A576" s="1">
        <v>40511</v>
      </c>
      <c r="B576" t="s">
        <v>230</v>
      </c>
      <c r="C576" t="s">
        <v>19</v>
      </c>
      <c r="D576" t="s">
        <v>26</v>
      </c>
      <c r="E576">
        <v>0.19500000000000001</v>
      </c>
      <c r="F576">
        <v>0.21</v>
      </c>
      <c r="G576">
        <v>0.17</v>
      </c>
      <c r="H576">
        <v>4.68</v>
      </c>
      <c r="I576">
        <v>0</v>
      </c>
      <c r="J576">
        <v>130054000000</v>
      </c>
      <c r="K576">
        <v>26884176400</v>
      </c>
      <c r="L576">
        <v>657832500</v>
      </c>
      <c r="M576">
        <v>2462232000</v>
      </c>
      <c r="N576">
        <v>14995000000</v>
      </c>
      <c r="O576">
        <v>10078430000</v>
      </c>
      <c r="P576">
        <v>96510000000</v>
      </c>
      <c r="Q576">
        <v>14343514400</v>
      </c>
      <c r="R576">
        <v>18549000000</v>
      </c>
      <c r="S576" s="8">
        <f t="shared" si="8"/>
        <v>0</v>
      </c>
      <c r="T576">
        <f>SUM(BillsData[[#This Row],[high_discnt_rate]],-BillsData[[#This Row],[low_discnt_rate]])</f>
        <v>3.999999999999998E-2</v>
      </c>
    </row>
    <row r="577" spans="1:20" x14ac:dyDescent="0.3">
      <c r="A577" s="1">
        <v>40519</v>
      </c>
      <c r="B577" t="s">
        <v>260</v>
      </c>
      <c r="C577" t="s">
        <v>19</v>
      </c>
      <c r="D577" t="s">
        <v>68</v>
      </c>
      <c r="E577">
        <v>0.12</v>
      </c>
      <c r="F577">
        <v>0.14000000000000001</v>
      </c>
      <c r="G577">
        <v>0.1</v>
      </c>
      <c r="H577">
        <v>5.14</v>
      </c>
      <c r="I577">
        <v>0</v>
      </c>
      <c r="J577">
        <v>92580000000</v>
      </c>
      <c r="K577">
        <v>18000200000</v>
      </c>
      <c r="L577">
        <v>0</v>
      </c>
      <c r="M577">
        <v>3270000000</v>
      </c>
      <c r="N577">
        <v>13050000000</v>
      </c>
      <c r="O577">
        <v>9677720000</v>
      </c>
      <c r="P577">
        <v>71300000000</v>
      </c>
      <c r="Q577">
        <v>5052480000</v>
      </c>
      <c r="R577">
        <v>8230000000</v>
      </c>
      <c r="S577" s="8">
        <f t="shared" si="8"/>
        <v>0</v>
      </c>
      <c r="T577">
        <f>SUM(BillsData[[#This Row],[high_discnt_rate]],-BillsData[[#This Row],[low_discnt_rate]])</f>
        <v>4.0000000000000008E-2</v>
      </c>
    </row>
    <row r="578" spans="1:20" x14ac:dyDescent="0.3">
      <c r="A578" s="1">
        <v>40518</v>
      </c>
      <c r="B578" t="s">
        <v>216</v>
      </c>
      <c r="C578" t="s">
        <v>19</v>
      </c>
      <c r="D578" t="s">
        <v>24</v>
      </c>
      <c r="E578">
        <v>0.13</v>
      </c>
      <c r="F578">
        <v>0.14499999999999999</v>
      </c>
      <c r="G578">
        <v>0.1</v>
      </c>
      <c r="H578">
        <v>4.7</v>
      </c>
      <c r="I578">
        <v>0</v>
      </c>
      <c r="J578">
        <v>134860574000</v>
      </c>
      <c r="K578">
        <v>27592414000</v>
      </c>
      <c r="L578">
        <v>1107609700</v>
      </c>
      <c r="M578">
        <v>3025975000</v>
      </c>
      <c r="N578">
        <v>15695000000</v>
      </c>
      <c r="O578">
        <v>12551965000</v>
      </c>
      <c r="P578">
        <v>103150000000</v>
      </c>
      <c r="Q578">
        <v>12014474000</v>
      </c>
      <c r="R578">
        <v>16015574000</v>
      </c>
      <c r="S578" s="8">
        <f t="shared" ref="S578:S641" si="9">I578/(I578 + K578 + L578)</f>
        <v>0</v>
      </c>
      <c r="T578">
        <f>SUM(BillsData[[#This Row],[high_discnt_rate]],-BillsData[[#This Row],[low_discnt_rate]])</f>
        <v>4.4999999999999984E-2</v>
      </c>
    </row>
    <row r="579" spans="1:20" x14ac:dyDescent="0.3">
      <c r="A579" s="1">
        <v>40518</v>
      </c>
      <c r="B579" t="s">
        <v>261</v>
      </c>
      <c r="C579" t="s">
        <v>19</v>
      </c>
      <c r="D579" t="s">
        <v>26</v>
      </c>
      <c r="E579">
        <v>0.17</v>
      </c>
      <c r="F579">
        <v>0.185</v>
      </c>
      <c r="G579">
        <v>0.15</v>
      </c>
      <c r="H579">
        <v>4.6100000000000003</v>
      </c>
      <c r="I579">
        <v>0</v>
      </c>
      <c r="J579">
        <v>127689665000</v>
      </c>
      <c r="K579">
        <v>26573830000</v>
      </c>
      <c r="L579">
        <v>826717700</v>
      </c>
      <c r="M579">
        <v>3632135000</v>
      </c>
      <c r="N579">
        <v>15260000000</v>
      </c>
      <c r="O579">
        <v>11842085000</v>
      </c>
      <c r="P579">
        <v>99550000000</v>
      </c>
      <c r="Q579">
        <v>11099610000</v>
      </c>
      <c r="R579">
        <v>12879665000</v>
      </c>
      <c r="S579" s="8">
        <f t="shared" si="9"/>
        <v>0</v>
      </c>
      <c r="T579">
        <f>SUM(BillsData[[#This Row],[high_discnt_rate]],-BillsData[[#This Row],[low_discnt_rate]])</f>
        <v>3.5000000000000003E-2</v>
      </c>
    </row>
    <row r="580" spans="1:20" x14ac:dyDescent="0.3">
      <c r="A580" s="1">
        <v>40520</v>
      </c>
      <c r="B580" t="s">
        <v>241</v>
      </c>
      <c r="C580" t="s">
        <v>19</v>
      </c>
      <c r="D580" t="s">
        <v>98</v>
      </c>
      <c r="E580">
        <v>0.115</v>
      </c>
      <c r="F580">
        <v>0.125</v>
      </c>
      <c r="G580">
        <v>0.09</v>
      </c>
      <c r="H580">
        <v>4.43</v>
      </c>
      <c r="I580">
        <v>0</v>
      </c>
      <c r="J580">
        <v>110860000000</v>
      </c>
      <c r="K580">
        <v>24993964000</v>
      </c>
      <c r="L580">
        <v>7032000</v>
      </c>
      <c r="M580">
        <v>4107604000</v>
      </c>
      <c r="N580">
        <v>15150000000</v>
      </c>
      <c r="O580">
        <v>18176360000</v>
      </c>
      <c r="P580">
        <v>91000000000</v>
      </c>
      <c r="Q580">
        <v>2710000000</v>
      </c>
      <c r="R580">
        <v>4710000000</v>
      </c>
      <c r="S580" s="8">
        <f t="shared" si="9"/>
        <v>0</v>
      </c>
      <c r="T580">
        <f>SUM(BillsData[[#This Row],[high_discnt_rate]],-BillsData[[#This Row],[low_discnt_rate]])</f>
        <v>3.5000000000000003E-2</v>
      </c>
    </row>
    <row r="581" spans="1:20" x14ac:dyDescent="0.3">
      <c r="A581" s="1">
        <v>40519</v>
      </c>
      <c r="B581" t="s">
        <v>237</v>
      </c>
      <c r="C581" t="s">
        <v>19</v>
      </c>
      <c r="D581" t="s">
        <v>22</v>
      </c>
      <c r="E581">
        <v>6.5000000000000002E-2</v>
      </c>
      <c r="F581">
        <v>0.08</v>
      </c>
      <c r="G581">
        <v>0.04</v>
      </c>
      <c r="H581">
        <v>4.29</v>
      </c>
      <c r="I581">
        <v>2418028000</v>
      </c>
      <c r="J581">
        <v>106735745000</v>
      </c>
      <c r="K581">
        <v>24597093000</v>
      </c>
      <c r="L581">
        <v>303459500</v>
      </c>
      <c r="M581">
        <v>2452340000</v>
      </c>
      <c r="N581">
        <v>14031000000</v>
      </c>
      <c r="O581">
        <v>19253620000</v>
      </c>
      <c r="P581">
        <v>88400000000</v>
      </c>
      <c r="Q581">
        <v>2891133000</v>
      </c>
      <c r="R581">
        <v>4304745000</v>
      </c>
      <c r="S581" s="8">
        <f t="shared" si="9"/>
        <v>8.8512212411622188E-2</v>
      </c>
      <c r="T581">
        <f>SUM(BillsData[[#This Row],[high_discnt_rate]],-BillsData[[#This Row],[low_discnt_rate]])</f>
        <v>0.04</v>
      </c>
    </row>
    <row r="582" spans="1:20" x14ac:dyDescent="0.3">
      <c r="A582" s="1">
        <v>40526</v>
      </c>
      <c r="B582" t="s">
        <v>262</v>
      </c>
      <c r="C582" t="s">
        <v>19</v>
      </c>
      <c r="D582" t="s">
        <v>56</v>
      </c>
      <c r="E582">
        <v>0.28000000000000003</v>
      </c>
      <c r="F582">
        <v>0.29499999999999998</v>
      </c>
      <c r="G582">
        <v>0.25</v>
      </c>
      <c r="H582">
        <v>4.57</v>
      </c>
      <c r="I582">
        <v>0</v>
      </c>
      <c r="J582">
        <v>100384900000</v>
      </c>
      <c r="K582">
        <v>21808713600</v>
      </c>
      <c r="L582">
        <v>191294300</v>
      </c>
      <c r="M582">
        <v>3584704000</v>
      </c>
      <c r="N582">
        <v>12555000000</v>
      </c>
      <c r="O582">
        <v>10429600000</v>
      </c>
      <c r="P582">
        <v>74460000000</v>
      </c>
      <c r="Q582">
        <v>7794409600</v>
      </c>
      <c r="R582">
        <v>13369900000</v>
      </c>
      <c r="S582" s="8">
        <f t="shared" si="9"/>
        <v>0</v>
      </c>
      <c r="T582">
        <f>SUM(BillsData[[#This Row],[high_discnt_rate]],-BillsData[[#This Row],[low_discnt_rate]])</f>
        <v>4.4999999999999984E-2</v>
      </c>
    </row>
    <row r="583" spans="1:20" x14ac:dyDescent="0.3">
      <c r="A583" s="1">
        <v>40525</v>
      </c>
      <c r="B583" t="s">
        <v>246</v>
      </c>
      <c r="C583" t="s">
        <v>19</v>
      </c>
      <c r="D583" t="s">
        <v>24</v>
      </c>
      <c r="E583">
        <v>0.13</v>
      </c>
      <c r="F583">
        <v>0.14000000000000001</v>
      </c>
      <c r="G583">
        <v>0.1</v>
      </c>
      <c r="H583">
        <v>4.3499999999999996</v>
      </c>
      <c r="I583">
        <v>0</v>
      </c>
      <c r="J583">
        <v>124735944000</v>
      </c>
      <c r="K583">
        <v>27591447000</v>
      </c>
      <c r="L583">
        <v>1109146200</v>
      </c>
      <c r="M583">
        <v>3451597000</v>
      </c>
      <c r="N583">
        <v>14474444000</v>
      </c>
      <c r="O583">
        <v>16666190000</v>
      </c>
      <c r="P583">
        <v>100350000000</v>
      </c>
      <c r="Q583">
        <v>7473660000</v>
      </c>
      <c r="R583">
        <v>9911500000</v>
      </c>
      <c r="S583" s="8">
        <f t="shared" si="9"/>
        <v>0</v>
      </c>
      <c r="T583">
        <f>SUM(BillsData[[#This Row],[high_discnt_rate]],-BillsData[[#This Row],[low_discnt_rate]])</f>
        <v>4.0000000000000008E-2</v>
      </c>
    </row>
    <row r="584" spans="1:20" x14ac:dyDescent="0.3">
      <c r="A584" s="1">
        <v>40525</v>
      </c>
      <c r="B584" t="s">
        <v>263</v>
      </c>
      <c r="C584" t="s">
        <v>19</v>
      </c>
      <c r="D584" t="s">
        <v>26</v>
      </c>
      <c r="E584">
        <v>0.17499999999999999</v>
      </c>
      <c r="F584">
        <v>0.19</v>
      </c>
      <c r="G584">
        <v>0.15</v>
      </c>
      <c r="H584">
        <v>4.41</v>
      </c>
      <c r="I584">
        <v>0</v>
      </c>
      <c r="J584">
        <v>122610626000</v>
      </c>
      <c r="K584">
        <v>26998570000</v>
      </c>
      <c r="L584">
        <v>701970100</v>
      </c>
      <c r="M584">
        <v>3780940000</v>
      </c>
      <c r="N584">
        <v>15825476000</v>
      </c>
      <c r="O584">
        <v>11088490000</v>
      </c>
      <c r="P584">
        <v>89425000000</v>
      </c>
      <c r="Q584">
        <v>12129140000</v>
      </c>
      <c r="R584">
        <v>17360150000</v>
      </c>
      <c r="S584" s="8">
        <f t="shared" si="9"/>
        <v>0</v>
      </c>
      <c r="T584">
        <f>SUM(BillsData[[#This Row],[high_discnt_rate]],-BillsData[[#This Row],[low_discnt_rate]])</f>
        <v>4.0000000000000008E-2</v>
      </c>
    </row>
    <row r="585" spans="1:20" x14ac:dyDescent="0.3">
      <c r="A585" s="1">
        <v>40527</v>
      </c>
      <c r="B585" t="s">
        <v>211</v>
      </c>
      <c r="C585" t="s">
        <v>19</v>
      </c>
      <c r="D585" t="s">
        <v>98</v>
      </c>
      <c r="E585">
        <v>0.115</v>
      </c>
      <c r="F585">
        <v>0.125</v>
      </c>
      <c r="G585">
        <v>0.1</v>
      </c>
      <c r="H585">
        <v>4.18</v>
      </c>
      <c r="I585">
        <v>0</v>
      </c>
      <c r="J585">
        <v>104512250000</v>
      </c>
      <c r="K585">
        <v>25000257500</v>
      </c>
      <c r="L585">
        <v>0</v>
      </c>
      <c r="M585">
        <v>2858092500</v>
      </c>
      <c r="N585">
        <v>11877250000</v>
      </c>
      <c r="O585">
        <v>20028390000</v>
      </c>
      <c r="P585">
        <v>88980000000</v>
      </c>
      <c r="Q585">
        <v>2113775000</v>
      </c>
      <c r="R585">
        <v>3655000000</v>
      </c>
      <c r="S585" s="8">
        <f t="shared" si="9"/>
        <v>0</v>
      </c>
      <c r="T585">
        <f>SUM(BillsData[[#This Row],[high_discnt_rate]],-BillsData[[#This Row],[low_discnt_rate]])</f>
        <v>2.4999999999999994E-2</v>
      </c>
    </row>
    <row r="586" spans="1:20" x14ac:dyDescent="0.3">
      <c r="A586" s="1">
        <v>40526</v>
      </c>
      <c r="B586" t="s">
        <v>207</v>
      </c>
      <c r="C586" t="s">
        <v>19</v>
      </c>
      <c r="D586" t="s">
        <v>22</v>
      </c>
      <c r="E586">
        <v>0.08</v>
      </c>
      <c r="F586">
        <v>8.5000000000000006E-2</v>
      </c>
      <c r="G586">
        <v>0.05</v>
      </c>
      <c r="H586">
        <v>4.9800000000000004</v>
      </c>
      <c r="I586">
        <v>5937991000</v>
      </c>
      <c r="J586">
        <v>124312728900</v>
      </c>
      <c r="K586">
        <v>24763568900</v>
      </c>
      <c r="L586">
        <v>236760100</v>
      </c>
      <c r="M586">
        <v>1955000000</v>
      </c>
      <c r="N586">
        <v>13955000000</v>
      </c>
      <c r="O586">
        <v>9375840000</v>
      </c>
      <c r="P586">
        <v>91950000000</v>
      </c>
      <c r="Q586">
        <v>13432728900</v>
      </c>
      <c r="R586">
        <v>18407728900</v>
      </c>
      <c r="S586" s="8">
        <f t="shared" si="9"/>
        <v>0.19192997551256824</v>
      </c>
      <c r="T586">
        <f>SUM(BillsData[[#This Row],[high_discnt_rate]],-BillsData[[#This Row],[low_discnt_rate]])</f>
        <v>3.5000000000000003E-2</v>
      </c>
    </row>
    <row r="587" spans="1:20" x14ac:dyDescent="0.3">
      <c r="A587" s="1">
        <v>40533</v>
      </c>
      <c r="B587" t="s">
        <v>238</v>
      </c>
      <c r="C587" t="s">
        <v>19</v>
      </c>
      <c r="D587" t="s">
        <v>22</v>
      </c>
      <c r="E587">
        <v>0.05</v>
      </c>
      <c r="F587">
        <v>7.0000000000000007E-2</v>
      </c>
      <c r="G587">
        <v>0</v>
      </c>
      <c r="H587">
        <v>4.08</v>
      </c>
      <c r="I587">
        <v>3781546000</v>
      </c>
      <c r="J587">
        <v>101709247800</v>
      </c>
      <c r="K587">
        <v>24754497800</v>
      </c>
      <c r="L587">
        <v>246451900</v>
      </c>
      <c r="M587">
        <v>4811250000</v>
      </c>
      <c r="N587">
        <v>12660000000</v>
      </c>
      <c r="O587">
        <v>18503750000</v>
      </c>
      <c r="P587">
        <v>86650000000</v>
      </c>
      <c r="Q587">
        <v>1439497800</v>
      </c>
      <c r="R587">
        <v>2399247800</v>
      </c>
      <c r="S587" s="8">
        <f t="shared" si="9"/>
        <v>0.13138353391641433</v>
      </c>
      <c r="T587">
        <f>SUM(BillsData[[#This Row],[high_discnt_rate]],-BillsData[[#This Row],[low_discnt_rate]])</f>
        <v>7.0000000000000007E-2</v>
      </c>
    </row>
    <row r="588" spans="1:20" x14ac:dyDescent="0.3">
      <c r="A588" s="1">
        <v>40532</v>
      </c>
      <c r="B588" t="s">
        <v>249</v>
      </c>
      <c r="C588" t="s">
        <v>19</v>
      </c>
      <c r="D588" t="s">
        <v>24</v>
      </c>
      <c r="E588">
        <v>0.115</v>
      </c>
      <c r="F588">
        <v>0.13</v>
      </c>
      <c r="G588">
        <v>0.08</v>
      </c>
      <c r="H588">
        <v>4.12</v>
      </c>
      <c r="I588">
        <v>0</v>
      </c>
      <c r="J588">
        <v>117998438000</v>
      </c>
      <c r="K588">
        <v>27511985500</v>
      </c>
      <c r="L588">
        <v>1088836500</v>
      </c>
      <c r="M588">
        <v>4140652500</v>
      </c>
      <c r="N588">
        <v>13315000000</v>
      </c>
      <c r="O588">
        <v>16109885000</v>
      </c>
      <c r="P588">
        <v>94900000000</v>
      </c>
      <c r="Q588">
        <v>7261448000</v>
      </c>
      <c r="R588">
        <v>9783438000</v>
      </c>
      <c r="S588" s="8">
        <f t="shared" si="9"/>
        <v>0</v>
      </c>
      <c r="T588">
        <f>SUM(BillsData[[#This Row],[high_discnt_rate]],-BillsData[[#This Row],[low_discnt_rate]])</f>
        <v>0.05</v>
      </c>
    </row>
    <row r="589" spans="1:20" x14ac:dyDescent="0.3">
      <c r="A589" s="1">
        <v>40532</v>
      </c>
      <c r="B589" t="s">
        <v>264</v>
      </c>
      <c r="C589" t="s">
        <v>19</v>
      </c>
      <c r="D589" t="s">
        <v>26</v>
      </c>
      <c r="E589">
        <v>0.17</v>
      </c>
      <c r="F589">
        <v>0.185</v>
      </c>
      <c r="G589">
        <v>0.14000000000000001</v>
      </c>
      <c r="H589">
        <v>4.08</v>
      </c>
      <c r="I589">
        <v>0</v>
      </c>
      <c r="J589">
        <v>112629000000</v>
      </c>
      <c r="K589">
        <v>26381124000</v>
      </c>
      <c r="L589">
        <v>769287400</v>
      </c>
      <c r="M589">
        <v>3384734000</v>
      </c>
      <c r="N589">
        <v>13500000000</v>
      </c>
      <c r="O589">
        <v>13561240000</v>
      </c>
      <c r="P589">
        <v>88700000000</v>
      </c>
      <c r="Q589">
        <v>9435150000</v>
      </c>
      <c r="R589">
        <v>10429000000</v>
      </c>
      <c r="S589" s="8">
        <f t="shared" si="9"/>
        <v>0</v>
      </c>
      <c r="T589">
        <f>SUM(BillsData[[#This Row],[high_discnt_rate]],-BillsData[[#This Row],[low_discnt_rate]])</f>
        <v>4.4999999999999984E-2</v>
      </c>
    </row>
    <row r="590" spans="1:20" x14ac:dyDescent="0.3">
      <c r="A590" s="1">
        <v>40534</v>
      </c>
      <c r="B590" t="s">
        <v>242</v>
      </c>
      <c r="C590" t="s">
        <v>19</v>
      </c>
      <c r="D590" t="s">
        <v>98</v>
      </c>
      <c r="E590">
        <v>0.115</v>
      </c>
      <c r="F590">
        <v>0.13</v>
      </c>
      <c r="G590">
        <v>0.1</v>
      </c>
      <c r="H590">
        <v>4.25</v>
      </c>
      <c r="I590">
        <v>0</v>
      </c>
      <c r="J590">
        <v>106134000000</v>
      </c>
      <c r="K590">
        <v>24997830000</v>
      </c>
      <c r="L590">
        <v>3055000</v>
      </c>
      <c r="M590">
        <v>3220520000</v>
      </c>
      <c r="N590">
        <v>13120000000</v>
      </c>
      <c r="O590">
        <v>18671210000</v>
      </c>
      <c r="P590">
        <v>88300000000</v>
      </c>
      <c r="Q590">
        <v>3106100000</v>
      </c>
      <c r="R590">
        <v>4714000000</v>
      </c>
      <c r="S590" s="8">
        <f t="shared" si="9"/>
        <v>0</v>
      </c>
      <c r="T590">
        <f>SUM(BillsData[[#This Row],[high_discnt_rate]],-BillsData[[#This Row],[low_discnt_rate]])</f>
        <v>0.03</v>
      </c>
    </row>
    <row r="591" spans="1:20" x14ac:dyDescent="0.3">
      <c r="A591" s="1">
        <v>40541</v>
      </c>
      <c r="B591" t="s">
        <v>244</v>
      </c>
      <c r="C591" t="s">
        <v>19</v>
      </c>
      <c r="D591" t="s">
        <v>98</v>
      </c>
      <c r="E591">
        <v>0.1</v>
      </c>
      <c r="F591">
        <v>0.12</v>
      </c>
      <c r="G591">
        <v>0.06</v>
      </c>
      <c r="H591">
        <v>4.67</v>
      </c>
      <c r="I591">
        <v>0</v>
      </c>
      <c r="J591">
        <v>116751900000</v>
      </c>
      <c r="K591">
        <v>24999955000</v>
      </c>
      <c r="L591">
        <v>100000</v>
      </c>
      <c r="M591">
        <v>2371125000</v>
      </c>
      <c r="N591">
        <v>13775000000</v>
      </c>
      <c r="O591">
        <v>18234100000</v>
      </c>
      <c r="P591">
        <v>96272000000</v>
      </c>
      <c r="Q591">
        <v>4394730000</v>
      </c>
      <c r="R591">
        <v>6704900000</v>
      </c>
      <c r="S591" s="8">
        <f t="shared" si="9"/>
        <v>0</v>
      </c>
      <c r="T591">
        <f>SUM(BillsData[[#This Row],[high_discnt_rate]],-BillsData[[#This Row],[low_discnt_rate]])</f>
        <v>0.06</v>
      </c>
    </row>
    <row r="592" spans="1:20" x14ac:dyDescent="0.3">
      <c r="A592" s="1">
        <v>40540</v>
      </c>
      <c r="B592" t="s">
        <v>240</v>
      </c>
      <c r="C592" t="s">
        <v>19</v>
      </c>
      <c r="D592" t="s">
        <v>22</v>
      </c>
      <c r="E592">
        <v>4.4999999999999998E-2</v>
      </c>
      <c r="F592">
        <v>6.5000000000000002E-2</v>
      </c>
      <c r="G592">
        <v>0.03</v>
      </c>
      <c r="H592">
        <v>4.75</v>
      </c>
      <c r="I592">
        <v>6285071700</v>
      </c>
      <c r="J592">
        <v>117653344000</v>
      </c>
      <c r="K592">
        <v>23947753000</v>
      </c>
      <c r="L592">
        <v>198792200</v>
      </c>
      <c r="M592">
        <v>2424860000</v>
      </c>
      <c r="N592">
        <v>12675000000</v>
      </c>
      <c r="O592">
        <v>10809549000</v>
      </c>
      <c r="P592">
        <v>91565000000</v>
      </c>
      <c r="Q592">
        <v>10713344000</v>
      </c>
      <c r="R592">
        <v>13413344000</v>
      </c>
      <c r="S592" s="8">
        <f t="shared" si="9"/>
        <v>0.20653098127033795</v>
      </c>
      <c r="T592">
        <f>SUM(BillsData[[#This Row],[high_discnt_rate]],-BillsData[[#This Row],[low_discnt_rate]])</f>
        <v>3.5000000000000003E-2</v>
      </c>
    </row>
    <row r="593" spans="1:20" x14ac:dyDescent="0.3">
      <c r="A593" s="1">
        <v>40539</v>
      </c>
      <c r="B593" t="s">
        <v>250</v>
      </c>
      <c r="C593" t="s">
        <v>19</v>
      </c>
      <c r="D593" t="s">
        <v>24</v>
      </c>
      <c r="E593">
        <v>0.17</v>
      </c>
      <c r="F593">
        <v>0.18</v>
      </c>
      <c r="G593">
        <v>0.13</v>
      </c>
      <c r="H593">
        <v>4.29</v>
      </c>
      <c r="I593">
        <v>0</v>
      </c>
      <c r="J593">
        <v>122382000000</v>
      </c>
      <c r="K593">
        <v>26959150000</v>
      </c>
      <c r="L593">
        <v>1045736500</v>
      </c>
      <c r="M593">
        <v>3114670000</v>
      </c>
      <c r="N593">
        <v>16160000000</v>
      </c>
      <c r="O593">
        <v>16768750000</v>
      </c>
      <c r="P593">
        <v>97010000000</v>
      </c>
      <c r="Q593">
        <v>7075730000</v>
      </c>
      <c r="R593">
        <v>9212000000</v>
      </c>
      <c r="S593" s="8">
        <f t="shared" si="9"/>
        <v>0</v>
      </c>
      <c r="T593">
        <f>SUM(BillsData[[#This Row],[high_discnt_rate]],-BillsData[[#This Row],[low_discnt_rate]])</f>
        <v>4.9999999999999989E-2</v>
      </c>
    </row>
    <row r="594" spans="1:20" x14ac:dyDescent="0.3">
      <c r="A594" s="1">
        <v>40539</v>
      </c>
      <c r="B594" t="s">
        <v>235</v>
      </c>
      <c r="C594" t="s">
        <v>19</v>
      </c>
      <c r="D594" t="s">
        <v>26</v>
      </c>
      <c r="E594">
        <v>0.215</v>
      </c>
      <c r="F594">
        <v>0.22500000000000001</v>
      </c>
      <c r="G594">
        <v>0.15</v>
      </c>
      <c r="H594">
        <v>4.74</v>
      </c>
      <c r="I594">
        <v>0</v>
      </c>
      <c r="J594">
        <v>131225440500</v>
      </c>
      <c r="K594">
        <v>26366730500</v>
      </c>
      <c r="L594">
        <v>653653900</v>
      </c>
      <c r="M594">
        <v>3443738000</v>
      </c>
      <c r="N594">
        <v>17432200000</v>
      </c>
      <c r="O594">
        <v>7838440000</v>
      </c>
      <c r="P594">
        <v>91325000000</v>
      </c>
      <c r="Q594">
        <v>15084552500</v>
      </c>
      <c r="R594">
        <v>22468240500</v>
      </c>
      <c r="S594" s="8">
        <f t="shared" si="9"/>
        <v>0</v>
      </c>
      <c r="T594">
        <f>SUM(BillsData[[#This Row],[high_discnt_rate]],-BillsData[[#This Row],[low_discnt_rate]])</f>
        <v>7.5000000000000011E-2</v>
      </c>
    </row>
    <row r="595" spans="1:20" x14ac:dyDescent="0.3">
      <c r="A595" s="1">
        <v>40546</v>
      </c>
      <c r="B595" t="s">
        <v>265</v>
      </c>
      <c r="C595" t="s">
        <v>19</v>
      </c>
      <c r="D595" t="s">
        <v>26</v>
      </c>
      <c r="E595">
        <v>0.18</v>
      </c>
      <c r="F595">
        <v>0.19</v>
      </c>
      <c r="G595">
        <v>0.15</v>
      </c>
      <c r="H595">
        <v>4.66</v>
      </c>
      <c r="I595">
        <v>0</v>
      </c>
      <c r="J595">
        <v>129253300000</v>
      </c>
      <c r="K595">
        <v>26822146000</v>
      </c>
      <c r="L595">
        <v>777905800</v>
      </c>
      <c r="M595">
        <v>4144160000</v>
      </c>
      <c r="N595">
        <v>15760000000</v>
      </c>
      <c r="O595">
        <v>13432600000</v>
      </c>
      <c r="P595">
        <v>98700000000</v>
      </c>
      <c r="Q595">
        <v>9245386000</v>
      </c>
      <c r="R595">
        <v>14793300000</v>
      </c>
      <c r="S595" s="8">
        <f t="shared" si="9"/>
        <v>0</v>
      </c>
      <c r="T595">
        <f>SUM(BillsData[[#This Row],[high_discnt_rate]],-BillsData[[#This Row],[low_discnt_rate]])</f>
        <v>4.0000000000000008E-2</v>
      </c>
    </row>
    <row r="596" spans="1:20" x14ac:dyDescent="0.3">
      <c r="A596" s="1">
        <v>40548</v>
      </c>
      <c r="B596" t="s">
        <v>245</v>
      </c>
      <c r="C596" t="s">
        <v>19</v>
      </c>
      <c r="D596" t="s">
        <v>98</v>
      </c>
      <c r="E596">
        <v>0.13</v>
      </c>
      <c r="F596">
        <v>0.14000000000000001</v>
      </c>
      <c r="G596">
        <v>0.105</v>
      </c>
      <c r="H596">
        <v>4.66</v>
      </c>
      <c r="I596">
        <v>0</v>
      </c>
      <c r="J596">
        <v>116475000000</v>
      </c>
      <c r="K596">
        <v>24997787500</v>
      </c>
      <c r="L596">
        <v>3150000</v>
      </c>
      <c r="M596">
        <v>3640012500</v>
      </c>
      <c r="N596">
        <v>15475000000</v>
      </c>
      <c r="O596">
        <v>18875250000</v>
      </c>
      <c r="P596">
        <v>95700000000</v>
      </c>
      <c r="Q596">
        <v>2482525000</v>
      </c>
      <c r="R596">
        <v>5300000000</v>
      </c>
      <c r="S596" s="8">
        <f t="shared" si="9"/>
        <v>0</v>
      </c>
      <c r="T596">
        <f>SUM(BillsData[[#This Row],[high_discnt_rate]],-BillsData[[#This Row],[low_discnt_rate]])</f>
        <v>3.5000000000000017E-2</v>
      </c>
    </row>
    <row r="597" spans="1:20" x14ac:dyDescent="0.3">
      <c r="A597" s="1">
        <v>40547</v>
      </c>
      <c r="B597" t="s">
        <v>241</v>
      </c>
      <c r="C597" t="s">
        <v>19</v>
      </c>
      <c r="D597" t="s">
        <v>22</v>
      </c>
      <c r="E597">
        <v>0.105</v>
      </c>
      <c r="F597">
        <v>0.12</v>
      </c>
      <c r="G597">
        <v>0.09</v>
      </c>
      <c r="H597">
        <v>4.7300000000000004</v>
      </c>
      <c r="I597">
        <v>2418028000</v>
      </c>
      <c r="J597">
        <v>117934358700</v>
      </c>
      <c r="K597">
        <v>24745946200</v>
      </c>
      <c r="L597">
        <v>254463100</v>
      </c>
      <c r="M597">
        <v>3878442500</v>
      </c>
      <c r="N597">
        <v>16535000000</v>
      </c>
      <c r="O597">
        <v>13117470000</v>
      </c>
      <c r="P597">
        <v>93050000000</v>
      </c>
      <c r="Q597">
        <v>7750033700</v>
      </c>
      <c r="R597">
        <v>8349358700</v>
      </c>
      <c r="S597" s="8">
        <f t="shared" si="9"/>
        <v>8.8189854642080567E-2</v>
      </c>
      <c r="T597">
        <f>SUM(BillsData[[#This Row],[high_discnt_rate]],-BillsData[[#This Row],[low_discnt_rate]])</f>
        <v>0.03</v>
      </c>
    </row>
    <row r="598" spans="1:20" x14ac:dyDescent="0.3">
      <c r="A598" s="1">
        <v>40546</v>
      </c>
      <c r="B598" t="s">
        <v>223</v>
      </c>
      <c r="C598" t="s">
        <v>19</v>
      </c>
      <c r="D598" t="s">
        <v>24</v>
      </c>
      <c r="E598">
        <v>0.13500000000000001</v>
      </c>
      <c r="F598">
        <v>0.15</v>
      </c>
      <c r="G598">
        <v>0.1</v>
      </c>
      <c r="H598">
        <v>4.63</v>
      </c>
      <c r="I598">
        <v>0</v>
      </c>
      <c r="J598">
        <v>133014739000</v>
      </c>
      <c r="K598">
        <v>27749954400</v>
      </c>
      <c r="L598">
        <v>1050185900</v>
      </c>
      <c r="M598">
        <v>3524962500</v>
      </c>
      <c r="N598">
        <v>16963000000</v>
      </c>
      <c r="O598">
        <v>15010075000</v>
      </c>
      <c r="P598">
        <v>103467000000</v>
      </c>
      <c r="Q598">
        <v>9214916900</v>
      </c>
      <c r="R598">
        <v>12584739000</v>
      </c>
      <c r="S598" s="8">
        <f t="shared" si="9"/>
        <v>0</v>
      </c>
      <c r="T598">
        <f>SUM(BillsData[[#This Row],[high_discnt_rate]],-BillsData[[#This Row],[low_discnt_rate]])</f>
        <v>4.9999999999999989E-2</v>
      </c>
    </row>
    <row r="599" spans="1:20" x14ac:dyDescent="0.3">
      <c r="A599" s="1">
        <v>40555</v>
      </c>
      <c r="B599" t="s">
        <v>216</v>
      </c>
      <c r="C599" t="s">
        <v>19</v>
      </c>
      <c r="D599" t="s">
        <v>98</v>
      </c>
      <c r="E599">
        <v>0.15</v>
      </c>
      <c r="F599">
        <v>0.155</v>
      </c>
      <c r="G599">
        <v>0.12</v>
      </c>
      <c r="H599">
        <v>4.63</v>
      </c>
      <c r="I599">
        <v>0</v>
      </c>
      <c r="J599">
        <v>115740020000</v>
      </c>
      <c r="K599">
        <v>24998810000</v>
      </c>
      <c r="L599">
        <v>1370000</v>
      </c>
      <c r="M599">
        <v>3614630000</v>
      </c>
      <c r="N599">
        <v>15185000000</v>
      </c>
      <c r="O599">
        <v>19632210000</v>
      </c>
      <c r="P599">
        <v>96000000000</v>
      </c>
      <c r="Q599">
        <v>1751970000</v>
      </c>
      <c r="R599">
        <v>4555020000</v>
      </c>
      <c r="S599" s="8">
        <f t="shared" si="9"/>
        <v>0</v>
      </c>
      <c r="T599">
        <f>SUM(BillsData[[#This Row],[high_discnt_rate]],-BillsData[[#This Row],[low_discnt_rate]])</f>
        <v>3.5000000000000003E-2</v>
      </c>
    </row>
    <row r="600" spans="1:20" x14ac:dyDescent="0.3">
      <c r="A600" s="1">
        <v>40554</v>
      </c>
      <c r="B600" t="s">
        <v>211</v>
      </c>
      <c r="C600" t="s">
        <v>19</v>
      </c>
      <c r="D600" t="s">
        <v>22</v>
      </c>
      <c r="E600">
        <v>0.13</v>
      </c>
      <c r="F600">
        <v>0.14499999999999999</v>
      </c>
      <c r="G600">
        <v>0.12</v>
      </c>
      <c r="H600">
        <v>4.91</v>
      </c>
      <c r="I600">
        <v>5937991000</v>
      </c>
      <c r="J600">
        <v>122406798900</v>
      </c>
      <c r="K600">
        <v>24727308900</v>
      </c>
      <c r="L600">
        <v>273841600</v>
      </c>
      <c r="M600">
        <v>3315600000</v>
      </c>
      <c r="N600">
        <v>15900000000</v>
      </c>
      <c r="O600">
        <v>12204910000</v>
      </c>
      <c r="P600">
        <v>95100000000</v>
      </c>
      <c r="Q600">
        <v>9206798900</v>
      </c>
      <c r="R600">
        <v>11406798900</v>
      </c>
      <c r="S600" s="8">
        <f t="shared" si="9"/>
        <v>0.19192487936357253</v>
      </c>
      <c r="T600">
        <f>SUM(BillsData[[#This Row],[high_discnt_rate]],-BillsData[[#This Row],[low_discnt_rate]])</f>
        <v>2.4999999999999994E-2</v>
      </c>
    </row>
    <row r="601" spans="1:20" x14ac:dyDescent="0.3">
      <c r="A601" s="1">
        <v>40554</v>
      </c>
      <c r="B601" t="s">
        <v>266</v>
      </c>
      <c r="C601" t="s">
        <v>19</v>
      </c>
      <c r="D601" t="s">
        <v>56</v>
      </c>
      <c r="E601">
        <v>0.27</v>
      </c>
      <c r="F601">
        <v>0.27500000000000002</v>
      </c>
      <c r="G601">
        <v>0.25</v>
      </c>
      <c r="H601">
        <v>5.34</v>
      </c>
      <c r="I601">
        <v>0</v>
      </c>
      <c r="J601">
        <v>117358365000</v>
      </c>
      <c r="K601">
        <v>21802105000</v>
      </c>
      <c r="L601">
        <v>198120900</v>
      </c>
      <c r="M601">
        <v>3773160000</v>
      </c>
      <c r="N601">
        <v>12085000000</v>
      </c>
      <c r="O601">
        <v>10907760000</v>
      </c>
      <c r="P601">
        <v>84950000000</v>
      </c>
      <c r="Q601">
        <v>7121185000</v>
      </c>
      <c r="R601">
        <v>20323365000</v>
      </c>
      <c r="S601" s="8">
        <f t="shared" si="9"/>
        <v>0</v>
      </c>
      <c r="T601">
        <f>SUM(BillsData[[#This Row],[high_discnt_rate]],-BillsData[[#This Row],[low_discnt_rate]])</f>
        <v>2.5000000000000022E-2</v>
      </c>
    </row>
    <row r="602" spans="1:20" x14ac:dyDescent="0.3">
      <c r="A602" s="1">
        <v>40553</v>
      </c>
      <c r="B602" t="s">
        <v>267</v>
      </c>
      <c r="C602" t="s">
        <v>19</v>
      </c>
      <c r="D602" t="s">
        <v>26</v>
      </c>
      <c r="E602">
        <v>0.17</v>
      </c>
      <c r="F602">
        <v>0.18</v>
      </c>
      <c r="G602">
        <v>0.13</v>
      </c>
      <c r="H602">
        <v>4.53</v>
      </c>
      <c r="I602">
        <v>0</v>
      </c>
      <c r="J602">
        <v>125641300000</v>
      </c>
      <c r="K602">
        <v>26768715000</v>
      </c>
      <c r="L602">
        <v>831444700</v>
      </c>
      <c r="M602">
        <v>3547326000</v>
      </c>
      <c r="N602">
        <v>18590000000</v>
      </c>
      <c r="O602">
        <v>17111940000</v>
      </c>
      <c r="P602">
        <v>97400000000</v>
      </c>
      <c r="Q602">
        <v>6109449000</v>
      </c>
      <c r="R602">
        <v>9651300000</v>
      </c>
      <c r="S602" s="8">
        <f t="shared" si="9"/>
        <v>0</v>
      </c>
      <c r="T602">
        <f>SUM(BillsData[[#This Row],[high_discnt_rate]],-BillsData[[#This Row],[low_discnt_rate]])</f>
        <v>4.9999999999999989E-2</v>
      </c>
    </row>
    <row r="603" spans="1:20" x14ac:dyDescent="0.3">
      <c r="A603" s="1">
        <v>40553</v>
      </c>
      <c r="B603" t="s">
        <v>251</v>
      </c>
      <c r="C603" t="s">
        <v>19</v>
      </c>
      <c r="D603" t="s">
        <v>24</v>
      </c>
      <c r="E603">
        <v>0.13500000000000001</v>
      </c>
      <c r="F603">
        <v>0.15</v>
      </c>
      <c r="G603">
        <v>8.5000000000000006E-2</v>
      </c>
      <c r="H603">
        <v>4.3499999999999996</v>
      </c>
      <c r="I603">
        <v>0</v>
      </c>
      <c r="J603">
        <v>124716475000</v>
      </c>
      <c r="K603">
        <v>27486125000</v>
      </c>
      <c r="L603">
        <v>1140374500</v>
      </c>
      <c r="M603">
        <v>3013050000</v>
      </c>
      <c r="N603">
        <v>15750000000</v>
      </c>
      <c r="O603">
        <v>17597250000</v>
      </c>
      <c r="P603">
        <v>99600000000</v>
      </c>
      <c r="Q603">
        <v>6875825000</v>
      </c>
      <c r="R603">
        <v>9366475000</v>
      </c>
      <c r="S603" s="8">
        <f t="shared" si="9"/>
        <v>0</v>
      </c>
      <c r="T603">
        <f>SUM(BillsData[[#This Row],[high_discnt_rate]],-BillsData[[#This Row],[low_discnt_rate]])</f>
        <v>6.4999999999999988E-2</v>
      </c>
    </row>
    <row r="604" spans="1:20" x14ac:dyDescent="0.3">
      <c r="A604" s="1">
        <v>40561</v>
      </c>
      <c r="B604" t="s">
        <v>268</v>
      </c>
      <c r="C604" t="s">
        <v>19</v>
      </c>
      <c r="D604" t="s">
        <v>26</v>
      </c>
      <c r="E604">
        <v>0.17</v>
      </c>
      <c r="F604">
        <v>0.185</v>
      </c>
      <c r="G604">
        <v>0.13500000000000001</v>
      </c>
      <c r="H604">
        <v>4.53</v>
      </c>
      <c r="I604">
        <v>0</v>
      </c>
      <c r="J604">
        <v>125330800000</v>
      </c>
      <c r="K604">
        <v>26569255000</v>
      </c>
      <c r="L604">
        <v>873765500</v>
      </c>
      <c r="M604">
        <v>3307255000</v>
      </c>
      <c r="N604">
        <v>15950000000</v>
      </c>
      <c r="O604">
        <v>13020600000</v>
      </c>
      <c r="P604">
        <v>96200000000</v>
      </c>
      <c r="Q604">
        <v>10241400000</v>
      </c>
      <c r="R604">
        <v>13180800000</v>
      </c>
      <c r="S604" s="8">
        <f t="shared" si="9"/>
        <v>0</v>
      </c>
      <c r="T604">
        <f>SUM(BillsData[[#This Row],[high_discnt_rate]],-BillsData[[#This Row],[low_discnt_rate]])</f>
        <v>4.9999999999999989E-2</v>
      </c>
    </row>
    <row r="605" spans="1:20" x14ac:dyDescent="0.3">
      <c r="A605" s="1">
        <v>40562</v>
      </c>
      <c r="B605" t="s">
        <v>242</v>
      </c>
      <c r="C605" t="s">
        <v>19</v>
      </c>
      <c r="D605" t="s">
        <v>22</v>
      </c>
      <c r="E605">
        <v>0.14000000000000001</v>
      </c>
      <c r="F605">
        <v>0.155</v>
      </c>
      <c r="G605">
        <v>0.12</v>
      </c>
      <c r="H605">
        <v>4.57</v>
      </c>
      <c r="I605">
        <v>3781546000</v>
      </c>
      <c r="J605">
        <v>113808867800</v>
      </c>
      <c r="K605">
        <v>24663627800</v>
      </c>
      <c r="L605">
        <v>237105400</v>
      </c>
      <c r="M605">
        <v>4366260000</v>
      </c>
      <c r="N605">
        <v>15425000000</v>
      </c>
      <c r="O605">
        <v>15613500000</v>
      </c>
      <c r="P605">
        <v>92300000000</v>
      </c>
      <c r="Q605">
        <v>4683867800</v>
      </c>
      <c r="R605">
        <v>6083867800</v>
      </c>
      <c r="S605" s="8">
        <f t="shared" si="9"/>
        <v>0.13184259080777652</v>
      </c>
      <c r="T605">
        <f>SUM(BillsData[[#This Row],[high_discnt_rate]],-BillsData[[#This Row],[low_discnt_rate]])</f>
        <v>3.5000000000000003E-2</v>
      </c>
    </row>
    <row r="606" spans="1:20" x14ac:dyDescent="0.3">
      <c r="A606" s="1">
        <v>40562</v>
      </c>
      <c r="B606" t="s">
        <v>246</v>
      </c>
      <c r="C606" t="s">
        <v>19</v>
      </c>
      <c r="D606" t="s">
        <v>98</v>
      </c>
      <c r="E606">
        <v>0.14499999999999999</v>
      </c>
      <c r="F606">
        <v>0.16</v>
      </c>
      <c r="G606">
        <v>0.12</v>
      </c>
      <c r="H606">
        <v>4.6500000000000004</v>
      </c>
      <c r="I606">
        <v>0</v>
      </c>
      <c r="J606">
        <v>116368000000</v>
      </c>
      <c r="K606">
        <v>25000912500</v>
      </c>
      <c r="L606">
        <v>0</v>
      </c>
      <c r="M606">
        <v>2682312500</v>
      </c>
      <c r="N606">
        <v>14495000000</v>
      </c>
      <c r="O606">
        <v>17420800000</v>
      </c>
      <c r="P606">
        <v>94850000000</v>
      </c>
      <c r="Q606">
        <v>4897800000</v>
      </c>
      <c r="R606">
        <v>7023000000</v>
      </c>
      <c r="S606" s="8">
        <f t="shared" si="9"/>
        <v>0</v>
      </c>
      <c r="T606">
        <f>SUM(BillsData[[#This Row],[high_discnt_rate]],-BillsData[[#This Row],[low_discnt_rate]])</f>
        <v>4.0000000000000008E-2</v>
      </c>
    </row>
    <row r="607" spans="1:20" x14ac:dyDescent="0.3">
      <c r="A607" s="1">
        <v>40561</v>
      </c>
      <c r="B607" t="s">
        <v>253</v>
      </c>
      <c r="C607" t="s">
        <v>19</v>
      </c>
      <c r="D607" t="s">
        <v>24</v>
      </c>
      <c r="E607">
        <v>0.14000000000000001</v>
      </c>
      <c r="F607">
        <v>0.155</v>
      </c>
      <c r="G607">
        <v>0.13</v>
      </c>
      <c r="H607">
        <v>4.34</v>
      </c>
      <c r="I607">
        <v>0</v>
      </c>
      <c r="J607">
        <v>124540447000</v>
      </c>
      <c r="K607">
        <v>27635805000</v>
      </c>
      <c r="L607">
        <v>1114890000</v>
      </c>
      <c r="M607">
        <v>3900218000</v>
      </c>
      <c r="N607">
        <v>15035000000</v>
      </c>
      <c r="O607">
        <v>19350690000</v>
      </c>
      <c r="P607">
        <v>103750000000</v>
      </c>
      <c r="Q607">
        <v>4384897000</v>
      </c>
      <c r="R607">
        <v>5755447000</v>
      </c>
      <c r="S607" s="8">
        <f t="shared" si="9"/>
        <v>0</v>
      </c>
      <c r="T607">
        <f>SUM(BillsData[[#This Row],[high_discnt_rate]],-BillsData[[#This Row],[low_discnt_rate]])</f>
        <v>2.4999999999999994E-2</v>
      </c>
    </row>
    <row r="608" spans="1:20" x14ac:dyDescent="0.3">
      <c r="A608" s="1">
        <v>40569</v>
      </c>
      <c r="B608" t="s">
        <v>249</v>
      </c>
      <c r="C608" t="s">
        <v>19</v>
      </c>
      <c r="D608" t="s">
        <v>98</v>
      </c>
      <c r="E608">
        <v>0.15</v>
      </c>
      <c r="F608">
        <v>0.16</v>
      </c>
      <c r="G608">
        <v>0.14000000000000001</v>
      </c>
      <c r="H608">
        <v>4.75</v>
      </c>
      <c r="I608">
        <v>0</v>
      </c>
      <c r="J608">
        <v>118777409000</v>
      </c>
      <c r="K608">
        <v>24995390000</v>
      </c>
      <c r="L608">
        <v>6838000</v>
      </c>
      <c r="M608">
        <v>4440350000</v>
      </c>
      <c r="N608">
        <v>18275000000</v>
      </c>
      <c r="O608">
        <v>18369700000</v>
      </c>
      <c r="P608">
        <v>96900000000</v>
      </c>
      <c r="Q608">
        <v>2185340000</v>
      </c>
      <c r="R608">
        <v>3602409000</v>
      </c>
      <c r="S608" s="8">
        <f t="shared" si="9"/>
        <v>0</v>
      </c>
      <c r="T608">
        <f>SUM(BillsData[[#This Row],[high_discnt_rate]],-BillsData[[#This Row],[low_discnt_rate]])</f>
        <v>1.999999999999999E-2</v>
      </c>
    </row>
    <row r="609" spans="1:20" x14ac:dyDescent="0.3">
      <c r="A609" s="1">
        <v>40568</v>
      </c>
      <c r="B609" t="s">
        <v>244</v>
      </c>
      <c r="C609" t="s">
        <v>19</v>
      </c>
      <c r="D609" t="s">
        <v>22</v>
      </c>
      <c r="E609">
        <v>0.13500000000000001</v>
      </c>
      <c r="F609">
        <v>0.14499999999999999</v>
      </c>
      <c r="G609">
        <v>0.05</v>
      </c>
      <c r="H609">
        <v>4.79</v>
      </c>
      <c r="I609">
        <v>6285071700</v>
      </c>
      <c r="J609">
        <v>118871795000</v>
      </c>
      <c r="K609">
        <v>24151420000</v>
      </c>
      <c r="L609">
        <v>253680800</v>
      </c>
      <c r="M609">
        <v>3283625000</v>
      </c>
      <c r="N609">
        <v>14950000000</v>
      </c>
      <c r="O609">
        <v>17196000000</v>
      </c>
      <c r="P609">
        <v>98150000000</v>
      </c>
      <c r="Q609">
        <v>3671795000</v>
      </c>
      <c r="R609">
        <v>5771795000</v>
      </c>
      <c r="S609" s="8">
        <f t="shared" si="9"/>
        <v>0.20479101901431152</v>
      </c>
      <c r="T609">
        <f>SUM(BillsData[[#This Row],[high_discnt_rate]],-BillsData[[#This Row],[low_discnt_rate]])</f>
        <v>9.4999999999999987E-2</v>
      </c>
    </row>
    <row r="610" spans="1:20" x14ac:dyDescent="0.3">
      <c r="A610" s="1">
        <v>40567</v>
      </c>
      <c r="B610" t="s">
        <v>254</v>
      </c>
      <c r="C610" t="s">
        <v>19</v>
      </c>
      <c r="D610" t="s">
        <v>24</v>
      </c>
      <c r="E610">
        <v>0.14499999999999999</v>
      </c>
      <c r="F610">
        <v>0.155</v>
      </c>
      <c r="G610">
        <v>0.13</v>
      </c>
      <c r="H610">
        <v>4.71</v>
      </c>
      <c r="I610">
        <v>0</v>
      </c>
      <c r="J610">
        <v>134356130000</v>
      </c>
      <c r="K610">
        <v>26832635000</v>
      </c>
      <c r="L610">
        <v>1169102600</v>
      </c>
      <c r="M610">
        <v>4333120000</v>
      </c>
      <c r="N610">
        <v>15945000000</v>
      </c>
      <c r="O610">
        <v>15755835000</v>
      </c>
      <c r="P610">
        <v>108150000000</v>
      </c>
      <c r="Q610">
        <v>6743680000</v>
      </c>
      <c r="R610">
        <v>10261130000</v>
      </c>
      <c r="S610" s="8">
        <f t="shared" si="9"/>
        <v>0</v>
      </c>
      <c r="T610">
        <f>SUM(BillsData[[#This Row],[high_discnt_rate]],-BillsData[[#This Row],[low_discnt_rate]])</f>
        <v>2.4999999999999994E-2</v>
      </c>
    </row>
    <row r="611" spans="1:20" x14ac:dyDescent="0.3">
      <c r="A611" s="1">
        <v>40567</v>
      </c>
      <c r="B611" t="s">
        <v>239</v>
      </c>
      <c r="C611" t="s">
        <v>19</v>
      </c>
      <c r="D611" t="s">
        <v>26</v>
      </c>
      <c r="E611">
        <v>0.17</v>
      </c>
      <c r="F611">
        <v>0.18</v>
      </c>
      <c r="G611">
        <v>0.14000000000000001</v>
      </c>
      <c r="H611">
        <v>5.16</v>
      </c>
      <c r="I611">
        <v>0</v>
      </c>
      <c r="J611">
        <v>142714000000</v>
      </c>
      <c r="K611">
        <v>26188704000</v>
      </c>
      <c r="L611">
        <v>812094500</v>
      </c>
      <c r="M611">
        <v>4160256000</v>
      </c>
      <c r="N611">
        <v>17945000000</v>
      </c>
      <c r="O611">
        <v>11648480000</v>
      </c>
      <c r="P611">
        <v>101300000000</v>
      </c>
      <c r="Q611">
        <v>10379968000</v>
      </c>
      <c r="R611">
        <v>23469000000</v>
      </c>
      <c r="S611" s="8">
        <f t="shared" si="9"/>
        <v>0</v>
      </c>
      <c r="T611">
        <f>SUM(BillsData[[#This Row],[high_discnt_rate]],-BillsData[[#This Row],[low_discnt_rate]])</f>
        <v>3.999999999999998E-2</v>
      </c>
    </row>
    <row r="612" spans="1:20" x14ac:dyDescent="0.3">
      <c r="A612" s="1">
        <v>40574</v>
      </c>
      <c r="B612" t="s">
        <v>269</v>
      </c>
      <c r="C612" t="s">
        <v>19</v>
      </c>
      <c r="D612" t="s">
        <v>26</v>
      </c>
      <c r="E612">
        <v>0.155</v>
      </c>
      <c r="F612">
        <v>0.17</v>
      </c>
      <c r="G612">
        <v>0.125</v>
      </c>
      <c r="H612">
        <v>4.1100000000000003</v>
      </c>
      <c r="I612">
        <v>0</v>
      </c>
      <c r="J612">
        <v>122261315000</v>
      </c>
      <c r="K612">
        <v>28821943000</v>
      </c>
      <c r="L612">
        <v>816360300</v>
      </c>
      <c r="M612">
        <v>3657695000</v>
      </c>
      <c r="N612">
        <v>14920000000</v>
      </c>
      <c r="O612">
        <v>13105820000</v>
      </c>
      <c r="P612">
        <v>92200000000</v>
      </c>
      <c r="Q612">
        <v>12058428000</v>
      </c>
      <c r="R612">
        <v>15141315000</v>
      </c>
      <c r="S612" s="8">
        <f t="shared" si="9"/>
        <v>0</v>
      </c>
      <c r="T612">
        <f>SUM(BillsData[[#This Row],[high_discnt_rate]],-BillsData[[#This Row],[low_discnt_rate]])</f>
        <v>4.5000000000000012E-2</v>
      </c>
    </row>
    <row r="613" spans="1:20" x14ac:dyDescent="0.3">
      <c r="A613" s="1">
        <v>40575</v>
      </c>
      <c r="B613" t="s">
        <v>245</v>
      </c>
      <c r="C613" t="s">
        <v>19</v>
      </c>
      <c r="D613" t="s">
        <v>22</v>
      </c>
      <c r="E613">
        <v>0.14499999999999999</v>
      </c>
      <c r="F613">
        <v>0.16</v>
      </c>
      <c r="G613">
        <v>0.12</v>
      </c>
      <c r="H613">
        <v>4.4800000000000004</v>
      </c>
      <c r="I613">
        <v>2418028000</v>
      </c>
      <c r="J613">
        <v>156225798000</v>
      </c>
      <c r="K613">
        <v>34585398000</v>
      </c>
      <c r="L613">
        <v>317168500</v>
      </c>
      <c r="M613">
        <v>6031390000</v>
      </c>
      <c r="N613">
        <v>21475000000</v>
      </c>
      <c r="O613">
        <v>16858330000</v>
      </c>
      <c r="P613">
        <v>120000000000</v>
      </c>
      <c r="Q613">
        <v>11695678000</v>
      </c>
      <c r="R613">
        <v>14750798000</v>
      </c>
      <c r="S613" s="8">
        <f t="shared" si="9"/>
        <v>6.4790714949623865E-2</v>
      </c>
      <c r="T613">
        <f>SUM(BillsData[[#This Row],[high_discnt_rate]],-BillsData[[#This Row],[low_discnt_rate]])</f>
        <v>4.0000000000000008E-2</v>
      </c>
    </row>
    <row r="614" spans="1:20" x14ac:dyDescent="0.3">
      <c r="A614" s="1">
        <v>40574</v>
      </c>
      <c r="B614" t="s">
        <v>226</v>
      </c>
      <c r="C614" t="s">
        <v>19</v>
      </c>
      <c r="D614" t="s">
        <v>24</v>
      </c>
      <c r="E614">
        <v>0.13</v>
      </c>
      <c r="F614">
        <v>0.15</v>
      </c>
      <c r="G614">
        <v>0.1</v>
      </c>
      <c r="H614">
        <v>4.21</v>
      </c>
      <c r="I614">
        <v>0</v>
      </c>
      <c r="J614">
        <v>133511500000</v>
      </c>
      <c r="K614">
        <v>30726700000</v>
      </c>
      <c r="L614">
        <v>1075159800</v>
      </c>
      <c r="M614">
        <v>3828900000</v>
      </c>
      <c r="N614">
        <v>16515000000</v>
      </c>
      <c r="O614">
        <v>17761800000</v>
      </c>
      <c r="P614">
        <v>105810000000</v>
      </c>
      <c r="Q614">
        <v>9136000000</v>
      </c>
      <c r="R614">
        <v>11186500000</v>
      </c>
      <c r="S614" s="8">
        <f t="shared" si="9"/>
        <v>0</v>
      </c>
      <c r="T614">
        <f>SUM(BillsData[[#This Row],[high_discnt_rate]],-BillsData[[#This Row],[low_discnt_rate]])</f>
        <v>4.9999999999999989E-2</v>
      </c>
    </row>
    <row r="615" spans="1:20" x14ac:dyDescent="0.3">
      <c r="A615" s="1">
        <v>40582</v>
      </c>
      <c r="B615" t="s">
        <v>270</v>
      </c>
      <c r="C615" t="s">
        <v>19</v>
      </c>
      <c r="D615" t="s">
        <v>56</v>
      </c>
      <c r="E615">
        <v>0.29499999999999998</v>
      </c>
      <c r="F615">
        <v>0.30499999999999999</v>
      </c>
      <c r="G615">
        <v>0.25</v>
      </c>
      <c r="H615">
        <v>4.72</v>
      </c>
      <c r="I615">
        <v>0</v>
      </c>
      <c r="J615">
        <v>103728000000</v>
      </c>
      <c r="K615">
        <v>21779609000</v>
      </c>
      <c r="L615">
        <v>221263900</v>
      </c>
      <c r="M615">
        <v>2596854000</v>
      </c>
      <c r="N615">
        <v>8605000000</v>
      </c>
      <c r="O615">
        <v>14313055000</v>
      </c>
      <c r="P615">
        <v>85730000000</v>
      </c>
      <c r="Q615">
        <v>4869700000</v>
      </c>
      <c r="R615">
        <v>9393000000</v>
      </c>
      <c r="S615" s="8">
        <f t="shared" si="9"/>
        <v>0</v>
      </c>
      <c r="T615">
        <f>SUM(BillsData[[#This Row],[high_discnt_rate]],-BillsData[[#This Row],[low_discnt_rate]])</f>
        <v>5.4999999999999993E-2</v>
      </c>
    </row>
    <row r="616" spans="1:20" x14ac:dyDescent="0.3">
      <c r="A616" s="1">
        <v>40581</v>
      </c>
      <c r="B616" t="s">
        <v>271</v>
      </c>
      <c r="C616" t="s">
        <v>19</v>
      </c>
      <c r="D616" t="s">
        <v>26</v>
      </c>
      <c r="E616">
        <v>0.17</v>
      </c>
      <c r="F616">
        <v>0.17499999999999999</v>
      </c>
      <c r="G616">
        <v>0.14000000000000001</v>
      </c>
      <c r="H616">
        <v>4.6100000000000003</v>
      </c>
      <c r="I616">
        <v>0</v>
      </c>
      <c r="J616">
        <v>136965110000</v>
      </c>
      <c r="K616">
        <v>28534297500</v>
      </c>
      <c r="L616">
        <v>754158900</v>
      </c>
      <c r="M616">
        <v>3388570000</v>
      </c>
      <c r="N616">
        <v>11795000000</v>
      </c>
      <c r="O616">
        <v>14588050000</v>
      </c>
      <c r="P616">
        <v>108325000000</v>
      </c>
      <c r="Q616">
        <v>10557677500</v>
      </c>
      <c r="R616">
        <v>16845110000</v>
      </c>
      <c r="S616" s="8">
        <f t="shared" si="9"/>
        <v>0</v>
      </c>
      <c r="T616">
        <f>SUM(BillsData[[#This Row],[high_discnt_rate]],-BillsData[[#This Row],[low_discnt_rate]])</f>
        <v>3.4999999999999976E-2</v>
      </c>
    </row>
    <row r="617" spans="1:20" x14ac:dyDescent="0.3">
      <c r="A617" s="1">
        <v>40582</v>
      </c>
      <c r="B617" t="s">
        <v>216</v>
      </c>
      <c r="C617" t="s">
        <v>19</v>
      </c>
      <c r="D617" t="s">
        <v>22</v>
      </c>
      <c r="E617">
        <v>0.125</v>
      </c>
      <c r="F617">
        <v>0.13500000000000001</v>
      </c>
      <c r="G617">
        <v>0.1</v>
      </c>
      <c r="H617">
        <v>4.47</v>
      </c>
      <c r="I617">
        <v>5937991000</v>
      </c>
      <c r="J617">
        <v>156235164000</v>
      </c>
      <c r="K617">
        <v>34657589000</v>
      </c>
      <c r="L617">
        <v>242454700</v>
      </c>
      <c r="M617">
        <v>4419750000</v>
      </c>
      <c r="N617">
        <v>18050000000</v>
      </c>
      <c r="O617">
        <v>22524400000</v>
      </c>
      <c r="P617">
        <v>127450000000</v>
      </c>
      <c r="Q617">
        <v>7713439000</v>
      </c>
      <c r="R617">
        <v>10735164000</v>
      </c>
      <c r="S617" s="8">
        <f t="shared" si="9"/>
        <v>0.14540344665508598</v>
      </c>
      <c r="T617">
        <f>SUM(BillsData[[#This Row],[high_discnt_rate]],-BillsData[[#This Row],[low_discnt_rate]])</f>
        <v>3.5000000000000003E-2</v>
      </c>
    </row>
    <row r="618" spans="1:20" x14ac:dyDescent="0.3">
      <c r="A618" s="1">
        <v>40581</v>
      </c>
      <c r="B618" t="s">
        <v>255</v>
      </c>
      <c r="C618" t="s">
        <v>19</v>
      </c>
      <c r="D618" t="s">
        <v>24</v>
      </c>
      <c r="E618">
        <v>0.13500000000000001</v>
      </c>
      <c r="F618">
        <v>0.15</v>
      </c>
      <c r="G618">
        <v>0.11</v>
      </c>
      <c r="H618">
        <v>4.72</v>
      </c>
      <c r="I618">
        <v>0</v>
      </c>
      <c r="J618">
        <v>149669815000</v>
      </c>
      <c r="K618">
        <v>30484975000</v>
      </c>
      <c r="L618">
        <v>1190910400</v>
      </c>
      <c r="M618">
        <v>2985100000</v>
      </c>
      <c r="N618">
        <v>12243000000</v>
      </c>
      <c r="O618">
        <v>15703620000</v>
      </c>
      <c r="P618">
        <v>121015000000</v>
      </c>
      <c r="Q618">
        <v>11796255000</v>
      </c>
      <c r="R618">
        <v>16411815000</v>
      </c>
      <c r="S618" s="8">
        <f t="shared" si="9"/>
        <v>0</v>
      </c>
      <c r="T618">
        <f>SUM(BillsData[[#This Row],[high_discnt_rate]],-BillsData[[#This Row],[low_discnt_rate]])</f>
        <v>3.9999999999999994E-2</v>
      </c>
    </row>
    <row r="619" spans="1:20" x14ac:dyDescent="0.3">
      <c r="A619" s="1">
        <v>40588</v>
      </c>
      <c r="B619" s="2" t="s">
        <v>272</v>
      </c>
      <c r="C619" t="s">
        <v>19</v>
      </c>
      <c r="D619" t="s">
        <v>26</v>
      </c>
      <c r="E619">
        <v>0.15</v>
      </c>
      <c r="F619">
        <v>0.16500000000000001</v>
      </c>
      <c r="G619">
        <v>0.125</v>
      </c>
      <c r="H619">
        <v>4.72</v>
      </c>
      <c r="I619">
        <v>0</v>
      </c>
      <c r="J619">
        <v>140194847000</v>
      </c>
      <c r="K619">
        <v>28662803400</v>
      </c>
      <c r="L619">
        <v>901314200</v>
      </c>
      <c r="M619">
        <v>2936195000</v>
      </c>
      <c r="N619">
        <v>11435000000</v>
      </c>
      <c r="O619">
        <v>18303225000</v>
      </c>
      <c r="P619">
        <v>114150000000</v>
      </c>
      <c r="Q619">
        <v>7423383400</v>
      </c>
      <c r="R619">
        <v>14609847000</v>
      </c>
      <c r="S619" s="8">
        <f t="shared" si="9"/>
        <v>0</v>
      </c>
      <c r="T619">
        <f>SUM(BillsData[[#This Row],[high_discnt_rate]],-BillsData[[#This Row],[low_discnt_rate]])</f>
        <v>4.0000000000000008E-2</v>
      </c>
    </row>
    <row r="620" spans="1:20" x14ac:dyDescent="0.3">
      <c r="A620" s="1">
        <v>40589</v>
      </c>
      <c r="B620" t="s">
        <v>246</v>
      </c>
      <c r="C620" t="s">
        <v>19</v>
      </c>
      <c r="D620" t="s">
        <v>22</v>
      </c>
      <c r="E620">
        <v>0.09</v>
      </c>
      <c r="F620">
        <v>0.1</v>
      </c>
      <c r="G620">
        <v>0.06</v>
      </c>
      <c r="H620">
        <v>4.55</v>
      </c>
      <c r="I620">
        <v>3781546000</v>
      </c>
      <c r="J620">
        <v>158981497000</v>
      </c>
      <c r="K620">
        <v>34666632000</v>
      </c>
      <c r="L620">
        <v>233622800</v>
      </c>
      <c r="M620">
        <v>4796815000</v>
      </c>
      <c r="N620">
        <v>15300000000</v>
      </c>
      <c r="O620">
        <v>21938320000</v>
      </c>
      <c r="P620">
        <v>133450000000</v>
      </c>
      <c r="Q620">
        <v>7931497000</v>
      </c>
      <c r="R620">
        <v>10231497000</v>
      </c>
      <c r="S620" s="8">
        <f t="shared" si="9"/>
        <v>9.7760340051179825E-2</v>
      </c>
      <c r="T620">
        <f>SUM(BillsData[[#This Row],[high_discnt_rate]],-BillsData[[#This Row],[low_discnt_rate]])</f>
        <v>4.0000000000000008E-2</v>
      </c>
    </row>
    <row r="621" spans="1:20" x14ac:dyDescent="0.3">
      <c r="A621" s="1">
        <v>40588</v>
      </c>
      <c r="B621" t="s">
        <v>258</v>
      </c>
      <c r="C621" t="s">
        <v>19</v>
      </c>
      <c r="D621" t="s">
        <v>24</v>
      </c>
      <c r="E621">
        <v>0.11</v>
      </c>
      <c r="F621">
        <v>0.13</v>
      </c>
      <c r="G621">
        <v>0.09</v>
      </c>
      <c r="H621">
        <v>4.5599999999999996</v>
      </c>
      <c r="I621">
        <v>0</v>
      </c>
      <c r="J621">
        <v>144395055000</v>
      </c>
      <c r="K621">
        <v>30605444000</v>
      </c>
      <c r="L621">
        <v>1160324800</v>
      </c>
      <c r="M621">
        <v>2727319000</v>
      </c>
      <c r="N621">
        <v>12340000000</v>
      </c>
      <c r="O621">
        <v>19509030000</v>
      </c>
      <c r="P621">
        <v>120215000000</v>
      </c>
      <c r="Q621">
        <v>8369095000</v>
      </c>
      <c r="R621">
        <v>11840055000</v>
      </c>
      <c r="S621" s="8">
        <f t="shared" si="9"/>
        <v>0</v>
      </c>
      <c r="T621">
        <f>SUM(BillsData[[#This Row],[high_discnt_rate]],-BillsData[[#This Row],[low_discnt_rate]])</f>
        <v>4.0000000000000008E-2</v>
      </c>
    </row>
    <row r="622" spans="1:20" x14ac:dyDescent="0.3">
      <c r="A622" s="1">
        <v>40597</v>
      </c>
      <c r="B622" t="s">
        <v>249</v>
      </c>
      <c r="C622" t="s">
        <v>19</v>
      </c>
      <c r="D622" t="s">
        <v>22</v>
      </c>
      <c r="E622">
        <v>0.11</v>
      </c>
      <c r="F622">
        <v>0.12</v>
      </c>
      <c r="G622">
        <v>0.1</v>
      </c>
      <c r="H622">
        <v>4.1500000000000004</v>
      </c>
      <c r="I622">
        <v>6285071700</v>
      </c>
      <c r="J622">
        <v>165594045000</v>
      </c>
      <c r="K622">
        <v>39603220000</v>
      </c>
      <c r="L622">
        <v>219421900</v>
      </c>
      <c r="M622">
        <v>4031150000</v>
      </c>
      <c r="N622">
        <v>13039000000</v>
      </c>
      <c r="O622">
        <v>28021525000</v>
      </c>
      <c r="P622">
        <v>141350000000</v>
      </c>
      <c r="Q622">
        <v>7550545000</v>
      </c>
      <c r="R622">
        <v>11205045000</v>
      </c>
      <c r="S622" s="8">
        <f t="shared" si="9"/>
        <v>0.13631280341777779</v>
      </c>
      <c r="T622">
        <f>SUM(BillsData[[#This Row],[high_discnt_rate]],-BillsData[[#This Row],[low_discnt_rate]])</f>
        <v>1.999999999999999E-2</v>
      </c>
    </row>
    <row r="623" spans="1:20" x14ac:dyDescent="0.3">
      <c r="A623" s="1">
        <v>40596</v>
      </c>
      <c r="B623" t="s">
        <v>259</v>
      </c>
      <c r="C623" t="s">
        <v>19</v>
      </c>
      <c r="D623" t="s">
        <v>24</v>
      </c>
      <c r="E623">
        <v>0.09</v>
      </c>
      <c r="F623">
        <v>0.11</v>
      </c>
      <c r="G623">
        <v>0.06</v>
      </c>
      <c r="H623">
        <v>4.1399999999999997</v>
      </c>
      <c r="I623">
        <v>0</v>
      </c>
      <c r="J623">
        <v>130582173000</v>
      </c>
      <c r="K623">
        <v>29971473000</v>
      </c>
      <c r="L623">
        <v>1067364700</v>
      </c>
      <c r="M623">
        <v>1777735000</v>
      </c>
      <c r="N623">
        <v>11316465000</v>
      </c>
      <c r="O623">
        <v>20811930000</v>
      </c>
      <c r="P623">
        <v>109700000000</v>
      </c>
      <c r="Q623">
        <v>7381808000</v>
      </c>
      <c r="R623">
        <v>9565708000</v>
      </c>
      <c r="S623" s="8">
        <f t="shared" si="9"/>
        <v>0</v>
      </c>
      <c r="T623">
        <f>SUM(BillsData[[#This Row],[high_discnt_rate]],-BillsData[[#This Row],[low_discnt_rate]])</f>
        <v>0.05</v>
      </c>
    </row>
    <row r="624" spans="1:20" x14ac:dyDescent="0.3">
      <c r="A624" s="1">
        <v>40596</v>
      </c>
      <c r="B624" t="s">
        <v>243</v>
      </c>
      <c r="C624" t="s">
        <v>19</v>
      </c>
      <c r="D624" t="s">
        <v>26</v>
      </c>
      <c r="E624">
        <v>0.14000000000000001</v>
      </c>
      <c r="F624">
        <v>0.155</v>
      </c>
      <c r="G624">
        <v>0.1</v>
      </c>
      <c r="H624">
        <v>4.29</v>
      </c>
      <c r="I624">
        <v>0</v>
      </c>
      <c r="J624">
        <v>127030500000</v>
      </c>
      <c r="K624">
        <v>28319795500</v>
      </c>
      <c r="L624">
        <v>680651300</v>
      </c>
      <c r="M624">
        <v>2055780500</v>
      </c>
      <c r="N624">
        <v>10655000000</v>
      </c>
      <c r="O624">
        <v>16630365000</v>
      </c>
      <c r="P624">
        <v>101650000000</v>
      </c>
      <c r="Q624">
        <v>9633650000</v>
      </c>
      <c r="R624">
        <v>14725500000</v>
      </c>
      <c r="S624" s="8">
        <f t="shared" si="9"/>
        <v>0</v>
      </c>
      <c r="T624">
        <f>SUM(BillsData[[#This Row],[high_discnt_rate]],-BillsData[[#This Row],[low_discnt_rate]])</f>
        <v>5.4999999999999993E-2</v>
      </c>
    </row>
    <row r="625" spans="1:20" x14ac:dyDescent="0.3">
      <c r="A625" s="1">
        <v>40597</v>
      </c>
      <c r="B625" t="s">
        <v>273</v>
      </c>
      <c r="C625" t="s">
        <v>19</v>
      </c>
      <c r="D625" t="s">
        <v>141</v>
      </c>
      <c r="E625">
        <v>0.12</v>
      </c>
      <c r="F625">
        <v>0.125</v>
      </c>
      <c r="G625">
        <v>0.11</v>
      </c>
      <c r="H625">
        <v>4.75</v>
      </c>
      <c r="I625">
        <v>0</v>
      </c>
      <c r="J625">
        <v>118695000000</v>
      </c>
      <c r="K625">
        <v>24996100000</v>
      </c>
      <c r="L625">
        <v>4390000</v>
      </c>
      <c r="M625">
        <v>909550000</v>
      </c>
      <c r="N625">
        <v>9725000000</v>
      </c>
      <c r="O625">
        <v>18682000000</v>
      </c>
      <c r="P625">
        <v>99200000000</v>
      </c>
      <c r="Q625">
        <v>5404550000</v>
      </c>
      <c r="R625">
        <v>9770000000</v>
      </c>
      <c r="S625" s="8">
        <f t="shared" si="9"/>
        <v>0</v>
      </c>
      <c r="T625">
        <f>SUM(BillsData[[#This Row],[high_discnt_rate]],-BillsData[[#This Row],[low_discnt_rate]])</f>
        <v>1.4999999999999999E-2</v>
      </c>
    </row>
    <row r="626" spans="1:20" x14ac:dyDescent="0.3">
      <c r="A626" s="1">
        <v>40602</v>
      </c>
      <c r="B626" t="s">
        <v>274</v>
      </c>
      <c r="C626" t="s">
        <v>19</v>
      </c>
      <c r="D626" t="s">
        <v>26</v>
      </c>
      <c r="E626">
        <v>0.15</v>
      </c>
      <c r="F626">
        <v>0.17</v>
      </c>
      <c r="G626">
        <v>0.12</v>
      </c>
      <c r="H626">
        <v>4.5199999999999996</v>
      </c>
      <c r="I626">
        <v>0</v>
      </c>
      <c r="J626">
        <v>134425835000</v>
      </c>
      <c r="K626">
        <v>28762760400</v>
      </c>
      <c r="L626">
        <v>762442500</v>
      </c>
      <c r="M626">
        <v>2399930000</v>
      </c>
      <c r="N626">
        <v>12225000000</v>
      </c>
      <c r="O626">
        <v>13330460000</v>
      </c>
      <c r="P626">
        <v>107350000000</v>
      </c>
      <c r="Q626">
        <v>13032370400</v>
      </c>
      <c r="R626">
        <v>14850835000</v>
      </c>
      <c r="S626" s="8">
        <f t="shared" si="9"/>
        <v>0</v>
      </c>
      <c r="T626">
        <f>SUM(BillsData[[#This Row],[high_discnt_rate]],-BillsData[[#This Row],[low_discnt_rate]])</f>
        <v>5.0000000000000017E-2</v>
      </c>
    </row>
    <row r="627" spans="1:20" x14ac:dyDescent="0.3">
      <c r="A627" s="1">
        <v>40603</v>
      </c>
      <c r="B627" t="s">
        <v>250</v>
      </c>
      <c r="C627" t="s">
        <v>19</v>
      </c>
      <c r="D627" t="s">
        <v>22</v>
      </c>
      <c r="E627">
        <v>0.12</v>
      </c>
      <c r="F627">
        <v>0.13500000000000001</v>
      </c>
      <c r="G627">
        <v>0.1</v>
      </c>
      <c r="H627">
        <v>4.22</v>
      </c>
      <c r="I627">
        <v>2418028000</v>
      </c>
      <c r="J627">
        <v>168475199000</v>
      </c>
      <c r="K627">
        <v>39629094000</v>
      </c>
      <c r="L627">
        <v>272017200</v>
      </c>
      <c r="M627">
        <v>6348765000</v>
      </c>
      <c r="N627">
        <v>18925000000</v>
      </c>
      <c r="O627">
        <v>26610030000</v>
      </c>
      <c r="P627">
        <v>142077000000</v>
      </c>
      <c r="Q627">
        <v>6670299000</v>
      </c>
      <c r="R627">
        <v>7473199000</v>
      </c>
      <c r="S627" s="8">
        <f t="shared" si="9"/>
        <v>5.7137929686433699E-2</v>
      </c>
      <c r="T627">
        <f>SUM(BillsData[[#This Row],[high_discnt_rate]],-BillsData[[#This Row],[low_discnt_rate]])</f>
        <v>3.5000000000000003E-2</v>
      </c>
    </row>
    <row r="628" spans="1:20" x14ac:dyDescent="0.3">
      <c r="A628" s="1">
        <v>40603</v>
      </c>
      <c r="B628" t="s">
        <v>253</v>
      </c>
      <c r="C628" t="s">
        <v>19</v>
      </c>
      <c r="D628" t="s">
        <v>141</v>
      </c>
      <c r="E628">
        <v>0.125</v>
      </c>
      <c r="F628">
        <v>0.125</v>
      </c>
      <c r="G628">
        <v>0.1</v>
      </c>
      <c r="H628">
        <v>5.1100000000000003</v>
      </c>
      <c r="I628">
        <v>0</v>
      </c>
      <c r="J628">
        <v>127827000000</v>
      </c>
      <c r="K628">
        <v>25000530000</v>
      </c>
      <c r="L628">
        <v>500000</v>
      </c>
      <c r="M628">
        <v>2592365000</v>
      </c>
      <c r="N628">
        <v>12100000000</v>
      </c>
      <c r="O628">
        <v>13828670000</v>
      </c>
      <c r="P628">
        <v>102200000000</v>
      </c>
      <c r="Q628">
        <v>8579495000</v>
      </c>
      <c r="R628">
        <v>13527000000</v>
      </c>
      <c r="S628" s="8">
        <f t="shared" si="9"/>
        <v>0</v>
      </c>
      <c r="T628">
        <f>SUM(BillsData[[#This Row],[high_discnt_rate]],-BillsData[[#This Row],[low_discnt_rate]])</f>
        <v>2.4999999999999994E-2</v>
      </c>
    </row>
    <row r="629" spans="1:20" x14ac:dyDescent="0.3">
      <c r="A629" s="1">
        <v>40602</v>
      </c>
      <c r="B629" t="s">
        <v>230</v>
      </c>
      <c r="C629" t="s">
        <v>19</v>
      </c>
      <c r="D629" t="s">
        <v>24</v>
      </c>
      <c r="E629">
        <v>0.13</v>
      </c>
      <c r="F629">
        <v>0.14499999999999999</v>
      </c>
      <c r="G629">
        <v>0.1</v>
      </c>
      <c r="H629">
        <v>4.18</v>
      </c>
      <c r="I629">
        <v>0</v>
      </c>
      <c r="J629">
        <v>132523683000</v>
      </c>
      <c r="K629">
        <v>30690151000</v>
      </c>
      <c r="L629">
        <v>1027800300</v>
      </c>
      <c r="M629">
        <v>3406688000</v>
      </c>
      <c r="N629">
        <v>13365000000</v>
      </c>
      <c r="O629">
        <v>18972560000</v>
      </c>
      <c r="P629">
        <v>110315000000</v>
      </c>
      <c r="Q629">
        <v>8310903000</v>
      </c>
      <c r="R629">
        <v>8843683000</v>
      </c>
      <c r="S629" s="8">
        <f t="shared" si="9"/>
        <v>0</v>
      </c>
      <c r="T629">
        <f>SUM(BillsData[[#This Row],[high_discnt_rate]],-BillsData[[#This Row],[low_discnt_rate]])</f>
        <v>4.4999999999999984E-2</v>
      </c>
    </row>
    <row r="630" spans="1:20" x14ac:dyDescent="0.3">
      <c r="A630" s="1">
        <v>40610</v>
      </c>
      <c r="B630" t="s">
        <v>275</v>
      </c>
      <c r="C630" t="s">
        <v>19</v>
      </c>
      <c r="D630" t="s">
        <v>56</v>
      </c>
      <c r="E630">
        <v>0.24</v>
      </c>
      <c r="F630">
        <v>0.26</v>
      </c>
      <c r="G630">
        <v>0.23</v>
      </c>
      <c r="H630">
        <v>4.8899999999999997</v>
      </c>
      <c r="I630">
        <v>0</v>
      </c>
      <c r="J630">
        <v>112250490000</v>
      </c>
      <c r="K630">
        <v>22780636800</v>
      </c>
      <c r="L630">
        <v>219635200</v>
      </c>
      <c r="M630">
        <v>3058783800</v>
      </c>
      <c r="N630">
        <v>11914000000</v>
      </c>
      <c r="O630">
        <v>10803670000</v>
      </c>
      <c r="P630">
        <v>84787000000</v>
      </c>
      <c r="Q630">
        <v>8918183000</v>
      </c>
      <c r="R630">
        <v>15549490000</v>
      </c>
      <c r="S630" s="8">
        <f t="shared" si="9"/>
        <v>0</v>
      </c>
      <c r="T630">
        <f>SUM(BillsData[[#This Row],[high_discnt_rate]],-BillsData[[#This Row],[low_discnt_rate]])</f>
        <v>0.03</v>
      </c>
    </row>
    <row r="631" spans="1:20" x14ac:dyDescent="0.3">
      <c r="A631" s="1">
        <v>40609</v>
      </c>
      <c r="B631" t="s">
        <v>276</v>
      </c>
      <c r="C631" t="s">
        <v>19</v>
      </c>
      <c r="D631" t="s">
        <v>26</v>
      </c>
      <c r="E631">
        <v>0.15</v>
      </c>
      <c r="F631">
        <v>0.155</v>
      </c>
      <c r="G631">
        <v>0.12</v>
      </c>
      <c r="H631">
        <v>4.55</v>
      </c>
      <c r="I631">
        <v>0</v>
      </c>
      <c r="J631">
        <v>135407500000</v>
      </c>
      <c r="K631">
        <v>28877900000</v>
      </c>
      <c r="L631">
        <v>672809200</v>
      </c>
      <c r="M631">
        <v>3352000000</v>
      </c>
      <c r="N631">
        <v>16455000000</v>
      </c>
      <c r="O631">
        <v>16747100000</v>
      </c>
      <c r="P631">
        <v>108000000000</v>
      </c>
      <c r="Q631">
        <v>8778800000</v>
      </c>
      <c r="R631">
        <v>10952500000</v>
      </c>
      <c r="S631" s="8">
        <f t="shared" si="9"/>
        <v>0</v>
      </c>
      <c r="T631">
        <f>SUM(BillsData[[#This Row],[high_discnt_rate]],-BillsData[[#This Row],[low_discnt_rate]])</f>
        <v>3.5000000000000003E-2</v>
      </c>
    </row>
    <row r="632" spans="1:20" x14ac:dyDescent="0.3">
      <c r="A632" s="1">
        <v>40610</v>
      </c>
      <c r="B632" t="s">
        <v>223</v>
      </c>
      <c r="C632" t="s">
        <v>19</v>
      </c>
      <c r="D632" t="s">
        <v>22</v>
      </c>
      <c r="E632">
        <v>0.05</v>
      </c>
      <c r="F632">
        <v>7.0000000000000007E-2</v>
      </c>
      <c r="G632">
        <v>0</v>
      </c>
      <c r="H632">
        <v>3.82</v>
      </c>
      <c r="I632">
        <v>5937991000</v>
      </c>
      <c r="J632">
        <v>152594165000</v>
      </c>
      <c r="K632">
        <v>39612891000</v>
      </c>
      <c r="L632">
        <v>287681800</v>
      </c>
      <c r="M632">
        <v>5241527500</v>
      </c>
      <c r="N632">
        <v>17750000000</v>
      </c>
      <c r="O632">
        <v>25534695000</v>
      </c>
      <c r="P632">
        <v>125782000000</v>
      </c>
      <c r="Q632">
        <v>8836668500</v>
      </c>
      <c r="R632">
        <v>9062165000</v>
      </c>
      <c r="S632" s="8">
        <f t="shared" si="9"/>
        <v>0.12954138410418523</v>
      </c>
      <c r="T632">
        <f>SUM(BillsData[[#This Row],[high_discnt_rate]],-BillsData[[#This Row],[low_discnt_rate]])</f>
        <v>7.0000000000000007E-2</v>
      </c>
    </row>
    <row r="633" spans="1:20" x14ac:dyDescent="0.3">
      <c r="A633" s="1">
        <v>40609</v>
      </c>
      <c r="B633" t="s">
        <v>261</v>
      </c>
      <c r="C633" t="s">
        <v>19</v>
      </c>
      <c r="D633" t="s">
        <v>24</v>
      </c>
      <c r="E633">
        <v>0.1</v>
      </c>
      <c r="F633">
        <v>0.11</v>
      </c>
      <c r="G633">
        <v>0.05</v>
      </c>
      <c r="H633">
        <v>4.43</v>
      </c>
      <c r="I633">
        <v>0</v>
      </c>
      <c r="J633">
        <v>140394793000</v>
      </c>
      <c r="K633">
        <v>30587671600</v>
      </c>
      <c r="L633">
        <v>1062389300</v>
      </c>
      <c r="M633">
        <v>2844987500</v>
      </c>
      <c r="N633">
        <v>16470000000</v>
      </c>
      <c r="O633">
        <v>14125295000</v>
      </c>
      <c r="P633">
        <v>108580000000</v>
      </c>
      <c r="Q633">
        <v>13617389100</v>
      </c>
      <c r="R633">
        <v>15344793000</v>
      </c>
      <c r="S633" s="8">
        <f t="shared" si="9"/>
        <v>0</v>
      </c>
      <c r="T633">
        <f>SUM(BillsData[[#This Row],[high_discnt_rate]],-BillsData[[#This Row],[low_discnt_rate]])</f>
        <v>0.06</v>
      </c>
    </row>
    <row r="634" spans="1:20" x14ac:dyDescent="0.3">
      <c r="A634" s="1">
        <v>40617</v>
      </c>
      <c r="B634" t="s">
        <v>251</v>
      </c>
      <c r="C634" t="s">
        <v>19</v>
      </c>
      <c r="D634" t="s">
        <v>22</v>
      </c>
      <c r="E634">
        <v>4.4999999999999998E-2</v>
      </c>
      <c r="F634">
        <v>0.06</v>
      </c>
      <c r="G634">
        <v>0</v>
      </c>
      <c r="H634">
        <v>4.46</v>
      </c>
      <c r="I634">
        <v>3781546000</v>
      </c>
      <c r="J634">
        <v>177991552000</v>
      </c>
      <c r="K634">
        <v>39670992000</v>
      </c>
      <c r="L634">
        <v>230184500</v>
      </c>
      <c r="M634">
        <v>3786080000</v>
      </c>
      <c r="N634">
        <v>18625000000</v>
      </c>
      <c r="O634">
        <v>26823920000</v>
      </c>
      <c r="P634">
        <v>149900000000</v>
      </c>
      <c r="Q634">
        <v>9060992000</v>
      </c>
      <c r="R634">
        <v>9466552000</v>
      </c>
      <c r="S634" s="8">
        <f t="shared" si="9"/>
        <v>8.6568459646717305E-2</v>
      </c>
      <c r="T634">
        <f>SUM(BillsData[[#This Row],[high_discnt_rate]],-BillsData[[#This Row],[low_discnt_rate]])</f>
        <v>0.06</v>
      </c>
    </row>
    <row r="635" spans="1:20" x14ac:dyDescent="0.3">
      <c r="A635" s="1">
        <v>40616</v>
      </c>
      <c r="B635" t="s">
        <v>263</v>
      </c>
      <c r="C635" t="s">
        <v>19</v>
      </c>
      <c r="D635" t="s">
        <v>24</v>
      </c>
      <c r="E635">
        <v>7.0000000000000007E-2</v>
      </c>
      <c r="F635">
        <v>0.09</v>
      </c>
      <c r="G635">
        <v>0.04</v>
      </c>
      <c r="H635">
        <v>4.38</v>
      </c>
      <c r="I635">
        <v>0</v>
      </c>
      <c r="J635">
        <v>138925365000</v>
      </c>
      <c r="K635">
        <v>30834537500</v>
      </c>
      <c r="L635">
        <v>1065850100</v>
      </c>
      <c r="M635">
        <v>3160847500</v>
      </c>
      <c r="N635">
        <v>15605000000</v>
      </c>
      <c r="O635">
        <v>22863225000</v>
      </c>
      <c r="P635">
        <v>118310000000</v>
      </c>
      <c r="Q635">
        <v>4810465000</v>
      </c>
      <c r="R635">
        <v>5010365000</v>
      </c>
      <c r="S635" s="8">
        <f t="shared" si="9"/>
        <v>0</v>
      </c>
      <c r="T635">
        <f>SUM(BillsData[[#This Row],[high_discnt_rate]],-BillsData[[#This Row],[low_discnt_rate]])</f>
        <v>4.9999999999999996E-2</v>
      </c>
    </row>
    <row r="636" spans="1:20" x14ac:dyDescent="0.3">
      <c r="A636" s="1">
        <v>40616</v>
      </c>
      <c r="B636" t="s">
        <v>277</v>
      </c>
      <c r="C636" t="s">
        <v>19</v>
      </c>
      <c r="D636" t="s">
        <v>26</v>
      </c>
      <c r="E636">
        <v>0.12</v>
      </c>
      <c r="F636">
        <v>0.13500000000000001</v>
      </c>
      <c r="G636">
        <v>0.09</v>
      </c>
      <c r="H636">
        <v>4.51</v>
      </c>
      <c r="I636">
        <v>0</v>
      </c>
      <c r="J636">
        <v>133958200000</v>
      </c>
      <c r="K636">
        <v>28745540000</v>
      </c>
      <c r="L636">
        <v>780139700</v>
      </c>
      <c r="M636">
        <v>3285540000</v>
      </c>
      <c r="N636">
        <v>14660000000</v>
      </c>
      <c r="O636">
        <v>19585400000</v>
      </c>
      <c r="P636">
        <v>111531000000</v>
      </c>
      <c r="Q636">
        <v>5874600000</v>
      </c>
      <c r="R636">
        <v>7767200000</v>
      </c>
      <c r="S636" s="8">
        <f t="shared" si="9"/>
        <v>0</v>
      </c>
      <c r="T636">
        <f>SUM(BillsData[[#This Row],[high_discnt_rate]],-BillsData[[#This Row],[low_discnt_rate]])</f>
        <v>4.5000000000000012E-2</v>
      </c>
    </row>
    <row r="637" spans="1:20" x14ac:dyDescent="0.3">
      <c r="A637" s="1">
        <v>40625</v>
      </c>
      <c r="B637" t="s">
        <v>258</v>
      </c>
      <c r="C637" t="s">
        <v>19</v>
      </c>
      <c r="D637" t="s">
        <v>98</v>
      </c>
      <c r="E637">
        <v>4.4999999999999998E-2</v>
      </c>
      <c r="F637">
        <v>5.5E-2</v>
      </c>
      <c r="G637">
        <v>0.02</v>
      </c>
      <c r="H637">
        <v>6.79</v>
      </c>
      <c r="I637">
        <v>0</v>
      </c>
      <c r="J637">
        <v>33925000000</v>
      </c>
      <c r="K637">
        <v>4992270000</v>
      </c>
      <c r="L637">
        <v>7840000</v>
      </c>
      <c r="M637">
        <v>781710000</v>
      </c>
      <c r="N637">
        <v>4850000000</v>
      </c>
      <c r="O637">
        <v>3835560000</v>
      </c>
      <c r="P637">
        <v>28700000000</v>
      </c>
      <c r="Q637">
        <v>375000000</v>
      </c>
      <c r="R637">
        <v>375000000</v>
      </c>
      <c r="S637" s="8">
        <f t="shared" si="9"/>
        <v>0</v>
      </c>
      <c r="T637">
        <f>SUM(BillsData[[#This Row],[high_discnt_rate]],-BillsData[[#This Row],[low_discnt_rate]])</f>
        <v>3.5000000000000003E-2</v>
      </c>
    </row>
    <row r="638" spans="1:20" x14ac:dyDescent="0.3">
      <c r="A638" s="1">
        <v>40623</v>
      </c>
      <c r="B638" t="s">
        <v>248</v>
      </c>
      <c r="C638" t="s">
        <v>19</v>
      </c>
      <c r="D638" t="s">
        <v>26</v>
      </c>
      <c r="E638">
        <v>0.13500000000000001</v>
      </c>
      <c r="F638">
        <v>0.15</v>
      </c>
      <c r="G638">
        <v>0.1</v>
      </c>
      <c r="H638">
        <v>4.6100000000000003</v>
      </c>
      <c r="I638">
        <v>0</v>
      </c>
      <c r="J638">
        <v>137441386000</v>
      </c>
      <c r="K638">
        <v>29026202000</v>
      </c>
      <c r="L638">
        <v>674041600</v>
      </c>
      <c r="M638">
        <v>3487656000</v>
      </c>
      <c r="N638">
        <v>14465000000</v>
      </c>
      <c r="O638">
        <v>15776285000</v>
      </c>
      <c r="P638">
        <v>113214125000</v>
      </c>
      <c r="Q638">
        <v>9762261000</v>
      </c>
      <c r="R638">
        <v>9762261000</v>
      </c>
      <c r="S638" s="8">
        <f t="shared" si="9"/>
        <v>0</v>
      </c>
      <c r="T638">
        <f>SUM(BillsData[[#This Row],[high_discnt_rate]],-BillsData[[#This Row],[low_discnt_rate]])</f>
        <v>4.9999999999999989E-2</v>
      </c>
    </row>
    <row r="639" spans="1:20" x14ac:dyDescent="0.3">
      <c r="A639" s="1">
        <v>40624</v>
      </c>
      <c r="B639" t="s">
        <v>253</v>
      </c>
      <c r="C639" t="s">
        <v>19</v>
      </c>
      <c r="D639" t="s">
        <v>22</v>
      </c>
      <c r="E639">
        <v>0.06</v>
      </c>
      <c r="F639">
        <v>7.4999999999999997E-2</v>
      </c>
      <c r="G639">
        <v>0.04</v>
      </c>
      <c r="H639">
        <v>4.1399999999999997</v>
      </c>
      <c r="I639">
        <v>6285071700</v>
      </c>
      <c r="J639">
        <v>165294867700</v>
      </c>
      <c r="K639">
        <v>39653867700</v>
      </c>
      <c r="L639">
        <v>246269600</v>
      </c>
      <c r="M639">
        <v>7168465000</v>
      </c>
      <c r="N639">
        <v>19750000000</v>
      </c>
      <c r="O639">
        <v>28190535000</v>
      </c>
      <c r="P639">
        <v>141250000000</v>
      </c>
      <c r="Q639">
        <v>4294867700</v>
      </c>
      <c r="R639">
        <v>4294867700</v>
      </c>
      <c r="S639" s="8">
        <f t="shared" si="9"/>
        <v>0.13608408051157678</v>
      </c>
      <c r="T639">
        <f>SUM(BillsData[[#This Row],[high_discnt_rate]],-BillsData[[#This Row],[low_discnt_rate]])</f>
        <v>3.4999999999999996E-2</v>
      </c>
    </row>
    <row r="640" spans="1:20" x14ac:dyDescent="0.3">
      <c r="A640" s="1">
        <v>40623</v>
      </c>
      <c r="B640" t="s">
        <v>264</v>
      </c>
      <c r="C640" t="s">
        <v>19</v>
      </c>
      <c r="D640" t="s">
        <v>24</v>
      </c>
      <c r="E640">
        <v>8.5000000000000006E-2</v>
      </c>
      <c r="F640">
        <v>9.5000000000000001E-2</v>
      </c>
      <c r="G640">
        <v>5.5E-2</v>
      </c>
      <c r="H640">
        <v>4.54</v>
      </c>
      <c r="I640">
        <v>0</v>
      </c>
      <c r="J640">
        <v>144140217000</v>
      </c>
      <c r="K640">
        <v>30771470500</v>
      </c>
      <c r="L640">
        <v>1013691000</v>
      </c>
      <c r="M640">
        <v>3646063500</v>
      </c>
      <c r="N640">
        <v>15355000000</v>
      </c>
      <c r="O640">
        <v>20651970000</v>
      </c>
      <c r="P640">
        <v>122240000000</v>
      </c>
      <c r="Q640">
        <v>6473437000</v>
      </c>
      <c r="R640">
        <v>6545217000</v>
      </c>
      <c r="S640" s="8">
        <f t="shared" si="9"/>
        <v>0</v>
      </c>
      <c r="T640">
        <f>SUM(BillsData[[#This Row],[high_discnt_rate]],-BillsData[[#This Row],[low_discnt_rate]])</f>
        <v>0.04</v>
      </c>
    </row>
    <row r="641" spans="1:20" x14ac:dyDescent="0.3">
      <c r="A641" s="1">
        <v>40630</v>
      </c>
      <c r="B641" t="s">
        <v>278</v>
      </c>
      <c r="C641" t="s">
        <v>19</v>
      </c>
      <c r="D641" t="s">
        <v>26</v>
      </c>
      <c r="E641">
        <v>0.15</v>
      </c>
      <c r="F641">
        <v>0.17</v>
      </c>
      <c r="G641">
        <v>0.13</v>
      </c>
      <c r="H641">
        <v>4.6900000000000004</v>
      </c>
      <c r="I641">
        <v>0</v>
      </c>
      <c r="J641">
        <v>138735000000</v>
      </c>
      <c r="K641">
        <v>28181287400</v>
      </c>
      <c r="L641">
        <v>836458800</v>
      </c>
      <c r="M641">
        <v>2550782000</v>
      </c>
      <c r="N641">
        <v>15095000000</v>
      </c>
      <c r="O641">
        <v>12008450000</v>
      </c>
      <c r="P641">
        <v>105475000000</v>
      </c>
      <c r="Q641">
        <v>13622055400</v>
      </c>
      <c r="R641">
        <v>18165000000</v>
      </c>
      <c r="S641" s="8">
        <f t="shared" si="9"/>
        <v>0</v>
      </c>
      <c r="T641">
        <f>SUM(BillsData[[#This Row],[high_discnt_rate]],-BillsData[[#This Row],[low_discnt_rate]])</f>
        <v>4.0000000000000008E-2</v>
      </c>
    </row>
    <row r="642" spans="1:20" x14ac:dyDescent="0.3">
      <c r="A642" s="1">
        <v>40631</v>
      </c>
      <c r="B642" t="s">
        <v>254</v>
      </c>
      <c r="C642" t="s">
        <v>19</v>
      </c>
      <c r="D642" t="s">
        <v>22</v>
      </c>
      <c r="E642">
        <v>2.5000000000000001E-2</v>
      </c>
      <c r="F642">
        <v>4.4999999999999998E-2</v>
      </c>
      <c r="G642">
        <v>0</v>
      </c>
      <c r="H642">
        <v>4.03</v>
      </c>
      <c r="I642">
        <v>2418028000</v>
      </c>
      <c r="J642">
        <v>160007571000</v>
      </c>
      <c r="K642">
        <v>38757571000</v>
      </c>
      <c r="L642">
        <v>243758400</v>
      </c>
      <c r="M642">
        <v>5497000000</v>
      </c>
      <c r="N642">
        <v>19560000000</v>
      </c>
      <c r="O642">
        <v>22838000000</v>
      </c>
      <c r="P642">
        <v>130025000000</v>
      </c>
      <c r="Q642">
        <v>10422571000</v>
      </c>
      <c r="R642">
        <v>10422571000</v>
      </c>
      <c r="S642" s="8">
        <f t="shared" ref="S642:S705" si="10">I642/(I642 + K642 + L642)</f>
        <v>5.8379177075306342E-2</v>
      </c>
      <c r="T642">
        <f>SUM(BillsData[[#This Row],[high_discnt_rate]],-BillsData[[#This Row],[low_discnt_rate]])</f>
        <v>4.4999999999999998E-2</v>
      </c>
    </row>
    <row r="643" spans="1:20" x14ac:dyDescent="0.3">
      <c r="A643" s="1">
        <v>40630</v>
      </c>
      <c r="B643" t="s">
        <v>235</v>
      </c>
      <c r="C643" t="s">
        <v>19</v>
      </c>
      <c r="D643" t="s">
        <v>24</v>
      </c>
      <c r="E643">
        <v>0.08</v>
      </c>
      <c r="F643">
        <v>0.1</v>
      </c>
      <c r="G643">
        <v>0.06</v>
      </c>
      <c r="H643">
        <v>4.4400000000000004</v>
      </c>
      <c r="I643">
        <v>0</v>
      </c>
      <c r="J643">
        <v>140025750000</v>
      </c>
      <c r="K643">
        <v>29970217500</v>
      </c>
      <c r="L643">
        <v>1042196500</v>
      </c>
      <c r="M643">
        <v>3849562500</v>
      </c>
      <c r="N643">
        <v>17385000000</v>
      </c>
      <c r="O643">
        <v>17368990000</v>
      </c>
      <c r="P643">
        <v>112940000000</v>
      </c>
      <c r="Q643">
        <v>8751665000</v>
      </c>
      <c r="R643">
        <v>9700750000</v>
      </c>
      <c r="S643" s="8">
        <f t="shared" si="10"/>
        <v>0</v>
      </c>
      <c r="T643">
        <f>SUM(BillsData[[#This Row],[high_discnt_rate]],-BillsData[[#This Row],[low_discnt_rate]])</f>
        <v>4.0000000000000008E-2</v>
      </c>
    </row>
    <row r="644" spans="1:20" x14ac:dyDescent="0.3">
      <c r="A644" s="1">
        <v>40637</v>
      </c>
      <c r="B644" t="s">
        <v>279</v>
      </c>
      <c r="C644" t="s">
        <v>19</v>
      </c>
      <c r="D644" t="s">
        <v>26</v>
      </c>
      <c r="E644">
        <v>0.12</v>
      </c>
      <c r="F644">
        <v>0.13</v>
      </c>
      <c r="G644">
        <v>0</v>
      </c>
      <c r="H644">
        <v>4.4000000000000004</v>
      </c>
      <c r="I644">
        <v>0</v>
      </c>
      <c r="J644">
        <v>130814288000</v>
      </c>
      <c r="K644">
        <v>28823920000</v>
      </c>
      <c r="L644">
        <v>676243500</v>
      </c>
      <c r="M644">
        <v>2813530000</v>
      </c>
      <c r="N644">
        <v>15455500000</v>
      </c>
      <c r="O644">
        <v>18064330000</v>
      </c>
      <c r="P644">
        <v>104950000000</v>
      </c>
      <c r="Q644">
        <v>7946060000</v>
      </c>
      <c r="R644">
        <v>10408788000</v>
      </c>
      <c r="S644" s="8">
        <f t="shared" si="10"/>
        <v>0</v>
      </c>
      <c r="T644">
        <f>SUM(BillsData[[#This Row],[high_discnt_rate]],-BillsData[[#This Row],[low_discnt_rate]])</f>
        <v>0.13</v>
      </c>
    </row>
    <row r="645" spans="1:20" x14ac:dyDescent="0.3">
      <c r="A645" s="1">
        <v>40638</v>
      </c>
      <c r="B645" t="s">
        <v>280</v>
      </c>
      <c r="C645" t="s">
        <v>19</v>
      </c>
      <c r="D645" t="s">
        <v>56</v>
      </c>
      <c r="E645">
        <v>0.26500000000000001</v>
      </c>
      <c r="F645">
        <v>0.28000000000000003</v>
      </c>
      <c r="G645">
        <v>0.22</v>
      </c>
      <c r="H645">
        <v>3.7</v>
      </c>
      <c r="I645">
        <v>0</v>
      </c>
      <c r="J645">
        <v>88571940000</v>
      </c>
      <c r="K645">
        <v>23798120000</v>
      </c>
      <c r="L645">
        <v>202474200</v>
      </c>
      <c r="M645">
        <v>4111905000</v>
      </c>
      <c r="N645">
        <v>13220000000</v>
      </c>
      <c r="O645">
        <v>17663310000</v>
      </c>
      <c r="P645">
        <v>72550000000</v>
      </c>
      <c r="Q645">
        <v>2022905000</v>
      </c>
      <c r="R645">
        <v>2801940000</v>
      </c>
      <c r="S645" s="8">
        <f t="shared" si="10"/>
        <v>0</v>
      </c>
      <c r="T645">
        <f>SUM(BillsData[[#This Row],[high_discnt_rate]],-BillsData[[#This Row],[low_discnt_rate]])</f>
        <v>6.0000000000000026E-2</v>
      </c>
    </row>
    <row r="646" spans="1:20" x14ac:dyDescent="0.3">
      <c r="A646" s="1">
        <v>40638</v>
      </c>
      <c r="B646" t="s">
        <v>226</v>
      </c>
      <c r="C646" t="s">
        <v>19</v>
      </c>
      <c r="D646" t="s">
        <v>22</v>
      </c>
      <c r="E646">
        <v>0.03</v>
      </c>
      <c r="F646">
        <v>0.05</v>
      </c>
      <c r="G646">
        <v>0</v>
      </c>
      <c r="H646">
        <v>3.97</v>
      </c>
      <c r="I646">
        <v>5937991000</v>
      </c>
      <c r="J646">
        <v>158463375000</v>
      </c>
      <c r="K646">
        <v>39664049000</v>
      </c>
      <c r="L646">
        <v>237135200</v>
      </c>
      <c r="M646">
        <v>3989560000</v>
      </c>
      <c r="N646">
        <v>19625000000</v>
      </c>
      <c r="O646">
        <v>20542580000</v>
      </c>
      <c r="P646">
        <v>123050000000</v>
      </c>
      <c r="Q646">
        <v>15131909000</v>
      </c>
      <c r="R646">
        <v>15788375000</v>
      </c>
      <c r="S646" s="8">
        <f t="shared" si="10"/>
        <v>0.1295396562894526</v>
      </c>
      <c r="T646">
        <f>SUM(BillsData[[#This Row],[high_discnt_rate]],-BillsData[[#This Row],[low_discnt_rate]])</f>
        <v>0.05</v>
      </c>
    </row>
    <row r="647" spans="1:20" x14ac:dyDescent="0.3">
      <c r="A647" s="1">
        <v>40637</v>
      </c>
      <c r="B647" t="s">
        <v>265</v>
      </c>
      <c r="C647" t="s">
        <v>19</v>
      </c>
      <c r="D647" t="s">
        <v>24</v>
      </c>
      <c r="E647">
        <v>0.03</v>
      </c>
      <c r="F647">
        <v>0.05</v>
      </c>
      <c r="G647">
        <v>0</v>
      </c>
      <c r="H647">
        <v>4.34</v>
      </c>
      <c r="I647">
        <v>0</v>
      </c>
      <c r="J647">
        <v>137691659700</v>
      </c>
      <c r="K647">
        <v>30783387700</v>
      </c>
      <c r="L647">
        <v>995841800</v>
      </c>
      <c r="M647">
        <v>5250560000</v>
      </c>
      <c r="N647">
        <v>18695000000</v>
      </c>
      <c r="O647">
        <v>17443280000</v>
      </c>
      <c r="P647">
        <v>110890000000</v>
      </c>
      <c r="Q647">
        <v>8089547700</v>
      </c>
      <c r="R647">
        <v>8106659700</v>
      </c>
      <c r="S647" s="8">
        <f t="shared" si="10"/>
        <v>0</v>
      </c>
      <c r="T647">
        <f>SUM(BillsData[[#This Row],[high_discnt_rate]],-BillsData[[#This Row],[low_discnt_rate]])</f>
        <v>0.05</v>
      </c>
    </row>
    <row r="648" spans="1:20" x14ac:dyDescent="0.3">
      <c r="A648" s="1">
        <v>40644</v>
      </c>
      <c r="B648" t="s">
        <v>281</v>
      </c>
      <c r="C648" t="s">
        <v>19</v>
      </c>
      <c r="D648" t="s">
        <v>26</v>
      </c>
      <c r="E648">
        <v>0.09</v>
      </c>
      <c r="F648">
        <v>0.11</v>
      </c>
      <c r="G648">
        <v>6.5000000000000002E-2</v>
      </c>
      <c r="H648">
        <v>4.45</v>
      </c>
      <c r="I648">
        <v>0</v>
      </c>
      <c r="J648">
        <v>131884320000</v>
      </c>
      <c r="K648">
        <v>28466047600</v>
      </c>
      <c r="L648">
        <v>809602700</v>
      </c>
      <c r="M648">
        <v>2597015000</v>
      </c>
      <c r="N648">
        <v>14350000000</v>
      </c>
      <c r="O648">
        <v>13439560000</v>
      </c>
      <c r="P648">
        <v>103350000000</v>
      </c>
      <c r="Q648">
        <v>12429472600</v>
      </c>
      <c r="R648">
        <v>14184320000</v>
      </c>
      <c r="S648" s="8">
        <f t="shared" si="10"/>
        <v>0</v>
      </c>
      <c r="T648">
        <f>SUM(BillsData[[#This Row],[high_discnt_rate]],-BillsData[[#This Row],[low_discnt_rate]])</f>
        <v>4.4999999999999998E-2</v>
      </c>
    </row>
    <row r="649" spans="1:20" x14ac:dyDescent="0.3">
      <c r="A649" s="1">
        <v>40645</v>
      </c>
      <c r="B649" t="s">
        <v>255</v>
      </c>
      <c r="C649" t="s">
        <v>19</v>
      </c>
      <c r="D649" t="s">
        <v>22</v>
      </c>
      <c r="E649">
        <v>0.01</v>
      </c>
      <c r="F649">
        <v>2.5000000000000001E-2</v>
      </c>
      <c r="G649">
        <v>0</v>
      </c>
      <c r="H649">
        <v>4.55</v>
      </c>
      <c r="I649">
        <v>3781546000</v>
      </c>
      <c r="J649">
        <v>181688574000</v>
      </c>
      <c r="K649">
        <v>39592724000</v>
      </c>
      <c r="L649">
        <v>217902000</v>
      </c>
      <c r="M649">
        <v>3221360000</v>
      </c>
      <c r="N649">
        <v>19550000000</v>
      </c>
      <c r="O649">
        <v>20077680000</v>
      </c>
      <c r="P649">
        <v>139550000000</v>
      </c>
      <c r="Q649">
        <v>16293684000</v>
      </c>
      <c r="R649">
        <v>22588574000</v>
      </c>
      <c r="S649" s="8">
        <f t="shared" si="10"/>
        <v>8.6748281319866324E-2</v>
      </c>
      <c r="T649">
        <f>SUM(BillsData[[#This Row],[high_discnt_rate]],-BillsData[[#This Row],[low_discnt_rate]])</f>
        <v>2.5000000000000001E-2</v>
      </c>
    </row>
    <row r="650" spans="1:20" x14ac:dyDescent="0.3">
      <c r="A650" s="1">
        <v>40644</v>
      </c>
      <c r="B650" t="s">
        <v>267</v>
      </c>
      <c r="C650" t="s">
        <v>19</v>
      </c>
      <c r="D650" t="s">
        <v>24</v>
      </c>
      <c r="E650">
        <v>3.5000000000000003E-2</v>
      </c>
      <c r="F650">
        <v>0.05</v>
      </c>
      <c r="G650">
        <v>0.02</v>
      </c>
      <c r="H650">
        <v>4.18</v>
      </c>
      <c r="I650">
        <v>0</v>
      </c>
      <c r="J650">
        <v>132436050000</v>
      </c>
      <c r="K650">
        <v>30678001000</v>
      </c>
      <c r="L650">
        <v>1018436700</v>
      </c>
      <c r="M650">
        <v>3196471000</v>
      </c>
      <c r="N650">
        <v>16635000000</v>
      </c>
      <c r="O650">
        <v>23135570000</v>
      </c>
      <c r="P650">
        <v>111040000000</v>
      </c>
      <c r="Q650">
        <v>4345960000</v>
      </c>
      <c r="R650">
        <v>4761050000</v>
      </c>
      <c r="S650" s="8">
        <f t="shared" si="10"/>
        <v>0</v>
      </c>
      <c r="T650">
        <f>SUM(BillsData[[#This Row],[high_discnt_rate]],-BillsData[[#This Row],[low_discnt_rate]])</f>
        <v>3.0000000000000002E-2</v>
      </c>
    </row>
    <row r="651" spans="1:20" x14ac:dyDescent="0.3">
      <c r="A651" s="1">
        <v>40652</v>
      </c>
      <c r="B651" t="s">
        <v>258</v>
      </c>
      <c r="C651" t="s">
        <v>19</v>
      </c>
      <c r="D651" t="s">
        <v>22</v>
      </c>
      <c r="E651">
        <v>0.02</v>
      </c>
      <c r="F651">
        <v>0.03</v>
      </c>
      <c r="G651">
        <v>0</v>
      </c>
      <c r="H651">
        <v>4.3499999999999996</v>
      </c>
      <c r="I651">
        <v>6285071700</v>
      </c>
      <c r="J651">
        <v>147593067800</v>
      </c>
      <c r="K651">
        <v>33682716800</v>
      </c>
      <c r="L651">
        <v>217715900</v>
      </c>
      <c r="M651">
        <v>3679279000</v>
      </c>
      <c r="N651">
        <v>16170000000</v>
      </c>
      <c r="O651">
        <v>20854510000</v>
      </c>
      <c r="P651">
        <v>122255000000</v>
      </c>
      <c r="Q651">
        <v>9148927800</v>
      </c>
      <c r="R651">
        <v>9168067800</v>
      </c>
      <c r="S651" s="8">
        <f t="shared" si="10"/>
        <v>0.15640146350881687</v>
      </c>
      <c r="T651">
        <f>SUM(BillsData[[#This Row],[high_discnt_rate]],-BillsData[[#This Row],[low_discnt_rate]])</f>
        <v>0.03</v>
      </c>
    </row>
    <row r="652" spans="1:20" x14ac:dyDescent="0.3">
      <c r="A652" s="1">
        <v>40651</v>
      </c>
      <c r="B652" t="s">
        <v>268</v>
      </c>
      <c r="C652" t="s">
        <v>19</v>
      </c>
      <c r="D652" t="s">
        <v>24</v>
      </c>
      <c r="E652">
        <v>0.05</v>
      </c>
      <c r="F652">
        <v>0.06</v>
      </c>
      <c r="G652">
        <v>0.03</v>
      </c>
      <c r="H652">
        <v>4.82</v>
      </c>
      <c r="I652">
        <v>0</v>
      </c>
      <c r="J652">
        <v>143236295000</v>
      </c>
      <c r="K652">
        <v>28695159000</v>
      </c>
      <c r="L652">
        <v>1055088100</v>
      </c>
      <c r="M652">
        <v>2710984000</v>
      </c>
      <c r="N652">
        <v>16335000000</v>
      </c>
      <c r="O652">
        <v>16464240000</v>
      </c>
      <c r="P652">
        <v>115150000000</v>
      </c>
      <c r="Q652">
        <v>9519935000</v>
      </c>
      <c r="R652">
        <v>11751295000</v>
      </c>
      <c r="S652" s="8">
        <f t="shared" si="10"/>
        <v>0</v>
      </c>
      <c r="T652">
        <f>SUM(BillsData[[#This Row],[high_discnt_rate]],-BillsData[[#This Row],[low_discnt_rate]])</f>
        <v>0.03</v>
      </c>
    </row>
    <row r="653" spans="1:20" x14ac:dyDescent="0.3">
      <c r="A653" s="1">
        <v>40651</v>
      </c>
      <c r="B653" t="s">
        <v>252</v>
      </c>
      <c r="C653" t="s">
        <v>19</v>
      </c>
      <c r="D653" t="s">
        <v>26</v>
      </c>
      <c r="E653">
        <v>9.5000000000000001E-2</v>
      </c>
      <c r="F653">
        <v>0.11</v>
      </c>
      <c r="G653">
        <v>7.0000000000000007E-2</v>
      </c>
      <c r="H653">
        <v>4.79</v>
      </c>
      <c r="I653">
        <v>0</v>
      </c>
      <c r="J653">
        <v>132743950000</v>
      </c>
      <c r="K653">
        <v>26692619000</v>
      </c>
      <c r="L653">
        <v>721103100</v>
      </c>
      <c r="M653">
        <v>2221557500</v>
      </c>
      <c r="N653">
        <v>13655000000</v>
      </c>
      <c r="O653">
        <v>12262685000</v>
      </c>
      <c r="P653">
        <v>106620000000</v>
      </c>
      <c r="Q653">
        <v>12208376500</v>
      </c>
      <c r="R653">
        <v>12468950000</v>
      </c>
      <c r="S653" s="8">
        <f t="shared" si="10"/>
        <v>0</v>
      </c>
      <c r="T653">
        <f>SUM(BillsData[[#This Row],[high_discnt_rate]],-BillsData[[#This Row],[low_discnt_rate]])</f>
        <v>3.9999999999999994E-2</v>
      </c>
    </row>
    <row r="654" spans="1:20" x14ac:dyDescent="0.3">
      <c r="A654" s="1">
        <v>40658</v>
      </c>
      <c r="B654" t="s">
        <v>282</v>
      </c>
      <c r="C654" t="s">
        <v>19</v>
      </c>
      <c r="D654" t="s">
        <v>26</v>
      </c>
      <c r="E654">
        <v>0.1</v>
      </c>
      <c r="F654">
        <v>0.115</v>
      </c>
      <c r="G654">
        <v>7.0000000000000007E-2</v>
      </c>
      <c r="H654">
        <v>4.75</v>
      </c>
      <c r="I654">
        <v>0</v>
      </c>
      <c r="J654">
        <v>126488500000</v>
      </c>
      <c r="K654">
        <v>25309130000</v>
      </c>
      <c r="L654">
        <v>690953800</v>
      </c>
      <c r="M654">
        <v>2362850000</v>
      </c>
      <c r="N654">
        <v>14505000000</v>
      </c>
      <c r="O654">
        <v>11831100000</v>
      </c>
      <c r="P654">
        <v>99490000000</v>
      </c>
      <c r="Q654">
        <v>11115180000</v>
      </c>
      <c r="R654">
        <v>12493500000</v>
      </c>
      <c r="S654" s="8">
        <f t="shared" si="10"/>
        <v>0</v>
      </c>
      <c r="T654">
        <f>SUM(BillsData[[#This Row],[high_discnt_rate]],-BillsData[[#This Row],[low_discnt_rate]])</f>
        <v>4.4999999999999998E-2</v>
      </c>
    </row>
    <row r="655" spans="1:20" x14ac:dyDescent="0.3">
      <c r="A655" s="1">
        <v>40659</v>
      </c>
      <c r="B655" t="s">
        <v>259</v>
      </c>
      <c r="C655" t="s">
        <v>19</v>
      </c>
      <c r="D655" t="s">
        <v>22</v>
      </c>
      <c r="E655">
        <v>0.02</v>
      </c>
      <c r="F655">
        <v>0.03</v>
      </c>
      <c r="G655">
        <v>0</v>
      </c>
      <c r="H655">
        <v>4.7699999999999996</v>
      </c>
      <c r="I655">
        <v>2418028000</v>
      </c>
      <c r="J655">
        <v>142011870000</v>
      </c>
      <c r="K655">
        <v>28784150000</v>
      </c>
      <c r="L655">
        <v>221140800</v>
      </c>
      <c r="M655">
        <v>3439000000</v>
      </c>
      <c r="N655">
        <v>15100000000</v>
      </c>
      <c r="O655">
        <v>19604080000</v>
      </c>
      <c r="P655">
        <v>118200000000</v>
      </c>
      <c r="Q655">
        <v>5741070000</v>
      </c>
      <c r="R655">
        <v>8711870000</v>
      </c>
      <c r="S655" s="8">
        <f t="shared" si="10"/>
        <v>7.6950115148244624E-2</v>
      </c>
      <c r="T655">
        <f>SUM(BillsData[[#This Row],[high_discnt_rate]],-BillsData[[#This Row],[low_discnt_rate]])</f>
        <v>0.03</v>
      </c>
    </row>
    <row r="656" spans="1:20" x14ac:dyDescent="0.3">
      <c r="A656" s="1">
        <v>40658</v>
      </c>
      <c r="B656" t="s">
        <v>239</v>
      </c>
      <c r="C656" t="s">
        <v>19</v>
      </c>
      <c r="D656" t="s">
        <v>24</v>
      </c>
      <c r="E656">
        <v>0.05</v>
      </c>
      <c r="F656">
        <v>6.5000000000000002E-2</v>
      </c>
      <c r="G656">
        <v>0.04</v>
      </c>
      <c r="H656">
        <v>4.72</v>
      </c>
      <c r="I656">
        <v>0</v>
      </c>
      <c r="J656">
        <v>134984130000</v>
      </c>
      <c r="K656">
        <v>27004294000</v>
      </c>
      <c r="L656">
        <v>998714200</v>
      </c>
      <c r="M656">
        <v>3037984000</v>
      </c>
      <c r="N656">
        <v>15040000000</v>
      </c>
      <c r="O656">
        <v>15698340000</v>
      </c>
      <c r="P656">
        <v>111010000000</v>
      </c>
      <c r="Q656">
        <v>8267970000</v>
      </c>
      <c r="R656">
        <v>8934130000</v>
      </c>
      <c r="S656" s="8">
        <f t="shared" si="10"/>
        <v>0</v>
      </c>
      <c r="T656">
        <f>SUM(BillsData[[#This Row],[high_discnt_rate]],-BillsData[[#This Row],[low_discnt_rate]])</f>
        <v>2.5000000000000001E-2</v>
      </c>
    </row>
    <row r="657" spans="1:20" x14ac:dyDescent="0.3">
      <c r="A657" s="1">
        <v>40666</v>
      </c>
      <c r="B657" t="s">
        <v>283</v>
      </c>
      <c r="C657" t="s">
        <v>19</v>
      </c>
      <c r="D657" t="s">
        <v>56</v>
      </c>
      <c r="E657">
        <v>0.19</v>
      </c>
      <c r="F657">
        <v>0.2</v>
      </c>
      <c r="G657">
        <v>0.15</v>
      </c>
      <c r="H657">
        <v>4.8099999999999996</v>
      </c>
      <c r="I657">
        <v>0</v>
      </c>
      <c r="J657">
        <v>115344000000</v>
      </c>
      <c r="K657">
        <v>23906515000</v>
      </c>
      <c r="L657">
        <v>93837400</v>
      </c>
      <c r="M657">
        <v>2951570000</v>
      </c>
      <c r="N657">
        <v>11635000000</v>
      </c>
      <c r="O657">
        <v>14455030000</v>
      </c>
      <c r="P657">
        <v>87436000000</v>
      </c>
      <c r="Q657">
        <v>6499915000</v>
      </c>
      <c r="R657">
        <v>16273000000</v>
      </c>
      <c r="S657" s="8">
        <f t="shared" si="10"/>
        <v>0</v>
      </c>
      <c r="T657">
        <f>SUM(BillsData[[#This Row],[high_discnt_rate]],-BillsData[[#This Row],[low_discnt_rate]])</f>
        <v>5.0000000000000017E-2</v>
      </c>
    </row>
    <row r="658" spans="1:20" x14ac:dyDescent="0.3">
      <c r="A658" s="1">
        <v>40665</v>
      </c>
      <c r="B658" t="s">
        <v>269</v>
      </c>
      <c r="C658" t="s">
        <v>19</v>
      </c>
      <c r="D658" t="s">
        <v>24</v>
      </c>
      <c r="E658">
        <v>0.03</v>
      </c>
      <c r="F658">
        <v>0.05</v>
      </c>
      <c r="G658">
        <v>0.02</v>
      </c>
      <c r="H658">
        <v>4.75</v>
      </c>
      <c r="I658">
        <v>0</v>
      </c>
      <c r="J658">
        <v>136538200000</v>
      </c>
      <c r="K658">
        <v>27847609200</v>
      </c>
      <c r="L658">
        <v>953131800</v>
      </c>
      <c r="M658">
        <v>2951515000</v>
      </c>
      <c r="N658">
        <v>15075000000</v>
      </c>
      <c r="O658">
        <v>16495535000</v>
      </c>
      <c r="P658">
        <v>111500000000</v>
      </c>
      <c r="Q658">
        <v>8400559200</v>
      </c>
      <c r="R658">
        <v>9963200000</v>
      </c>
      <c r="S658" s="8">
        <f t="shared" si="10"/>
        <v>0</v>
      </c>
      <c r="T658">
        <f>SUM(BillsData[[#This Row],[high_discnt_rate]],-BillsData[[#This Row],[low_discnt_rate]])</f>
        <v>3.0000000000000002E-2</v>
      </c>
    </row>
    <row r="659" spans="1:20" x14ac:dyDescent="0.3">
      <c r="A659" s="1">
        <v>40665</v>
      </c>
      <c r="B659" t="s">
        <v>284</v>
      </c>
      <c r="C659" t="s">
        <v>19</v>
      </c>
      <c r="D659" t="s">
        <v>26</v>
      </c>
      <c r="E659">
        <v>0.08</v>
      </c>
      <c r="F659">
        <v>0.1</v>
      </c>
      <c r="G659">
        <v>0.04</v>
      </c>
      <c r="H659">
        <v>4.9400000000000004</v>
      </c>
      <c r="I659">
        <v>0</v>
      </c>
      <c r="J659">
        <v>132303800000</v>
      </c>
      <c r="K659">
        <v>25792840000</v>
      </c>
      <c r="L659">
        <v>657715000</v>
      </c>
      <c r="M659">
        <v>2347060000</v>
      </c>
      <c r="N659">
        <v>15015500000</v>
      </c>
      <c r="O659">
        <v>10768160000</v>
      </c>
      <c r="P659">
        <v>103090000000</v>
      </c>
      <c r="Q659">
        <v>12677620000</v>
      </c>
      <c r="R659">
        <v>14198300000</v>
      </c>
      <c r="S659" s="8">
        <f t="shared" si="10"/>
        <v>0</v>
      </c>
      <c r="T659">
        <f>SUM(BillsData[[#This Row],[high_discnt_rate]],-BillsData[[#This Row],[low_discnt_rate]])</f>
        <v>6.0000000000000005E-2</v>
      </c>
    </row>
    <row r="660" spans="1:20" x14ac:dyDescent="0.3">
      <c r="A660" s="1">
        <v>40666</v>
      </c>
      <c r="B660" t="s">
        <v>230</v>
      </c>
      <c r="C660" t="s">
        <v>19</v>
      </c>
      <c r="D660" t="s">
        <v>22</v>
      </c>
      <c r="E660">
        <v>0</v>
      </c>
      <c r="F660">
        <v>5.0000000000000001E-3</v>
      </c>
      <c r="G660">
        <v>0</v>
      </c>
      <c r="H660">
        <v>4.59</v>
      </c>
      <c r="I660">
        <v>5937991000</v>
      </c>
      <c r="J660">
        <v>128128375000</v>
      </c>
      <c r="K660">
        <v>27689320000</v>
      </c>
      <c r="L660">
        <v>210851800</v>
      </c>
      <c r="M660">
        <v>3544135000</v>
      </c>
      <c r="N660">
        <v>16040000000</v>
      </c>
      <c r="O660">
        <v>17227340000</v>
      </c>
      <c r="P660">
        <v>102645000000</v>
      </c>
      <c r="Q660">
        <v>6917845000</v>
      </c>
      <c r="R660">
        <v>9443375000</v>
      </c>
      <c r="S660" s="8">
        <f t="shared" si="10"/>
        <v>0.17548207434004071</v>
      </c>
      <c r="T660">
        <f>SUM(BillsData[[#This Row],[high_discnt_rate]],-BillsData[[#This Row],[low_discnt_rate]])</f>
        <v>5.0000000000000001E-3</v>
      </c>
    </row>
    <row r="661" spans="1:20" x14ac:dyDescent="0.3">
      <c r="A661" s="1">
        <v>40672</v>
      </c>
      <c r="B661" t="s">
        <v>285</v>
      </c>
      <c r="C661" t="s">
        <v>19</v>
      </c>
      <c r="D661" t="s">
        <v>26</v>
      </c>
      <c r="E661">
        <v>0.05</v>
      </c>
      <c r="F661">
        <v>6.5000000000000002E-2</v>
      </c>
      <c r="G661">
        <v>0.01</v>
      </c>
      <c r="H661">
        <v>4.76</v>
      </c>
      <c r="I661">
        <v>0</v>
      </c>
      <c r="J661">
        <v>127012000000</v>
      </c>
      <c r="K661">
        <v>25560335000</v>
      </c>
      <c r="L661">
        <v>790082600</v>
      </c>
      <c r="M661">
        <v>2774835000</v>
      </c>
      <c r="N661">
        <v>14620000000</v>
      </c>
      <c r="O661">
        <v>12737625000</v>
      </c>
      <c r="P661">
        <v>102163000000</v>
      </c>
      <c r="Q661">
        <v>10047875000</v>
      </c>
      <c r="R661">
        <v>10229000000</v>
      </c>
      <c r="S661" s="8">
        <f t="shared" si="10"/>
        <v>0</v>
      </c>
      <c r="T661">
        <f>SUM(BillsData[[#This Row],[high_discnt_rate]],-BillsData[[#This Row],[low_discnt_rate]])</f>
        <v>5.5E-2</v>
      </c>
    </row>
    <row r="662" spans="1:20" x14ac:dyDescent="0.3">
      <c r="A662" s="1">
        <v>40673</v>
      </c>
      <c r="B662" t="s">
        <v>261</v>
      </c>
      <c r="C662" t="s">
        <v>19</v>
      </c>
      <c r="D662" t="s">
        <v>22</v>
      </c>
      <c r="E662">
        <v>0.01</v>
      </c>
      <c r="F662">
        <v>1.4999999999999999E-2</v>
      </c>
      <c r="G662">
        <v>0</v>
      </c>
      <c r="H662">
        <v>4.8</v>
      </c>
      <c r="I662">
        <v>3781546000</v>
      </c>
      <c r="J662">
        <v>134169197000</v>
      </c>
      <c r="K662">
        <v>27764042000</v>
      </c>
      <c r="L662">
        <v>235994700</v>
      </c>
      <c r="M662">
        <v>2707920000</v>
      </c>
      <c r="N662">
        <v>14992000000</v>
      </c>
      <c r="O662">
        <v>11920000000</v>
      </c>
      <c r="P662">
        <v>105460000000</v>
      </c>
      <c r="Q662">
        <v>13136122000</v>
      </c>
      <c r="R662">
        <v>13717197000</v>
      </c>
      <c r="S662" s="8">
        <f t="shared" si="10"/>
        <v>0.11898545254009643</v>
      </c>
      <c r="T662">
        <f>SUM(BillsData[[#This Row],[high_discnt_rate]],-BillsData[[#This Row],[low_discnt_rate]])</f>
        <v>1.4999999999999999E-2</v>
      </c>
    </row>
    <row r="663" spans="1:20" x14ac:dyDescent="0.3">
      <c r="A663" s="1">
        <v>40672</v>
      </c>
      <c r="B663" t="s">
        <v>271</v>
      </c>
      <c r="C663" t="s">
        <v>19</v>
      </c>
      <c r="D663" t="s">
        <v>24</v>
      </c>
      <c r="E663">
        <v>1.4999999999999999E-2</v>
      </c>
      <c r="F663">
        <v>2.5000000000000001E-2</v>
      </c>
      <c r="G663">
        <v>0</v>
      </c>
      <c r="H663">
        <v>4.67</v>
      </c>
      <c r="I663">
        <v>0</v>
      </c>
      <c r="J663">
        <v>134209500000</v>
      </c>
      <c r="K663">
        <v>27875840000</v>
      </c>
      <c r="L663">
        <v>954602000</v>
      </c>
      <c r="M663">
        <v>2438860000</v>
      </c>
      <c r="N663">
        <v>15055000000</v>
      </c>
      <c r="O663">
        <v>17483880000</v>
      </c>
      <c r="P663">
        <v>110990000000</v>
      </c>
      <c r="Q663">
        <v>7953100000</v>
      </c>
      <c r="R663">
        <v>8164500000</v>
      </c>
      <c r="S663" s="8">
        <f t="shared" si="10"/>
        <v>0</v>
      </c>
      <c r="T663">
        <f>SUM(BillsData[[#This Row],[high_discnt_rate]],-BillsData[[#This Row],[low_discnt_rate]])</f>
        <v>2.5000000000000001E-2</v>
      </c>
    </row>
    <row r="664" spans="1:20" x14ac:dyDescent="0.3">
      <c r="A664" s="1">
        <v>40681</v>
      </c>
      <c r="B664" t="s">
        <v>267</v>
      </c>
      <c r="C664" t="s">
        <v>19</v>
      </c>
      <c r="D664" t="s">
        <v>98</v>
      </c>
      <c r="E664">
        <v>0.01</v>
      </c>
      <c r="F664">
        <v>0.02</v>
      </c>
      <c r="G664">
        <v>0</v>
      </c>
      <c r="H664">
        <v>6.85</v>
      </c>
      <c r="I664">
        <v>0</v>
      </c>
      <c r="J664">
        <v>34275000000</v>
      </c>
      <c r="K664">
        <v>5000112500</v>
      </c>
      <c r="L664">
        <v>0</v>
      </c>
      <c r="M664">
        <v>525000000</v>
      </c>
      <c r="N664">
        <v>5475000000</v>
      </c>
      <c r="O664">
        <v>3950917500</v>
      </c>
      <c r="P664">
        <v>27800000000</v>
      </c>
      <c r="Q664">
        <v>524195000</v>
      </c>
      <c r="R664">
        <v>1000000000</v>
      </c>
      <c r="S664" s="8">
        <f t="shared" si="10"/>
        <v>0</v>
      </c>
      <c r="T664">
        <f>SUM(BillsData[[#This Row],[high_discnt_rate]],-BillsData[[#This Row],[low_discnt_rate]])</f>
        <v>0.02</v>
      </c>
    </row>
    <row r="665" spans="1:20" x14ac:dyDescent="0.3">
      <c r="A665" s="1">
        <v>40680</v>
      </c>
      <c r="B665" t="s">
        <v>263</v>
      </c>
      <c r="C665" t="s">
        <v>19</v>
      </c>
      <c r="D665" t="s">
        <v>22</v>
      </c>
      <c r="E665">
        <v>0.02</v>
      </c>
      <c r="F665">
        <v>2.5000000000000001E-2</v>
      </c>
      <c r="G665">
        <v>0</v>
      </c>
      <c r="H665">
        <v>4.55</v>
      </c>
      <c r="I665">
        <v>6285071700</v>
      </c>
      <c r="J665">
        <v>127167037100</v>
      </c>
      <c r="K665">
        <v>27778858100</v>
      </c>
      <c r="L665">
        <v>222110600</v>
      </c>
      <c r="M665">
        <v>3958171000</v>
      </c>
      <c r="N665">
        <v>13890000000</v>
      </c>
      <c r="O665">
        <v>18200250000</v>
      </c>
      <c r="P665">
        <v>106910000000</v>
      </c>
      <c r="Q665">
        <v>5620437100</v>
      </c>
      <c r="R665">
        <v>6367037100</v>
      </c>
      <c r="S665" s="8">
        <f t="shared" si="10"/>
        <v>0.18331284763929753</v>
      </c>
      <c r="T665">
        <f>SUM(BillsData[[#This Row],[high_discnt_rate]],-BillsData[[#This Row],[low_discnt_rate]])</f>
        <v>2.5000000000000001E-2</v>
      </c>
    </row>
    <row r="666" spans="1:20" x14ac:dyDescent="0.3">
      <c r="A666" s="1">
        <v>40679</v>
      </c>
      <c r="B666" s="2" t="s">
        <v>272</v>
      </c>
      <c r="C666" t="s">
        <v>19</v>
      </c>
      <c r="D666" t="s">
        <v>24</v>
      </c>
      <c r="E666">
        <v>0.02</v>
      </c>
      <c r="F666">
        <v>0.03</v>
      </c>
      <c r="G666">
        <v>0</v>
      </c>
      <c r="H666">
        <v>4.3899999999999997</v>
      </c>
      <c r="I666">
        <v>0</v>
      </c>
      <c r="J666">
        <v>117488535000</v>
      </c>
      <c r="K666">
        <v>25920415000</v>
      </c>
      <c r="L666">
        <v>976019300</v>
      </c>
      <c r="M666">
        <v>2614780000</v>
      </c>
      <c r="N666">
        <v>14794000000</v>
      </c>
      <c r="O666">
        <v>17681100000</v>
      </c>
      <c r="P666">
        <v>97070000000</v>
      </c>
      <c r="Q666">
        <v>5624535000</v>
      </c>
      <c r="R666">
        <v>5624535000</v>
      </c>
      <c r="S666" s="8">
        <f t="shared" si="10"/>
        <v>0</v>
      </c>
      <c r="T666">
        <f>SUM(BillsData[[#This Row],[high_discnt_rate]],-BillsData[[#This Row],[low_discnt_rate]])</f>
        <v>0.03</v>
      </c>
    </row>
    <row r="667" spans="1:20" x14ac:dyDescent="0.3">
      <c r="A667" s="1">
        <v>40679</v>
      </c>
      <c r="B667" t="s">
        <v>257</v>
      </c>
      <c r="C667" t="s">
        <v>19</v>
      </c>
      <c r="D667" t="s">
        <v>26</v>
      </c>
      <c r="E667">
        <v>0.05</v>
      </c>
      <c r="F667">
        <v>7.0000000000000007E-2</v>
      </c>
      <c r="G667">
        <v>0.01</v>
      </c>
      <c r="H667">
        <v>5.05</v>
      </c>
      <c r="I667">
        <v>0</v>
      </c>
      <c r="J667">
        <v>119961600000</v>
      </c>
      <c r="K667">
        <v>22764635000</v>
      </c>
      <c r="L667">
        <v>660679000</v>
      </c>
      <c r="M667">
        <v>2342915000</v>
      </c>
      <c r="N667">
        <v>13006000000</v>
      </c>
      <c r="O667">
        <v>14189040000</v>
      </c>
      <c r="P667">
        <v>100440000000</v>
      </c>
      <c r="Q667">
        <v>6232680000</v>
      </c>
      <c r="R667">
        <v>6515600000</v>
      </c>
      <c r="S667" s="8">
        <f t="shared" si="10"/>
        <v>0</v>
      </c>
      <c r="T667">
        <f>SUM(BillsData[[#This Row],[high_discnt_rate]],-BillsData[[#This Row],[low_discnt_rate]])</f>
        <v>6.0000000000000005E-2</v>
      </c>
    </row>
    <row r="668" spans="1:20" x14ac:dyDescent="0.3">
      <c r="A668" s="1">
        <v>40686</v>
      </c>
      <c r="B668" t="s">
        <v>286</v>
      </c>
      <c r="C668" t="s">
        <v>19</v>
      </c>
      <c r="D668" t="s">
        <v>26</v>
      </c>
      <c r="E668">
        <v>0.09</v>
      </c>
      <c r="F668">
        <v>0.1</v>
      </c>
      <c r="G668">
        <v>0.05</v>
      </c>
      <c r="H668">
        <v>4.97</v>
      </c>
      <c r="I668">
        <v>0</v>
      </c>
      <c r="J668">
        <v>117638154000</v>
      </c>
      <c r="K668">
        <v>22364954000</v>
      </c>
      <c r="L668">
        <v>656496500</v>
      </c>
      <c r="M668">
        <v>2571649000</v>
      </c>
      <c r="N668">
        <v>12643849000</v>
      </c>
      <c r="O668">
        <v>11233000000</v>
      </c>
      <c r="P668">
        <v>94930000000</v>
      </c>
      <c r="Q668">
        <v>8560305000</v>
      </c>
      <c r="R668">
        <v>10064305000</v>
      </c>
      <c r="S668" s="8">
        <f t="shared" si="10"/>
        <v>0</v>
      </c>
      <c r="T668">
        <f>SUM(BillsData[[#This Row],[high_discnt_rate]],-BillsData[[#This Row],[low_discnt_rate]])</f>
        <v>0.05</v>
      </c>
    </row>
    <row r="669" spans="1:20" x14ac:dyDescent="0.3">
      <c r="A669" s="1">
        <v>40687</v>
      </c>
      <c r="B669" t="s">
        <v>264</v>
      </c>
      <c r="C669" t="s">
        <v>19</v>
      </c>
      <c r="D669" t="s">
        <v>22</v>
      </c>
      <c r="E669">
        <v>2.5000000000000001E-2</v>
      </c>
      <c r="F669">
        <v>3.5000000000000003E-2</v>
      </c>
      <c r="G669">
        <v>0</v>
      </c>
      <c r="H669">
        <v>4.5999999999999996</v>
      </c>
      <c r="I669">
        <v>2418028000</v>
      </c>
      <c r="J669">
        <v>127622807300</v>
      </c>
      <c r="K669">
        <v>26779035300</v>
      </c>
      <c r="L669">
        <v>232929200</v>
      </c>
      <c r="M669">
        <v>3083432000</v>
      </c>
      <c r="N669">
        <v>15190000000</v>
      </c>
      <c r="O669">
        <v>16827876000</v>
      </c>
      <c r="P669">
        <v>105360000000</v>
      </c>
      <c r="Q669">
        <v>6867727300</v>
      </c>
      <c r="R669">
        <v>7072807300</v>
      </c>
      <c r="S669" s="8">
        <f t="shared" si="10"/>
        <v>8.2162032491173764E-2</v>
      </c>
      <c r="T669">
        <f>SUM(BillsData[[#This Row],[high_discnt_rate]],-BillsData[[#This Row],[low_discnt_rate]])</f>
        <v>3.5000000000000003E-2</v>
      </c>
    </row>
    <row r="670" spans="1:20" x14ac:dyDescent="0.3">
      <c r="A670" s="1">
        <v>40686</v>
      </c>
      <c r="B670" t="s">
        <v>243</v>
      </c>
      <c r="C670" t="s">
        <v>19</v>
      </c>
      <c r="D670" t="s">
        <v>24</v>
      </c>
      <c r="E670">
        <v>0.04</v>
      </c>
      <c r="F670">
        <v>5.5E-2</v>
      </c>
      <c r="G670">
        <v>0.02</v>
      </c>
      <c r="H670">
        <v>4.7</v>
      </c>
      <c r="I670">
        <v>0</v>
      </c>
      <c r="J670">
        <v>125089569000</v>
      </c>
      <c r="K670">
        <v>25101884000</v>
      </c>
      <c r="L670">
        <v>903283100</v>
      </c>
      <c r="M670">
        <v>2502989000</v>
      </c>
      <c r="N670">
        <v>13233799000</v>
      </c>
      <c r="O670">
        <v>14993625000</v>
      </c>
      <c r="P670">
        <v>103340000000</v>
      </c>
      <c r="Q670">
        <v>7605270000</v>
      </c>
      <c r="R670">
        <v>8515770000</v>
      </c>
      <c r="S670" s="8">
        <f t="shared" si="10"/>
        <v>0</v>
      </c>
      <c r="T670">
        <f>SUM(BillsData[[#This Row],[high_discnt_rate]],-BillsData[[#This Row],[low_discnt_rate]])</f>
        <v>3.5000000000000003E-2</v>
      </c>
    </row>
    <row r="671" spans="1:20" x14ac:dyDescent="0.3">
      <c r="A671" s="1">
        <v>40694</v>
      </c>
      <c r="B671" t="s">
        <v>287</v>
      </c>
      <c r="C671" t="s">
        <v>19</v>
      </c>
      <c r="D671" t="s">
        <v>26</v>
      </c>
      <c r="E671">
        <v>0.1</v>
      </c>
      <c r="F671">
        <v>0.115</v>
      </c>
      <c r="G671">
        <v>0.06</v>
      </c>
      <c r="H671">
        <v>4.76</v>
      </c>
      <c r="I671">
        <v>0</v>
      </c>
      <c r="J671">
        <v>113048000000</v>
      </c>
      <c r="K671">
        <v>22814338500</v>
      </c>
      <c r="L671">
        <v>685827100</v>
      </c>
      <c r="M671">
        <v>2049463500</v>
      </c>
      <c r="N671">
        <v>12140000000</v>
      </c>
      <c r="O671">
        <v>10787145000</v>
      </c>
      <c r="P671">
        <v>90280000000</v>
      </c>
      <c r="Q671">
        <v>9977730000</v>
      </c>
      <c r="R671">
        <v>10628000000</v>
      </c>
      <c r="S671" s="8">
        <f t="shared" si="10"/>
        <v>0</v>
      </c>
      <c r="T671">
        <f>SUM(BillsData[[#This Row],[high_discnt_rate]],-BillsData[[#This Row],[low_discnt_rate]])</f>
        <v>5.5000000000000007E-2</v>
      </c>
    </row>
    <row r="672" spans="1:20" x14ac:dyDescent="0.3">
      <c r="A672" s="1">
        <v>40695</v>
      </c>
      <c r="B672" t="s">
        <v>288</v>
      </c>
      <c r="C672" t="s">
        <v>19</v>
      </c>
      <c r="D672" t="s">
        <v>56</v>
      </c>
      <c r="E672">
        <v>0.17499999999999999</v>
      </c>
      <c r="F672">
        <v>0.18</v>
      </c>
      <c r="G672">
        <v>0.15</v>
      </c>
      <c r="H672">
        <v>4.6900000000000004</v>
      </c>
      <c r="I672">
        <v>0</v>
      </c>
      <c r="J672">
        <v>112542499000</v>
      </c>
      <c r="K672">
        <v>23897397100</v>
      </c>
      <c r="L672">
        <v>103204400</v>
      </c>
      <c r="M672">
        <v>2908216000</v>
      </c>
      <c r="N672">
        <v>12423000000</v>
      </c>
      <c r="O672">
        <v>13059095000</v>
      </c>
      <c r="P672">
        <v>89955000000</v>
      </c>
      <c r="Q672">
        <v>7930086100</v>
      </c>
      <c r="R672">
        <v>10164499000</v>
      </c>
      <c r="S672" s="8">
        <f t="shared" si="10"/>
        <v>0</v>
      </c>
      <c r="T672">
        <f>SUM(BillsData[[#This Row],[high_discnt_rate]],-BillsData[[#This Row],[low_discnt_rate]])</f>
        <v>0.03</v>
      </c>
    </row>
    <row r="673" spans="1:20" x14ac:dyDescent="0.3">
      <c r="A673" s="1">
        <v>40694</v>
      </c>
      <c r="B673" t="s">
        <v>274</v>
      </c>
      <c r="C673" t="s">
        <v>19</v>
      </c>
      <c r="D673" t="s">
        <v>24</v>
      </c>
      <c r="E673">
        <v>4.4999999999999998E-2</v>
      </c>
      <c r="F673">
        <v>0.06</v>
      </c>
      <c r="G673">
        <v>0.02</v>
      </c>
      <c r="H673">
        <v>4.66</v>
      </c>
      <c r="I673">
        <v>0</v>
      </c>
      <c r="J673">
        <v>124805560800</v>
      </c>
      <c r="K673">
        <v>25935879200</v>
      </c>
      <c r="L673">
        <v>923482300</v>
      </c>
      <c r="M673">
        <v>2299320000</v>
      </c>
      <c r="N673">
        <v>13591000000</v>
      </c>
      <c r="O673">
        <v>13994688000</v>
      </c>
      <c r="P673">
        <v>100190000000</v>
      </c>
      <c r="Q673">
        <v>9641871200</v>
      </c>
      <c r="R673">
        <v>11024560800</v>
      </c>
      <c r="S673" s="8">
        <f t="shared" si="10"/>
        <v>0</v>
      </c>
      <c r="T673">
        <f>SUM(BillsData[[#This Row],[high_discnt_rate]],-BillsData[[#This Row],[low_discnt_rate]])</f>
        <v>3.9999999999999994E-2</v>
      </c>
    </row>
    <row r="674" spans="1:20" x14ac:dyDescent="0.3">
      <c r="A674" s="1">
        <v>40695</v>
      </c>
      <c r="B674" t="s">
        <v>235</v>
      </c>
      <c r="C674" t="s">
        <v>19</v>
      </c>
      <c r="D674" t="s">
        <v>22</v>
      </c>
      <c r="E674">
        <v>3.5000000000000003E-2</v>
      </c>
      <c r="F674">
        <v>0.04</v>
      </c>
      <c r="G674">
        <v>0.01</v>
      </c>
      <c r="H674">
        <v>4.7</v>
      </c>
      <c r="I674">
        <v>5937991000</v>
      </c>
      <c r="J674">
        <v>131310215000</v>
      </c>
      <c r="K674">
        <v>27810045000</v>
      </c>
      <c r="L674">
        <v>190056800</v>
      </c>
      <c r="M674">
        <v>4737230000</v>
      </c>
      <c r="N674">
        <v>18410000000</v>
      </c>
      <c r="O674">
        <v>18520810000</v>
      </c>
      <c r="P674">
        <v>107260000000</v>
      </c>
      <c r="Q674">
        <v>4552005000</v>
      </c>
      <c r="R674">
        <v>5640215000</v>
      </c>
      <c r="S674" s="8">
        <f t="shared" si="10"/>
        <v>0.17496537106528273</v>
      </c>
      <c r="T674">
        <f>SUM(BillsData[[#This Row],[high_discnt_rate]],-BillsData[[#This Row],[low_discnt_rate]])</f>
        <v>0.03</v>
      </c>
    </row>
    <row r="675" spans="1:20" x14ac:dyDescent="0.3">
      <c r="A675" s="1">
        <v>40702</v>
      </c>
      <c r="B675" t="s">
        <v>289</v>
      </c>
      <c r="C675" t="s">
        <v>19</v>
      </c>
      <c r="D675" t="s">
        <v>28</v>
      </c>
      <c r="E675">
        <v>3.5000000000000003E-2</v>
      </c>
      <c r="F675">
        <v>0.04</v>
      </c>
      <c r="G675">
        <v>0.01</v>
      </c>
      <c r="H675">
        <v>5.51</v>
      </c>
      <c r="I675">
        <v>0</v>
      </c>
      <c r="J675">
        <v>82655000000</v>
      </c>
      <c r="K675">
        <v>15000410000</v>
      </c>
      <c r="L675">
        <v>0</v>
      </c>
      <c r="M675">
        <v>1795880000</v>
      </c>
      <c r="N675">
        <v>8875000000</v>
      </c>
      <c r="O675">
        <v>12527340000</v>
      </c>
      <c r="P675">
        <v>71050000000</v>
      </c>
      <c r="Q675">
        <v>677190000</v>
      </c>
      <c r="R675">
        <v>2730000000</v>
      </c>
      <c r="S675" s="8">
        <f t="shared" si="10"/>
        <v>0</v>
      </c>
      <c r="T675">
        <f>SUM(BillsData[[#This Row],[high_discnt_rate]],-BillsData[[#This Row],[low_discnt_rate]])</f>
        <v>0.03</v>
      </c>
    </row>
    <row r="676" spans="1:20" x14ac:dyDescent="0.3">
      <c r="A676" s="1">
        <v>40701</v>
      </c>
      <c r="B676" t="s">
        <v>265</v>
      </c>
      <c r="C676" t="s">
        <v>19</v>
      </c>
      <c r="D676" t="s">
        <v>22</v>
      </c>
      <c r="E676">
        <v>0</v>
      </c>
      <c r="F676">
        <v>5.0000000000000001E-3</v>
      </c>
      <c r="G676">
        <v>0</v>
      </c>
      <c r="H676">
        <v>4.46</v>
      </c>
      <c r="I676">
        <v>3781546000</v>
      </c>
      <c r="J676">
        <v>124632622000</v>
      </c>
      <c r="K676">
        <v>27726864500</v>
      </c>
      <c r="L676">
        <v>223264500</v>
      </c>
      <c r="M676">
        <v>2713127500</v>
      </c>
      <c r="N676">
        <v>13715000000</v>
      </c>
      <c r="O676">
        <v>17875380000</v>
      </c>
      <c r="P676">
        <v>100660000000</v>
      </c>
      <c r="Q676">
        <v>7138357000</v>
      </c>
      <c r="R676">
        <v>10257622000</v>
      </c>
      <c r="S676" s="8">
        <f t="shared" si="10"/>
        <v>0.11917259331566959</v>
      </c>
      <c r="T676">
        <f>SUM(BillsData[[#This Row],[high_discnt_rate]],-BillsData[[#This Row],[low_discnt_rate]])</f>
        <v>5.0000000000000001E-3</v>
      </c>
    </row>
    <row r="677" spans="1:20" x14ac:dyDescent="0.3">
      <c r="A677" s="1">
        <v>40700</v>
      </c>
      <c r="B677" t="s">
        <v>276</v>
      </c>
      <c r="C677" t="s">
        <v>19</v>
      </c>
      <c r="D677" t="s">
        <v>24</v>
      </c>
      <c r="E677">
        <v>3.5000000000000003E-2</v>
      </c>
      <c r="F677">
        <v>4.4999999999999998E-2</v>
      </c>
      <c r="G677">
        <v>0</v>
      </c>
      <c r="H677">
        <v>4.8499999999999996</v>
      </c>
      <c r="I677">
        <v>0</v>
      </c>
      <c r="J677">
        <v>129850950000</v>
      </c>
      <c r="K677">
        <v>25914145000</v>
      </c>
      <c r="L677">
        <v>886240000</v>
      </c>
      <c r="M677">
        <v>2815040000</v>
      </c>
      <c r="N677">
        <v>14565000000</v>
      </c>
      <c r="O677">
        <v>16126630000</v>
      </c>
      <c r="P677">
        <v>107751000000</v>
      </c>
      <c r="Q677">
        <v>6972475000</v>
      </c>
      <c r="R677">
        <v>7534950000</v>
      </c>
      <c r="S677" s="8">
        <f t="shared" si="10"/>
        <v>0</v>
      </c>
      <c r="T677">
        <f>SUM(BillsData[[#This Row],[high_discnt_rate]],-BillsData[[#This Row],[low_discnt_rate]])</f>
        <v>4.4999999999999998E-2</v>
      </c>
    </row>
    <row r="678" spans="1:20" x14ac:dyDescent="0.3">
      <c r="A678" s="1">
        <v>40700</v>
      </c>
      <c r="B678" t="s">
        <v>290</v>
      </c>
      <c r="C678" t="s">
        <v>19</v>
      </c>
      <c r="D678" t="s">
        <v>26</v>
      </c>
      <c r="E678">
        <v>0.09</v>
      </c>
      <c r="F678">
        <v>0.105</v>
      </c>
      <c r="G678">
        <v>5.5E-2</v>
      </c>
      <c r="H678">
        <v>5.04</v>
      </c>
      <c r="I678">
        <v>0</v>
      </c>
      <c r="J678">
        <v>119699000000</v>
      </c>
      <c r="K678">
        <v>22830720000</v>
      </c>
      <c r="L678">
        <v>670276200</v>
      </c>
      <c r="M678">
        <v>2325920000</v>
      </c>
      <c r="N678">
        <v>11715000000</v>
      </c>
      <c r="O678">
        <v>11916800000</v>
      </c>
      <c r="P678">
        <v>97660000000</v>
      </c>
      <c r="Q678">
        <v>8588000000</v>
      </c>
      <c r="R678">
        <v>10324000000</v>
      </c>
      <c r="S678" s="8">
        <f t="shared" si="10"/>
        <v>0</v>
      </c>
      <c r="T678">
        <f>SUM(BillsData[[#This Row],[high_discnt_rate]],-BillsData[[#This Row],[low_discnt_rate]])</f>
        <v>4.9999999999999996E-2</v>
      </c>
    </row>
    <row r="679" spans="1:20" x14ac:dyDescent="0.3">
      <c r="A679" s="1">
        <v>40707</v>
      </c>
      <c r="B679" t="s">
        <v>277</v>
      </c>
      <c r="C679" t="s">
        <v>19</v>
      </c>
      <c r="D679" t="s">
        <v>24</v>
      </c>
      <c r="E679">
        <v>0.04</v>
      </c>
      <c r="F679">
        <v>0.05</v>
      </c>
      <c r="G679">
        <v>0.03</v>
      </c>
      <c r="H679">
        <v>4.6100000000000003</v>
      </c>
      <c r="I679">
        <v>0</v>
      </c>
      <c r="J679">
        <v>123581600000</v>
      </c>
      <c r="K679">
        <v>25985327000</v>
      </c>
      <c r="L679">
        <v>914687300</v>
      </c>
      <c r="M679">
        <v>2455127000</v>
      </c>
      <c r="N679">
        <v>15325000000</v>
      </c>
      <c r="O679">
        <v>16056500000</v>
      </c>
      <c r="P679">
        <v>100540000000</v>
      </c>
      <c r="Q679">
        <v>7473700000</v>
      </c>
      <c r="R679">
        <v>7716600000</v>
      </c>
      <c r="S679" s="8">
        <f t="shared" si="10"/>
        <v>0</v>
      </c>
      <c r="T679">
        <f>SUM(BillsData[[#This Row],[high_discnt_rate]],-BillsData[[#This Row],[low_discnt_rate]])</f>
        <v>2.0000000000000004E-2</v>
      </c>
    </row>
    <row r="680" spans="1:20" x14ac:dyDescent="0.3">
      <c r="A680" s="1">
        <v>40707</v>
      </c>
      <c r="B680" t="s">
        <v>262</v>
      </c>
      <c r="C680" t="s">
        <v>19</v>
      </c>
      <c r="D680" t="s">
        <v>26</v>
      </c>
      <c r="E680">
        <v>9.5000000000000001E-2</v>
      </c>
      <c r="F680">
        <v>0.105</v>
      </c>
      <c r="G680">
        <v>6.5000000000000002E-2</v>
      </c>
      <c r="H680">
        <v>5.03</v>
      </c>
      <c r="I680">
        <v>0</v>
      </c>
      <c r="J680">
        <v>119774250000</v>
      </c>
      <c r="K680">
        <v>22958137200</v>
      </c>
      <c r="L680">
        <v>641982700</v>
      </c>
      <c r="M680">
        <v>2429328000</v>
      </c>
      <c r="N680">
        <v>12470000000</v>
      </c>
      <c r="O680">
        <v>10808640000</v>
      </c>
      <c r="P680">
        <v>94480000000</v>
      </c>
      <c r="Q680">
        <v>9720169200</v>
      </c>
      <c r="R680">
        <v>12824250000</v>
      </c>
      <c r="S680" s="8">
        <f t="shared" si="10"/>
        <v>0</v>
      </c>
      <c r="T680">
        <f>SUM(BillsData[[#This Row],[high_discnt_rate]],-BillsData[[#This Row],[low_discnt_rate]])</f>
        <v>3.9999999999999994E-2</v>
      </c>
    </row>
    <row r="681" spans="1:20" x14ac:dyDescent="0.3">
      <c r="A681" s="1">
        <v>40708</v>
      </c>
      <c r="B681" t="s">
        <v>267</v>
      </c>
      <c r="C681" t="s">
        <v>19</v>
      </c>
      <c r="D681" t="s">
        <v>22</v>
      </c>
      <c r="E681">
        <v>5.0000000000000001E-3</v>
      </c>
      <c r="F681">
        <v>1.4999999999999999E-2</v>
      </c>
      <c r="G681">
        <v>0</v>
      </c>
      <c r="H681">
        <v>4.68</v>
      </c>
      <c r="I681">
        <v>6285071700</v>
      </c>
      <c r="J681">
        <v>130801973000</v>
      </c>
      <c r="K681">
        <v>27781673000</v>
      </c>
      <c r="L681">
        <v>218563000</v>
      </c>
      <c r="M681">
        <v>2881210000</v>
      </c>
      <c r="N681">
        <v>14015000000</v>
      </c>
      <c r="O681">
        <v>14885430000</v>
      </c>
      <c r="P681">
        <v>106760000000</v>
      </c>
      <c r="Q681">
        <v>10015033000</v>
      </c>
      <c r="R681">
        <v>10026973000</v>
      </c>
      <c r="S681" s="8">
        <f t="shared" si="10"/>
        <v>0.18331676515768883</v>
      </c>
      <c r="T681">
        <f>SUM(BillsData[[#This Row],[high_discnt_rate]],-BillsData[[#This Row],[low_discnt_rate]])</f>
        <v>1.4999999999999999E-2</v>
      </c>
    </row>
    <row r="682" spans="1:20" x14ac:dyDescent="0.3">
      <c r="A682" s="1">
        <v>40714</v>
      </c>
      <c r="B682" t="s">
        <v>291</v>
      </c>
      <c r="C682" t="s">
        <v>19</v>
      </c>
      <c r="D682" t="s">
        <v>26</v>
      </c>
      <c r="E682">
        <v>8.5000000000000006E-2</v>
      </c>
      <c r="F682">
        <v>0.1</v>
      </c>
      <c r="G682">
        <v>5.5E-2</v>
      </c>
      <c r="H682">
        <v>4.6900000000000004</v>
      </c>
      <c r="I682">
        <v>0</v>
      </c>
      <c r="J682">
        <v>111748905000</v>
      </c>
      <c r="K682">
        <v>23074873000</v>
      </c>
      <c r="L682">
        <v>725333900</v>
      </c>
      <c r="M682">
        <v>2519708000</v>
      </c>
      <c r="N682">
        <v>12755000000</v>
      </c>
      <c r="O682">
        <v>10100220000</v>
      </c>
      <c r="P682">
        <v>87770000000</v>
      </c>
      <c r="Q682">
        <v>10454945000</v>
      </c>
      <c r="R682">
        <v>11223905000</v>
      </c>
      <c r="S682" s="8">
        <f t="shared" si="10"/>
        <v>0</v>
      </c>
      <c r="T682">
        <f>SUM(BillsData[[#This Row],[high_discnt_rate]],-BillsData[[#This Row],[low_discnt_rate]])</f>
        <v>4.5000000000000005E-2</v>
      </c>
    </row>
    <row r="683" spans="1:20" x14ac:dyDescent="0.3">
      <c r="A683" s="1">
        <v>40715</v>
      </c>
      <c r="B683" t="s">
        <v>268</v>
      </c>
      <c r="C683" t="s">
        <v>19</v>
      </c>
      <c r="D683" t="s">
        <v>22</v>
      </c>
      <c r="E683">
        <v>0</v>
      </c>
      <c r="F683">
        <v>5.0000000000000001E-3</v>
      </c>
      <c r="G683">
        <v>0</v>
      </c>
      <c r="H683">
        <v>4.4400000000000004</v>
      </c>
      <c r="I683">
        <v>2418028000</v>
      </c>
      <c r="J683">
        <v>124184542600</v>
      </c>
      <c r="K683">
        <v>27774472600</v>
      </c>
      <c r="L683">
        <v>226318500</v>
      </c>
      <c r="M683">
        <v>3201528000</v>
      </c>
      <c r="N683">
        <v>16400000000</v>
      </c>
      <c r="O683">
        <v>19984020000</v>
      </c>
      <c r="P683">
        <v>102410000000</v>
      </c>
      <c r="Q683">
        <v>4588924600</v>
      </c>
      <c r="R683">
        <v>5374542600</v>
      </c>
      <c r="S683" s="8">
        <f t="shared" si="10"/>
        <v>7.9491185770587655E-2</v>
      </c>
      <c r="T683">
        <f>SUM(BillsData[[#This Row],[high_discnt_rate]],-BillsData[[#This Row],[low_discnt_rate]])</f>
        <v>5.0000000000000001E-3</v>
      </c>
    </row>
    <row r="684" spans="1:20" x14ac:dyDescent="0.3">
      <c r="A684" s="1">
        <v>40714</v>
      </c>
      <c r="B684" t="s">
        <v>248</v>
      </c>
      <c r="C684" t="s">
        <v>19</v>
      </c>
      <c r="D684" t="s">
        <v>24</v>
      </c>
      <c r="E684">
        <v>2.5000000000000001E-2</v>
      </c>
      <c r="F684">
        <v>3.5000000000000003E-2</v>
      </c>
      <c r="G684">
        <v>0</v>
      </c>
      <c r="H684">
        <v>4.6900000000000004</v>
      </c>
      <c r="I684">
        <v>0</v>
      </c>
      <c r="J684">
        <v>125695975000</v>
      </c>
      <c r="K684">
        <v>26069038500</v>
      </c>
      <c r="L684">
        <v>916442800</v>
      </c>
      <c r="M684">
        <v>2654590000</v>
      </c>
      <c r="N684">
        <v>14820000000</v>
      </c>
      <c r="O684">
        <v>12305375000</v>
      </c>
      <c r="P684">
        <v>97890000000</v>
      </c>
      <c r="Q684">
        <v>11109073500</v>
      </c>
      <c r="R684">
        <v>12985975000</v>
      </c>
      <c r="S684" s="8">
        <f t="shared" si="10"/>
        <v>0</v>
      </c>
      <c r="T684">
        <f>SUM(BillsData[[#This Row],[high_discnt_rate]],-BillsData[[#This Row],[low_discnt_rate]])</f>
        <v>3.5000000000000003E-2</v>
      </c>
    </row>
    <row r="685" spans="1:20" x14ac:dyDescent="0.3">
      <c r="A685" s="1">
        <v>40722</v>
      </c>
      <c r="B685" t="s">
        <v>292</v>
      </c>
      <c r="C685" t="s">
        <v>19</v>
      </c>
      <c r="D685" t="s">
        <v>56</v>
      </c>
      <c r="E685">
        <v>0.185</v>
      </c>
      <c r="F685">
        <v>0.2</v>
      </c>
      <c r="G685">
        <v>0.16</v>
      </c>
      <c r="H685">
        <v>4.1500000000000004</v>
      </c>
      <c r="I685">
        <v>0</v>
      </c>
      <c r="J685">
        <v>99598000000</v>
      </c>
      <c r="K685">
        <v>23892472000</v>
      </c>
      <c r="L685">
        <v>107960900</v>
      </c>
      <c r="M685">
        <v>2949776000</v>
      </c>
      <c r="N685">
        <v>12465000000</v>
      </c>
      <c r="O685">
        <v>14397376000</v>
      </c>
      <c r="P685">
        <v>79870000000</v>
      </c>
      <c r="Q685">
        <v>6545320000</v>
      </c>
      <c r="R685">
        <v>7263000000</v>
      </c>
      <c r="S685" s="8">
        <f t="shared" si="10"/>
        <v>0</v>
      </c>
      <c r="T685">
        <f>SUM(BillsData[[#This Row],[high_discnt_rate]],-BillsData[[#This Row],[low_discnt_rate]])</f>
        <v>4.0000000000000008E-2</v>
      </c>
    </row>
    <row r="686" spans="1:20" x14ac:dyDescent="0.3">
      <c r="A686" s="1">
        <v>40721</v>
      </c>
      <c r="B686" t="s">
        <v>293</v>
      </c>
      <c r="C686" t="s">
        <v>19</v>
      </c>
      <c r="D686" t="s">
        <v>26</v>
      </c>
      <c r="E686">
        <v>0.08</v>
      </c>
      <c r="F686">
        <v>9.5000000000000001E-2</v>
      </c>
      <c r="G686">
        <v>0.05</v>
      </c>
      <c r="H686">
        <v>4.93</v>
      </c>
      <c r="I686">
        <v>0</v>
      </c>
      <c r="J686">
        <v>116752726000</v>
      </c>
      <c r="K686">
        <v>22375476000</v>
      </c>
      <c r="L686">
        <v>631280300</v>
      </c>
      <c r="M686">
        <v>2256526000</v>
      </c>
      <c r="N686">
        <v>14284776000</v>
      </c>
      <c r="O686">
        <v>11106000000</v>
      </c>
      <c r="P686">
        <v>92970000000</v>
      </c>
      <c r="Q686">
        <v>9012950000</v>
      </c>
      <c r="R686">
        <v>9497950000</v>
      </c>
      <c r="S686" s="8">
        <f t="shared" si="10"/>
        <v>0</v>
      </c>
      <c r="T686">
        <f>SUM(BillsData[[#This Row],[high_discnt_rate]],-BillsData[[#This Row],[low_discnt_rate]])</f>
        <v>4.4999999999999998E-2</v>
      </c>
    </row>
    <row r="687" spans="1:20" x14ac:dyDescent="0.3">
      <c r="A687" s="1">
        <v>40722</v>
      </c>
      <c r="B687" t="s">
        <v>239</v>
      </c>
      <c r="C687" t="s">
        <v>19</v>
      </c>
      <c r="D687" t="s">
        <v>22</v>
      </c>
      <c r="E687">
        <v>0</v>
      </c>
      <c r="F687">
        <v>5.0000000000000001E-3</v>
      </c>
      <c r="G687">
        <v>0</v>
      </c>
      <c r="H687">
        <v>4.57</v>
      </c>
      <c r="I687">
        <v>5937991000</v>
      </c>
      <c r="J687">
        <v>126766715000</v>
      </c>
      <c r="K687">
        <v>26793150000</v>
      </c>
      <c r="L687">
        <v>223494700</v>
      </c>
      <c r="M687">
        <v>3663010000</v>
      </c>
      <c r="N687">
        <v>14390000000</v>
      </c>
      <c r="O687">
        <v>16048490000</v>
      </c>
      <c r="P687">
        <v>103210000000</v>
      </c>
      <c r="Q687">
        <v>7081650000</v>
      </c>
      <c r="R687">
        <v>9166715000</v>
      </c>
      <c r="S687" s="8">
        <f t="shared" si="10"/>
        <v>0.18018681966494929</v>
      </c>
      <c r="T687">
        <f>SUM(BillsData[[#This Row],[high_discnt_rate]],-BillsData[[#This Row],[low_discnt_rate]])</f>
        <v>5.0000000000000001E-3</v>
      </c>
    </row>
    <row r="688" spans="1:20" x14ac:dyDescent="0.3">
      <c r="A688" s="1">
        <v>40721</v>
      </c>
      <c r="B688" t="s">
        <v>278</v>
      </c>
      <c r="C688" t="s">
        <v>19</v>
      </c>
      <c r="D688" t="s">
        <v>24</v>
      </c>
      <c r="E688">
        <v>1.4999999999999999E-2</v>
      </c>
      <c r="F688">
        <v>2.5000000000000001E-2</v>
      </c>
      <c r="G688">
        <v>0</v>
      </c>
      <c r="H688">
        <v>4.67</v>
      </c>
      <c r="I688">
        <v>0</v>
      </c>
      <c r="J688">
        <v>124125822000</v>
      </c>
      <c r="K688">
        <v>25069477000</v>
      </c>
      <c r="L688">
        <v>931164700</v>
      </c>
      <c r="M688">
        <v>2073097000</v>
      </c>
      <c r="N688">
        <v>16344222000</v>
      </c>
      <c r="O688">
        <v>16262450000</v>
      </c>
      <c r="P688">
        <v>100380000000</v>
      </c>
      <c r="Q688">
        <v>6733930000</v>
      </c>
      <c r="R688">
        <v>7401600000</v>
      </c>
      <c r="S688" s="8">
        <f t="shared" si="10"/>
        <v>0</v>
      </c>
      <c r="T688">
        <f>SUM(BillsData[[#This Row],[high_discnt_rate]],-BillsData[[#This Row],[low_discnt_rate]])</f>
        <v>2.5000000000000001E-2</v>
      </c>
    </row>
    <row r="689" spans="1:20" x14ac:dyDescent="0.3">
      <c r="A689" s="1">
        <v>40729</v>
      </c>
      <c r="B689" t="s">
        <v>294</v>
      </c>
      <c r="C689" t="s">
        <v>19</v>
      </c>
      <c r="D689" t="s">
        <v>26</v>
      </c>
      <c r="E689">
        <v>7.0000000000000007E-2</v>
      </c>
      <c r="F689">
        <v>0.08</v>
      </c>
      <c r="G689">
        <v>3.5000000000000003E-2</v>
      </c>
      <c r="H689">
        <v>5.46</v>
      </c>
      <c r="I689">
        <v>0</v>
      </c>
      <c r="J689">
        <v>129645300000</v>
      </c>
      <c r="K689">
        <v>22594860000</v>
      </c>
      <c r="L689">
        <v>705459300</v>
      </c>
      <c r="M689">
        <v>1841320000</v>
      </c>
      <c r="N689">
        <v>13810000000</v>
      </c>
      <c r="O689">
        <v>9820040000</v>
      </c>
      <c r="P689">
        <v>98415000000</v>
      </c>
      <c r="Q689">
        <v>10933500000</v>
      </c>
      <c r="R689">
        <v>17420300000</v>
      </c>
      <c r="S689" s="8">
        <f t="shared" si="10"/>
        <v>0</v>
      </c>
      <c r="T689">
        <f>SUM(BillsData[[#This Row],[high_discnt_rate]],-BillsData[[#This Row],[low_discnt_rate]])</f>
        <v>4.4999999999999998E-2</v>
      </c>
    </row>
    <row r="690" spans="1:20" x14ac:dyDescent="0.3">
      <c r="A690" s="1">
        <v>40730</v>
      </c>
      <c r="B690" t="s">
        <v>269</v>
      </c>
      <c r="C690" t="s">
        <v>19</v>
      </c>
      <c r="D690" t="s">
        <v>22</v>
      </c>
      <c r="E690">
        <v>0</v>
      </c>
      <c r="F690">
        <v>0</v>
      </c>
      <c r="G690">
        <v>0</v>
      </c>
      <c r="H690">
        <v>4.79</v>
      </c>
      <c r="I690">
        <v>3781546000</v>
      </c>
      <c r="J690">
        <v>133063147000</v>
      </c>
      <c r="K690">
        <v>26954724200</v>
      </c>
      <c r="L690">
        <v>228029900</v>
      </c>
      <c r="M690">
        <v>3948273000</v>
      </c>
      <c r="N690">
        <v>15540000000</v>
      </c>
      <c r="O690">
        <v>15721468000</v>
      </c>
      <c r="P690">
        <v>108560000000</v>
      </c>
      <c r="Q690">
        <v>7284983200</v>
      </c>
      <c r="R690">
        <v>8963147000</v>
      </c>
      <c r="S690" s="8">
        <f t="shared" si="10"/>
        <v>0.12212599631793389</v>
      </c>
      <c r="T690">
        <f>SUM(BillsData[[#This Row],[high_discnt_rate]],-BillsData[[#This Row],[low_discnt_rate]])</f>
        <v>0</v>
      </c>
    </row>
    <row r="691" spans="1:20" x14ac:dyDescent="0.3">
      <c r="A691" s="1">
        <v>40729</v>
      </c>
      <c r="B691" t="s">
        <v>279</v>
      </c>
      <c r="C691" t="s">
        <v>19</v>
      </c>
      <c r="D691" t="s">
        <v>24</v>
      </c>
      <c r="E691">
        <v>1.4999999999999999E-2</v>
      </c>
      <c r="F691">
        <v>2.5000000000000001E-2</v>
      </c>
      <c r="G691">
        <v>0</v>
      </c>
      <c r="H691">
        <v>4.68</v>
      </c>
      <c r="I691">
        <v>0</v>
      </c>
      <c r="J691">
        <v>124548926500</v>
      </c>
      <c r="K691">
        <v>25167831500</v>
      </c>
      <c r="L691">
        <v>952635600</v>
      </c>
      <c r="M691">
        <v>2455825000</v>
      </c>
      <c r="N691">
        <v>14535000000</v>
      </c>
      <c r="O691">
        <v>19124780000</v>
      </c>
      <c r="P691">
        <v>104895000000</v>
      </c>
      <c r="Q691">
        <v>3587226500</v>
      </c>
      <c r="R691">
        <v>5118926500</v>
      </c>
      <c r="S691" s="8">
        <f t="shared" si="10"/>
        <v>0</v>
      </c>
      <c r="T691">
        <f>SUM(BillsData[[#This Row],[high_discnt_rate]],-BillsData[[#This Row],[low_discnt_rate]])</f>
        <v>2.5000000000000001E-2</v>
      </c>
    </row>
    <row r="692" spans="1:20" x14ac:dyDescent="0.3">
      <c r="A692" s="1">
        <v>40737</v>
      </c>
      <c r="B692" t="s">
        <v>239</v>
      </c>
      <c r="C692" t="s">
        <v>19</v>
      </c>
      <c r="D692" t="s">
        <v>295</v>
      </c>
      <c r="E692">
        <v>0</v>
      </c>
      <c r="F692">
        <v>0</v>
      </c>
      <c r="G692">
        <v>0</v>
      </c>
      <c r="H692">
        <v>7.55</v>
      </c>
      <c r="I692">
        <v>0</v>
      </c>
      <c r="J692">
        <v>37765000000</v>
      </c>
      <c r="K692">
        <v>4998954000</v>
      </c>
      <c r="L692">
        <v>1400000</v>
      </c>
      <c r="M692">
        <v>580980000</v>
      </c>
      <c r="N692">
        <v>7175000000</v>
      </c>
      <c r="O692">
        <v>4367454000</v>
      </c>
      <c r="P692">
        <v>29390000000</v>
      </c>
      <c r="Q692">
        <v>50520000</v>
      </c>
      <c r="R692">
        <v>1200000000</v>
      </c>
      <c r="S692" s="8">
        <f t="shared" si="10"/>
        <v>0</v>
      </c>
      <c r="T692">
        <f>SUM(BillsData[[#This Row],[high_discnt_rate]],-BillsData[[#This Row],[low_discnt_rate]])</f>
        <v>0</v>
      </c>
    </row>
    <row r="693" spans="1:20" x14ac:dyDescent="0.3">
      <c r="A693" s="1">
        <v>40736</v>
      </c>
      <c r="B693" t="s">
        <v>271</v>
      </c>
      <c r="C693" t="s">
        <v>19</v>
      </c>
      <c r="D693" t="s">
        <v>22</v>
      </c>
      <c r="E693">
        <v>0.01</v>
      </c>
      <c r="F693">
        <v>0.02</v>
      </c>
      <c r="G693">
        <v>0</v>
      </c>
      <c r="H693">
        <v>4.7699999999999996</v>
      </c>
      <c r="I693">
        <v>6285071700</v>
      </c>
      <c r="J693">
        <v>133370008000</v>
      </c>
      <c r="K693">
        <v>27784808600</v>
      </c>
      <c r="L693">
        <v>216525800</v>
      </c>
      <c r="M693">
        <v>2886640000</v>
      </c>
      <c r="N693">
        <v>15702000000</v>
      </c>
      <c r="O693">
        <v>14584320000</v>
      </c>
      <c r="P693">
        <v>102970000000</v>
      </c>
      <c r="Q693">
        <v>10313848600</v>
      </c>
      <c r="R693">
        <v>14698008000</v>
      </c>
      <c r="S693" s="8">
        <f t="shared" si="10"/>
        <v>0.18331089241808871</v>
      </c>
      <c r="T693">
        <f>SUM(BillsData[[#This Row],[high_discnt_rate]],-BillsData[[#This Row],[low_discnt_rate]])</f>
        <v>0.02</v>
      </c>
    </row>
    <row r="694" spans="1:20" x14ac:dyDescent="0.3">
      <c r="A694" s="1">
        <v>40735</v>
      </c>
      <c r="B694" t="s">
        <v>281</v>
      </c>
      <c r="C694" t="s">
        <v>19</v>
      </c>
      <c r="D694" t="s">
        <v>24</v>
      </c>
      <c r="E694">
        <v>0.02</v>
      </c>
      <c r="F694">
        <v>0.03</v>
      </c>
      <c r="G694">
        <v>0</v>
      </c>
      <c r="H694">
        <v>4.1100000000000003</v>
      </c>
      <c r="I694">
        <v>0</v>
      </c>
      <c r="J694">
        <v>109781180000</v>
      </c>
      <c r="K694">
        <v>25922047500</v>
      </c>
      <c r="L694">
        <v>843411400</v>
      </c>
      <c r="M694">
        <v>2827922500</v>
      </c>
      <c r="N694">
        <v>12563400000</v>
      </c>
      <c r="O694">
        <v>18384395000</v>
      </c>
      <c r="P694">
        <v>91990000000</v>
      </c>
      <c r="Q694">
        <v>4709730000</v>
      </c>
      <c r="R694">
        <v>5227780000</v>
      </c>
      <c r="S694" s="8">
        <f t="shared" si="10"/>
        <v>0</v>
      </c>
      <c r="T694">
        <f>SUM(BillsData[[#This Row],[high_discnt_rate]],-BillsData[[#This Row],[low_discnt_rate]])</f>
        <v>0.03</v>
      </c>
    </row>
    <row r="695" spans="1:20" x14ac:dyDescent="0.3">
      <c r="A695" s="1">
        <v>40735</v>
      </c>
      <c r="B695" t="s">
        <v>266</v>
      </c>
      <c r="C695" t="s">
        <v>19</v>
      </c>
      <c r="D695" t="s">
        <v>26</v>
      </c>
      <c r="E695">
        <v>0.05</v>
      </c>
      <c r="F695">
        <v>6.5000000000000002E-2</v>
      </c>
      <c r="G695">
        <v>0.02</v>
      </c>
      <c r="H695">
        <v>4.8600000000000003</v>
      </c>
      <c r="I695">
        <v>0</v>
      </c>
      <c r="J695">
        <v>115370000000</v>
      </c>
      <c r="K695">
        <v>22619708400</v>
      </c>
      <c r="L695">
        <v>680334100</v>
      </c>
      <c r="M695">
        <v>1930830000</v>
      </c>
      <c r="N695">
        <v>12495000000</v>
      </c>
      <c r="O695">
        <v>11492250000</v>
      </c>
      <c r="P695">
        <v>93630000000</v>
      </c>
      <c r="Q695">
        <v>9196628400</v>
      </c>
      <c r="R695">
        <v>9245000000</v>
      </c>
      <c r="S695" s="8">
        <f t="shared" si="10"/>
        <v>0</v>
      </c>
      <c r="T695">
        <f>SUM(BillsData[[#This Row],[high_discnt_rate]],-BillsData[[#This Row],[low_discnt_rate]])</f>
        <v>4.4999999999999998E-2</v>
      </c>
    </row>
    <row r="696" spans="1:20" x14ac:dyDescent="0.3">
      <c r="A696" s="1">
        <v>40742</v>
      </c>
      <c r="B696" t="s">
        <v>296</v>
      </c>
      <c r="C696" t="s">
        <v>19</v>
      </c>
      <c r="D696" t="s">
        <v>26</v>
      </c>
      <c r="E696">
        <v>4.4999999999999998E-2</v>
      </c>
      <c r="F696">
        <v>0.06</v>
      </c>
      <c r="G696">
        <v>1.4999999999999999E-2</v>
      </c>
      <c r="H696">
        <v>4.7300000000000004</v>
      </c>
      <c r="I696">
        <v>0</v>
      </c>
      <c r="J696">
        <v>112203350000</v>
      </c>
      <c r="K696">
        <v>22782505000</v>
      </c>
      <c r="L696">
        <v>706802400</v>
      </c>
      <c r="M696">
        <v>2106905000</v>
      </c>
      <c r="N696">
        <v>12851000000</v>
      </c>
      <c r="O696">
        <v>12343050000</v>
      </c>
      <c r="P696">
        <v>90850000000</v>
      </c>
      <c r="Q696">
        <v>8332550000</v>
      </c>
      <c r="R696">
        <v>8502350000</v>
      </c>
      <c r="S696" s="8">
        <f t="shared" si="10"/>
        <v>0</v>
      </c>
      <c r="T696">
        <f>SUM(BillsData[[#This Row],[high_discnt_rate]],-BillsData[[#This Row],[low_discnt_rate]])</f>
        <v>4.4999999999999998E-2</v>
      </c>
    </row>
    <row r="697" spans="1:20" x14ac:dyDescent="0.3">
      <c r="A697" s="1">
        <v>40743</v>
      </c>
      <c r="B697" s="2" t="s">
        <v>272</v>
      </c>
      <c r="C697" t="s">
        <v>19</v>
      </c>
      <c r="D697" t="s">
        <v>22</v>
      </c>
      <c r="E697">
        <v>0</v>
      </c>
      <c r="F697">
        <v>5.0000000000000001E-3</v>
      </c>
      <c r="G697">
        <v>0</v>
      </c>
      <c r="H697">
        <v>4.49</v>
      </c>
      <c r="I697">
        <v>2418028000</v>
      </c>
      <c r="J697">
        <v>125663979600</v>
      </c>
      <c r="K697">
        <v>27824414900</v>
      </c>
      <c r="L697">
        <v>175850400</v>
      </c>
      <c r="M697">
        <v>2774680000</v>
      </c>
      <c r="N697">
        <v>13660000000</v>
      </c>
      <c r="O697">
        <v>11731840000</v>
      </c>
      <c r="P697">
        <v>97550000000</v>
      </c>
      <c r="Q697">
        <v>13317894900</v>
      </c>
      <c r="R697">
        <v>14453979600</v>
      </c>
      <c r="S697" s="8">
        <f t="shared" si="10"/>
        <v>7.9492559827477244E-2</v>
      </c>
      <c r="T697">
        <f>SUM(BillsData[[#This Row],[high_discnt_rate]],-BillsData[[#This Row],[low_discnt_rate]])</f>
        <v>5.0000000000000001E-3</v>
      </c>
    </row>
    <row r="698" spans="1:20" x14ac:dyDescent="0.3">
      <c r="A698" s="1">
        <v>40742</v>
      </c>
      <c r="B698" t="s">
        <v>252</v>
      </c>
      <c r="C698" t="s">
        <v>19</v>
      </c>
      <c r="D698" t="s">
        <v>24</v>
      </c>
      <c r="E698">
        <v>0.01</v>
      </c>
      <c r="F698">
        <v>0.02</v>
      </c>
      <c r="G698">
        <v>0</v>
      </c>
      <c r="H698">
        <v>4.4400000000000004</v>
      </c>
      <c r="I698">
        <v>0</v>
      </c>
      <c r="J698">
        <v>118836267000</v>
      </c>
      <c r="K698">
        <v>26073198900</v>
      </c>
      <c r="L698">
        <v>920129200</v>
      </c>
      <c r="M698">
        <v>2972543000</v>
      </c>
      <c r="N698">
        <v>13125000000</v>
      </c>
      <c r="O698">
        <v>17731980000</v>
      </c>
      <c r="P698">
        <v>99850000000</v>
      </c>
      <c r="Q698">
        <v>5368675900</v>
      </c>
      <c r="R698">
        <v>5861267000</v>
      </c>
      <c r="S698" s="8">
        <f t="shared" si="10"/>
        <v>0</v>
      </c>
      <c r="T698">
        <f>SUM(BillsData[[#This Row],[high_discnt_rate]],-BillsData[[#This Row],[low_discnt_rate]])</f>
        <v>0.02</v>
      </c>
    </row>
    <row r="699" spans="1:20" x14ac:dyDescent="0.3">
      <c r="A699" s="1">
        <v>40751</v>
      </c>
      <c r="B699" t="s">
        <v>297</v>
      </c>
      <c r="C699" t="s">
        <v>19</v>
      </c>
      <c r="D699" t="s">
        <v>20</v>
      </c>
      <c r="E699">
        <v>0</v>
      </c>
      <c r="F699">
        <v>0</v>
      </c>
      <c r="G699">
        <v>0</v>
      </c>
      <c r="H699">
        <v>4.58</v>
      </c>
      <c r="I699">
        <v>0</v>
      </c>
      <c r="J699">
        <v>54975000000</v>
      </c>
      <c r="K699">
        <v>11999025000</v>
      </c>
      <c r="L699">
        <v>1550000</v>
      </c>
      <c r="M699">
        <v>1270485000</v>
      </c>
      <c r="N699">
        <v>7160000000</v>
      </c>
      <c r="O699">
        <v>10728540000</v>
      </c>
      <c r="P699">
        <v>47675000000</v>
      </c>
      <c r="Q699">
        <v>0</v>
      </c>
      <c r="R699">
        <v>140000000</v>
      </c>
      <c r="S699" s="8">
        <f t="shared" si="10"/>
        <v>0</v>
      </c>
      <c r="T699">
        <f>SUM(BillsData[[#This Row],[high_discnt_rate]],-BillsData[[#This Row],[low_discnt_rate]])</f>
        <v>0</v>
      </c>
    </row>
    <row r="700" spans="1:20" x14ac:dyDescent="0.3">
      <c r="A700" s="1">
        <v>40750</v>
      </c>
      <c r="B700" t="s">
        <v>298</v>
      </c>
      <c r="C700" t="s">
        <v>19</v>
      </c>
      <c r="D700" t="s">
        <v>56</v>
      </c>
      <c r="E700">
        <v>0.185</v>
      </c>
      <c r="F700">
        <v>0.2</v>
      </c>
      <c r="G700">
        <v>0.17</v>
      </c>
      <c r="H700">
        <v>4.63</v>
      </c>
      <c r="I700">
        <v>0</v>
      </c>
      <c r="J700">
        <v>92210000000</v>
      </c>
      <c r="K700">
        <v>19595583500</v>
      </c>
      <c r="L700">
        <v>104774000</v>
      </c>
      <c r="M700">
        <v>3301681500</v>
      </c>
      <c r="N700">
        <v>10135000000</v>
      </c>
      <c r="O700">
        <v>10450075000</v>
      </c>
      <c r="P700">
        <v>74045000000</v>
      </c>
      <c r="Q700">
        <v>5843827000</v>
      </c>
      <c r="R700">
        <v>8030000000</v>
      </c>
      <c r="S700" s="8">
        <f t="shared" si="10"/>
        <v>0</v>
      </c>
      <c r="T700">
        <f>SUM(BillsData[[#This Row],[high_discnt_rate]],-BillsData[[#This Row],[low_discnt_rate]])</f>
        <v>0.03</v>
      </c>
    </row>
    <row r="701" spans="1:20" x14ac:dyDescent="0.3">
      <c r="A701" s="1">
        <v>40749</v>
      </c>
      <c r="B701" t="s">
        <v>299</v>
      </c>
      <c r="C701" t="s">
        <v>19</v>
      </c>
      <c r="D701" t="s">
        <v>26</v>
      </c>
      <c r="E701">
        <v>0.09</v>
      </c>
      <c r="F701">
        <v>0.1</v>
      </c>
      <c r="G701">
        <v>5.5E-2</v>
      </c>
      <c r="H701">
        <v>4.7699999999999996</v>
      </c>
      <c r="I701">
        <v>0</v>
      </c>
      <c r="J701">
        <v>112796450000</v>
      </c>
      <c r="K701">
        <v>22294277500</v>
      </c>
      <c r="L701">
        <v>735893500</v>
      </c>
      <c r="M701">
        <v>1666157000</v>
      </c>
      <c r="N701">
        <v>12175000000</v>
      </c>
      <c r="O701">
        <v>10684935000</v>
      </c>
      <c r="P701">
        <v>89850000000</v>
      </c>
      <c r="Q701">
        <v>9943185500</v>
      </c>
      <c r="R701">
        <v>10771450000</v>
      </c>
      <c r="S701" s="8">
        <f t="shared" si="10"/>
        <v>0</v>
      </c>
      <c r="T701">
        <f>SUM(BillsData[[#This Row],[high_discnt_rate]],-BillsData[[#This Row],[low_discnt_rate]])</f>
        <v>4.5000000000000005E-2</v>
      </c>
    </row>
    <row r="702" spans="1:20" x14ac:dyDescent="0.3">
      <c r="A702" s="1">
        <v>40750</v>
      </c>
      <c r="B702" t="s">
        <v>243</v>
      </c>
      <c r="C702" t="s">
        <v>19</v>
      </c>
      <c r="D702" t="s">
        <v>22</v>
      </c>
      <c r="E702">
        <v>0.04</v>
      </c>
      <c r="F702">
        <v>5.5E-2</v>
      </c>
      <c r="G702">
        <v>0.02</v>
      </c>
      <c r="H702">
        <v>5.3</v>
      </c>
      <c r="I702">
        <v>5937991000</v>
      </c>
      <c r="J702">
        <v>94283150000</v>
      </c>
      <c r="K702">
        <v>16811714000</v>
      </c>
      <c r="L702">
        <v>212260400</v>
      </c>
      <c r="M702">
        <v>1583970000</v>
      </c>
      <c r="N702">
        <v>10965000000</v>
      </c>
      <c r="O702">
        <v>6118800000</v>
      </c>
      <c r="P702">
        <v>73700000000</v>
      </c>
      <c r="Q702">
        <v>9108944000</v>
      </c>
      <c r="R702">
        <v>9618150000</v>
      </c>
      <c r="S702" s="8">
        <f t="shared" si="10"/>
        <v>0.25860116486370111</v>
      </c>
      <c r="T702">
        <f>SUM(BillsData[[#This Row],[high_discnt_rate]],-BillsData[[#This Row],[low_discnt_rate]])</f>
        <v>3.5000000000000003E-2</v>
      </c>
    </row>
    <row r="703" spans="1:20" x14ac:dyDescent="0.3">
      <c r="A703" s="1">
        <v>40749</v>
      </c>
      <c r="B703" t="s">
        <v>282</v>
      </c>
      <c r="C703" t="s">
        <v>19</v>
      </c>
      <c r="D703" t="s">
        <v>24</v>
      </c>
      <c r="E703">
        <v>0.04</v>
      </c>
      <c r="F703">
        <v>0.06</v>
      </c>
      <c r="G703">
        <v>0.01</v>
      </c>
      <c r="H703">
        <v>4.38</v>
      </c>
      <c r="I703">
        <v>0</v>
      </c>
      <c r="J703">
        <v>116329157000</v>
      </c>
      <c r="K703">
        <v>25117877000</v>
      </c>
      <c r="L703">
        <v>926195100</v>
      </c>
      <c r="M703">
        <v>2222830000</v>
      </c>
      <c r="N703">
        <v>12965000000</v>
      </c>
      <c r="O703">
        <v>14760770000</v>
      </c>
      <c r="P703">
        <v>94550000000</v>
      </c>
      <c r="Q703">
        <v>8134277000</v>
      </c>
      <c r="R703">
        <v>8814157000</v>
      </c>
      <c r="S703" s="8">
        <f t="shared" si="10"/>
        <v>0</v>
      </c>
      <c r="T703">
        <f>SUM(BillsData[[#This Row],[high_discnt_rate]],-BillsData[[#This Row],[low_discnt_rate]])</f>
        <v>4.9999999999999996E-2</v>
      </c>
    </row>
    <row r="704" spans="1:20" x14ac:dyDescent="0.3">
      <c r="A704" s="1">
        <v>40756</v>
      </c>
      <c r="B704" t="s">
        <v>300</v>
      </c>
      <c r="C704" t="s">
        <v>19</v>
      </c>
      <c r="D704" t="s">
        <v>26</v>
      </c>
      <c r="E704">
        <v>0.14000000000000001</v>
      </c>
      <c r="F704">
        <v>0.15</v>
      </c>
      <c r="G704">
        <v>0.105</v>
      </c>
      <c r="H704">
        <v>4.82</v>
      </c>
      <c r="I704">
        <v>0</v>
      </c>
      <c r="J704">
        <v>114830168000</v>
      </c>
      <c r="K704">
        <v>23066273000</v>
      </c>
      <c r="L704">
        <v>634209600</v>
      </c>
      <c r="M704">
        <v>1681013000</v>
      </c>
      <c r="N704">
        <v>11197068000</v>
      </c>
      <c r="O704">
        <v>13958260000</v>
      </c>
      <c r="P704">
        <v>89830000000</v>
      </c>
      <c r="Q704">
        <v>7427000000</v>
      </c>
      <c r="R704">
        <v>13803100000</v>
      </c>
      <c r="S704" s="8">
        <f t="shared" si="10"/>
        <v>0</v>
      </c>
      <c r="T704">
        <f>SUM(BillsData[[#This Row],[high_discnt_rate]],-BillsData[[#This Row],[low_discnt_rate]])</f>
        <v>4.4999999999999998E-2</v>
      </c>
    </row>
    <row r="705" spans="1:20" x14ac:dyDescent="0.3">
      <c r="A705" s="1">
        <v>40756</v>
      </c>
      <c r="B705" t="s">
        <v>284</v>
      </c>
      <c r="C705" t="s">
        <v>19</v>
      </c>
      <c r="D705" t="s">
        <v>24</v>
      </c>
      <c r="E705">
        <v>0.105</v>
      </c>
      <c r="F705">
        <v>0.115</v>
      </c>
      <c r="G705">
        <v>9.5000000000000001E-2</v>
      </c>
      <c r="H705">
        <v>4.51</v>
      </c>
      <c r="I705">
        <v>0</v>
      </c>
      <c r="J705">
        <v>121013500000</v>
      </c>
      <c r="K705">
        <v>26205257500</v>
      </c>
      <c r="L705">
        <v>795010500</v>
      </c>
      <c r="M705">
        <v>2670182500</v>
      </c>
      <c r="N705">
        <v>11500000000</v>
      </c>
      <c r="O705">
        <v>12817675000</v>
      </c>
      <c r="P705">
        <v>96540000000</v>
      </c>
      <c r="Q705">
        <v>10717400000</v>
      </c>
      <c r="R705">
        <v>12973500000</v>
      </c>
      <c r="S705" s="8">
        <f t="shared" si="10"/>
        <v>0</v>
      </c>
      <c r="T705">
        <f>SUM(BillsData[[#This Row],[high_discnt_rate]],-BillsData[[#This Row],[low_discnt_rate]])</f>
        <v>2.0000000000000004E-2</v>
      </c>
    </row>
    <row r="706" spans="1:20" x14ac:dyDescent="0.3">
      <c r="A706" s="1">
        <v>40757</v>
      </c>
      <c r="B706" t="s">
        <v>274</v>
      </c>
      <c r="C706" t="s">
        <v>19</v>
      </c>
      <c r="D706" t="s">
        <v>22</v>
      </c>
      <c r="E706">
        <v>0.06</v>
      </c>
      <c r="F706">
        <v>7.0000000000000007E-2</v>
      </c>
      <c r="G706">
        <v>0</v>
      </c>
      <c r="H706">
        <v>4.72</v>
      </c>
      <c r="I706">
        <v>3781546000</v>
      </c>
      <c r="J706">
        <v>108414167000</v>
      </c>
      <c r="K706">
        <v>22802119000</v>
      </c>
      <c r="L706">
        <v>197928900</v>
      </c>
      <c r="M706">
        <v>1947635000</v>
      </c>
      <c r="N706">
        <v>10815000000</v>
      </c>
      <c r="O706">
        <v>15261267000</v>
      </c>
      <c r="P706">
        <v>91185000000</v>
      </c>
      <c r="Q706">
        <v>5593217000</v>
      </c>
      <c r="R706">
        <v>6414167000</v>
      </c>
      <c r="S706" s="8">
        <f t="shared" ref="S706:S769" si="11">I706/(I706 + K706 + L706)</f>
        <v>0.14119943772278618</v>
      </c>
      <c r="T706">
        <f>SUM(BillsData[[#This Row],[high_discnt_rate]],-BillsData[[#This Row],[low_discnt_rate]])</f>
        <v>7.0000000000000007E-2</v>
      </c>
    </row>
    <row r="707" spans="1:20" x14ac:dyDescent="0.3">
      <c r="A707" s="1">
        <v>40759</v>
      </c>
      <c r="B707" t="s">
        <v>301</v>
      </c>
      <c r="C707" t="s">
        <v>19</v>
      </c>
      <c r="D707" t="s">
        <v>221</v>
      </c>
      <c r="E707">
        <v>0</v>
      </c>
      <c r="F707">
        <v>0</v>
      </c>
      <c r="G707">
        <v>0</v>
      </c>
      <c r="H707">
        <v>5.07</v>
      </c>
      <c r="I707">
        <v>0</v>
      </c>
      <c r="J707">
        <v>101500000000</v>
      </c>
      <c r="K707">
        <v>20001490000</v>
      </c>
      <c r="L707">
        <v>0</v>
      </c>
      <c r="M707">
        <v>907440000</v>
      </c>
      <c r="N707">
        <v>8300000000</v>
      </c>
      <c r="O707">
        <v>16636400000</v>
      </c>
      <c r="P707">
        <v>86700000000</v>
      </c>
      <c r="Q707">
        <v>2457650000</v>
      </c>
      <c r="R707">
        <v>6500000000</v>
      </c>
      <c r="S707" s="8">
        <f t="shared" si="11"/>
        <v>0</v>
      </c>
      <c r="T707">
        <f>SUM(BillsData[[#This Row],[high_discnt_rate]],-BillsData[[#This Row],[low_discnt_rate]])</f>
        <v>0</v>
      </c>
    </row>
    <row r="708" spans="1:20" x14ac:dyDescent="0.3">
      <c r="A708" s="1">
        <v>40764</v>
      </c>
      <c r="B708" t="s">
        <v>276</v>
      </c>
      <c r="C708" t="s">
        <v>19</v>
      </c>
      <c r="D708" t="s">
        <v>22</v>
      </c>
      <c r="E708">
        <v>2.5000000000000001E-2</v>
      </c>
      <c r="F708">
        <v>3.5000000000000003E-2</v>
      </c>
      <c r="G708">
        <v>0</v>
      </c>
      <c r="H708">
        <v>4.2699999999999996</v>
      </c>
      <c r="I708">
        <v>6285071700</v>
      </c>
      <c r="J708">
        <v>149066147800</v>
      </c>
      <c r="K708">
        <v>34746319800</v>
      </c>
      <c r="L708">
        <v>254211300</v>
      </c>
      <c r="M708">
        <v>4310000000</v>
      </c>
      <c r="N708">
        <v>16185000000</v>
      </c>
      <c r="O708">
        <v>17330990000</v>
      </c>
      <c r="P708">
        <v>117588000000</v>
      </c>
      <c r="Q708">
        <v>13105329800</v>
      </c>
      <c r="R708">
        <v>15293147800</v>
      </c>
      <c r="S708" s="8">
        <f t="shared" si="11"/>
        <v>0.15223398167266192</v>
      </c>
      <c r="T708">
        <f>SUM(BillsData[[#This Row],[high_discnt_rate]],-BillsData[[#This Row],[low_discnt_rate]])</f>
        <v>3.5000000000000003E-2</v>
      </c>
    </row>
    <row r="709" spans="1:20" x14ac:dyDescent="0.3">
      <c r="A709" s="1">
        <v>40763</v>
      </c>
      <c r="B709" t="s">
        <v>285</v>
      </c>
      <c r="C709" t="s">
        <v>19</v>
      </c>
      <c r="D709" t="s">
        <v>24</v>
      </c>
      <c r="E709">
        <v>0.03</v>
      </c>
      <c r="F709">
        <v>4.4999999999999998E-2</v>
      </c>
      <c r="G709">
        <v>0</v>
      </c>
      <c r="H709">
        <v>4.09</v>
      </c>
      <c r="I709">
        <v>0</v>
      </c>
      <c r="J709">
        <v>117658289000</v>
      </c>
      <c r="K709">
        <v>27962089000</v>
      </c>
      <c r="L709">
        <v>863302900</v>
      </c>
      <c r="M709">
        <v>2707100000</v>
      </c>
      <c r="N709">
        <v>13840000000</v>
      </c>
      <c r="O709">
        <v>23138200000</v>
      </c>
      <c r="P709">
        <v>101255000000</v>
      </c>
      <c r="Q709">
        <v>2116789000</v>
      </c>
      <c r="R709">
        <v>2563289000</v>
      </c>
      <c r="S709" s="8">
        <f t="shared" si="11"/>
        <v>0</v>
      </c>
      <c r="T709">
        <f>SUM(BillsData[[#This Row],[high_discnt_rate]],-BillsData[[#This Row],[low_discnt_rate]])</f>
        <v>4.4999999999999998E-2</v>
      </c>
    </row>
    <row r="710" spans="1:20" x14ac:dyDescent="0.3">
      <c r="A710" s="1">
        <v>40763</v>
      </c>
      <c r="B710" t="s">
        <v>270</v>
      </c>
      <c r="C710" t="s">
        <v>19</v>
      </c>
      <c r="D710" t="s">
        <v>26</v>
      </c>
      <c r="E710">
        <v>0.05</v>
      </c>
      <c r="F710">
        <v>6.5000000000000002E-2</v>
      </c>
      <c r="G710">
        <v>0.01</v>
      </c>
      <c r="H710">
        <v>4.33</v>
      </c>
      <c r="I710">
        <v>0</v>
      </c>
      <c r="J710">
        <v>115478000000</v>
      </c>
      <c r="K710">
        <v>25606120000</v>
      </c>
      <c r="L710">
        <v>694009100</v>
      </c>
      <c r="M710">
        <v>1974910000</v>
      </c>
      <c r="N710">
        <v>12690000000</v>
      </c>
      <c r="O710">
        <v>18883210000</v>
      </c>
      <c r="P710">
        <v>98040000000</v>
      </c>
      <c r="Q710">
        <v>4748000000</v>
      </c>
      <c r="R710">
        <v>4748000000</v>
      </c>
      <c r="S710" s="8">
        <f t="shared" si="11"/>
        <v>0</v>
      </c>
      <c r="T710">
        <f>SUM(BillsData[[#This Row],[high_discnt_rate]],-BillsData[[#This Row],[low_discnt_rate]])</f>
        <v>5.5E-2</v>
      </c>
    </row>
    <row r="711" spans="1:20" x14ac:dyDescent="0.3">
      <c r="A711" s="1">
        <v>40770</v>
      </c>
      <c r="B711" t="s">
        <v>302</v>
      </c>
      <c r="C711" t="s">
        <v>19</v>
      </c>
      <c r="D711" t="s">
        <v>26</v>
      </c>
      <c r="E711">
        <v>6.5000000000000002E-2</v>
      </c>
      <c r="F711">
        <v>0.08</v>
      </c>
      <c r="G711">
        <v>2.5000000000000001E-2</v>
      </c>
      <c r="H711">
        <v>4.54</v>
      </c>
      <c r="I711">
        <v>0</v>
      </c>
      <c r="J711">
        <v>121310500000</v>
      </c>
      <c r="K711">
        <v>25809769000</v>
      </c>
      <c r="L711">
        <v>766073700</v>
      </c>
      <c r="M711">
        <v>2137137000</v>
      </c>
      <c r="N711">
        <v>12315000000</v>
      </c>
      <c r="O711">
        <v>14437252000</v>
      </c>
      <c r="P711">
        <v>99360000000</v>
      </c>
      <c r="Q711">
        <v>9235380000</v>
      </c>
      <c r="R711">
        <v>9635500000</v>
      </c>
      <c r="S711" s="8">
        <f t="shared" si="11"/>
        <v>0</v>
      </c>
      <c r="T711">
        <f>SUM(BillsData[[#This Row],[high_discnt_rate]],-BillsData[[#This Row],[low_discnt_rate]])</f>
        <v>5.5E-2</v>
      </c>
    </row>
    <row r="712" spans="1:20" x14ac:dyDescent="0.3">
      <c r="A712" s="1">
        <v>40771</v>
      </c>
      <c r="B712" t="s">
        <v>277</v>
      </c>
      <c r="C712" t="s">
        <v>19</v>
      </c>
      <c r="D712" t="s">
        <v>22</v>
      </c>
      <c r="E712">
        <v>0</v>
      </c>
      <c r="F712">
        <v>0.01</v>
      </c>
      <c r="G712">
        <v>0</v>
      </c>
      <c r="H712">
        <v>4.1500000000000004</v>
      </c>
      <c r="I712">
        <v>2418028000</v>
      </c>
      <c r="J712">
        <v>144938334100</v>
      </c>
      <c r="K712">
        <v>34794704600</v>
      </c>
      <c r="L712">
        <v>205773500</v>
      </c>
      <c r="M712">
        <v>3291175000</v>
      </c>
      <c r="N712">
        <v>14875000000</v>
      </c>
      <c r="O712">
        <v>25166425000</v>
      </c>
      <c r="P712">
        <v>118700000000</v>
      </c>
      <c r="Q712">
        <v>6337104600</v>
      </c>
      <c r="R712">
        <v>11363334100</v>
      </c>
      <c r="S712" s="8">
        <f t="shared" si="11"/>
        <v>6.4621179518441541E-2</v>
      </c>
      <c r="T712">
        <f>SUM(BillsData[[#This Row],[high_discnt_rate]],-BillsData[[#This Row],[low_discnt_rate]])</f>
        <v>0.01</v>
      </c>
    </row>
    <row r="713" spans="1:20" x14ac:dyDescent="0.3">
      <c r="A713" s="1">
        <v>40770</v>
      </c>
      <c r="B713" t="s">
        <v>257</v>
      </c>
      <c r="C713" t="s">
        <v>19</v>
      </c>
      <c r="D713" t="s">
        <v>24</v>
      </c>
      <c r="E713">
        <v>0.02</v>
      </c>
      <c r="F713">
        <v>3.5000000000000003E-2</v>
      </c>
      <c r="G713">
        <v>5.0000000000000001E-3</v>
      </c>
      <c r="H713">
        <v>4.46</v>
      </c>
      <c r="I713">
        <v>0</v>
      </c>
      <c r="J713">
        <v>128324075000</v>
      </c>
      <c r="K713">
        <v>27961481000</v>
      </c>
      <c r="L713">
        <v>939165000</v>
      </c>
      <c r="M713">
        <v>2577386000</v>
      </c>
      <c r="N713">
        <v>13420000000</v>
      </c>
      <c r="O713">
        <v>16846320000</v>
      </c>
      <c r="P713">
        <v>105280000000</v>
      </c>
      <c r="Q713">
        <v>8537775000</v>
      </c>
      <c r="R713">
        <v>9624075000</v>
      </c>
      <c r="S713" s="8">
        <f t="shared" si="11"/>
        <v>0</v>
      </c>
      <c r="T713">
        <f>SUM(BillsData[[#This Row],[high_discnt_rate]],-BillsData[[#This Row],[low_discnt_rate]])</f>
        <v>3.0000000000000002E-2</v>
      </c>
    </row>
    <row r="714" spans="1:20" x14ac:dyDescent="0.3">
      <c r="A714" s="1">
        <v>40772</v>
      </c>
      <c r="B714" t="s">
        <v>303</v>
      </c>
      <c r="C714" t="s">
        <v>19</v>
      </c>
      <c r="D714" t="s">
        <v>304</v>
      </c>
      <c r="E714">
        <v>0</v>
      </c>
      <c r="F714">
        <v>1.4999999999999999E-2</v>
      </c>
      <c r="G714">
        <v>0</v>
      </c>
      <c r="H714">
        <v>5.0999999999999996</v>
      </c>
      <c r="I714">
        <v>0</v>
      </c>
      <c r="J714">
        <v>102100000000</v>
      </c>
      <c r="K714">
        <v>20000020000</v>
      </c>
      <c r="L714">
        <v>0</v>
      </c>
      <c r="M714">
        <v>1510040000</v>
      </c>
      <c r="N714">
        <v>9625000000</v>
      </c>
      <c r="O714">
        <v>11214980000</v>
      </c>
      <c r="P714">
        <v>84700000000</v>
      </c>
      <c r="Q714">
        <v>7275000000</v>
      </c>
      <c r="R714">
        <v>7775000000</v>
      </c>
      <c r="S714" s="8">
        <f t="shared" si="11"/>
        <v>0</v>
      </c>
      <c r="T714">
        <f>SUM(BillsData[[#This Row],[high_discnt_rate]],-BillsData[[#This Row],[low_discnt_rate]])</f>
        <v>1.4999999999999999E-2</v>
      </c>
    </row>
    <row r="715" spans="1:20" x14ac:dyDescent="0.3">
      <c r="A715" s="1">
        <v>40778</v>
      </c>
      <c r="B715" t="s">
        <v>305</v>
      </c>
      <c r="C715" t="s">
        <v>19</v>
      </c>
      <c r="D715" t="s">
        <v>56</v>
      </c>
      <c r="E715">
        <v>0.09</v>
      </c>
      <c r="F715">
        <v>0.1</v>
      </c>
      <c r="G715">
        <v>7.0000000000000007E-2</v>
      </c>
      <c r="H715">
        <v>4.26</v>
      </c>
      <c r="I715">
        <v>0</v>
      </c>
      <c r="J715">
        <v>106347000000</v>
      </c>
      <c r="K715">
        <v>24869383500</v>
      </c>
      <c r="L715">
        <v>131023800</v>
      </c>
      <c r="M715">
        <v>3328110000</v>
      </c>
      <c r="N715">
        <v>12421000000</v>
      </c>
      <c r="O715">
        <v>16647315000</v>
      </c>
      <c r="P715">
        <v>87950000000</v>
      </c>
      <c r="Q715">
        <v>4893958500</v>
      </c>
      <c r="R715">
        <v>5976000000</v>
      </c>
      <c r="S715" s="8">
        <f t="shared" si="11"/>
        <v>0</v>
      </c>
      <c r="T715">
        <f>SUM(BillsData[[#This Row],[high_discnt_rate]],-BillsData[[#This Row],[low_discnt_rate]])</f>
        <v>0.03</v>
      </c>
    </row>
    <row r="716" spans="1:20" x14ac:dyDescent="0.3">
      <c r="A716" s="1">
        <v>40777</v>
      </c>
      <c r="B716" t="s">
        <v>306</v>
      </c>
      <c r="C716" t="s">
        <v>19</v>
      </c>
      <c r="D716" t="s">
        <v>26</v>
      </c>
      <c r="E716">
        <v>3.5000000000000003E-2</v>
      </c>
      <c r="F716">
        <v>4.4999999999999998E-2</v>
      </c>
      <c r="G716">
        <v>5.0000000000000001E-3</v>
      </c>
      <c r="H716">
        <v>4.43</v>
      </c>
      <c r="I716">
        <v>0</v>
      </c>
      <c r="J716">
        <v>118476400000</v>
      </c>
      <c r="K716">
        <v>25832472000</v>
      </c>
      <c r="L716">
        <v>706943300</v>
      </c>
      <c r="M716">
        <v>3875462000</v>
      </c>
      <c r="N716">
        <v>12855000000</v>
      </c>
      <c r="O716">
        <v>15400610000</v>
      </c>
      <c r="P716">
        <v>97965000000</v>
      </c>
      <c r="Q716">
        <v>6556400000</v>
      </c>
      <c r="R716">
        <v>7656400000</v>
      </c>
      <c r="S716" s="8">
        <f t="shared" si="11"/>
        <v>0</v>
      </c>
      <c r="T716">
        <f>SUM(BillsData[[#This Row],[high_discnt_rate]],-BillsData[[#This Row],[low_discnt_rate]])</f>
        <v>0.04</v>
      </c>
    </row>
    <row r="717" spans="1:20" x14ac:dyDescent="0.3">
      <c r="A717" s="1">
        <v>40778</v>
      </c>
      <c r="B717" t="s">
        <v>248</v>
      </c>
      <c r="C717" t="s">
        <v>19</v>
      </c>
      <c r="D717" t="s">
        <v>22</v>
      </c>
      <c r="E717">
        <v>0</v>
      </c>
      <c r="F717">
        <v>0</v>
      </c>
      <c r="G717">
        <v>0</v>
      </c>
      <c r="H717">
        <v>4.34</v>
      </c>
      <c r="I717">
        <v>5937991000</v>
      </c>
      <c r="J717">
        <v>151783088000</v>
      </c>
      <c r="K717">
        <v>34747849300</v>
      </c>
      <c r="L717">
        <v>254573900</v>
      </c>
      <c r="M717">
        <v>2778812000</v>
      </c>
      <c r="N717">
        <v>16535000000</v>
      </c>
      <c r="O717">
        <v>21054480000</v>
      </c>
      <c r="P717">
        <v>121000000000</v>
      </c>
      <c r="Q717">
        <v>10914557300</v>
      </c>
      <c r="R717">
        <v>14248088000</v>
      </c>
      <c r="S717" s="8">
        <f t="shared" si="11"/>
        <v>0.14503983694429745</v>
      </c>
      <c r="T717">
        <f>SUM(BillsData[[#This Row],[high_discnt_rate]],-BillsData[[#This Row],[low_discnt_rate]])</f>
        <v>0</v>
      </c>
    </row>
    <row r="718" spans="1:20" x14ac:dyDescent="0.3">
      <c r="A718" s="1">
        <v>40777</v>
      </c>
      <c r="B718" t="s">
        <v>286</v>
      </c>
      <c r="C718" t="s">
        <v>19</v>
      </c>
      <c r="D718" t="s">
        <v>24</v>
      </c>
      <c r="E718">
        <v>5.0000000000000001E-3</v>
      </c>
      <c r="F718">
        <v>1.4999999999999999E-2</v>
      </c>
      <c r="G718">
        <v>0</v>
      </c>
      <c r="H718">
        <v>4.57</v>
      </c>
      <c r="I718">
        <v>0</v>
      </c>
      <c r="J718">
        <v>131596850000</v>
      </c>
      <c r="K718">
        <v>28026750000</v>
      </c>
      <c r="L718">
        <v>843414600</v>
      </c>
      <c r="M718">
        <v>2903400000</v>
      </c>
      <c r="N718">
        <v>14225000000</v>
      </c>
      <c r="O718">
        <v>15217600000</v>
      </c>
      <c r="P718">
        <v>103860000000</v>
      </c>
      <c r="Q718">
        <v>9905750000</v>
      </c>
      <c r="R718">
        <v>13511850000</v>
      </c>
      <c r="S718" s="8">
        <f t="shared" si="11"/>
        <v>0</v>
      </c>
      <c r="T718">
        <f>SUM(BillsData[[#This Row],[high_discnt_rate]],-BillsData[[#This Row],[low_discnt_rate]])</f>
        <v>1.4999999999999999E-2</v>
      </c>
    </row>
    <row r="719" spans="1:20" x14ac:dyDescent="0.3">
      <c r="A719" s="1">
        <v>40785</v>
      </c>
      <c r="B719" t="s">
        <v>278</v>
      </c>
      <c r="C719" t="s">
        <v>19</v>
      </c>
      <c r="D719" t="s">
        <v>22</v>
      </c>
      <c r="E719">
        <v>0</v>
      </c>
      <c r="F719">
        <v>5.0000000000000001E-3</v>
      </c>
      <c r="G719">
        <v>0</v>
      </c>
      <c r="H719">
        <v>4.3899999999999997</v>
      </c>
      <c r="I719">
        <v>3781546000</v>
      </c>
      <c r="J719">
        <v>130946437900</v>
      </c>
      <c r="K719">
        <v>29187950500</v>
      </c>
      <c r="L719">
        <v>216611200</v>
      </c>
      <c r="M719">
        <v>3039720000</v>
      </c>
      <c r="N719">
        <v>12980000000</v>
      </c>
      <c r="O719">
        <v>21775950000</v>
      </c>
      <c r="P719">
        <v>113550000000</v>
      </c>
      <c r="Q719">
        <v>4372280500</v>
      </c>
      <c r="R719">
        <v>4416437900</v>
      </c>
      <c r="S719" s="8">
        <f t="shared" si="11"/>
        <v>0.1139496693672214</v>
      </c>
      <c r="T719">
        <f>SUM(BillsData[[#This Row],[high_discnt_rate]],-BillsData[[#This Row],[low_discnt_rate]])</f>
        <v>5.0000000000000001E-3</v>
      </c>
    </row>
    <row r="720" spans="1:20" x14ac:dyDescent="0.3">
      <c r="A720" s="1">
        <v>40784</v>
      </c>
      <c r="B720" t="s">
        <v>287</v>
      </c>
      <c r="C720" t="s">
        <v>19</v>
      </c>
      <c r="D720" t="s">
        <v>24</v>
      </c>
      <c r="E720">
        <v>5.0000000000000001E-3</v>
      </c>
      <c r="F720">
        <v>1.4999999999999999E-2</v>
      </c>
      <c r="G720">
        <v>0</v>
      </c>
      <c r="H720">
        <v>4.57</v>
      </c>
      <c r="I720">
        <v>0</v>
      </c>
      <c r="J720">
        <v>130615873000</v>
      </c>
      <c r="K720">
        <v>27187128000</v>
      </c>
      <c r="L720">
        <v>871571100</v>
      </c>
      <c r="M720">
        <v>2970790000</v>
      </c>
      <c r="N720">
        <v>14165465000</v>
      </c>
      <c r="O720">
        <v>14295930000</v>
      </c>
      <c r="P720">
        <v>105230000000</v>
      </c>
      <c r="Q720">
        <v>9920408000</v>
      </c>
      <c r="R720">
        <v>11220408000</v>
      </c>
      <c r="S720" s="8">
        <f t="shared" si="11"/>
        <v>0</v>
      </c>
      <c r="T720">
        <f>SUM(BillsData[[#This Row],[high_discnt_rate]],-BillsData[[#This Row],[low_discnt_rate]])</f>
        <v>1.4999999999999999E-2</v>
      </c>
    </row>
    <row r="721" spans="1:20" x14ac:dyDescent="0.3">
      <c r="A721" s="1">
        <v>40784</v>
      </c>
      <c r="B721" t="s">
        <v>307</v>
      </c>
      <c r="C721" t="s">
        <v>19</v>
      </c>
      <c r="D721" t="s">
        <v>26</v>
      </c>
      <c r="E721">
        <v>3.5000000000000003E-2</v>
      </c>
      <c r="F721">
        <v>4.4999999999999998E-2</v>
      </c>
      <c r="G721">
        <v>0.02</v>
      </c>
      <c r="H721">
        <v>4.75</v>
      </c>
      <c r="I721">
        <v>0</v>
      </c>
      <c r="J721">
        <v>126650203000</v>
      </c>
      <c r="K721">
        <v>25329262000</v>
      </c>
      <c r="L721">
        <v>696551300</v>
      </c>
      <c r="M721">
        <v>3316111000</v>
      </c>
      <c r="N721">
        <v>12601853000</v>
      </c>
      <c r="O721">
        <v>17423990000</v>
      </c>
      <c r="P721">
        <v>104915000000</v>
      </c>
      <c r="Q721">
        <v>4589161000</v>
      </c>
      <c r="R721">
        <v>9133350000</v>
      </c>
      <c r="S721" s="8">
        <f t="shared" si="11"/>
        <v>0</v>
      </c>
      <c r="T721">
        <f>SUM(BillsData[[#This Row],[high_discnt_rate]],-BillsData[[#This Row],[low_discnt_rate]])</f>
        <v>2.4999999999999998E-2</v>
      </c>
    </row>
    <row r="722" spans="1:20" x14ac:dyDescent="0.3">
      <c r="A722" s="1">
        <v>40785</v>
      </c>
      <c r="B722" t="s">
        <v>277</v>
      </c>
      <c r="C722" t="s">
        <v>19</v>
      </c>
      <c r="D722" t="s">
        <v>295</v>
      </c>
      <c r="E722">
        <v>0</v>
      </c>
      <c r="F722">
        <v>5.0000000000000001E-3</v>
      </c>
      <c r="G722">
        <v>0</v>
      </c>
      <c r="H722">
        <v>4.75</v>
      </c>
      <c r="I722">
        <v>0</v>
      </c>
      <c r="J722">
        <v>142393525000</v>
      </c>
      <c r="K722">
        <v>30001025000</v>
      </c>
      <c r="L722">
        <v>0</v>
      </c>
      <c r="M722">
        <v>2666150000</v>
      </c>
      <c r="N722">
        <v>12475000000</v>
      </c>
      <c r="O722">
        <v>14525820000</v>
      </c>
      <c r="P722">
        <v>114650000000</v>
      </c>
      <c r="Q722">
        <v>12809055000</v>
      </c>
      <c r="R722">
        <v>15268525000</v>
      </c>
      <c r="S722" s="8">
        <f t="shared" si="11"/>
        <v>0</v>
      </c>
      <c r="T722">
        <f>SUM(BillsData[[#This Row],[high_discnt_rate]],-BillsData[[#This Row],[low_discnt_rate]])</f>
        <v>5.0000000000000001E-3</v>
      </c>
    </row>
    <row r="723" spans="1:20" x14ac:dyDescent="0.3">
      <c r="A723" s="1">
        <v>40792</v>
      </c>
      <c r="B723" t="s">
        <v>277</v>
      </c>
      <c r="C723" t="s">
        <v>19</v>
      </c>
      <c r="D723" t="s">
        <v>308</v>
      </c>
      <c r="E723">
        <v>2.5000000000000001E-2</v>
      </c>
      <c r="F723">
        <v>0.03</v>
      </c>
      <c r="G723">
        <v>5.0000000000000001E-3</v>
      </c>
      <c r="H723">
        <v>5.09</v>
      </c>
      <c r="I723">
        <v>0</v>
      </c>
      <c r="J723">
        <v>76370000000</v>
      </c>
      <c r="K723">
        <v>15000025000</v>
      </c>
      <c r="L723">
        <v>5000</v>
      </c>
      <c r="M723">
        <v>1375000000</v>
      </c>
      <c r="N723">
        <v>7150000000</v>
      </c>
      <c r="O723">
        <v>12605025000</v>
      </c>
      <c r="P723">
        <v>68200000000</v>
      </c>
      <c r="Q723">
        <v>1020000000</v>
      </c>
      <c r="R723">
        <v>1020000000</v>
      </c>
      <c r="S723" s="8">
        <f t="shared" si="11"/>
        <v>0</v>
      </c>
      <c r="T723">
        <f>SUM(BillsData[[#This Row],[high_discnt_rate]],-BillsData[[#This Row],[low_discnt_rate]])</f>
        <v>2.4999999999999998E-2</v>
      </c>
    </row>
    <row r="724" spans="1:20" x14ac:dyDescent="0.3">
      <c r="A724" s="1">
        <v>40792</v>
      </c>
      <c r="B724" t="s">
        <v>290</v>
      </c>
      <c r="C724" t="s">
        <v>19</v>
      </c>
      <c r="D724" t="s">
        <v>24</v>
      </c>
      <c r="E724">
        <v>0.02</v>
      </c>
      <c r="F724">
        <v>0.03</v>
      </c>
      <c r="G724">
        <v>0</v>
      </c>
      <c r="H724">
        <v>4.54</v>
      </c>
      <c r="I724">
        <v>0</v>
      </c>
      <c r="J724">
        <v>130695700000</v>
      </c>
      <c r="K724">
        <v>28019470000</v>
      </c>
      <c r="L724">
        <v>780935200</v>
      </c>
      <c r="M724">
        <v>2852190000</v>
      </c>
      <c r="N724">
        <v>14245000000</v>
      </c>
      <c r="O724">
        <v>14729700000</v>
      </c>
      <c r="P724">
        <v>104830000000</v>
      </c>
      <c r="Q724">
        <v>10437580000</v>
      </c>
      <c r="R724">
        <v>11620700000</v>
      </c>
      <c r="S724" s="8">
        <f t="shared" si="11"/>
        <v>0</v>
      </c>
      <c r="T724">
        <f>SUM(BillsData[[#This Row],[high_discnt_rate]],-BillsData[[#This Row],[low_discnt_rate]])</f>
        <v>0.03</v>
      </c>
    </row>
    <row r="725" spans="1:20" x14ac:dyDescent="0.3">
      <c r="A725" s="1">
        <v>40792</v>
      </c>
      <c r="B725" t="s">
        <v>275</v>
      </c>
      <c r="C725" t="s">
        <v>19</v>
      </c>
      <c r="D725" t="s">
        <v>26</v>
      </c>
      <c r="E725">
        <v>0.06</v>
      </c>
      <c r="F725">
        <v>7.0000000000000007E-2</v>
      </c>
      <c r="G725">
        <v>0.03</v>
      </c>
      <c r="H725">
        <v>4.5199999999999996</v>
      </c>
      <c r="I725">
        <v>0</v>
      </c>
      <c r="J725">
        <v>120870860000</v>
      </c>
      <c r="K725">
        <v>25935509000</v>
      </c>
      <c r="L725">
        <v>565310200</v>
      </c>
      <c r="M725">
        <v>2829433000</v>
      </c>
      <c r="N725">
        <v>12913535000</v>
      </c>
      <c r="O725">
        <v>15124878000</v>
      </c>
      <c r="P725">
        <v>98450000000</v>
      </c>
      <c r="Q725">
        <v>7981198000</v>
      </c>
      <c r="R725">
        <v>9507325000</v>
      </c>
      <c r="S725" s="8">
        <f t="shared" si="11"/>
        <v>0</v>
      </c>
      <c r="T725">
        <f>SUM(BillsData[[#This Row],[high_discnt_rate]],-BillsData[[#This Row],[low_discnt_rate]])</f>
        <v>4.0000000000000008E-2</v>
      </c>
    </row>
    <row r="726" spans="1:20" x14ac:dyDescent="0.3">
      <c r="A726" s="1">
        <v>40793</v>
      </c>
      <c r="B726" t="s">
        <v>279</v>
      </c>
      <c r="C726" t="s">
        <v>19</v>
      </c>
      <c r="D726" t="s">
        <v>22</v>
      </c>
      <c r="E726">
        <v>0</v>
      </c>
      <c r="F726">
        <v>0</v>
      </c>
      <c r="G726">
        <v>0</v>
      </c>
      <c r="H726">
        <v>4.91</v>
      </c>
      <c r="I726">
        <v>6285071700</v>
      </c>
      <c r="J726">
        <v>147063024400</v>
      </c>
      <c r="K726">
        <v>29772808500</v>
      </c>
      <c r="L726">
        <v>229865800</v>
      </c>
      <c r="M726">
        <v>3543216000</v>
      </c>
      <c r="N726">
        <v>14080000000</v>
      </c>
      <c r="O726">
        <v>17031180000</v>
      </c>
      <c r="P726">
        <v>121250000000</v>
      </c>
      <c r="Q726">
        <v>9198412500</v>
      </c>
      <c r="R726">
        <v>11733024400</v>
      </c>
      <c r="S726" s="8">
        <f t="shared" si="11"/>
        <v>0.17320093951274901</v>
      </c>
      <c r="T726">
        <f>SUM(BillsData[[#This Row],[high_discnt_rate]],-BillsData[[#This Row],[low_discnt_rate]])</f>
        <v>0</v>
      </c>
    </row>
    <row r="727" spans="1:20" x14ac:dyDescent="0.3">
      <c r="A727" s="1">
        <v>40798</v>
      </c>
      <c r="B727" t="s">
        <v>309</v>
      </c>
      <c r="C727" t="s">
        <v>19</v>
      </c>
      <c r="D727" t="s">
        <v>26</v>
      </c>
      <c r="E727">
        <v>0.04</v>
      </c>
      <c r="F727">
        <v>0.05</v>
      </c>
      <c r="G727">
        <v>2.5000000000000001E-2</v>
      </c>
      <c r="H727">
        <v>4.8499999999999996</v>
      </c>
      <c r="I727">
        <v>0</v>
      </c>
      <c r="J727">
        <v>129887000000</v>
      </c>
      <c r="K727">
        <v>25941911300</v>
      </c>
      <c r="L727">
        <v>658606300</v>
      </c>
      <c r="M727">
        <v>2858891000</v>
      </c>
      <c r="N727">
        <v>13320000000</v>
      </c>
      <c r="O727">
        <v>14683950000</v>
      </c>
      <c r="P727">
        <v>107100000000</v>
      </c>
      <c r="Q727">
        <v>8399070300</v>
      </c>
      <c r="R727">
        <v>9467000000</v>
      </c>
      <c r="S727" s="8">
        <f t="shared" si="11"/>
        <v>0</v>
      </c>
      <c r="T727">
        <f>SUM(BillsData[[#This Row],[high_discnt_rate]],-BillsData[[#This Row],[low_discnt_rate]])</f>
        <v>2.5000000000000001E-2</v>
      </c>
    </row>
    <row r="728" spans="1:20" x14ac:dyDescent="0.3">
      <c r="A728" s="1">
        <v>40799</v>
      </c>
      <c r="B728" t="s">
        <v>281</v>
      </c>
      <c r="C728" t="s">
        <v>19</v>
      </c>
      <c r="D728" t="s">
        <v>22</v>
      </c>
      <c r="E728">
        <v>0</v>
      </c>
      <c r="F728">
        <v>0</v>
      </c>
      <c r="G728">
        <v>0</v>
      </c>
      <c r="H728">
        <v>5.69</v>
      </c>
      <c r="I728">
        <v>2418028000</v>
      </c>
      <c r="J728">
        <v>153526889800</v>
      </c>
      <c r="K728">
        <v>26818486900</v>
      </c>
      <c r="L728">
        <v>183901000</v>
      </c>
      <c r="M728">
        <v>1737085500</v>
      </c>
      <c r="N728">
        <v>11935000000</v>
      </c>
      <c r="O728">
        <v>18391365000</v>
      </c>
      <c r="P728">
        <v>123850000000</v>
      </c>
      <c r="Q728">
        <v>6690036400</v>
      </c>
      <c r="R728">
        <v>17741889800</v>
      </c>
      <c r="S728" s="8">
        <f t="shared" si="11"/>
        <v>8.2188776943836472E-2</v>
      </c>
      <c r="T728">
        <f>SUM(BillsData[[#This Row],[high_discnt_rate]],-BillsData[[#This Row],[low_discnt_rate]])</f>
        <v>0</v>
      </c>
    </row>
    <row r="729" spans="1:20" x14ac:dyDescent="0.3">
      <c r="A729" s="1">
        <v>40798</v>
      </c>
      <c r="B729" t="s">
        <v>262</v>
      </c>
      <c r="C729" t="s">
        <v>19</v>
      </c>
      <c r="D729" t="s">
        <v>24</v>
      </c>
      <c r="E729">
        <v>0</v>
      </c>
      <c r="F729">
        <v>0.01</v>
      </c>
      <c r="G729">
        <v>0</v>
      </c>
      <c r="H729">
        <v>4.5599999999999996</v>
      </c>
      <c r="I729">
        <v>0</v>
      </c>
      <c r="J729">
        <v>131338892000</v>
      </c>
      <c r="K729">
        <v>28188291700</v>
      </c>
      <c r="L729">
        <v>812194200</v>
      </c>
      <c r="M729">
        <v>2727050000</v>
      </c>
      <c r="N729">
        <v>12870000000</v>
      </c>
      <c r="O729">
        <v>17209850000</v>
      </c>
      <c r="P729">
        <v>109400000000</v>
      </c>
      <c r="Q729">
        <v>8251391700</v>
      </c>
      <c r="R729">
        <v>9068892000</v>
      </c>
      <c r="S729" s="8">
        <f t="shared" si="11"/>
        <v>0</v>
      </c>
      <c r="T729">
        <f>SUM(BillsData[[#This Row],[high_discnt_rate]],-BillsData[[#This Row],[low_discnt_rate]])</f>
        <v>0.01</v>
      </c>
    </row>
    <row r="730" spans="1:20" x14ac:dyDescent="0.3">
      <c r="A730" s="1">
        <v>40806</v>
      </c>
      <c r="B730" t="s">
        <v>310</v>
      </c>
      <c r="C730" t="s">
        <v>19</v>
      </c>
      <c r="D730" t="s">
        <v>56</v>
      </c>
      <c r="E730">
        <v>0.08</v>
      </c>
      <c r="F730">
        <v>0.09</v>
      </c>
      <c r="G730">
        <v>6.5000000000000002E-2</v>
      </c>
      <c r="H730">
        <v>4.6500000000000004</v>
      </c>
      <c r="I730">
        <v>0</v>
      </c>
      <c r="J730">
        <v>116159000000</v>
      </c>
      <c r="K730">
        <v>24864293000</v>
      </c>
      <c r="L730">
        <v>136031200</v>
      </c>
      <c r="M730">
        <v>2122173000</v>
      </c>
      <c r="N730">
        <v>11700000000</v>
      </c>
      <c r="O730">
        <v>13944670000</v>
      </c>
      <c r="P730">
        <v>89500000000</v>
      </c>
      <c r="Q730">
        <v>8797450000</v>
      </c>
      <c r="R730">
        <v>14959000000</v>
      </c>
      <c r="S730" s="8">
        <f t="shared" si="11"/>
        <v>0</v>
      </c>
      <c r="T730">
        <f>SUM(BillsData[[#This Row],[high_discnt_rate]],-BillsData[[#This Row],[low_discnt_rate]])</f>
        <v>2.4999999999999994E-2</v>
      </c>
    </row>
    <row r="731" spans="1:20" x14ac:dyDescent="0.3">
      <c r="A731" s="1">
        <v>40805</v>
      </c>
      <c r="B731" s="2" t="s">
        <v>311</v>
      </c>
      <c r="C731" t="s">
        <v>19</v>
      </c>
      <c r="D731" t="s">
        <v>26</v>
      </c>
      <c r="E731">
        <v>2.5000000000000001E-2</v>
      </c>
      <c r="F731">
        <v>0.03</v>
      </c>
      <c r="G731">
        <v>0</v>
      </c>
      <c r="H731">
        <v>5.48</v>
      </c>
      <c r="I731">
        <v>0</v>
      </c>
      <c r="J731">
        <v>147102250000</v>
      </c>
      <c r="K731">
        <v>26054390500</v>
      </c>
      <c r="L731">
        <v>633619800</v>
      </c>
      <c r="M731">
        <v>2486962500</v>
      </c>
      <c r="N731">
        <v>14240000000</v>
      </c>
      <c r="O731">
        <v>12420820000</v>
      </c>
      <c r="P731">
        <v>109950000000</v>
      </c>
      <c r="Q731">
        <v>11146608000</v>
      </c>
      <c r="R731">
        <v>22912250000</v>
      </c>
      <c r="S731" s="8">
        <f t="shared" si="11"/>
        <v>0</v>
      </c>
      <c r="T731">
        <f>SUM(BillsData[[#This Row],[high_discnt_rate]],-BillsData[[#This Row],[low_discnt_rate]])</f>
        <v>0.03</v>
      </c>
    </row>
    <row r="732" spans="1:20" x14ac:dyDescent="0.3">
      <c r="A732" s="1">
        <v>40806</v>
      </c>
      <c r="B732" t="s">
        <v>252</v>
      </c>
      <c r="C732" t="s">
        <v>19</v>
      </c>
      <c r="D732" t="s">
        <v>22</v>
      </c>
      <c r="E732">
        <v>0</v>
      </c>
      <c r="F732">
        <v>0</v>
      </c>
      <c r="G732">
        <v>0</v>
      </c>
      <c r="H732">
        <v>6.16</v>
      </c>
      <c r="I732">
        <v>5937991000</v>
      </c>
      <c r="J732">
        <v>184744901000</v>
      </c>
      <c r="K732">
        <v>29784535600</v>
      </c>
      <c r="L732">
        <v>225911500</v>
      </c>
      <c r="M732">
        <v>2100560000</v>
      </c>
      <c r="N732">
        <v>17000000000</v>
      </c>
      <c r="O732">
        <v>20009880000</v>
      </c>
      <c r="P732">
        <v>132400000000</v>
      </c>
      <c r="Q732">
        <v>7674095600</v>
      </c>
      <c r="R732">
        <v>35344901000</v>
      </c>
      <c r="S732" s="8">
        <f t="shared" si="11"/>
        <v>0.16518077874432047</v>
      </c>
      <c r="T732">
        <f>SUM(BillsData[[#This Row],[high_discnt_rate]],-BillsData[[#This Row],[low_discnt_rate]])</f>
        <v>0</v>
      </c>
    </row>
    <row r="733" spans="1:20" x14ac:dyDescent="0.3">
      <c r="A733" s="1">
        <v>40805</v>
      </c>
      <c r="B733" t="s">
        <v>291</v>
      </c>
      <c r="C733" t="s">
        <v>19</v>
      </c>
      <c r="D733" t="s">
        <v>24</v>
      </c>
      <c r="E733">
        <v>0</v>
      </c>
      <c r="F733">
        <v>0.01</v>
      </c>
      <c r="G733">
        <v>0</v>
      </c>
      <c r="H733">
        <v>4.7</v>
      </c>
      <c r="I733">
        <v>0</v>
      </c>
      <c r="J733">
        <v>135421740000</v>
      </c>
      <c r="K733">
        <v>28159862500</v>
      </c>
      <c r="L733">
        <v>841130600</v>
      </c>
      <c r="M733">
        <v>2668177500</v>
      </c>
      <c r="N733">
        <v>13570000000</v>
      </c>
      <c r="O733">
        <v>17608670000</v>
      </c>
      <c r="P733">
        <v>113025000000</v>
      </c>
      <c r="Q733">
        <v>7883015000</v>
      </c>
      <c r="R733">
        <v>8826740000</v>
      </c>
      <c r="S733" s="8">
        <f t="shared" si="11"/>
        <v>0</v>
      </c>
      <c r="T733">
        <f>SUM(BillsData[[#This Row],[high_discnt_rate]],-BillsData[[#This Row],[low_discnt_rate]])</f>
        <v>0.01</v>
      </c>
    </row>
    <row r="734" spans="1:20" x14ac:dyDescent="0.3">
      <c r="A734" s="1">
        <v>40812</v>
      </c>
      <c r="B734" t="s">
        <v>312</v>
      </c>
      <c r="C734" t="s">
        <v>19</v>
      </c>
      <c r="D734" t="s">
        <v>26</v>
      </c>
      <c r="E734">
        <v>0.03</v>
      </c>
      <c r="F734">
        <v>3.5000000000000003E-2</v>
      </c>
      <c r="G734">
        <v>0.01</v>
      </c>
      <c r="H734">
        <v>5.12</v>
      </c>
      <c r="I734">
        <v>0</v>
      </c>
      <c r="J734">
        <v>136368157000</v>
      </c>
      <c r="K734">
        <v>25249231100</v>
      </c>
      <c r="L734">
        <v>758685900</v>
      </c>
      <c r="M734">
        <v>2333862000</v>
      </c>
      <c r="N734">
        <v>14156257000</v>
      </c>
      <c r="O734">
        <v>11555465000</v>
      </c>
      <c r="P734">
        <v>107350000000</v>
      </c>
      <c r="Q734">
        <v>11359904100</v>
      </c>
      <c r="R734">
        <v>14861900000</v>
      </c>
      <c r="S734" s="8">
        <f t="shared" si="11"/>
        <v>0</v>
      </c>
      <c r="T734">
        <f>SUM(BillsData[[#This Row],[high_discnt_rate]],-BillsData[[#This Row],[low_discnt_rate]])</f>
        <v>2.5000000000000001E-2</v>
      </c>
    </row>
    <row r="735" spans="1:20" x14ac:dyDescent="0.3">
      <c r="A735" s="1">
        <v>40813</v>
      </c>
      <c r="B735" t="s">
        <v>282</v>
      </c>
      <c r="C735" t="s">
        <v>19</v>
      </c>
      <c r="D735" t="s">
        <v>22</v>
      </c>
      <c r="E735">
        <v>0</v>
      </c>
      <c r="F735">
        <v>0</v>
      </c>
      <c r="G735">
        <v>0</v>
      </c>
      <c r="H735">
        <v>5.53</v>
      </c>
      <c r="I735">
        <v>3781546000</v>
      </c>
      <c r="J735">
        <v>164673033000</v>
      </c>
      <c r="K735">
        <v>28803474000</v>
      </c>
      <c r="L735">
        <v>206977100</v>
      </c>
      <c r="M735">
        <v>1755292500</v>
      </c>
      <c r="N735">
        <v>13925000000</v>
      </c>
      <c r="O735">
        <v>21063510000</v>
      </c>
      <c r="P735">
        <v>131700000000</v>
      </c>
      <c r="Q735">
        <v>5984671500</v>
      </c>
      <c r="R735">
        <v>19048033000</v>
      </c>
      <c r="S735" s="8">
        <f t="shared" si="11"/>
        <v>0.1153191734089291</v>
      </c>
      <c r="T735">
        <f>SUM(BillsData[[#This Row],[high_discnt_rate]],-BillsData[[#This Row],[low_discnt_rate]])</f>
        <v>0</v>
      </c>
    </row>
    <row r="736" spans="1:20" x14ac:dyDescent="0.3">
      <c r="A736" s="1">
        <v>40812</v>
      </c>
      <c r="B736" t="s">
        <v>293</v>
      </c>
      <c r="C736" t="s">
        <v>19</v>
      </c>
      <c r="D736" t="s">
        <v>24</v>
      </c>
      <c r="E736">
        <v>0.01</v>
      </c>
      <c r="F736">
        <v>0.02</v>
      </c>
      <c r="G736">
        <v>0</v>
      </c>
      <c r="H736">
        <v>4.5599999999999996</v>
      </c>
      <c r="I736">
        <v>0</v>
      </c>
      <c r="J736">
        <v>130345651000</v>
      </c>
      <c r="K736">
        <v>27114534300</v>
      </c>
      <c r="L736">
        <v>889204500</v>
      </c>
      <c r="M736">
        <v>2917831000</v>
      </c>
      <c r="N736">
        <v>14341196000</v>
      </c>
      <c r="O736">
        <v>15946215000</v>
      </c>
      <c r="P736">
        <v>107600000000</v>
      </c>
      <c r="Q736">
        <v>8250488300</v>
      </c>
      <c r="R736">
        <v>8404455000</v>
      </c>
      <c r="S736" s="8">
        <f t="shared" si="11"/>
        <v>0</v>
      </c>
      <c r="T736">
        <f>SUM(BillsData[[#This Row],[high_discnt_rate]],-BillsData[[#This Row],[low_discnt_rate]])</f>
        <v>0.02</v>
      </c>
    </row>
    <row r="737" spans="1:20" x14ac:dyDescent="0.3">
      <c r="A737" s="1">
        <v>40820</v>
      </c>
      <c r="B737" t="s">
        <v>284</v>
      </c>
      <c r="C737" t="s">
        <v>19</v>
      </c>
      <c r="D737" t="s">
        <v>22</v>
      </c>
      <c r="E737">
        <v>0</v>
      </c>
      <c r="F737">
        <v>0</v>
      </c>
      <c r="G737">
        <v>0</v>
      </c>
      <c r="H737">
        <v>4.8099999999999996</v>
      </c>
      <c r="I737">
        <v>6285071700</v>
      </c>
      <c r="J737">
        <v>143988128500</v>
      </c>
      <c r="K737">
        <v>29739638500</v>
      </c>
      <c r="L737">
        <v>264403000</v>
      </c>
      <c r="M737">
        <v>1700970000</v>
      </c>
      <c r="N737">
        <v>13650000000</v>
      </c>
      <c r="O737">
        <v>22372080000</v>
      </c>
      <c r="P737">
        <v>119950000000</v>
      </c>
      <c r="Q737">
        <v>5666588500</v>
      </c>
      <c r="R737">
        <v>10388128500</v>
      </c>
      <c r="S737" s="8">
        <f t="shared" si="11"/>
        <v>0.17319441413079226</v>
      </c>
      <c r="T737">
        <f>SUM(BillsData[[#This Row],[high_discnt_rate]],-BillsData[[#This Row],[low_discnt_rate]])</f>
        <v>0</v>
      </c>
    </row>
    <row r="738" spans="1:20" x14ac:dyDescent="0.3">
      <c r="A738" s="1">
        <v>40819</v>
      </c>
      <c r="B738" t="s">
        <v>294</v>
      </c>
      <c r="C738" t="s">
        <v>19</v>
      </c>
      <c r="D738" t="s">
        <v>24</v>
      </c>
      <c r="E738">
        <v>1.4999999999999999E-2</v>
      </c>
      <c r="F738">
        <v>0.02</v>
      </c>
      <c r="G738">
        <v>0</v>
      </c>
      <c r="H738">
        <v>4.96</v>
      </c>
      <c r="I738">
        <v>0</v>
      </c>
      <c r="J738">
        <v>142913746500</v>
      </c>
      <c r="K738">
        <v>27996218900</v>
      </c>
      <c r="L738">
        <v>854817100</v>
      </c>
      <c r="M738">
        <v>2313835000</v>
      </c>
      <c r="N738">
        <v>15585000000</v>
      </c>
      <c r="O738">
        <v>15982800000</v>
      </c>
      <c r="P738">
        <v>114900000000</v>
      </c>
      <c r="Q738">
        <v>9699583900</v>
      </c>
      <c r="R738">
        <v>12428746500</v>
      </c>
      <c r="S738" s="8">
        <f t="shared" si="11"/>
        <v>0</v>
      </c>
      <c r="T738">
        <f>SUM(BillsData[[#This Row],[high_discnt_rate]],-BillsData[[#This Row],[low_discnt_rate]])</f>
        <v>0.02</v>
      </c>
    </row>
    <row r="739" spans="1:20" x14ac:dyDescent="0.3">
      <c r="A739" s="1">
        <v>40819</v>
      </c>
      <c r="B739" t="s">
        <v>280</v>
      </c>
      <c r="C739" t="s">
        <v>19</v>
      </c>
      <c r="D739" t="s">
        <v>26</v>
      </c>
      <c r="E739">
        <v>0.05</v>
      </c>
      <c r="F739">
        <v>0.06</v>
      </c>
      <c r="G739">
        <v>0.03</v>
      </c>
      <c r="H739">
        <v>5.0999999999999996</v>
      </c>
      <c r="I739">
        <v>0</v>
      </c>
      <c r="J739">
        <v>136266000000</v>
      </c>
      <c r="K739">
        <v>25437269000</v>
      </c>
      <c r="L739">
        <v>653044000</v>
      </c>
      <c r="M739">
        <v>2160202500</v>
      </c>
      <c r="N739">
        <v>13270000000</v>
      </c>
      <c r="O739">
        <v>11249695000</v>
      </c>
      <c r="P739">
        <v>106700000000</v>
      </c>
      <c r="Q739">
        <v>12027371500</v>
      </c>
      <c r="R739">
        <v>16296000000</v>
      </c>
      <c r="S739" s="8">
        <f t="shared" si="11"/>
        <v>0</v>
      </c>
      <c r="T739">
        <f>SUM(BillsData[[#This Row],[high_discnt_rate]],-BillsData[[#This Row],[low_discnt_rate]])</f>
        <v>0.03</v>
      </c>
    </row>
    <row r="740" spans="1:20" x14ac:dyDescent="0.3">
      <c r="A740" s="1">
        <v>40822</v>
      </c>
      <c r="B740" t="s">
        <v>313</v>
      </c>
      <c r="C740" t="s">
        <v>19</v>
      </c>
      <c r="D740" t="s">
        <v>20</v>
      </c>
      <c r="E740">
        <v>0</v>
      </c>
      <c r="F740">
        <v>0</v>
      </c>
      <c r="G740">
        <v>0</v>
      </c>
      <c r="H740">
        <v>6.04</v>
      </c>
      <c r="I740">
        <v>0</v>
      </c>
      <c r="J740">
        <v>60450000000</v>
      </c>
      <c r="K740">
        <v>10000445000</v>
      </c>
      <c r="L740">
        <v>0</v>
      </c>
      <c r="M740">
        <v>372225000</v>
      </c>
      <c r="N740">
        <v>5200000000</v>
      </c>
      <c r="O740">
        <v>9628220000</v>
      </c>
      <c r="P740">
        <v>55000000000</v>
      </c>
      <c r="Q740">
        <v>0</v>
      </c>
      <c r="R740">
        <v>250000000</v>
      </c>
      <c r="S740" s="8">
        <f t="shared" si="11"/>
        <v>0</v>
      </c>
      <c r="T740">
        <f>SUM(BillsData[[#This Row],[high_discnt_rate]],-BillsData[[#This Row],[low_discnt_rate]])</f>
        <v>0</v>
      </c>
    </row>
    <row r="741" spans="1:20" x14ac:dyDescent="0.3">
      <c r="A741" s="1">
        <v>40827</v>
      </c>
      <c r="B741" t="s">
        <v>314</v>
      </c>
      <c r="C741" t="s">
        <v>19</v>
      </c>
      <c r="D741" t="s">
        <v>26</v>
      </c>
      <c r="E741">
        <v>3.5000000000000003E-2</v>
      </c>
      <c r="F741">
        <v>4.4999999999999998E-2</v>
      </c>
      <c r="G741">
        <v>1.4999999999999999E-2</v>
      </c>
      <c r="H741">
        <v>4.7300000000000004</v>
      </c>
      <c r="I741">
        <v>0</v>
      </c>
      <c r="J741">
        <v>126362125000</v>
      </c>
      <c r="K741">
        <v>25744595000</v>
      </c>
      <c r="L741">
        <v>726528300</v>
      </c>
      <c r="M741">
        <v>2342275000</v>
      </c>
      <c r="N741">
        <v>9370000000</v>
      </c>
      <c r="O741">
        <v>19693950000</v>
      </c>
      <c r="P741">
        <v>111970000000</v>
      </c>
      <c r="Q741">
        <v>3708370000</v>
      </c>
      <c r="R741">
        <v>5022125000</v>
      </c>
      <c r="S741" s="8">
        <f t="shared" si="11"/>
        <v>0</v>
      </c>
      <c r="T741">
        <f>SUM(BillsData[[#This Row],[high_discnt_rate]],-BillsData[[#This Row],[low_discnt_rate]])</f>
        <v>0.03</v>
      </c>
    </row>
    <row r="742" spans="1:20" x14ac:dyDescent="0.3">
      <c r="A742" s="1">
        <v>40828</v>
      </c>
      <c r="B742" t="s">
        <v>285</v>
      </c>
      <c r="C742" t="s">
        <v>19</v>
      </c>
      <c r="D742" t="s">
        <v>22</v>
      </c>
      <c r="E742">
        <v>0</v>
      </c>
      <c r="F742">
        <v>0.01</v>
      </c>
      <c r="G742">
        <v>0</v>
      </c>
      <c r="H742">
        <v>4.66</v>
      </c>
      <c r="I742">
        <v>2418028000</v>
      </c>
      <c r="J742">
        <v>139537930800</v>
      </c>
      <c r="K742">
        <v>29794398800</v>
      </c>
      <c r="L742">
        <v>206542600</v>
      </c>
      <c r="M742">
        <v>1577775000</v>
      </c>
      <c r="N742">
        <v>11275000000</v>
      </c>
      <c r="O742">
        <v>23214125000</v>
      </c>
      <c r="P742">
        <v>123250000000</v>
      </c>
      <c r="Q742">
        <v>5002498800</v>
      </c>
      <c r="R742">
        <v>5012930800</v>
      </c>
      <c r="S742" s="8">
        <f t="shared" si="11"/>
        <v>7.4586825082724559E-2</v>
      </c>
      <c r="T742">
        <f>SUM(BillsData[[#This Row],[high_discnt_rate]],-BillsData[[#This Row],[low_discnt_rate]])</f>
        <v>0.01</v>
      </c>
    </row>
    <row r="743" spans="1:20" x14ac:dyDescent="0.3">
      <c r="A743" s="1">
        <v>40827</v>
      </c>
      <c r="B743" t="s">
        <v>266</v>
      </c>
      <c r="C743" t="s">
        <v>19</v>
      </c>
      <c r="D743" t="s">
        <v>24</v>
      </c>
      <c r="E743">
        <v>5.0000000000000001E-3</v>
      </c>
      <c r="F743">
        <v>1.4999999999999999E-2</v>
      </c>
      <c r="G743">
        <v>0</v>
      </c>
      <c r="H743">
        <v>5.15</v>
      </c>
      <c r="I743">
        <v>0</v>
      </c>
      <c r="J743">
        <v>148357135000</v>
      </c>
      <c r="K743">
        <v>27993271000</v>
      </c>
      <c r="L743">
        <v>876075900</v>
      </c>
      <c r="M743">
        <v>1786080000</v>
      </c>
      <c r="N743">
        <v>11365000000</v>
      </c>
      <c r="O743">
        <v>15951360000</v>
      </c>
      <c r="P743">
        <v>124290000000</v>
      </c>
      <c r="Q743">
        <v>10255831000</v>
      </c>
      <c r="R743">
        <v>12702135000</v>
      </c>
      <c r="S743" s="8">
        <f t="shared" si="11"/>
        <v>0</v>
      </c>
      <c r="T743">
        <f>SUM(BillsData[[#This Row],[high_discnt_rate]],-BillsData[[#This Row],[low_discnt_rate]])</f>
        <v>1.4999999999999999E-2</v>
      </c>
    </row>
    <row r="744" spans="1:20" x14ac:dyDescent="0.3">
      <c r="A744" s="1">
        <v>40834</v>
      </c>
      <c r="B744" t="s">
        <v>315</v>
      </c>
      <c r="C744" t="s">
        <v>19</v>
      </c>
      <c r="D744" t="s">
        <v>56</v>
      </c>
      <c r="E744">
        <v>0.11</v>
      </c>
      <c r="F744">
        <v>0.12</v>
      </c>
      <c r="G744">
        <v>0.09</v>
      </c>
      <c r="H744">
        <v>4.5199999999999996</v>
      </c>
      <c r="I744">
        <v>0</v>
      </c>
      <c r="J744">
        <v>112777000000</v>
      </c>
      <c r="K744">
        <v>24853521000</v>
      </c>
      <c r="L744">
        <v>147409500</v>
      </c>
      <c r="M744">
        <v>2384025000</v>
      </c>
      <c r="N744">
        <v>9086000000</v>
      </c>
      <c r="O744">
        <v>15612280000</v>
      </c>
      <c r="P744">
        <v>94650000000</v>
      </c>
      <c r="Q744">
        <v>6857216000</v>
      </c>
      <c r="R744">
        <v>9041000000</v>
      </c>
      <c r="S744" s="8">
        <f t="shared" si="11"/>
        <v>0</v>
      </c>
      <c r="T744">
        <f>SUM(BillsData[[#This Row],[high_discnt_rate]],-BillsData[[#This Row],[low_discnt_rate]])</f>
        <v>0.03</v>
      </c>
    </row>
    <row r="745" spans="1:20" x14ac:dyDescent="0.3">
      <c r="A745" s="1">
        <v>40833</v>
      </c>
      <c r="B745" t="s">
        <v>316</v>
      </c>
      <c r="C745" t="s">
        <v>19</v>
      </c>
      <c r="D745" t="s">
        <v>26</v>
      </c>
      <c r="E745">
        <v>5.5E-2</v>
      </c>
      <c r="F745">
        <v>6.5000000000000002E-2</v>
      </c>
      <c r="G745">
        <v>0.03</v>
      </c>
      <c r="H745">
        <v>4.95</v>
      </c>
      <c r="I745">
        <v>0</v>
      </c>
      <c r="J745">
        <v>132334300000</v>
      </c>
      <c r="K745">
        <v>25662012500</v>
      </c>
      <c r="L745">
        <v>699352400</v>
      </c>
      <c r="M745">
        <v>2053217500</v>
      </c>
      <c r="N745">
        <v>8885000000</v>
      </c>
      <c r="O745">
        <v>16032430000</v>
      </c>
      <c r="P745">
        <v>110888000000</v>
      </c>
      <c r="Q745">
        <v>7576365000</v>
      </c>
      <c r="R745">
        <v>12561300000</v>
      </c>
      <c r="S745" s="8">
        <f t="shared" si="11"/>
        <v>0</v>
      </c>
      <c r="T745">
        <f>SUM(BillsData[[#This Row],[high_discnt_rate]],-BillsData[[#This Row],[low_discnt_rate]])</f>
        <v>3.5000000000000003E-2</v>
      </c>
    </row>
    <row r="746" spans="1:20" x14ac:dyDescent="0.3">
      <c r="A746" s="1">
        <v>40834</v>
      </c>
      <c r="B746" t="s">
        <v>257</v>
      </c>
      <c r="C746" t="s">
        <v>19</v>
      </c>
      <c r="D746" t="s">
        <v>22</v>
      </c>
      <c r="E746">
        <v>0.01</v>
      </c>
      <c r="F746">
        <v>1.4999999999999999E-2</v>
      </c>
      <c r="G746">
        <v>0</v>
      </c>
      <c r="H746">
        <v>4.41</v>
      </c>
      <c r="I746">
        <v>5937991000</v>
      </c>
      <c r="J746">
        <v>132146157000</v>
      </c>
      <c r="K746">
        <v>29748417500</v>
      </c>
      <c r="L746">
        <v>251628600</v>
      </c>
      <c r="M746">
        <v>2285885000</v>
      </c>
      <c r="N746">
        <v>11000000000</v>
      </c>
      <c r="O746">
        <v>17724565000</v>
      </c>
      <c r="P746">
        <v>110850000000</v>
      </c>
      <c r="Q746">
        <v>9737967500</v>
      </c>
      <c r="R746">
        <v>10296157000</v>
      </c>
      <c r="S746" s="8">
        <f t="shared" si="11"/>
        <v>0.16522858450719335</v>
      </c>
      <c r="T746">
        <f>SUM(BillsData[[#This Row],[high_discnt_rate]],-BillsData[[#This Row],[low_discnt_rate]])</f>
        <v>1.4999999999999999E-2</v>
      </c>
    </row>
    <row r="747" spans="1:20" x14ac:dyDescent="0.3">
      <c r="A747" s="1">
        <v>40833</v>
      </c>
      <c r="B747" t="s">
        <v>296</v>
      </c>
      <c r="C747" t="s">
        <v>19</v>
      </c>
      <c r="D747" t="s">
        <v>24</v>
      </c>
      <c r="E747">
        <v>0.02</v>
      </c>
      <c r="F747">
        <v>0.03</v>
      </c>
      <c r="G747">
        <v>5.0000000000000001E-3</v>
      </c>
      <c r="H747">
        <v>4.57</v>
      </c>
      <c r="I747">
        <v>0</v>
      </c>
      <c r="J747">
        <v>131760442000</v>
      </c>
      <c r="K747">
        <v>28161105000</v>
      </c>
      <c r="L747">
        <v>831962800</v>
      </c>
      <c r="M747">
        <v>2543895000</v>
      </c>
      <c r="N747">
        <v>9555000000</v>
      </c>
      <c r="O747">
        <v>21275260000</v>
      </c>
      <c r="P747">
        <v>115940000000</v>
      </c>
      <c r="Q747">
        <v>4341950000</v>
      </c>
      <c r="R747">
        <v>6265442000</v>
      </c>
      <c r="S747" s="8">
        <f t="shared" si="11"/>
        <v>0</v>
      </c>
      <c r="T747">
        <f>SUM(BillsData[[#This Row],[high_discnt_rate]],-BillsData[[#This Row],[low_discnt_rate]])</f>
        <v>2.4999999999999998E-2</v>
      </c>
    </row>
    <row r="748" spans="1:20" x14ac:dyDescent="0.3">
      <c r="A748" s="1">
        <v>40840</v>
      </c>
      <c r="B748" t="s">
        <v>317</v>
      </c>
      <c r="C748" t="s">
        <v>19</v>
      </c>
      <c r="D748" t="s">
        <v>26</v>
      </c>
      <c r="E748">
        <v>0.05</v>
      </c>
      <c r="F748">
        <v>0.06</v>
      </c>
      <c r="G748">
        <v>0.02</v>
      </c>
      <c r="H748">
        <v>4.7699999999999996</v>
      </c>
      <c r="I748">
        <v>0</v>
      </c>
      <c r="J748">
        <v>127286777000</v>
      </c>
      <c r="K748">
        <v>25393339500</v>
      </c>
      <c r="L748">
        <v>648002800</v>
      </c>
      <c r="M748">
        <v>2658027000</v>
      </c>
      <c r="N748">
        <v>9141777000</v>
      </c>
      <c r="O748">
        <v>14596250000</v>
      </c>
      <c r="P748">
        <v>108695000000</v>
      </c>
      <c r="Q748">
        <v>8139062500</v>
      </c>
      <c r="R748">
        <v>9450000000</v>
      </c>
      <c r="S748" s="8">
        <f t="shared" si="11"/>
        <v>0</v>
      </c>
      <c r="T748">
        <f>SUM(BillsData[[#This Row],[high_discnt_rate]],-BillsData[[#This Row],[low_discnt_rate]])</f>
        <v>3.9999999999999994E-2</v>
      </c>
    </row>
    <row r="749" spans="1:20" x14ac:dyDescent="0.3">
      <c r="A749" s="1">
        <v>40841</v>
      </c>
      <c r="B749" t="s">
        <v>286</v>
      </c>
      <c r="C749" t="s">
        <v>19</v>
      </c>
      <c r="D749" t="s">
        <v>22</v>
      </c>
      <c r="E749">
        <v>0</v>
      </c>
      <c r="F749">
        <v>5.0000000000000001E-3</v>
      </c>
      <c r="G749">
        <v>0</v>
      </c>
      <c r="H749">
        <v>4.51</v>
      </c>
      <c r="I749">
        <v>3781546000</v>
      </c>
      <c r="J749">
        <v>134375281300</v>
      </c>
      <c r="K749">
        <v>28993964400</v>
      </c>
      <c r="L749">
        <v>210244600</v>
      </c>
      <c r="M749">
        <v>2275725000</v>
      </c>
      <c r="N749">
        <v>8750000000</v>
      </c>
      <c r="O749">
        <v>23229885000</v>
      </c>
      <c r="P749">
        <v>121100000000</v>
      </c>
      <c r="Q749">
        <v>3488354400</v>
      </c>
      <c r="R749">
        <v>4525281300</v>
      </c>
      <c r="S749" s="8">
        <f t="shared" si="11"/>
        <v>0.11464179006968311</v>
      </c>
      <c r="T749">
        <f>SUM(BillsData[[#This Row],[high_discnt_rate]],-BillsData[[#This Row],[low_discnt_rate]])</f>
        <v>5.0000000000000001E-3</v>
      </c>
    </row>
    <row r="750" spans="1:20" x14ac:dyDescent="0.3">
      <c r="A750" s="1">
        <v>40840</v>
      </c>
      <c r="B750" t="s">
        <v>299</v>
      </c>
      <c r="C750" t="s">
        <v>19</v>
      </c>
      <c r="D750" t="s">
        <v>24</v>
      </c>
      <c r="E750">
        <v>5.0000000000000001E-3</v>
      </c>
      <c r="F750">
        <v>0.02</v>
      </c>
      <c r="G750">
        <v>0</v>
      </c>
      <c r="H750">
        <v>4.75</v>
      </c>
      <c r="I750">
        <v>0</v>
      </c>
      <c r="J750">
        <v>136186401000</v>
      </c>
      <c r="K750">
        <v>27378635500</v>
      </c>
      <c r="L750">
        <v>826565900</v>
      </c>
      <c r="M750">
        <v>1645290500</v>
      </c>
      <c r="N750">
        <v>9478801000</v>
      </c>
      <c r="O750">
        <v>17072645000</v>
      </c>
      <c r="P750">
        <v>116490000000</v>
      </c>
      <c r="Q750">
        <v>8660700000</v>
      </c>
      <c r="R750">
        <v>10217600000</v>
      </c>
      <c r="S750" s="8">
        <f t="shared" si="11"/>
        <v>0</v>
      </c>
      <c r="T750">
        <f>SUM(BillsData[[#This Row],[high_discnt_rate]],-BillsData[[#This Row],[low_discnt_rate]])</f>
        <v>0.02</v>
      </c>
    </row>
    <row r="751" spans="1:20" x14ac:dyDescent="0.3">
      <c r="A751" s="1">
        <v>40848</v>
      </c>
      <c r="B751" t="s">
        <v>287</v>
      </c>
      <c r="C751" t="s">
        <v>19</v>
      </c>
      <c r="D751" t="s">
        <v>22</v>
      </c>
      <c r="E751">
        <v>0</v>
      </c>
      <c r="F751">
        <v>5.0000000000000001E-3</v>
      </c>
      <c r="G751">
        <v>0</v>
      </c>
      <c r="H751">
        <v>4.75</v>
      </c>
      <c r="I751">
        <v>6285071700</v>
      </c>
      <c r="J751">
        <v>165885531000</v>
      </c>
      <c r="K751">
        <v>34758285000</v>
      </c>
      <c r="L751">
        <v>242830800</v>
      </c>
      <c r="M751">
        <v>1511860000</v>
      </c>
      <c r="N751">
        <v>10600000000</v>
      </c>
      <c r="O751">
        <v>19853080000</v>
      </c>
      <c r="P751">
        <v>133250000000</v>
      </c>
      <c r="Q751">
        <v>13393345000</v>
      </c>
      <c r="R751">
        <v>22035531000</v>
      </c>
      <c r="S751" s="8">
        <f t="shared" si="11"/>
        <v>0.15223182571653049</v>
      </c>
      <c r="T751">
        <f>SUM(BillsData[[#This Row],[high_discnt_rate]],-BillsData[[#This Row],[low_discnt_rate]])</f>
        <v>5.0000000000000001E-3</v>
      </c>
    </row>
    <row r="752" spans="1:20" x14ac:dyDescent="0.3">
      <c r="A752" s="1">
        <v>40847</v>
      </c>
      <c r="B752" t="s">
        <v>300</v>
      </c>
      <c r="C752" t="s">
        <v>19</v>
      </c>
      <c r="D752" t="s">
        <v>24</v>
      </c>
      <c r="E752">
        <v>5.0000000000000001E-3</v>
      </c>
      <c r="F752">
        <v>0.01</v>
      </c>
      <c r="G752">
        <v>0</v>
      </c>
      <c r="H752">
        <v>4.54</v>
      </c>
      <c r="I752">
        <v>0</v>
      </c>
      <c r="J752">
        <v>130766500000</v>
      </c>
      <c r="K752">
        <v>28210472500</v>
      </c>
      <c r="L752">
        <v>789943800</v>
      </c>
      <c r="M752">
        <v>1270520000</v>
      </c>
      <c r="N752">
        <v>8890000000</v>
      </c>
      <c r="O752">
        <v>13883500000</v>
      </c>
      <c r="P752">
        <v>105940000000</v>
      </c>
      <c r="Q752">
        <v>13056452500</v>
      </c>
      <c r="R752">
        <v>15936500000</v>
      </c>
      <c r="S752" s="8">
        <f t="shared" si="11"/>
        <v>0</v>
      </c>
      <c r="T752">
        <f>SUM(BillsData[[#This Row],[high_discnt_rate]],-BillsData[[#This Row],[low_discnt_rate]])</f>
        <v>0.01</v>
      </c>
    </row>
    <row r="753" spans="1:20" x14ac:dyDescent="0.3">
      <c r="A753" s="1">
        <v>40847</v>
      </c>
      <c r="B753" t="s">
        <v>283</v>
      </c>
      <c r="C753" t="s">
        <v>19</v>
      </c>
      <c r="D753" t="s">
        <v>26</v>
      </c>
      <c r="E753">
        <v>0.05</v>
      </c>
      <c r="F753">
        <v>5.5E-2</v>
      </c>
      <c r="G753">
        <v>2.5000000000000001E-2</v>
      </c>
      <c r="H753">
        <v>4.74</v>
      </c>
      <c r="I753">
        <v>0</v>
      </c>
      <c r="J753">
        <v>126939225000</v>
      </c>
      <c r="K753">
        <v>25975033500</v>
      </c>
      <c r="L753">
        <v>625181000</v>
      </c>
      <c r="M753">
        <v>2006408500</v>
      </c>
      <c r="N753">
        <v>8585500000</v>
      </c>
      <c r="O753">
        <v>12549395000</v>
      </c>
      <c r="P753">
        <v>102470000000</v>
      </c>
      <c r="Q753">
        <v>11419230000</v>
      </c>
      <c r="R753">
        <v>15883725000</v>
      </c>
      <c r="S753" s="8">
        <f t="shared" si="11"/>
        <v>0</v>
      </c>
      <c r="T753">
        <f>SUM(BillsData[[#This Row],[high_discnt_rate]],-BillsData[[#This Row],[low_discnt_rate]])</f>
        <v>0.03</v>
      </c>
    </row>
    <row r="754" spans="1:20" x14ac:dyDescent="0.3">
      <c r="A754" s="1">
        <v>40854</v>
      </c>
      <c r="B754" t="s">
        <v>318</v>
      </c>
      <c r="C754" t="s">
        <v>19</v>
      </c>
      <c r="D754" t="s">
        <v>26</v>
      </c>
      <c r="E754">
        <v>0.03</v>
      </c>
      <c r="F754">
        <v>3.5000000000000003E-2</v>
      </c>
      <c r="G754">
        <v>0.01</v>
      </c>
      <c r="H754">
        <v>4.8099999999999996</v>
      </c>
      <c r="I754">
        <v>0</v>
      </c>
      <c r="J754">
        <v>128757000000</v>
      </c>
      <c r="K754">
        <v>25780814000</v>
      </c>
      <c r="L754">
        <v>719944400</v>
      </c>
      <c r="M754">
        <v>2114974000</v>
      </c>
      <c r="N754">
        <v>10355000000</v>
      </c>
      <c r="O754">
        <v>17282900000</v>
      </c>
      <c r="P754">
        <v>110700000000</v>
      </c>
      <c r="Q754">
        <v>6382940000</v>
      </c>
      <c r="R754">
        <v>7702000000</v>
      </c>
      <c r="S754" s="8">
        <f t="shared" si="11"/>
        <v>0</v>
      </c>
      <c r="T754">
        <f>SUM(BillsData[[#This Row],[high_discnt_rate]],-BillsData[[#This Row],[low_discnt_rate]])</f>
        <v>2.5000000000000001E-2</v>
      </c>
    </row>
    <row r="755" spans="1:20" x14ac:dyDescent="0.3">
      <c r="A755" s="1">
        <v>40855</v>
      </c>
      <c r="B755" t="s">
        <v>290</v>
      </c>
      <c r="C755" t="s">
        <v>19</v>
      </c>
      <c r="D755" t="s">
        <v>22</v>
      </c>
      <c r="E755">
        <v>0</v>
      </c>
      <c r="F755">
        <v>0</v>
      </c>
      <c r="G755">
        <v>0</v>
      </c>
      <c r="H755">
        <v>4.7699999999999996</v>
      </c>
      <c r="I755">
        <v>2418028000</v>
      </c>
      <c r="J755">
        <v>166805964500</v>
      </c>
      <c r="K755">
        <v>34767380600</v>
      </c>
      <c r="L755">
        <v>237800100</v>
      </c>
      <c r="M755">
        <v>1706715000</v>
      </c>
      <c r="N755">
        <v>11100000000</v>
      </c>
      <c r="O755">
        <v>28913760000</v>
      </c>
      <c r="P755">
        <v>142250000000</v>
      </c>
      <c r="Q755">
        <v>4146905600</v>
      </c>
      <c r="R755">
        <v>13455964500</v>
      </c>
      <c r="S755" s="8">
        <f t="shared" si="11"/>
        <v>6.4613059221723015E-2</v>
      </c>
      <c r="T755">
        <f>SUM(BillsData[[#This Row],[high_discnt_rate]],-BillsData[[#This Row],[low_discnt_rate]])</f>
        <v>0</v>
      </c>
    </row>
    <row r="756" spans="1:20" x14ac:dyDescent="0.3">
      <c r="A756" s="1">
        <v>40854</v>
      </c>
      <c r="B756" t="s">
        <v>270</v>
      </c>
      <c r="C756" t="s">
        <v>19</v>
      </c>
      <c r="D756" t="s">
        <v>24</v>
      </c>
      <c r="E756">
        <v>0</v>
      </c>
      <c r="F756">
        <v>5.0000000000000001E-3</v>
      </c>
      <c r="G756">
        <v>0</v>
      </c>
      <c r="H756">
        <v>4.83</v>
      </c>
      <c r="I756">
        <v>0</v>
      </c>
      <c r="J756">
        <v>138925596500</v>
      </c>
      <c r="K756">
        <v>27996296500</v>
      </c>
      <c r="L756">
        <v>779235900</v>
      </c>
      <c r="M756">
        <v>1776170000</v>
      </c>
      <c r="N756">
        <v>10275000000</v>
      </c>
      <c r="O756">
        <v>17022830000</v>
      </c>
      <c r="P756">
        <v>118115000000</v>
      </c>
      <c r="Q756">
        <v>9197296500</v>
      </c>
      <c r="R756">
        <v>10535596500</v>
      </c>
      <c r="S756" s="8">
        <f t="shared" si="11"/>
        <v>0</v>
      </c>
      <c r="T756">
        <f>SUM(BillsData[[#This Row],[high_discnt_rate]],-BillsData[[#This Row],[low_discnt_rate]])</f>
        <v>5.0000000000000001E-3</v>
      </c>
    </row>
    <row r="757" spans="1:20" x14ac:dyDescent="0.3">
      <c r="A757" s="1">
        <v>40861</v>
      </c>
      <c r="B757" t="s">
        <v>319</v>
      </c>
      <c r="C757" t="s">
        <v>19</v>
      </c>
      <c r="D757" t="s">
        <v>26</v>
      </c>
      <c r="E757">
        <v>0.03</v>
      </c>
      <c r="F757">
        <v>0.04</v>
      </c>
      <c r="G757">
        <v>0.01</v>
      </c>
      <c r="H757">
        <v>4.82</v>
      </c>
      <c r="I757">
        <v>0</v>
      </c>
      <c r="J757">
        <v>128933570000</v>
      </c>
      <c r="K757">
        <v>25835710000</v>
      </c>
      <c r="L757">
        <v>664710100</v>
      </c>
      <c r="M757">
        <v>2182270000</v>
      </c>
      <c r="N757">
        <v>9516000000</v>
      </c>
      <c r="O757">
        <v>16094990000</v>
      </c>
      <c r="P757">
        <v>108680000000</v>
      </c>
      <c r="Q757">
        <v>7558450000</v>
      </c>
      <c r="R757">
        <v>10737570000</v>
      </c>
      <c r="S757" s="8">
        <f t="shared" si="11"/>
        <v>0</v>
      </c>
      <c r="T757">
        <f>SUM(BillsData[[#This Row],[high_discnt_rate]],-BillsData[[#This Row],[low_discnt_rate]])</f>
        <v>0.03</v>
      </c>
    </row>
    <row r="758" spans="1:20" x14ac:dyDescent="0.3">
      <c r="A758" s="1">
        <v>40862</v>
      </c>
      <c r="B758" t="s">
        <v>320</v>
      </c>
      <c r="C758" t="s">
        <v>19</v>
      </c>
      <c r="D758" t="s">
        <v>56</v>
      </c>
      <c r="E758">
        <v>9.5000000000000001E-2</v>
      </c>
      <c r="F758">
        <v>0.1</v>
      </c>
      <c r="G758">
        <v>0.08</v>
      </c>
      <c r="H758">
        <v>4.76</v>
      </c>
      <c r="I758">
        <v>0</v>
      </c>
      <c r="J758">
        <v>118949000000</v>
      </c>
      <c r="K758">
        <v>24847880000</v>
      </c>
      <c r="L758">
        <v>153021700</v>
      </c>
      <c r="M758">
        <v>2524924000</v>
      </c>
      <c r="N758">
        <v>9135000000</v>
      </c>
      <c r="O758">
        <v>14896000000</v>
      </c>
      <c r="P758">
        <v>94850000000</v>
      </c>
      <c r="Q758">
        <v>7426956000</v>
      </c>
      <c r="R758">
        <v>14964000000</v>
      </c>
      <c r="S758" s="8">
        <f t="shared" si="11"/>
        <v>0</v>
      </c>
      <c r="T758">
        <f>SUM(BillsData[[#This Row],[high_discnt_rate]],-BillsData[[#This Row],[low_discnt_rate]])</f>
        <v>2.0000000000000004E-2</v>
      </c>
    </row>
    <row r="759" spans="1:20" x14ac:dyDescent="0.3">
      <c r="A759" s="1">
        <v>40862</v>
      </c>
      <c r="B759" t="s">
        <v>262</v>
      </c>
      <c r="C759" t="s">
        <v>19</v>
      </c>
      <c r="D759" t="s">
        <v>22</v>
      </c>
      <c r="E759">
        <v>0</v>
      </c>
      <c r="F759">
        <v>5.0000000000000001E-3</v>
      </c>
      <c r="G759">
        <v>0</v>
      </c>
      <c r="H759">
        <v>4.33</v>
      </c>
      <c r="I759">
        <v>5937991000</v>
      </c>
      <c r="J759">
        <v>151437083000</v>
      </c>
      <c r="K759">
        <v>34713645000</v>
      </c>
      <c r="L759">
        <v>286505500</v>
      </c>
      <c r="M759">
        <v>1800000000</v>
      </c>
      <c r="N759">
        <v>11425000000</v>
      </c>
      <c r="O759">
        <v>21073615000</v>
      </c>
      <c r="P759">
        <v>126800000000</v>
      </c>
      <c r="Q759">
        <v>11840030000</v>
      </c>
      <c r="R759">
        <v>13212083000</v>
      </c>
      <c r="S759" s="8">
        <f t="shared" si="11"/>
        <v>0.14504788889842496</v>
      </c>
      <c r="T759">
        <f>SUM(BillsData[[#This Row],[high_discnt_rate]],-BillsData[[#This Row],[low_discnt_rate]])</f>
        <v>5.0000000000000001E-3</v>
      </c>
    </row>
    <row r="760" spans="1:20" x14ac:dyDescent="0.3">
      <c r="A760" s="1">
        <v>40861</v>
      </c>
      <c r="B760" t="s">
        <v>302</v>
      </c>
      <c r="C760" t="s">
        <v>19</v>
      </c>
      <c r="D760" t="s">
        <v>24</v>
      </c>
      <c r="E760">
        <v>0</v>
      </c>
      <c r="F760">
        <v>0.01</v>
      </c>
      <c r="G760">
        <v>0</v>
      </c>
      <c r="H760">
        <v>4.72</v>
      </c>
      <c r="I760">
        <v>0</v>
      </c>
      <c r="J760">
        <v>135753249000</v>
      </c>
      <c r="K760">
        <v>27970499000</v>
      </c>
      <c r="L760">
        <v>854852400</v>
      </c>
      <c r="M760">
        <v>2020250000</v>
      </c>
      <c r="N760">
        <v>10385000000</v>
      </c>
      <c r="O760">
        <v>14814000000</v>
      </c>
      <c r="P760">
        <v>113850000000</v>
      </c>
      <c r="Q760">
        <v>11136249000</v>
      </c>
      <c r="R760">
        <v>11518249000</v>
      </c>
      <c r="S760" s="8">
        <f t="shared" si="11"/>
        <v>0</v>
      </c>
      <c r="T760">
        <f>SUM(BillsData[[#This Row],[high_discnt_rate]],-BillsData[[#This Row],[low_discnt_rate]])</f>
        <v>0.01</v>
      </c>
    </row>
    <row r="761" spans="1:20" x14ac:dyDescent="0.3">
      <c r="A761" s="1">
        <v>40868</v>
      </c>
      <c r="B761" t="s">
        <v>321</v>
      </c>
      <c r="C761" t="s">
        <v>19</v>
      </c>
      <c r="D761" t="s">
        <v>26</v>
      </c>
      <c r="E761">
        <v>0.04</v>
      </c>
      <c r="F761">
        <v>0.05</v>
      </c>
      <c r="G761">
        <v>0.02</v>
      </c>
      <c r="H761">
        <v>4.5599999999999996</v>
      </c>
      <c r="I761">
        <v>0</v>
      </c>
      <c r="J761">
        <v>122111750000</v>
      </c>
      <c r="K761">
        <v>26087456000</v>
      </c>
      <c r="L761">
        <v>612900600</v>
      </c>
      <c r="M761">
        <v>2410084000</v>
      </c>
      <c r="N761">
        <v>9616400000</v>
      </c>
      <c r="O761">
        <v>17657860000</v>
      </c>
      <c r="P761">
        <v>105700000000</v>
      </c>
      <c r="Q761">
        <v>6019512000</v>
      </c>
      <c r="R761">
        <v>6795350000</v>
      </c>
      <c r="S761" s="8">
        <f t="shared" si="11"/>
        <v>0</v>
      </c>
      <c r="T761">
        <f>SUM(BillsData[[#This Row],[high_discnt_rate]],-BillsData[[#This Row],[low_discnt_rate]])</f>
        <v>3.0000000000000002E-2</v>
      </c>
    </row>
    <row r="762" spans="1:20" x14ac:dyDescent="0.3">
      <c r="A762" s="1">
        <v>40869</v>
      </c>
      <c r="B762" t="s">
        <v>291</v>
      </c>
      <c r="C762" t="s">
        <v>19</v>
      </c>
      <c r="D762" t="s">
        <v>22</v>
      </c>
      <c r="E762">
        <v>0.01</v>
      </c>
      <c r="F762">
        <v>0.02</v>
      </c>
      <c r="G762">
        <v>0</v>
      </c>
      <c r="H762">
        <v>4.2699999999999996</v>
      </c>
      <c r="I762">
        <v>3781546000</v>
      </c>
      <c r="J762">
        <v>149356578000</v>
      </c>
      <c r="K762">
        <v>34785589700</v>
      </c>
      <c r="L762">
        <v>214742400</v>
      </c>
      <c r="M762">
        <v>2841670000</v>
      </c>
      <c r="N762">
        <v>11800000000</v>
      </c>
      <c r="O762">
        <v>20611280000</v>
      </c>
      <c r="P762">
        <v>125500000000</v>
      </c>
      <c r="Q762">
        <v>11332639700</v>
      </c>
      <c r="R762">
        <v>12056578000</v>
      </c>
      <c r="S762" s="8">
        <f t="shared" si="11"/>
        <v>9.75080678209857E-2</v>
      </c>
      <c r="T762">
        <f>SUM(BillsData[[#This Row],[high_discnt_rate]],-BillsData[[#This Row],[low_discnt_rate]])</f>
        <v>0.02</v>
      </c>
    </row>
    <row r="763" spans="1:20" x14ac:dyDescent="0.3">
      <c r="A763" s="1">
        <v>40868</v>
      </c>
      <c r="B763" t="s">
        <v>306</v>
      </c>
      <c r="C763" t="s">
        <v>19</v>
      </c>
      <c r="D763" t="s">
        <v>24</v>
      </c>
      <c r="E763">
        <v>5.0000000000000001E-3</v>
      </c>
      <c r="F763">
        <v>1.4999999999999999E-2</v>
      </c>
      <c r="G763">
        <v>0</v>
      </c>
      <c r="H763">
        <v>4.45</v>
      </c>
      <c r="I763">
        <v>0</v>
      </c>
      <c r="J763">
        <v>128251958000</v>
      </c>
      <c r="K763">
        <v>28162864000</v>
      </c>
      <c r="L763">
        <v>837923700</v>
      </c>
      <c r="M763">
        <v>2514187000</v>
      </c>
      <c r="N763">
        <v>10696221000</v>
      </c>
      <c r="O763">
        <v>18537630000</v>
      </c>
      <c r="P763">
        <v>110300000000</v>
      </c>
      <c r="Q763">
        <v>7111047000</v>
      </c>
      <c r="R763">
        <v>7255737000</v>
      </c>
      <c r="S763" s="8">
        <f t="shared" si="11"/>
        <v>0</v>
      </c>
      <c r="T763">
        <f>SUM(BillsData[[#This Row],[high_discnt_rate]],-BillsData[[#This Row],[low_discnt_rate]])</f>
        <v>1.4999999999999999E-2</v>
      </c>
    </row>
    <row r="764" spans="1:20" x14ac:dyDescent="0.3">
      <c r="A764" s="1">
        <v>40876</v>
      </c>
      <c r="B764" t="s">
        <v>293</v>
      </c>
      <c r="C764" t="s">
        <v>19</v>
      </c>
      <c r="D764" t="s">
        <v>22</v>
      </c>
      <c r="E764">
        <v>1.4999999999999999E-2</v>
      </c>
      <c r="F764">
        <v>0.02</v>
      </c>
      <c r="G764">
        <v>0</v>
      </c>
      <c r="H764">
        <v>4.4000000000000004</v>
      </c>
      <c r="I764">
        <v>6285071700</v>
      </c>
      <c r="J764">
        <v>152860247000</v>
      </c>
      <c r="K764">
        <v>33831760800</v>
      </c>
      <c r="L764">
        <v>268250900</v>
      </c>
      <c r="M764">
        <v>4210640000</v>
      </c>
      <c r="N764">
        <v>13350000000</v>
      </c>
      <c r="O764">
        <v>25327520000</v>
      </c>
      <c r="P764">
        <v>134700000000</v>
      </c>
      <c r="Q764">
        <v>4293600800</v>
      </c>
      <c r="R764">
        <v>4810247000</v>
      </c>
      <c r="S764" s="8">
        <f t="shared" si="11"/>
        <v>0.1556285432853656</v>
      </c>
      <c r="T764">
        <f>SUM(BillsData[[#This Row],[high_discnt_rate]],-BillsData[[#This Row],[low_discnt_rate]])</f>
        <v>0.02</v>
      </c>
    </row>
    <row r="765" spans="1:20" x14ac:dyDescent="0.3">
      <c r="A765" s="1">
        <v>40875</v>
      </c>
      <c r="B765" t="s">
        <v>307</v>
      </c>
      <c r="C765" t="s">
        <v>19</v>
      </c>
      <c r="D765" t="s">
        <v>24</v>
      </c>
      <c r="E765">
        <v>0.02</v>
      </c>
      <c r="F765">
        <v>0.03</v>
      </c>
      <c r="G765">
        <v>0</v>
      </c>
      <c r="H765">
        <v>4.47</v>
      </c>
      <c r="I765">
        <v>0</v>
      </c>
      <c r="J765">
        <v>127965965000</v>
      </c>
      <c r="K765">
        <v>27349790000</v>
      </c>
      <c r="L765">
        <v>751414800</v>
      </c>
      <c r="M765">
        <v>2014375000</v>
      </c>
      <c r="N765">
        <v>10170000000</v>
      </c>
      <c r="O765">
        <v>18787950000</v>
      </c>
      <c r="P765">
        <v>110300000000</v>
      </c>
      <c r="Q765">
        <v>6547465000</v>
      </c>
      <c r="R765">
        <v>7495965000</v>
      </c>
      <c r="S765" s="8">
        <f t="shared" si="11"/>
        <v>0</v>
      </c>
      <c r="T765">
        <f>SUM(BillsData[[#This Row],[high_discnt_rate]],-BillsData[[#This Row],[low_discnt_rate]])</f>
        <v>0.03</v>
      </c>
    </row>
    <row r="766" spans="1:20" x14ac:dyDescent="0.3">
      <c r="A766" s="1">
        <v>40875</v>
      </c>
      <c r="B766" t="s">
        <v>288</v>
      </c>
      <c r="C766" t="s">
        <v>19</v>
      </c>
      <c r="D766" t="s">
        <v>26</v>
      </c>
      <c r="E766">
        <v>6.5000000000000002E-2</v>
      </c>
      <c r="F766">
        <v>7.0000000000000007E-2</v>
      </c>
      <c r="G766">
        <v>0.04</v>
      </c>
      <c r="H766">
        <v>4.6100000000000003</v>
      </c>
      <c r="I766">
        <v>0</v>
      </c>
      <c r="J766">
        <v>122768000000</v>
      </c>
      <c r="K766">
        <v>25366903600</v>
      </c>
      <c r="L766">
        <v>633708500</v>
      </c>
      <c r="M766">
        <v>2728003000</v>
      </c>
      <c r="N766">
        <v>10555000000</v>
      </c>
      <c r="O766">
        <v>11676980000</v>
      </c>
      <c r="P766">
        <v>99550000000</v>
      </c>
      <c r="Q766">
        <v>10961920600</v>
      </c>
      <c r="R766">
        <v>12663000000</v>
      </c>
      <c r="S766" s="8">
        <f t="shared" si="11"/>
        <v>0</v>
      </c>
      <c r="T766">
        <f>SUM(BillsData[[#This Row],[high_discnt_rate]],-BillsData[[#This Row],[low_discnt_rate]])</f>
        <v>3.0000000000000006E-2</v>
      </c>
    </row>
    <row r="767" spans="1:20" x14ac:dyDescent="0.3">
      <c r="A767" s="1">
        <v>40882</v>
      </c>
      <c r="B767" t="s">
        <v>322</v>
      </c>
      <c r="C767" t="s">
        <v>19</v>
      </c>
      <c r="D767" t="s">
        <v>26</v>
      </c>
      <c r="E767">
        <v>0.04</v>
      </c>
      <c r="F767">
        <v>0.05</v>
      </c>
      <c r="G767">
        <v>0.02</v>
      </c>
      <c r="H767">
        <v>4.8499999999999996</v>
      </c>
      <c r="I767">
        <v>0</v>
      </c>
      <c r="J767">
        <v>129942552000</v>
      </c>
      <c r="K767">
        <v>25925295800</v>
      </c>
      <c r="L767">
        <v>674827600</v>
      </c>
      <c r="M767">
        <v>2731901500</v>
      </c>
      <c r="N767">
        <v>10137500000</v>
      </c>
      <c r="O767">
        <v>16729470000</v>
      </c>
      <c r="P767">
        <v>111500000000</v>
      </c>
      <c r="Q767">
        <v>6463924300</v>
      </c>
      <c r="R767">
        <v>8305052000</v>
      </c>
      <c r="S767" s="8">
        <f t="shared" si="11"/>
        <v>0</v>
      </c>
      <c r="T767">
        <f>SUM(BillsData[[#This Row],[high_discnt_rate]],-BillsData[[#This Row],[low_discnt_rate]])</f>
        <v>3.0000000000000002E-2</v>
      </c>
    </row>
    <row r="768" spans="1:20" x14ac:dyDescent="0.3">
      <c r="A768" s="1">
        <v>40883</v>
      </c>
      <c r="B768" t="s">
        <v>294</v>
      </c>
      <c r="C768" t="s">
        <v>19</v>
      </c>
      <c r="D768" t="s">
        <v>22</v>
      </c>
      <c r="E768">
        <v>0</v>
      </c>
      <c r="F768">
        <v>0</v>
      </c>
      <c r="G768">
        <v>0</v>
      </c>
      <c r="H768">
        <v>7.66</v>
      </c>
      <c r="I768">
        <v>2418028000</v>
      </c>
      <c r="J768">
        <v>268009789800</v>
      </c>
      <c r="K768">
        <v>34767059600</v>
      </c>
      <c r="L768">
        <v>238689700</v>
      </c>
      <c r="M768">
        <v>2168120000</v>
      </c>
      <c r="N768">
        <v>18900000000</v>
      </c>
      <c r="O768">
        <v>22716720000</v>
      </c>
      <c r="P768">
        <v>187300000000</v>
      </c>
      <c r="Q768">
        <v>9882219600</v>
      </c>
      <c r="R768">
        <v>61809789800</v>
      </c>
      <c r="S768" s="8">
        <f t="shared" si="11"/>
        <v>6.4612077520031633E-2</v>
      </c>
      <c r="T768">
        <f>SUM(BillsData[[#This Row],[high_discnt_rate]],-BillsData[[#This Row],[low_discnt_rate]])</f>
        <v>0</v>
      </c>
    </row>
    <row r="769" spans="1:20" x14ac:dyDescent="0.3">
      <c r="A769" s="1">
        <v>40882</v>
      </c>
      <c r="B769" t="s">
        <v>275</v>
      </c>
      <c r="C769" t="s">
        <v>19</v>
      </c>
      <c r="D769" t="s">
        <v>24</v>
      </c>
      <c r="E769">
        <v>0</v>
      </c>
      <c r="F769">
        <v>5.0000000000000001E-3</v>
      </c>
      <c r="G769">
        <v>0</v>
      </c>
      <c r="H769">
        <v>4.75</v>
      </c>
      <c r="I769">
        <v>0</v>
      </c>
      <c r="J769">
        <v>136727683000</v>
      </c>
      <c r="K769">
        <v>28003088000</v>
      </c>
      <c r="L769">
        <v>797455700</v>
      </c>
      <c r="M769">
        <v>1726610000</v>
      </c>
      <c r="N769">
        <v>11590000000</v>
      </c>
      <c r="O769">
        <v>20718290000</v>
      </c>
      <c r="P769">
        <v>117850000000</v>
      </c>
      <c r="Q769">
        <v>5558188000</v>
      </c>
      <c r="R769">
        <v>7287683000</v>
      </c>
      <c r="S769" s="8">
        <f t="shared" si="11"/>
        <v>0</v>
      </c>
      <c r="T769">
        <f>SUM(BillsData[[#This Row],[high_discnt_rate]],-BillsData[[#This Row],[low_discnt_rate]])</f>
        <v>5.0000000000000001E-3</v>
      </c>
    </row>
    <row r="770" spans="1:20" x14ac:dyDescent="0.3">
      <c r="A770" s="1">
        <v>40890</v>
      </c>
      <c r="B770" t="s">
        <v>323</v>
      </c>
      <c r="C770" t="s">
        <v>19</v>
      </c>
      <c r="D770" t="s">
        <v>56</v>
      </c>
      <c r="E770">
        <v>0.1</v>
      </c>
      <c r="F770">
        <v>0.11</v>
      </c>
      <c r="G770">
        <v>0.09</v>
      </c>
      <c r="H770">
        <v>4.59</v>
      </c>
      <c r="I770">
        <v>0</v>
      </c>
      <c r="J770">
        <v>114493200000</v>
      </c>
      <c r="K770">
        <v>24839370000</v>
      </c>
      <c r="L770">
        <v>161171900</v>
      </c>
      <c r="M770">
        <v>2727020000</v>
      </c>
      <c r="N770">
        <v>10620000000</v>
      </c>
      <c r="O770">
        <v>16887400000</v>
      </c>
      <c r="P770">
        <v>97050000000</v>
      </c>
      <c r="Q770">
        <v>5224950000</v>
      </c>
      <c r="R770">
        <v>6823200000</v>
      </c>
      <c r="S770" s="8">
        <f t="shared" ref="S770:S833" si="12">I770/(I770 + K770 + L770)</f>
        <v>0</v>
      </c>
      <c r="T770">
        <f>SUM(BillsData[[#This Row],[high_discnt_rate]],-BillsData[[#This Row],[low_discnt_rate]])</f>
        <v>2.0000000000000004E-2</v>
      </c>
    </row>
    <row r="771" spans="1:20" x14ac:dyDescent="0.3">
      <c r="A771" s="1">
        <v>40889</v>
      </c>
      <c r="B771" t="s">
        <v>324</v>
      </c>
      <c r="C771" t="s">
        <v>19</v>
      </c>
      <c r="D771" t="s">
        <v>26</v>
      </c>
      <c r="E771">
        <v>3.5000000000000003E-2</v>
      </c>
      <c r="F771">
        <v>4.4999999999999998E-2</v>
      </c>
      <c r="G771">
        <v>0</v>
      </c>
      <c r="H771">
        <v>4.5</v>
      </c>
      <c r="I771">
        <v>0</v>
      </c>
      <c r="J771">
        <v>120405200000</v>
      </c>
      <c r="K771">
        <v>25994971000</v>
      </c>
      <c r="L771">
        <v>605578700</v>
      </c>
      <c r="M771">
        <v>2305021000</v>
      </c>
      <c r="N771">
        <v>9740000000</v>
      </c>
      <c r="O771">
        <v>11811825000</v>
      </c>
      <c r="P771">
        <v>96750000000</v>
      </c>
      <c r="Q771">
        <v>11878125000</v>
      </c>
      <c r="R771">
        <v>13915200000</v>
      </c>
      <c r="S771" s="8">
        <f t="shared" si="12"/>
        <v>0</v>
      </c>
      <c r="T771">
        <f>SUM(BillsData[[#This Row],[high_discnt_rate]],-BillsData[[#This Row],[low_discnt_rate]])</f>
        <v>4.4999999999999998E-2</v>
      </c>
    </row>
    <row r="772" spans="1:20" x14ac:dyDescent="0.3">
      <c r="A772" s="1">
        <v>40890</v>
      </c>
      <c r="B772" t="s">
        <v>266</v>
      </c>
      <c r="C772" t="s">
        <v>19</v>
      </c>
      <c r="D772" t="s">
        <v>22</v>
      </c>
      <c r="E772">
        <v>0</v>
      </c>
      <c r="F772">
        <v>0</v>
      </c>
      <c r="G772">
        <v>0</v>
      </c>
      <c r="H772">
        <v>7.47</v>
      </c>
      <c r="I772">
        <v>5937991000</v>
      </c>
      <c r="J772">
        <v>261155521000</v>
      </c>
      <c r="K772">
        <v>34731526400</v>
      </c>
      <c r="L772">
        <v>283284900</v>
      </c>
      <c r="M772">
        <v>1278422300</v>
      </c>
      <c r="N772">
        <v>15319000000</v>
      </c>
      <c r="O772">
        <v>23796425000</v>
      </c>
      <c r="P772">
        <v>187400000000</v>
      </c>
      <c r="Q772">
        <v>9656679100</v>
      </c>
      <c r="R772">
        <v>58436521000</v>
      </c>
      <c r="S772" s="8">
        <f t="shared" si="12"/>
        <v>0.14499596282816524</v>
      </c>
      <c r="T772">
        <f>SUM(BillsData[[#This Row],[high_discnt_rate]],-BillsData[[#This Row],[low_discnt_rate]])</f>
        <v>0</v>
      </c>
    </row>
    <row r="773" spans="1:20" x14ac:dyDescent="0.3">
      <c r="A773" s="1">
        <v>40889</v>
      </c>
      <c r="B773" t="s">
        <v>309</v>
      </c>
      <c r="C773" t="s">
        <v>19</v>
      </c>
      <c r="D773" t="s">
        <v>24</v>
      </c>
      <c r="E773">
        <v>0</v>
      </c>
      <c r="F773">
        <v>0.01</v>
      </c>
      <c r="G773">
        <v>0</v>
      </c>
      <c r="H773">
        <v>4.46</v>
      </c>
      <c r="I773">
        <v>0</v>
      </c>
      <c r="J773">
        <v>128508845000</v>
      </c>
      <c r="K773">
        <v>28212649000</v>
      </c>
      <c r="L773">
        <v>788034900</v>
      </c>
      <c r="M773">
        <v>1631620000</v>
      </c>
      <c r="N773">
        <v>9420000000</v>
      </c>
      <c r="O773">
        <v>20866144000</v>
      </c>
      <c r="P773">
        <v>113050000000</v>
      </c>
      <c r="Q773">
        <v>5714885000</v>
      </c>
      <c r="R773">
        <v>6038845000</v>
      </c>
      <c r="S773" s="8">
        <f t="shared" si="12"/>
        <v>0</v>
      </c>
      <c r="T773">
        <f>SUM(BillsData[[#This Row],[high_discnt_rate]],-BillsData[[#This Row],[low_discnt_rate]])</f>
        <v>0.01</v>
      </c>
    </row>
    <row r="774" spans="1:20" x14ac:dyDescent="0.3">
      <c r="A774" s="1">
        <v>40897</v>
      </c>
      <c r="B774" t="s">
        <v>296</v>
      </c>
      <c r="C774" t="s">
        <v>19</v>
      </c>
      <c r="D774" t="s">
        <v>22</v>
      </c>
      <c r="E774">
        <v>0</v>
      </c>
      <c r="F774">
        <v>0</v>
      </c>
      <c r="G774">
        <v>0</v>
      </c>
      <c r="H774">
        <v>9.07</v>
      </c>
      <c r="I774">
        <v>3781546000</v>
      </c>
      <c r="J774">
        <v>271908180000</v>
      </c>
      <c r="K774">
        <v>29792098500</v>
      </c>
      <c r="L774">
        <v>221339100</v>
      </c>
      <c r="M774">
        <v>1909200000</v>
      </c>
      <c r="N774">
        <v>25000000000</v>
      </c>
      <c r="O774">
        <v>19246800000</v>
      </c>
      <c r="P774">
        <v>179700000000</v>
      </c>
      <c r="Q774">
        <v>8636098500</v>
      </c>
      <c r="R774">
        <v>67208180000</v>
      </c>
      <c r="S774" s="8">
        <f t="shared" si="12"/>
        <v>0.11189666622593064</v>
      </c>
      <c r="T774">
        <f>SUM(BillsData[[#This Row],[high_discnt_rate]],-BillsData[[#This Row],[low_discnt_rate]])</f>
        <v>0</v>
      </c>
    </row>
    <row r="775" spans="1:20" x14ac:dyDescent="0.3">
      <c r="A775" s="1">
        <v>40896</v>
      </c>
      <c r="B775" s="2" t="s">
        <v>311</v>
      </c>
      <c r="C775" t="s">
        <v>19</v>
      </c>
      <c r="D775" t="s">
        <v>24</v>
      </c>
      <c r="E775">
        <v>0</v>
      </c>
      <c r="F775">
        <v>5.0000000000000001E-3</v>
      </c>
      <c r="G775">
        <v>0</v>
      </c>
      <c r="H775">
        <v>4.49</v>
      </c>
      <c r="I775">
        <v>0</v>
      </c>
      <c r="J775">
        <v>129345745700</v>
      </c>
      <c r="K775">
        <v>28199188200</v>
      </c>
      <c r="L775">
        <v>800838600</v>
      </c>
      <c r="M775">
        <v>2194262500</v>
      </c>
      <c r="N775">
        <v>9675000000</v>
      </c>
      <c r="O775">
        <v>22861440000</v>
      </c>
      <c r="P775">
        <v>115175000000</v>
      </c>
      <c r="Q775">
        <v>3143485700</v>
      </c>
      <c r="R775">
        <v>4495745700</v>
      </c>
      <c r="S775" s="8">
        <f t="shared" si="12"/>
        <v>0</v>
      </c>
      <c r="T775">
        <f>SUM(BillsData[[#This Row],[high_discnt_rate]],-BillsData[[#This Row],[low_discnt_rate]])</f>
        <v>5.0000000000000001E-3</v>
      </c>
    </row>
    <row r="776" spans="1:20" x14ac:dyDescent="0.3">
      <c r="A776" s="1">
        <v>40896</v>
      </c>
      <c r="B776" t="s">
        <v>325</v>
      </c>
      <c r="C776" t="s">
        <v>19</v>
      </c>
      <c r="D776" t="s">
        <v>26</v>
      </c>
      <c r="E776">
        <v>3.5000000000000003E-2</v>
      </c>
      <c r="F776">
        <v>0.04</v>
      </c>
      <c r="G776">
        <v>0</v>
      </c>
      <c r="H776">
        <v>5.04</v>
      </c>
      <c r="I776">
        <v>0</v>
      </c>
      <c r="J776">
        <v>135192970000</v>
      </c>
      <c r="K776">
        <v>26166210000</v>
      </c>
      <c r="L776">
        <v>634975500</v>
      </c>
      <c r="M776">
        <v>1888160000</v>
      </c>
      <c r="N776">
        <v>10021000000</v>
      </c>
      <c r="O776">
        <v>14812960000</v>
      </c>
      <c r="P776">
        <v>110468000000</v>
      </c>
      <c r="Q776">
        <v>9465090000</v>
      </c>
      <c r="R776">
        <v>14703970000</v>
      </c>
      <c r="S776" s="8">
        <f t="shared" si="12"/>
        <v>0</v>
      </c>
      <c r="T776">
        <f>SUM(BillsData[[#This Row],[high_discnt_rate]],-BillsData[[#This Row],[low_discnt_rate]])</f>
        <v>0.04</v>
      </c>
    </row>
    <row r="777" spans="1:20" x14ac:dyDescent="0.3">
      <c r="A777" s="1">
        <v>40904</v>
      </c>
      <c r="B777" t="s">
        <v>312</v>
      </c>
      <c r="C777" t="s">
        <v>19</v>
      </c>
      <c r="D777" t="s">
        <v>24</v>
      </c>
      <c r="E777">
        <v>0.01</v>
      </c>
      <c r="F777">
        <v>2.5000000000000001E-2</v>
      </c>
      <c r="G777">
        <v>0</v>
      </c>
      <c r="H777">
        <v>4.24</v>
      </c>
      <c r="I777">
        <v>0</v>
      </c>
      <c r="J777">
        <v>121159915000</v>
      </c>
      <c r="K777">
        <v>27233736000</v>
      </c>
      <c r="L777">
        <v>809698200</v>
      </c>
      <c r="M777">
        <v>1305241000</v>
      </c>
      <c r="N777">
        <v>9140000000</v>
      </c>
      <c r="O777">
        <v>22758580000</v>
      </c>
      <c r="P777">
        <v>108850000000</v>
      </c>
      <c r="Q777">
        <v>3169915000</v>
      </c>
      <c r="R777">
        <v>3169915000</v>
      </c>
      <c r="S777" s="8">
        <f t="shared" si="12"/>
        <v>0</v>
      </c>
      <c r="T777">
        <f>SUM(BillsData[[#This Row],[high_discnt_rate]],-BillsData[[#This Row],[low_discnt_rate]])</f>
        <v>2.5000000000000001E-2</v>
      </c>
    </row>
    <row r="778" spans="1:20" x14ac:dyDescent="0.3">
      <c r="A778" s="1">
        <v>40904</v>
      </c>
      <c r="B778" t="s">
        <v>292</v>
      </c>
      <c r="C778" t="s">
        <v>19</v>
      </c>
      <c r="D778" t="s">
        <v>26</v>
      </c>
      <c r="E778">
        <v>4.4999999999999998E-2</v>
      </c>
      <c r="F778">
        <v>5.5E-2</v>
      </c>
      <c r="G778">
        <v>0</v>
      </c>
      <c r="H778">
        <v>4.68</v>
      </c>
      <c r="I778">
        <v>0</v>
      </c>
      <c r="J778">
        <v>124872895000</v>
      </c>
      <c r="K778">
        <v>25468467500</v>
      </c>
      <c r="L778">
        <v>619150800</v>
      </c>
      <c r="M778">
        <v>1088182500</v>
      </c>
      <c r="N778">
        <v>9265000000</v>
      </c>
      <c r="O778">
        <v>14491970000</v>
      </c>
      <c r="P778">
        <v>104200000000</v>
      </c>
      <c r="Q778">
        <v>9888315000</v>
      </c>
      <c r="R778">
        <v>11407895000</v>
      </c>
      <c r="S778" s="8">
        <f t="shared" si="12"/>
        <v>0</v>
      </c>
      <c r="T778">
        <f>SUM(BillsData[[#This Row],[high_discnt_rate]],-BillsData[[#This Row],[low_discnt_rate]])</f>
        <v>5.5E-2</v>
      </c>
    </row>
    <row r="779" spans="1:20" x14ac:dyDescent="0.3">
      <c r="A779" s="1">
        <v>40905</v>
      </c>
      <c r="B779" t="s">
        <v>299</v>
      </c>
      <c r="C779" t="s">
        <v>19</v>
      </c>
      <c r="D779" t="s">
        <v>22</v>
      </c>
      <c r="E779">
        <v>0</v>
      </c>
      <c r="F779">
        <v>0</v>
      </c>
      <c r="G779">
        <v>0</v>
      </c>
      <c r="H779">
        <v>6.68</v>
      </c>
      <c r="I779">
        <v>6285071700</v>
      </c>
      <c r="J779">
        <v>199196290000</v>
      </c>
      <c r="K779">
        <v>28792275200</v>
      </c>
      <c r="L779">
        <v>228554800</v>
      </c>
      <c r="M779">
        <v>593100000</v>
      </c>
      <c r="N779">
        <v>9450000000</v>
      </c>
      <c r="O779">
        <v>19572300000</v>
      </c>
      <c r="P779">
        <v>142950000000</v>
      </c>
      <c r="Q779">
        <v>8626875200</v>
      </c>
      <c r="R779">
        <v>46796290000</v>
      </c>
      <c r="S779" s="8">
        <f t="shared" si="12"/>
        <v>0.17801759471844902</v>
      </c>
      <c r="T779">
        <f>SUM(BillsData[[#This Row],[high_discnt_rate]],-BillsData[[#This Row],[low_discnt_rate]])</f>
        <v>0</v>
      </c>
    </row>
    <row r="780" spans="1:20" x14ac:dyDescent="0.3">
      <c r="A780" s="1">
        <v>40911</v>
      </c>
      <c r="B780" t="s">
        <v>326</v>
      </c>
      <c r="C780" t="s">
        <v>19</v>
      </c>
      <c r="D780" t="s">
        <v>26</v>
      </c>
      <c r="E780">
        <v>0.05</v>
      </c>
      <c r="F780">
        <v>5.5E-2</v>
      </c>
      <c r="G780">
        <v>0.03</v>
      </c>
      <c r="H780">
        <v>5.23</v>
      </c>
      <c r="I780">
        <v>0</v>
      </c>
      <c r="J780">
        <v>139519700000</v>
      </c>
      <c r="K780">
        <v>25426020000</v>
      </c>
      <c r="L780">
        <v>574301400</v>
      </c>
      <c r="M780">
        <v>2437720000</v>
      </c>
      <c r="N780">
        <v>14180000000</v>
      </c>
      <c r="O780">
        <v>16934600000</v>
      </c>
      <c r="P780">
        <v>113850000000</v>
      </c>
      <c r="Q780">
        <v>6053700000</v>
      </c>
      <c r="R780">
        <v>11489700000</v>
      </c>
      <c r="S780" s="8">
        <f t="shared" si="12"/>
        <v>0</v>
      </c>
      <c r="T780">
        <f>SUM(BillsData[[#This Row],[high_discnt_rate]],-BillsData[[#This Row],[low_discnt_rate]])</f>
        <v>2.5000000000000001E-2</v>
      </c>
    </row>
    <row r="781" spans="1:20" x14ac:dyDescent="0.3">
      <c r="A781" s="1">
        <v>40912</v>
      </c>
      <c r="B781" t="s">
        <v>300</v>
      </c>
      <c r="C781" t="s">
        <v>19</v>
      </c>
      <c r="D781" t="s">
        <v>22</v>
      </c>
      <c r="E781">
        <v>0</v>
      </c>
      <c r="F781">
        <v>0</v>
      </c>
      <c r="G781">
        <v>0</v>
      </c>
      <c r="H781">
        <v>5.34</v>
      </c>
      <c r="I781">
        <v>2418028000</v>
      </c>
      <c r="J781">
        <v>159540061800</v>
      </c>
      <c r="K781">
        <v>29419635000</v>
      </c>
      <c r="L781">
        <v>204576300</v>
      </c>
      <c r="M781">
        <v>1250050000</v>
      </c>
      <c r="N781">
        <v>12900000000</v>
      </c>
      <c r="O781">
        <v>22310675000</v>
      </c>
      <c r="P781">
        <v>131850000000</v>
      </c>
      <c r="Q781">
        <v>5858910000</v>
      </c>
      <c r="R781">
        <v>14790061800</v>
      </c>
      <c r="S781" s="8">
        <f t="shared" si="12"/>
        <v>7.5463764481654066E-2</v>
      </c>
      <c r="T781">
        <f>SUM(BillsData[[#This Row],[high_discnt_rate]],-BillsData[[#This Row],[low_discnt_rate]])</f>
        <v>0</v>
      </c>
    </row>
    <row r="782" spans="1:20" x14ac:dyDescent="0.3">
      <c r="A782" s="1">
        <v>40911</v>
      </c>
      <c r="B782" t="s">
        <v>280</v>
      </c>
      <c r="C782" t="s">
        <v>19</v>
      </c>
      <c r="D782" t="s">
        <v>24</v>
      </c>
      <c r="E782">
        <v>0.01</v>
      </c>
      <c r="F782">
        <v>1.4999999999999999E-2</v>
      </c>
      <c r="G782">
        <v>0</v>
      </c>
      <c r="H782">
        <v>4.93</v>
      </c>
      <c r="I782">
        <v>0</v>
      </c>
      <c r="J782">
        <v>141265676000</v>
      </c>
      <c r="K782">
        <v>27375636500</v>
      </c>
      <c r="L782">
        <v>760557500</v>
      </c>
      <c r="M782">
        <v>2498550000</v>
      </c>
      <c r="N782">
        <v>13410000000</v>
      </c>
      <c r="O782">
        <v>21198740000</v>
      </c>
      <c r="P782">
        <v>121150000000</v>
      </c>
      <c r="Q782">
        <v>3678346500</v>
      </c>
      <c r="R782">
        <v>6705676000</v>
      </c>
      <c r="S782" s="8">
        <f t="shared" si="12"/>
        <v>0</v>
      </c>
      <c r="T782">
        <f>SUM(BillsData[[#This Row],[high_discnt_rate]],-BillsData[[#This Row],[low_discnt_rate]])</f>
        <v>1.4999999999999999E-2</v>
      </c>
    </row>
    <row r="783" spans="1:20" x14ac:dyDescent="0.3">
      <c r="A783" s="1">
        <v>40918</v>
      </c>
      <c r="B783" t="s">
        <v>270</v>
      </c>
      <c r="C783" t="s">
        <v>19</v>
      </c>
      <c r="D783" t="s">
        <v>22</v>
      </c>
      <c r="E783">
        <v>0</v>
      </c>
      <c r="F783">
        <v>0</v>
      </c>
      <c r="G783">
        <v>0</v>
      </c>
      <c r="H783">
        <v>5.09</v>
      </c>
      <c r="I783">
        <v>5937991000</v>
      </c>
      <c r="J783">
        <v>152457188300</v>
      </c>
      <c r="K783">
        <v>29720070800</v>
      </c>
      <c r="L783">
        <v>281116600</v>
      </c>
      <c r="M783">
        <v>1601820000</v>
      </c>
      <c r="N783">
        <v>12500000000</v>
      </c>
      <c r="O783">
        <v>23315380000</v>
      </c>
      <c r="P783">
        <v>124100000000</v>
      </c>
      <c r="Q783">
        <v>4802870800</v>
      </c>
      <c r="R783">
        <v>15857188300</v>
      </c>
      <c r="S783" s="8">
        <f t="shared" si="12"/>
        <v>0.16522333743722978</v>
      </c>
      <c r="T783">
        <f>SUM(BillsData[[#This Row],[high_discnt_rate]],-BillsData[[#This Row],[low_discnt_rate]])</f>
        <v>0</v>
      </c>
    </row>
    <row r="784" spans="1:20" x14ac:dyDescent="0.3">
      <c r="A784" s="1">
        <v>40918</v>
      </c>
      <c r="B784" t="s">
        <v>327</v>
      </c>
      <c r="C784" t="s">
        <v>19</v>
      </c>
      <c r="D784" t="s">
        <v>56</v>
      </c>
      <c r="E784">
        <v>0.1</v>
      </c>
      <c r="F784">
        <v>0.105</v>
      </c>
      <c r="G784">
        <v>0.08</v>
      </c>
      <c r="H784">
        <v>4.82</v>
      </c>
      <c r="I784">
        <v>0</v>
      </c>
      <c r="J784">
        <v>120361000000</v>
      </c>
      <c r="K784">
        <v>24761190000</v>
      </c>
      <c r="L784">
        <v>138908500</v>
      </c>
      <c r="M784">
        <v>3020530000</v>
      </c>
      <c r="N784">
        <v>11780000000</v>
      </c>
      <c r="O784">
        <v>14662200000</v>
      </c>
      <c r="P784">
        <v>97050000000</v>
      </c>
      <c r="Q784">
        <v>7078460000</v>
      </c>
      <c r="R784">
        <v>11531000000</v>
      </c>
      <c r="S784" s="8">
        <f t="shared" si="12"/>
        <v>0</v>
      </c>
      <c r="T784">
        <f>SUM(BillsData[[#This Row],[high_discnt_rate]],-BillsData[[#This Row],[low_discnt_rate]])</f>
        <v>2.4999999999999994E-2</v>
      </c>
    </row>
    <row r="785" spans="1:20" x14ac:dyDescent="0.3">
      <c r="A785" s="1">
        <v>40917</v>
      </c>
      <c r="B785" t="s">
        <v>328</v>
      </c>
      <c r="C785" t="s">
        <v>19</v>
      </c>
      <c r="D785" t="s">
        <v>26</v>
      </c>
      <c r="E785">
        <v>4.4999999999999998E-2</v>
      </c>
      <c r="F785">
        <v>0.05</v>
      </c>
      <c r="G785">
        <v>0.03</v>
      </c>
      <c r="H785">
        <v>4.84</v>
      </c>
      <c r="I785">
        <v>0</v>
      </c>
      <c r="J785">
        <v>129320500000</v>
      </c>
      <c r="K785">
        <v>25587748000</v>
      </c>
      <c r="L785">
        <v>700941300</v>
      </c>
      <c r="M785">
        <v>1834838000</v>
      </c>
      <c r="N785">
        <v>11215000000</v>
      </c>
      <c r="O785">
        <v>15954720000</v>
      </c>
      <c r="P785">
        <v>106400000000</v>
      </c>
      <c r="Q785">
        <v>7798190000</v>
      </c>
      <c r="R785">
        <v>11705500000</v>
      </c>
      <c r="S785" s="8">
        <f t="shared" si="12"/>
        <v>0</v>
      </c>
      <c r="T785">
        <f>SUM(BillsData[[#This Row],[high_discnt_rate]],-BillsData[[#This Row],[low_discnt_rate]])</f>
        <v>2.0000000000000004E-2</v>
      </c>
    </row>
    <row r="786" spans="1:20" x14ac:dyDescent="0.3">
      <c r="A786" s="1">
        <v>40917</v>
      </c>
      <c r="B786" t="s">
        <v>314</v>
      </c>
      <c r="C786" t="s">
        <v>19</v>
      </c>
      <c r="D786" t="s">
        <v>24</v>
      </c>
      <c r="E786">
        <v>0.01</v>
      </c>
      <c r="F786">
        <v>0.01</v>
      </c>
      <c r="G786">
        <v>0</v>
      </c>
      <c r="H786">
        <v>5.03</v>
      </c>
      <c r="I786">
        <v>0</v>
      </c>
      <c r="J786">
        <v>144963562000</v>
      </c>
      <c r="K786">
        <v>28108032000</v>
      </c>
      <c r="L786">
        <v>743360000</v>
      </c>
      <c r="M786">
        <v>1057542500</v>
      </c>
      <c r="N786">
        <v>12470000000</v>
      </c>
      <c r="O786">
        <v>18643775000</v>
      </c>
      <c r="P786">
        <v>122400000000</v>
      </c>
      <c r="Q786">
        <v>8406714500</v>
      </c>
      <c r="R786">
        <v>10093562000</v>
      </c>
      <c r="S786" s="8">
        <f t="shared" si="12"/>
        <v>0</v>
      </c>
      <c r="T786">
        <f>SUM(BillsData[[#This Row],[high_discnt_rate]],-BillsData[[#This Row],[low_discnt_rate]])</f>
        <v>0.01</v>
      </c>
    </row>
    <row r="787" spans="1:20" x14ac:dyDescent="0.3">
      <c r="A787" s="1">
        <v>40925</v>
      </c>
      <c r="B787" t="s">
        <v>329</v>
      </c>
      <c r="C787" t="s">
        <v>19</v>
      </c>
      <c r="D787" t="s">
        <v>26</v>
      </c>
      <c r="E787">
        <v>5.5E-2</v>
      </c>
      <c r="F787">
        <v>0.06</v>
      </c>
      <c r="G787">
        <v>0.03</v>
      </c>
      <c r="H787">
        <v>4.67</v>
      </c>
      <c r="I787">
        <v>0</v>
      </c>
      <c r="J787">
        <v>125020130000</v>
      </c>
      <c r="K787">
        <v>25807444500</v>
      </c>
      <c r="L787">
        <v>693308400</v>
      </c>
      <c r="M787">
        <v>2431892500</v>
      </c>
      <c r="N787">
        <v>11585000000</v>
      </c>
      <c r="O787">
        <v>14589725000</v>
      </c>
      <c r="P787">
        <v>102870000000</v>
      </c>
      <c r="Q787">
        <v>8785827000</v>
      </c>
      <c r="R787">
        <v>10565130000</v>
      </c>
      <c r="S787" s="8">
        <f t="shared" si="12"/>
        <v>0</v>
      </c>
      <c r="T787">
        <f>SUM(BillsData[[#This Row],[high_discnt_rate]],-BillsData[[#This Row],[low_discnt_rate]])</f>
        <v>0.03</v>
      </c>
    </row>
    <row r="788" spans="1:20" x14ac:dyDescent="0.3">
      <c r="A788" s="1">
        <v>40926</v>
      </c>
      <c r="B788" t="s">
        <v>302</v>
      </c>
      <c r="C788" t="s">
        <v>19</v>
      </c>
      <c r="D788" t="s">
        <v>22</v>
      </c>
      <c r="E788">
        <v>0.01</v>
      </c>
      <c r="F788">
        <v>1.4999999999999999E-2</v>
      </c>
      <c r="G788">
        <v>0</v>
      </c>
      <c r="H788">
        <v>4.66</v>
      </c>
      <c r="I788">
        <v>3781546000</v>
      </c>
      <c r="J788">
        <v>139636778000</v>
      </c>
      <c r="K788">
        <v>29782247500</v>
      </c>
      <c r="L788">
        <v>218291300</v>
      </c>
      <c r="M788">
        <v>1284357500</v>
      </c>
      <c r="N788">
        <v>12300000000</v>
      </c>
      <c r="O788">
        <v>16747185000</v>
      </c>
      <c r="P788">
        <v>114700000000</v>
      </c>
      <c r="Q788">
        <v>11750705000</v>
      </c>
      <c r="R788">
        <v>12636778000</v>
      </c>
      <c r="S788" s="8">
        <f t="shared" si="12"/>
        <v>0.11193939102301939</v>
      </c>
      <c r="T788">
        <f>SUM(BillsData[[#This Row],[high_discnt_rate]],-BillsData[[#This Row],[low_discnt_rate]])</f>
        <v>1.4999999999999999E-2</v>
      </c>
    </row>
    <row r="789" spans="1:20" x14ac:dyDescent="0.3">
      <c r="A789" s="1">
        <v>40925</v>
      </c>
      <c r="B789" t="s">
        <v>316</v>
      </c>
      <c r="C789" t="s">
        <v>19</v>
      </c>
      <c r="D789" t="s">
        <v>24</v>
      </c>
      <c r="E789">
        <v>0.02</v>
      </c>
      <c r="F789">
        <v>2.5000000000000001E-2</v>
      </c>
      <c r="G789">
        <v>0</v>
      </c>
      <c r="H789">
        <v>4.41</v>
      </c>
      <c r="I789">
        <v>0</v>
      </c>
      <c r="J789">
        <v>127014012000</v>
      </c>
      <c r="K789">
        <v>28220227000</v>
      </c>
      <c r="L789">
        <v>773866200</v>
      </c>
      <c r="M789">
        <v>2097435000</v>
      </c>
      <c r="N789">
        <v>12180000000</v>
      </c>
      <c r="O789">
        <v>19585680000</v>
      </c>
      <c r="P789">
        <v>107550000000</v>
      </c>
      <c r="Q789">
        <v>6537112000</v>
      </c>
      <c r="R789">
        <v>7284012000</v>
      </c>
      <c r="S789" s="8">
        <f t="shared" si="12"/>
        <v>0</v>
      </c>
      <c r="T789">
        <f>SUM(BillsData[[#This Row],[high_discnt_rate]],-BillsData[[#This Row],[low_discnt_rate]])</f>
        <v>2.5000000000000001E-2</v>
      </c>
    </row>
    <row r="790" spans="1:20" x14ac:dyDescent="0.3">
      <c r="A790" s="1">
        <v>40932</v>
      </c>
      <c r="B790" t="s">
        <v>306</v>
      </c>
      <c r="C790" t="s">
        <v>19</v>
      </c>
      <c r="D790" t="s">
        <v>22</v>
      </c>
      <c r="E790">
        <v>1.4999999999999999E-2</v>
      </c>
      <c r="F790">
        <v>0.02</v>
      </c>
      <c r="G790">
        <v>0</v>
      </c>
      <c r="H790">
        <v>4.7699999999999996</v>
      </c>
      <c r="I790">
        <v>6285071700</v>
      </c>
      <c r="J790">
        <v>142165173400</v>
      </c>
      <c r="K790">
        <v>29188107300</v>
      </c>
      <c r="L790">
        <v>238998200</v>
      </c>
      <c r="M790">
        <v>2774765000</v>
      </c>
      <c r="N790">
        <v>13000000000</v>
      </c>
      <c r="O790">
        <v>21214180000</v>
      </c>
      <c r="P790">
        <v>122850000000</v>
      </c>
      <c r="Q790">
        <v>5199162300</v>
      </c>
      <c r="R790">
        <v>6315173400</v>
      </c>
      <c r="S790" s="8">
        <f t="shared" si="12"/>
        <v>0.17599239790958474</v>
      </c>
      <c r="T790">
        <f>SUM(BillsData[[#This Row],[high_discnt_rate]],-BillsData[[#This Row],[low_discnt_rate]])</f>
        <v>0.02</v>
      </c>
    </row>
    <row r="791" spans="1:20" x14ac:dyDescent="0.3">
      <c r="A791" s="1">
        <v>40931</v>
      </c>
      <c r="B791" t="s">
        <v>317</v>
      </c>
      <c r="C791" t="s">
        <v>19</v>
      </c>
      <c r="D791" t="s">
        <v>24</v>
      </c>
      <c r="E791">
        <v>3.5000000000000003E-2</v>
      </c>
      <c r="F791">
        <v>0.04</v>
      </c>
      <c r="G791">
        <v>0.02</v>
      </c>
      <c r="H791">
        <v>4.9800000000000004</v>
      </c>
      <c r="I791">
        <v>0</v>
      </c>
      <c r="J791">
        <v>142934785000</v>
      </c>
      <c r="K791">
        <v>27563797500</v>
      </c>
      <c r="L791">
        <v>808570500</v>
      </c>
      <c r="M791">
        <v>1792950000</v>
      </c>
      <c r="N791">
        <v>14325000000</v>
      </c>
      <c r="O791">
        <v>20679600000</v>
      </c>
      <c r="P791">
        <v>120700000000</v>
      </c>
      <c r="Q791">
        <v>5091247500</v>
      </c>
      <c r="R791">
        <v>7909785000</v>
      </c>
      <c r="S791" s="8">
        <f t="shared" si="12"/>
        <v>0</v>
      </c>
      <c r="T791">
        <f>SUM(BillsData[[#This Row],[high_discnt_rate]],-BillsData[[#This Row],[low_discnt_rate]])</f>
        <v>0.02</v>
      </c>
    </row>
    <row r="792" spans="1:20" x14ac:dyDescent="0.3">
      <c r="A792" s="1">
        <v>40931</v>
      </c>
      <c r="B792" t="s">
        <v>298</v>
      </c>
      <c r="C792" t="s">
        <v>19</v>
      </c>
      <c r="D792" t="s">
        <v>26</v>
      </c>
      <c r="E792">
        <v>6.5000000000000002E-2</v>
      </c>
      <c r="F792">
        <v>7.0000000000000007E-2</v>
      </c>
      <c r="G792">
        <v>0.03</v>
      </c>
      <c r="H792">
        <v>5.01</v>
      </c>
      <c r="I792">
        <v>0</v>
      </c>
      <c r="J792">
        <v>133917500000</v>
      </c>
      <c r="K792">
        <v>25550865000</v>
      </c>
      <c r="L792">
        <v>728266300</v>
      </c>
      <c r="M792">
        <v>1934752500</v>
      </c>
      <c r="N792">
        <v>13785000000</v>
      </c>
      <c r="O792">
        <v>14687475000</v>
      </c>
      <c r="P792">
        <v>108450000000</v>
      </c>
      <c r="Q792">
        <v>8928637500</v>
      </c>
      <c r="R792">
        <v>11682500000</v>
      </c>
      <c r="S792" s="8">
        <f t="shared" si="12"/>
        <v>0</v>
      </c>
      <c r="T792">
        <f>SUM(BillsData[[#This Row],[high_discnt_rate]],-BillsData[[#This Row],[low_discnt_rate]])</f>
        <v>4.0000000000000008E-2</v>
      </c>
    </row>
    <row r="793" spans="1:20" x14ac:dyDescent="0.3">
      <c r="A793" s="1">
        <v>40938</v>
      </c>
      <c r="B793" t="s">
        <v>330</v>
      </c>
      <c r="C793" t="s">
        <v>19</v>
      </c>
      <c r="D793" t="s">
        <v>26</v>
      </c>
      <c r="E793">
        <v>7.0000000000000007E-2</v>
      </c>
      <c r="F793">
        <v>7.4999999999999997E-2</v>
      </c>
      <c r="G793">
        <v>0.05</v>
      </c>
      <c r="H793">
        <v>4.78</v>
      </c>
      <c r="I793">
        <v>0</v>
      </c>
      <c r="J793">
        <v>137356810000</v>
      </c>
      <c r="K793">
        <v>27590911000</v>
      </c>
      <c r="L793">
        <v>609730500</v>
      </c>
      <c r="M793">
        <v>1924296000</v>
      </c>
      <c r="N793">
        <v>12140000000</v>
      </c>
      <c r="O793">
        <v>16095255000</v>
      </c>
      <c r="P793">
        <v>112000000000</v>
      </c>
      <c r="Q793">
        <v>9571360000</v>
      </c>
      <c r="R793">
        <v>13216810000</v>
      </c>
      <c r="S793" s="8">
        <f t="shared" si="12"/>
        <v>0</v>
      </c>
      <c r="T793">
        <f>SUM(BillsData[[#This Row],[high_discnt_rate]],-BillsData[[#This Row],[low_discnt_rate]])</f>
        <v>2.4999999999999994E-2</v>
      </c>
    </row>
    <row r="794" spans="1:20" x14ac:dyDescent="0.3">
      <c r="A794" s="1">
        <v>40939</v>
      </c>
      <c r="B794" t="s">
        <v>307</v>
      </c>
      <c r="C794" t="s">
        <v>19</v>
      </c>
      <c r="D794" t="s">
        <v>22</v>
      </c>
      <c r="E794">
        <v>4.4999999999999998E-2</v>
      </c>
      <c r="F794">
        <v>0.05</v>
      </c>
      <c r="G794">
        <v>0.03</v>
      </c>
      <c r="H794">
        <v>4.9400000000000004</v>
      </c>
      <c r="I794">
        <v>2418028000</v>
      </c>
      <c r="J794">
        <v>162839826800</v>
      </c>
      <c r="K794">
        <v>32817909100</v>
      </c>
      <c r="L794">
        <v>183551700</v>
      </c>
      <c r="M794">
        <v>2424735000</v>
      </c>
      <c r="N794">
        <v>13075000000</v>
      </c>
      <c r="O794">
        <v>19402405000</v>
      </c>
      <c r="P794">
        <v>134450000000</v>
      </c>
      <c r="Q794">
        <v>10990769100</v>
      </c>
      <c r="R794">
        <v>15314826800</v>
      </c>
      <c r="S794" s="8">
        <f t="shared" si="12"/>
        <v>6.8268291890198035E-2</v>
      </c>
      <c r="T794">
        <f>SUM(BillsData[[#This Row],[high_discnt_rate]],-BillsData[[#This Row],[low_discnt_rate]])</f>
        <v>2.0000000000000004E-2</v>
      </c>
    </row>
    <row r="795" spans="1:20" x14ac:dyDescent="0.3">
      <c r="A795" s="1">
        <v>40938</v>
      </c>
      <c r="B795" t="s">
        <v>283</v>
      </c>
      <c r="C795" t="s">
        <v>19</v>
      </c>
      <c r="D795" t="s">
        <v>24</v>
      </c>
      <c r="E795">
        <v>4.4999999999999998E-2</v>
      </c>
      <c r="F795">
        <v>0.05</v>
      </c>
      <c r="G795">
        <v>0.03</v>
      </c>
      <c r="H795">
        <v>4.5599999999999996</v>
      </c>
      <c r="I795">
        <v>0</v>
      </c>
      <c r="J795">
        <v>140561650000</v>
      </c>
      <c r="K795">
        <v>30286385000</v>
      </c>
      <c r="L795">
        <v>714430100</v>
      </c>
      <c r="M795">
        <v>1996865000</v>
      </c>
      <c r="N795">
        <v>11750000000</v>
      </c>
      <c r="O795">
        <v>21233870000</v>
      </c>
      <c r="P795">
        <v>120780000000</v>
      </c>
      <c r="Q795">
        <v>7055650000</v>
      </c>
      <c r="R795">
        <v>8031650000</v>
      </c>
      <c r="S795" s="8">
        <f t="shared" si="12"/>
        <v>0</v>
      </c>
      <c r="T795">
        <f>SUM(BillsData[[#This Row],[high_discnt_rate]],-BillsData[[#This Row],[low_discnt_rate]])</f>
        <v>2.0000000000000004E-2</v>
      </c>
    </row>
    <row r="796" spans="1:20" x14ac:dyDescent="0.3">
      <c r="A796" s="1">
        <v>40946</v>
      </c>
      <c r="B796" t="s">
        <v>331</v>
      </c>
      <c r="C796" t="s">
        <v>19</v>
      </c>
      <c r="D796" t="s">
        <v>56</v>
      </c>
      <c r="E796">
        <v>0.13500000000000001</v>
      </c>
      <c r="F796">
        <v>0.14000000000000001</v>
      </c>
      <c r="G796">
        <v>0.12</v>
      </c>
      <c r="H796">
        <v>4.6100000000000003</v>
      </c>
      <c r="I796">
        <v>0</v>
      </c>
      <c r="J796">
        <v>119615000000</v>
      </c>
      <c r="K796">
        <v>25829624000</v>
      </c>
      <c r="L796">
        <v>171622800</v>
      </c>
      <c r="M796">
        <v>2511832000</v>
      </c>
      <c r="N796">
        <v>9705000000</v>
      </c>
      <c r="O796">
        <v>16999920000</v>
      </c>
      <c r="P796">
        <v>99200000000</v>
      </c>
      <c r="Q796">
        <v>6317872000</v>
      </c>
      <c r="R796">
        <v>10710000000</v>
      </c>
      <c r="S796" s="8">
        <f t="shared" si="12"/>
        <v>0</v>
      </c>
      <c r="T796">
        <f>SUM(BillsData[[#This Row],[high_discnt_rate]],-BillsData[[#This Row],[low_discnt_rate]])</f>
        <v>2.0000000000000018E-2</v>
      </c>
    </row>
    <row r="797" spans="1:20" x14ac:dyDescent="0.3">
      <c r="A797" s="1">
        <v>40945</v>
      </c>
      <c r="B797" t="s">
        <v>332</v>
      </c>
      <c r="C797" t="s">
        <v>19</v>
      </c>
      <c r="D797" t="s">
        <v>26</v>
      </c>
      <c r="E797">
        <v>9.5000000000000001E-2</v>
      </c>
      <c r="F797">
        <v>0.1</v>
      </c>
      <c r="G797">
        <v>0.06</v>
      </c>
      <c r="H797">
        <v>4.76</v>
      </c>
      <c r="I797">
        <v>0</v>
      </c>
      <c r="J797">
        <v>146315859300</v>
      </c>
      <c r="K797">
        <v>29724719300</v>
      </c>
      <c r="L797">
        <v>675516100</v>
      </c>
      <c r="M797">
        <v>1943795000</v>
      </c>
      <c r="N797">
        <v>11265000000</v>
      </c>
      <c r="O797">
        <v>19991610000</v>
      </c>
      <c r="P797">
        <v>125700000000</v>
      </c>
      <c r="Q797">
        <v>7789314300</v>
      </c>
      <c r="R797">
        <v>9350859300</v>
      </c>
      <c r="S797" s="8">
        <f t="shared" si="12"/>
        <v>0</v>
      </c>
      <c r="T797">
        <f>SUM(BillsData[[#This Row],[high_discnt_rate]],-BillsData[[#This Row],[low_discnt_rate]])</f>
        <v>4.0000000000000008E-2</v>
      </c>
    </row>
    <row r="798" spans="1:20" x14ac:dyDescent="0.3">
      <c r="A798" s="1">
        <v>40946</v>
      </c>
      <c r="B798" t="s">
        <v>275</v>
      </c>
      <c r="C798" t="s">
        <v>19</v>
      </c>
      <c r="D798" t="s">
        <v>22</v>
      </c>
      <c r="E798">
        <v>0.05</v>
      </c>
      <c r="F798">
        <v>0.06</v>
      </c>
      <c r="G798">
        <v>3.5000000000000003E-2</v>
      </c>
      <c r="H798">
        <v>4.37</v>
      </c>
      <c r="I798">
        <v>5937991000</v>
      </c>
      <c r="J798">
        <v>161599276900</v>
      </c>
      <c r="K798">
        <v>36752502900</v>
      </c>
      <c r="L798">
        <v>249071200</v>
      </c>
      <c r="M798">
        <v>4276690000</v>
      </c>
      <c r="N798">
        <v>15880000000</v>
      </c>
      <c r="O798">
        <v>22171580000</v>
      </c>
      <c r="P798">
        <v>135000000000</v>
      </c>
      <c r="Q798">
        <v>10304232900</v>
      </c>
      <c r="R798">
        <v>10719276900</v>
      </c>
      <c r="S798" s="8">
        <f t="shared" si="12"/>
        <v>0.13828717142736036</v>
      </c>
      <c r="T798">
        <f>SUM(BillsData[[#This Row],[high_discnt_rate]],-BillsData[[#This Row],[low_discnt_rate]])</f>
        <v>2.4999999999999994E-2</v>
      </c>
    </row>
    <row r="799" spans="1:20" x14ac:dyDescent="0.3">
      <c r="A799" s="1">
        <v>40945</v>
      </c>
      <c r="B799" t="s">
        <v>318</v>
      </c>
      <c r="C799" t="s">
        <v>19</v>
      </c>
      <c r="D799" t="s">
        <v>24</v>
      </c>
      <c r="E799">
        <v>7.0000000000000007E-2</v>
      </c>
      <c r="F799">
        <v>0.08</v>
      </c>
      <c r="G799">
        <v>0.05</v>
      </c>
      <c r="H799">
        <v>4.63</v>
      </c>
      <c r="I799">
        <v>0</v>
      </c>
      <c r="J799">
        <v>151807690000</v>
      </c>
      <c r="K799">
        <v>32046690000</v>
      </c>
      <c r="L799">
        <v>755184100</v>
      </c>
      <c r="M799">
        <v>2134300000</v>
      </c>
      <c r="N799">
        <v>11595000000</v>
      </c>
      <c r="O799">
        <v>23829400000</v>
      </c>
      <c r="P799">
        <v>132000000000</v>
      </c>
      <c r="Q799">
        <v>6082990000</v>
      </c>
      <c r="R799">
        <v>8212690000</v>
      </c>
      <c r="S799" s="8">
        <f t="shared" si="12"/>
        <v>0</v>
      </c>
      <c r="T799">
        <f>SUM(BillsData[[#This Row],[high_discnt_rate]],-BillsData[[#This Row],[low_discnt_rate]])</f>
        <v>0.03</v>
      </c>
    </row>
    <row r="800" spans="1:20" x14ac:dyDescent="0.3">
      <c r="A800" s="1">
        <v>40953</v>
      </c>
      <c r="B800" t="s">
        <v>316</v>
      </c>
      <c r="C800" t="s">
        <v>19</v>
      </c>
      <c r="D800" t="s">
        <v>115</v>
      </c>
      <c r="E800">
        <v>0.11</v>
      </c>
      <c r="F800">
        <v>0.12</v>
      </c>
      <c r="G800">
        <v>0.08</v>
      </c>
      <c r="H800">
        <v>4.5199999999999996</v>
      </c>
      <c r="I800">
        <v>0</v>
      </c>
      <c r="J800">
        <v>90490000000</v>
      </c>
      <c r="K800">
        <v>19994400000</v>
      </c>
      <c r="L800">
        <v>6100000</v>
      </c>
      <c r="M800">
        <v>2043400000</v>
      </c>
      <c r="N800">
        <v>9690000000</v>
      </c>
      <c r="O800">
        <v>17751000000</v>
      </c>
      <c r="P800">
        <v>80600000000</v>
      </c>
      <c r="Q800">
        <v>200000000</v>
      </c>
      <c r="R800">
        <v>200000000</v>
      </c>
      <c r="S800" s="8">
        <f t="shared" si="12"/>
        <v>0</v>
      </c>
      <c r="T800">
        <f>SUM(BillsData[[#This Row],[high_discnt_rate]],-BillsData[[#This Row],[low_discnt_rate]])</f>
        <v>3.9999999999999994E-2</v>
      </c>
    </row>
    <row r="801" spans="1:20" x14ac:dyDescent="0.3">
      <c r="A801" s="1">
        <v>40952</v>
      </c>
      <c r="B801" t="s">
        <v>319</v>
      </c>
      <c r="C801" t="s">
        <v>19</v>
      </c>
      <c r="D801" t="s">
        <v>24</v>
      </c>
      <c r="E801">
        <v>8.5000000000000006E-2</v>
      </c>
      <c r="F801">
        <v>9.5000000000000001E-2</v>
      </c>
      <c r="G801">
        <v>7.0000000000000007E-2</v>
      </c>
      <c r="H801">
        <v>4.3099999999999996</v>
      </c>
      <c r="I801">
        <v>0</v>
      </c>
      <c r="J801">
        <v>141424424000</v>
      </c>
      <c r="K801">
        <v>32034284000</v>
      </c>
      <c r="L801">
        <v>766139100</v>
      </c>
      <c r="M801">
        <v>2608570000</v>
      </c>
      <c r="N801">
        <v>11920000000</v>
      </c>
      <c r="O801">
        <v>24714165000</v>
      </c>
      <c r="P801">
        <v>124600000000</v>
      </c>
      <c r="Q801">
        <v>4711549000</v>
      </c>
      <c r="R801">
        <v>4904424000</v>
      </c>
      <c r="S801" s="8">
        <f t="shared" si="12"/>
        <v>0</v>
      </c>
      <c r="T801">
        <f>SUM(BillsData[[#This Row],[high_discnt_rate]],-BillsData[[#This Row],[low_discnt_rate]])</f>
        <v>2.4999999999999994E-2</v>
      </c>
    </row>
    <row r="802" spans="1:20" x14ac:dyDescent="0.3">
      <c r="A802" s="1">
        <v>40952</v>
      </c>
      <c r="B802" t="s">
        <v>333</v>
      </c>
      <c r="C802" t="s">
        <v>19</v>
      </c>
      <c r="D802" t="s">
        <v>26</v>
      </c>
      <c r="E802">
        <v>0.12</v>
      </c>
      <c r="F802">
        <v>0.13</v>
      </c>
      <c r="G802">
        <v>0.09</v>
      </c>
      <c r="H802">
        <v>4.3600000000000003</v>
      </c>
      <c r="I802">
        <v>0</v>
      </c>
      <c r="J802">
        <v>134116000000</v>
      </c>
      <c r="K802">
        <v>29844375000</v>
      </c>
      <c r="L802">
        <v>755802400</v>
      </c>
      <c r="M802">
        <v>2561975000</v>
      </c>
      <c r="N802">
        <v>12405000000</v>
      </c>
      <c r="O802">
        <v>21370200000</v>
      </c>
      <c r="P802">
        <v>114900000000</v>
      </c>
      <c r="Q802">
        <v>5912200000</v>
      </c>
      <c r="R802">
        <v>6811000000</v>
      </c>
      <c r="S802" s="8">
        <f t="shared" si="12"/>
        <v>0</v>
      </c>
      <c r="T802">
        <f>SUM(BillsData[[#This Row],[high_discnt_rate]],-BillsData[[#This Row],[low_discnt_rate]])</f>
        <v>4.0000000000000008E-2</v>
      </c>
    </row>
    <row r="803" spans="1:20" x14ac:dyDescent="0.3">
      <c r="A803" s="1">
        <v>40953</v>
      </c>
      <c r="B803" t="s">
        <v>309</v>
      </c>
      <c r="C803" t="s">
        <v>19</v>
      </c>
      <c r="D803" t="s">
        <v>22</v>
      </c>
      <c r="E803">
        <v>0.09</v>
      </c>
      <c r="F803">
        <v>0.11</v>
      </c>
      <c r="G803">
        <v>0.08</v>
      </c>
      <c r="H803">
        <v>3.97</v>
      </c>
      <c r="I803">
        <v>3781546000</v>
      </c>
      <c r="J803">
        <v>158595672500</v>
      </c>
      <c r="K803">
        <v>39803972500</v>
      </c>
      <c r="L803">
        <v>196376500</v>
      </c>
      <c r="M803">
        <v>2791950000</v>
      </c>
      <c r="N803">
        <v>16575000000</v>
      </c>
      <c r="O803">
        <v>20947100000</v>
      </c>
      <c r="P803">
        <v>125700000000</v>
      </c>
      <c r="Q803">
        <v>16064922500</v>
      </c>
      <c r="R803">
        <v>16320672500</v>
      </c>
      <c r="S803" s="8">
        <f t="shared" si="12"/>
        <v>8.6372369217915301E-2</v>
      </c>
      <c r="T803">
        <f>SUM(BillsData[[#This Row],[high_discnt_rate]],-BillsData[[#This Row],[low_discnt_rate]])</f>
        <v>0.03</v>
      </c>
    </row>
    <row r="804" spans="1:20" x14ac:dyDescent="0.3">
      <c r="A804" s="1">
        <v>40961</v>
      </c>
      <c r="B804" s="2" t="s">
        <v>311</v>
      </c>
      <c r="C804" t="s">
        <v>19</v>
      </c>
      <c r="D804" t="s">
        <v>22</v>
      </c>
      <c r="E804">
        <v>0.05</v>
      </c>
      <c r="F804">
        <v>0.06</v>
      </c>
      <c r="G804">
        <v>0</v>
      </c>
      <c r="H804">
        <v>4.1100000000000003</v>
      </c>
      <c r="I804">
        <v>6285071700</v>
      </c>
      <c r="J804">
        <v>164351822400</v>
      </c>
      <c r="K804">
        <v>39756412400</v>
      </c>
      <c r="L804">
        <v>244516900</v>
      </c>
      <c r="M804">
        <v>4570170000</v>
      </c>
      <c r="N804">
        <v>16500000000</v>
      </c>
      <c r="O804">
        <v>27119420000</v>
      </c>
      <c r="P804">
        <v>139785000000</v>
      </c>
      <c r="Q804">
        <v>8066822400</v>
      </c>
      <c r="R804">
        <v>8066822400</v>
      </c>
      <c r="S804" s="8">
        <f t="shared" si="12"/>
        <v>0.13578774498146859</v>
      </c>
      <c r="T804">
        <f>SUM(BillsData[[#This Row],[high_discnt_rate]],-BillsData[[#This Row],[low_discnt_rate]])</f>
        <v>0.06</v>
      </c>
    </row>
    <row r="805" spans="1:20" x14ac:dyDescent="0.3">
      <c r="A805" s="1">
        <v>40960</v>
      </c>
      <c r="B805" t="s">
        <v>321</v>
      </c>
      <c r="C805" t="s">
        <v>19</v>
      </c>
      <c r="D805" t="s">
        <v>24</v>
      </c>
      <c r="E805">
        <v>7.4999999999999997E-2</v>
      </c>
      <c r="F805">
        <v>8.5000000000000006E-2</v>
      </c>
      <c r="G805">
        <v>0</v>
      </c>
      <c r="H805">
        <v>4.33</v>
      </c>
      <c r="I805">
        <v>0</v>
      </c>
      <c r="J805">
        <v>142024537000</v>
      </c>
      <c r="K805">
        <v>32277067500</v>
      </c>
      <c r="L805">
        <v>723048200</v>
      </c>
      <c r="M805">
        <v>3270410500</v>
      </c>
      <c r="N805">
        <v>13490750000</v>
      </c>
      <c r="O805">
        <v>24053820000</v>
      </c>
      <c r="P805">
        <v>122550000000</v>
      </c>
      <c r="Q805">
        <v>4952837000</v>
      </c>
      <c r="R805">
        <v>5983787000</v>
      </c>
      <c r="S805" s="8">
        <f t="shared" si="12"/>
        <v>0</v>
      </c>
      <c r="T805">
        <f>SUM(BillsData[[#This Row],[high_discnt_rate]],-BillsData[[#This Row],[low_discnt_rate]])</f>
        <v>8.5000000000000006E-2</v>
      </c>
    </row>
    <row r="806" spans="1:20" x14ac:dyDescent="0.3">
      <c r="A806" s="1">
        <v>40960</v>
      </c>
      <c r="B806" t="s">
        <v>305</v>
      </c>
      <c r="C806" t="s">
        <v>19</v>
      </c>
      <c r="D806" t="s">
        <v>26</v>
      </c>
      <c r="E806">
        <v>0.115</v>
      </c>
      <c r="F806">
        <v>0.125</v>
      </c>
      <c r="G806">
        <v>9.5000000000000001E-2</v>
      </c>
      <c r="H806">
        <v>4.43</v>
      </c>
      <c r="I806">
        <v>0</v>
      </c>
      <c r="J806">
        <v>136358752000</v>
      </c>
      <c r="K806">
        <v>29899708400</v>
      </c>
      <c r="L806">
        <v>720697100</v>
      </c>
      <c r="M806">
        <v>2458136000</v>
      </c>
      <c r="N806">
        <v>12460000000</v>
      </c>
      <c r="O806">
        <v>18641660000</v>
      </c>
      <c r="P806">
        <v>113500000000</v>
      </c>
      <c r="Q806">
        <v>8799912400</v>
      </c>
      <c r="R806">
        <v>10398752000</v>
      </c>
      <c r="S806" s="8">
        <f t="shared" si="12"/>
        <v>0</v>
      </c>
      <c r="T806">
        <f>SUM(BillsData[[#This Row],[high_discnt_rate]],-BillsData[[#This Row],[low_discnt_rate]])</f>
        <v>0.03</v>
      </c>
    </row>
    <row r="807" spans="1:20" x14ac:dyDescent="0.3">
      <c r="A807" s="1">
        <v>40966</v>
      </c>
      <c r="B807" t="s">
        <v>334</v>
      </c>
      <c r="C807" t="s">
        <v>19</v>
      </c>
      <c r="D807" t="s">
        <v>26</v>
      </c>
      <c r="E807">
        <v>0.14000000000000001</v>
      </c>
      <c r="F807">
        <v>0.14499999999999999</v>
      </c>
      <c r="G807">
        <v>0.115</v>
      </c>
      <c r="H807">
        <v>4.32</v>
      </c>
      <c r="I807">
        <v>0</v>
      </c>
      <c r="J807">
        <v>132512800000</v>
      </c>
      <c r="K807">
        <v>29625256000</v>
      </c>
      <c r="L807">
        <v>700777700</v>
      </c>
      <c r="M807">
        <v>2008456000</v>
      </c>
      <c r="N807">
        <v>11445200000</v>
      </c>
      <c r="O807">
        <v>20093520000</v>
      </c>
      <c r="P807">
        <v>112800000000</v>
      </c>
      <c r="Q807">
        <v>7523280000</v>
      </c>
      <c r="R807">
        <v>8267600000</v>
      </c>
      <c r="S807" s="8">
        <f t="shared" si="12"/>
        <v>0</v>
      </c>
      <c r="T807">
        <f>SUM(BillsData[[#This Row],[high_discnt_rate]],-BillsData[[#This Row],[low_discnt_rate]])</f>
        <v>2.9999999999999985E-2</v>
      </c>
    </row>
    <row r="808" spans="1:20" x14ac:dyDescent="0.3">
      <c r="A808" s="1">
        <v>40967</v>
      </c>
      <c r="B808" t="s">
        <v>312</v>
      </c>
      <c r="C808" t="s">
        <v>19</v>
      </c>
      <c r="D808" t="s">
        <v>22</v>
      </c>
      <c r="E808">
        <v>0.09</v>
      </c>
      <c r="F808">
        <v>0.1</v>
      </c>
      <c r="G808">
        <v>0.05</v>
      </c>
      <c r="H808">
        <v>4.2</v>
      </c>
      <c r="I808">
        <v>2418028000</v>
      </c>
      <c r="J808">
        <v>167738434900</v>
      </c>
      <c r="K808">
        <v>39747369900</v>
      </c>
      <c r="L808">
        <v>253331300</v>
      </c>
      <c r="M808">
        <v>5873215000</v>
      </c>
      <c r="N808">
        <v>18450000000</v>
      </c>
      <c r="O808">
        <v>24677770000</v>
      </c>
      <c r="P808">
        <v>139050000000</v>
      </c>
      <c r="Q808">
        <v>9196384900</v>
      </c>
      <c r="R808">
        <v>10238434900</v>
      </c>
      <c r="S808" s="8">
        <f t="shared" si="12"/>
        <v>5.7003782187798308E-2</v>
      </c>
      <c r="T808">
        <f>SUM(BillsData[[#This Row],[high_discnt_rate]],-BillsData[[#This Row],[low_discnt_rate]])</f>
        <v>0.05</v>
      </c>
    </row>
    <row r="809" spans="1:20" x14ac:dyDescent="0.3">
      <c r="A809" s="1">
        <v>40967</v>
      </c>
      <c r="B809" t="s">
        <v>316</v>
      </c>
      <c r="C809" t="s">
        <v>19</v>
      </c>
      <c r="D809" t="s">
        <v>141</v>
      </c>
      <c r="E809">
        <v>9.5000000000000001E-2</v>
      </c>
      <c r="F809">
        <v>0.105</v>
      </c>
      <c r="G809">
        <v>0.08</v>
      </c>
      <c r="H809">
        <v>4.99</v>
      </c>
      <c r="I809">
        <v>0</v>
      </c>
      <c r="J809">
        <v>99715000000</v>
      </c>
      <c r="K809">
        <v>20000425000</v>
      </c>
      <c r="L809">
        <v>0</v>
      </c>
      <c r="M809">
        <v>2570475000</v>
      </c>
      <c r="N809">
        <v>10215000000</v>
      </c>
      <c r="O809">
        <v>15676550000</v>
      </c>
      <c r="P809">
        <v>86100000000</v>
      </c>
      <c r="Q809">
        <v>1753400000</v>
      </c>
      <c r="R809">
        <v>3400000000</v>
      </c>
      <c r="S809" s="8">
        <f t="shared" si="12"/>
        <v>0</v>
      </c>
      <c r="T809">
        <f>SUM(BillsData[[#This Row],[high_discnt_rate]],-BillsData[[#This Row],[low_discnt_rate]])</f>
        <v>2.4999999999999994E-2</v>
      </c>
    </row>
    <row r="810" spans="1:20" x14ac:dyDescent="0.3">
      <c r="A810" s="1">
        <v>40966</v>
      </c>
      <c r="B810" t="s">
        <v>288</v>
      </c>
      <c r="C810" t="s">
        <v>19</v>
      </c>
      <c r="D810" t="s">
        <v>24</v>
      </c>
      <c r="E810">
        <v>0.105</v>
      </c>
      <c r="F810">
        <v>0.115</v>
      </c>
      <c r="G810">
        <v>8.5000000000000006E-2</v>
      </c>
      <c r="H810">
        <v>4.24</v>
      </c>
      <c r="I810">
        <v>0</v>
      </c>
      <c r="J810">
        <v>138783393000</v>
      </c>
      <c r="K810">
        <v>31761185000</v>
      </c>
      <c r="L810">
        <v>712624300</v>
      </c>
      <c r="M810">
        <v>1804177000</v>
      </c>
      <c r="N810">
        <v>11759825000</v>
      </c>
      <c r="O810">
        <v>25331440000</v>
      </c>
      <c r="P810">
        <v>121200000000</v>
      </c>
      <c r="Q810">
        <v>4625568000</v>
      </c>
      <c r="R810">
        <v>5823568000</v>
      </c>
      <c r="S810" s="8">
        <f t="shared" si="12"/>
        <v>0</v>
      </c>
      <c r="T810">
        <f>SUM(BillsData[[#This Row],[high_discnt_rate]],-BillsData[[#This Row],[low_discnt_rate]])</f>
        <v>0.03</v>
      </c>
    </row>
    <row r="811" spans="1:20" x14ac:dyDescent="0.3">
      <c r="A811" s="1">
        <v>40974</v>
      </c>
      <c r="B811" s="2" t="s">
        <v>335</v>
      </c>
      <c r="C811" t="s">
        <v>19</v>
      </c>
      <c r="D811" t="s">
        <v>56</v>
      </c>
      <c r="E811">
        <v>0.16500000000000001</v>
      </c>
      <c r="F811">
        <v>0.17</v>
      </c>
      <c r="G811">
        <v>0.15</v>
      </c>
      <c r="H811">
        <v>4.74</v>
      </c>
      <c r="I811">
        <v>0</v>
      </c>
      <c r="J811">
        <v>123003000000</v>
      </c>
      <c r="K811">
        <v>25853749200</v>
      </c>
      <c r="L811">
        <v>146922700</v>
      </c>
      <c r="M811">
        <v>2092619000</v>
      </c>
      <c r="N811">
        <v>9770000000</v>
      </c>
      <c r="O811">
        <v>15389620000</v>
      </c>
      <c r="P811">
        <v>100750000000</v>
      </c>
      <c r="Q811">
        <v>8371510200</v>
      </c>
      <c r="R811">
        <v>12483000000</v>
      </c>
      <c r="S811" s="8">
        <f t="shared" si="12"/>
        <v>0</v>
      </c>
      <c r="T811">
        <f>SUM(BillsData[[#This Row],[high_discnt_rate]],-BillsData[[#This Row],[low_discnt_rate]])</f>
        <v>2.0000000000000018E-2</v>
      </c>
    </row>
    <row r="812" spans="1:20" x14ac:dyDescent="0.3">
      <c r="A812" s="1">
        <v>40973</v>
      </c>
      <c r="B812" t="s">
        <v>336</v>
      </c>
      <c r="C812" t="s">
        <v>19</v>
      </c>
      <c r="D812" t="s">
        <v>26</v>
      </c>
      <c r="E812">
        <v>0.12</v>
      </c>
      <c r="F812">
        <v>0.13</v>
      </c>
      <c r="G812">
        <v>0.1</v>
      </c>
      <c r="H812">
        <v>4.54</v>
      </c>
      <c r="I812">
        <v>0</v>
      </c>
      <c r="J812">
        <v>139776800000</v>
      </c>
      <c r="K812">
        <v>29904249500</v>
      </c>
      <c r="L812">
        <v>596161000</v>
      </c>
      <c r="M812">
        <v>2182459500</v>
      </c>
      <c r="N812">
        <v>11635000000</v>
      </c>
      <c r="O812">
        <v>20729990000</v>
      </c>
      <c r="P812">
        <v>121050000000</v>
      </c>
      <c r="Q812">
        <v>6991800000</v>
      </c>
      <c r="R812">
        <v>7091800000</v>
      </c>
      <c r="S812" s="8">
        <f t="shared" si="12"/>
        <v>0</v>
      </c>
      <c r="T812">
        <f>SUM(BillsData[[#This Row],[high_discnt_rate]],-BillsData[[#This Row],[low_discnt_rate]])</f>
        <v>0.03</v>
      </c>
    </row>
    <row r="813" spans="1:20" x14ac:dyDescent="0.3">
      <c r="A813" s="1">
        <v>40974</v>
      </c>
      <c r="B813" t="s">
        <v>280</v>
      </c>
      <c r="C813" t="s">
        <v>19</v>
      </c>
      <c r="D813" t="s">
        <v>22</v>
      </c>
      <c r="E813">
        <v>0.05</v>
      </c>
      <c r="F813">
        <v>0.06</v>
      </c>
      <c r="G813">
        <v>0.04</v>
      </c>
      <c r="H813">
        <v>4.5</v>
      </c>
      <c r="I813">
        <v>5937991000</v>
      </c>
      <c r="J813">
        <v>179870659900</v>
      </c>
      <c r="K813">
        <v>39708851900</v>
      </c>
      <c r="L813">
        <v>291341100</v>
      </c>
      <c r="M813">
        <v>5111960000</v>
      </c>
      <c r="N813">
        <v>17625000000</v>
      </c>
      <c r="O813">
        <v>19519760000</v>
      </c>
      <c r="P813">
        <v>145050000000</v>
      </c>
      <c r="Q813">
        <v>15077131900</v>
      </c>
      <c r="R813">
        <v>17195659900</v>
      </c>
      <c r="S813" s="8">
        <f t="shared" si="12"/>
        <v>0.12926046445371023</v>
      </c>
      <c r="T813">
        <f>SUM(BillsData[[#This Row],[high_discnt_rate]],-BillsData[[#This Row],[low_discnt_rate]])</f>
        <v>1.9999999999999997E-2</v>
      </c>
    </row>
    <row r="814" spans="1:20" x14ac:dyDescent="0.3">
      <c r="A814" s="1">
        <v>40973</v>
      </c>
      <c r="B814" t="s">
        <v>322</v>
      </c>
      <c r="C814" t="s">
        <v>19</v>
      </c>
      <c r="D814" t="s">
        <v>24</v>
      </c>
      <c r="E814">
        <v>7.0000000000000007E-2</v>
      </c>
      <c r="F814">
        <v>0.08</v>
      </c>
      <c r="G814">
        <v>5.5E-2</v>
      </c>
      <c r="H814">
        <v>4.41</v>
      </c>
      <c r="I814">
        <v>0</v>
      </c>
      <c r="J814">
        <v>144447683000</v>
      </c>
      <c r="K814">
        <v>31973363000</v>
      </c>
      <c r="L814">
        <v>727056900</v>
      </c>
      <c r="M814">
        <v>2613280000</v>
      </c>
      <c r="N814">
        <v>12435000000</v>
      </c>
      <c r="O814">
        <v>21447400000</v>
      </c>
      <c r="P814">
        <v>124100000000</v>
      </c>
      <c r="Q814">
        <v>7912683000</v>
      </c>
      <c r="R814">
        <v>7912683000</v>
      </c>
      <c r="S814" s="8">
        <f t="shared" si="12"/>
        <v>0</v>
      </c>
      <c r="T814">
        <f>SUM(BillsData[[#This Row],[high_discnt_rate]],-BillsData[[#This Row],[low_discnt_rate]])</f>
        <v>2.5000000000000001E-2</v>
      </c>
    </row>
    <row r="815" spans="1:20" x14ac:dyDescent="0.3">
      <c r="A815" s="1">
        <v>40981</v>
      </c>
      <c r="B815" t="s">
        <v>314</v>
      </c>
      <c r="C815" t="s">
        <v>19</v>
      </c>
      <c r="D815" t="s">
        <v>22</v>
      </c>
      <c r="E815">
        <v>0.06</v>
      </c>
      <c r="F815">
        <v>7.0000000000000007E-2</v>
      </c>
      <c r="G815">
        <v>0.03</v>
      </c>
      <c r="H815">
        <v>4.05</v>
      </c>
      <c r="I815">
        <v>3781546000</v>
      </c>
      <c r="J815">
        <v>161651467900</v>
      </c>
      <c r="K815">
        <v>39789417900</v>
      </c>
      <c r="L815">
        <v>210654700</v>
      </c>
      <c r="M815">
        <v>5770850000</v>
      </c>
      <c r="N815">
        <v>17544000000</v>
      </c>
      <c r="O815">
        <v>27650100000</v>
      </c>
      <c r="P815">
        <v>137739000000</v>
      </c>
      <c r="Q815">
        <v>6368467900</v>
      </c>
      <c r="R815">
        <v>6368467900</v>
      </c>
      <c r="S815" s="8">
        <f t="shared" si="12"/>
        <v>8.6372914499785083E-2</v>
      </c>
      <c r="T815">
        <f>SUM(BillsData[[#This Row],[high_discnt_rate]],-BillsData[[#This Row],[low_discnt_rate]])</f>
        <v>4.0000000000000008E-2</v>
      </c>
    </row>
    <row r="816" spans="1:20" x14ac:dyDescent="0.3">
      <c r="A816" s="1">
        <v>40980</v>
      </c>
      <c r="B816" t="s">
        <v>324</v>
      </c>
      <c r="C816" t="s">
        <v>19</v>
      </c>
      <c r="D816" t="s">
        <v>24</v>
      </c>
      <c r="E816">
        <v>0.08</v>
      </c>
      <c r="F816">
        <v>9.5000000000000001E-2</v>
      </c>
      <c r="G816">
        <v>7.4999999999999997E-2</v>
      </c>
      <c r="H816">
        <v>4.83</v>
      </c>
      <c r="I816">
        <v>0</v>
      </c>
      <c r="J816">
        <v>158568145000</v>
      </c>
      <c r="K816">
        <v>32236985000</v>
      </c>
      <c r="L816">
        <v>763080100</v>
      </c>
      <c r="M816">
        <v>1854720000</v>
      </c>
      <c r="N816">
        <v>12328000000</v>
      </c>
      <c r="O816">
        <v>13675840000</v>
      </c>
      <c r="P816">
        <v>126656000000</v>
      </c>
      <c r="Q816">
        <v>16706425000</v>
      </c>
      <c r="R816">
        <v>19584145000</v>
      </c>
      <c r="S816" s="8">
        <f t="shared" si="12"/>
        <v>0</v>
      </c>
      <c r="T816">
        <f>SUM(BillsData[[#This Row],[high_discnt_rate]],-BillsData[[#This Row],[low_discnt_rate]])</f>
        <v>2.0000000000000004E-2</v>
      </c>
    </row>
    <row r="817" spans="1:20" x14ac:dyDescent="0.3">
      <c r="A817" s="1">
        <v>40980</v>
      </c>
      <c r="B817" t="s">
        <v>337</v>
      </c>
      <c r="C817" t="s">
        <v>19</v>
      </c>
      <c r="D817" t="s">
        <v>26</v>
      </c>
      <c r="E817">
        <v>0.14000000000000001</v>
      </c>
      <c r="F817">
        <v>0.14499999999999999</v>
      </c>
      <c r="G817">
        <v>0.12</v>
      </c>
      <c r="H817">
        <v>5.0999999999999996</v>
      </c>
      <c r="I817">
        <v>0</v>
      </c>
      <c r="J817">
        <v>157317715000</v>
      </c>
      <c r="K817">
        <v>30072661000</v>
      </c>
      <c r="L817">
        <v>628452300</v>
      </c>
      <c r="M817">
        <v>1596487000</v>
      </c>
      <c r="N817">
        <v>12275000000</v>
      </c>
      <c r="O817">
        <v>20696740000</v>
      </c>
      <c r="P817">
        <v>127110000000</v>
      </c>
      <c r="Q817">
        <v>7779434000</v>
      </c>
      <c r="R817">
        <v>17932715000</v>
      </c>
      <c r="S817" s="8">
        <f t="shared" si="12"/>
        <v>0</v>
      </c>
      <c r="T817">
        <f>SUM(BillsData[[#This Row],[high_discnt_rate]],-BillsData[[#This Row],[low_discnt_rate]])</f>
        <v>2.4999999999999994E-2</v>
      </c>
    </row>
    <row r="818" spans="1:20" x14ac:dyDescent="0.3">
      <c r="A818" s="1">
        <v>40987</v>
      </c>
      <c r="B818" t="s">
        <v>310</v>
      </c>
      <c r="C818" t="s">
        <v>19</v>
      </c>
      <c r="D818" t="s">
        <v>26</v>
      </c>
      <c r="E818">
        <v>0.14000000000000001</v>
      </c>
      <c r="F818">
        <v>0.15</v>
      </c>
      <c r="G818">
        <v>0.12</v>
      </c>
      <c r="H818">
        <v>4.42</v>
      </c>
      <c r="I818">
        <v>0</v>
      </c>
      <c r="J818">
        <v>136100000000</v>
      </c>
      <c r="K818">
        <v>30108749500</v>
      </c>
      <c r="L818">
        <v>592073700</v>
      </c>
      <c r="M818">
        <v>2558889500</v>
      </c>
      <c r="N818">
        <v>11980000000</v>
      </c>
      <c r="O818">
        <v>20199620000</v>
      </c>
      <c r="P818">
        <v>116065000000</v>
      </c>
      <c r="Q818">
        <v>7350240000</v>
      </c>
      <c r="R818">
        <v>8055000000</v>
      </c>
      <c r="S818" s="8">
        <f t="shared" si="12"/>
        <v>0</v>
      </c>
      <c r="T818">
        <f>SUM(BillsData[[#This Row],[high_discnt_rate]],-BillsData[[#This Row],[low_discnt_rate]])</f>
        <v>0.03</v>
      </c>
    </row>
    <row r="819" spans="1:20" x14ac:dyDescent="0.3">
      <c r="A819" s="1">
        <v>40988</v>
      </c>
      <c r="B819" t="s">
        <v>316</v>
      </c>
      <c r="C819" t="s">
        <v>19</v>
      </c>
      <c r="D819" t="s">
        <v>22</v>
      </c>
      <c r="E819">
        <v>0.09</v>
      </c>
      <c r="F819">
        <v>0.1</v>
      </c>
      <c r="G819">
        <v>7.0000000000000007E-2</v>
      </c>
      <c r="H819">
        <v>3.99</v>
      </c>
      <c r="I819">
        <v>6285071700</v>
      </c>
      <c r="J819">
        <v>159254782000</v>
      </c>
      <c r="K819">
        <v>39773998000</v>
      </c>
      <c r="L819">
        <v>226990000</v>
      </c>
      <c r="M819">
        <v>4344976000</v>
      </c>
      <c r="N819">
        <v>17130000000</v>
      </c>
      <c r="O819">
        <v>29104240000</v>
      </c>
      <c r="P819">
        <v>135800000000</v>
      </c>
      <c r="Q819">
        <v>6324782000</v>
      </c>
      <c r="R819">
        <v>6324782000</v>
      </c>
      <c r="S819" s="8">
        <f t="shared" si="12"/>
        <v>0.13578757277539441</v>
      </c>
      <c r="T819">
        <f>SUM(BillsData[[#This Row],[high_discnt_rate]],-BillsData[[#This Row],[low_discnt_rate]])</f>
        <v>0.03</v>
      </c>
    </row>
    <row r="820" spans="1:20" x14ac:dyDescent="0.3">
      <c r="A820" s="1">
        <v>40987</v>
      </c>
      <c r="B820" t="s">
        <v>325</v>
      </c>
      <c r="C820" t="s">
        <v>19</v>
      </c>
      <c r="D820" t="s">
        <v>24</v>
      </c>
      <c r="E820">
        <v>8.5000000000000006E-2</v>
      </c>
      <c r="F820">
        <v>9.5000000000000001E-2</v>
      </c>
      <c r="G820">
        <v>0.06</v>
      </c>
      <c r="H820">
        <v>4.3</v>
      </c>
      <c r="I820">
        <v>0</v>
      </c>
      <c r="J820">
        <v>140953830700</v>
      </c>
      <c r="K820">
        <v>32152502700</v>
      </c>
      <c r="L820">
        <v>747651300</v>
      </c>
      <c r="M820">
        <v>3126352000</v>
      </c>
      <c r="N820">
        <v>13410000000</v>
      </c>
      <c r="O820">
        <v>19732320000</v>
      </c>
      <c r="P820">
        <v>118250000000</v>
      </c>
      <c r="Q820">
        <v>9293830700</v>
      </c>
      <c r="R820">
        <v>9293830700</v>
      </c>
      <c r="S820" s="8">
        <f t="shared" si="12"/>
        <v>0</v>
      </c>
      <c r="T820">
        <f>SUM(BillsData[[#This Row],[high_discnt_rate]],-BillsData[[#This Row],[low_discnt_rate]])</f>
        <v>3.5000000000000003E-2</v>
      </c>
    </row>
    <row r="821" spans="1:20" x14ac:dyDescent="0.3">
      <c r="A821" s="1">
        <v>40994</v>
      </c>
      <c r="B821" t="s">
        <v>338</v>
      </c>
      <c r="C821" t="s">
        <v>19</v>
      </c>
      <c r="D821" t="s">
        <v>26</v>
      </c>
      <c r="E821">
        <v>0.14000000000000001</v>
      </c>
      <c r="F821">
        <v>0.15</v>
      </c>
      <c r="G821">
        <v>0.12</v>
      </c>
      <c r="H821">
        <v>4.79</v>
      </c>
      <c r="I821">
        <v>0</v>
      </c>
      <c r="J821">
        <v>137197235000</v>
      </c>
      <c r="K821">
        <v>27392931000</v>
      </c>
      <c r="L821">
        <v>645894700</v>
      </c>
      <c r="M821">
        <v>2221376000</v>
      </c>
      <c r="N821">
        <v>11420000000</v>
      </c>
      <c r="O821">
        <v>15204640000</v>
      </c>
      <c r="P821">
        <v>112300000000</v>
      </c>
      <c r="Q821">
        <v>9966915000</v>
      </c>
      <c r="R821">
        <v>13477235000</v>
      </c>
      <c r="S821" s="8">
        <f t="shared" si="12"/>
        <v>0</v>
      </c>
      <c r="T821">
        <f>SUM(BillsData[[#This Row],[high_discnt_rate]],-BillsData[[#This Row],[low_discnt_rate]])</f>
        <v>0.03</v>
      </c>
    </row>
    <row r="822" spans="1:20" x14ac:dyDescent="0.3">
      <c r="A822" s="1">
        <v>40995</v>
      </c>
      <c r="B822" t="s">
        <v>317</v>
      </c>
      <c r="C822" t="s">
        <v>19</v>
      </c>
      <c r="D822" t="s">
        <v>22</v>
      </c>
      <c r="E822">
        <v>5.5E-2</v>
      </c>
      <c r="F822">
        <v>6.5000000000000002E-2</v>
      </c>
      <c r="G822">
        <v>0.03</v>
      </c>
      <c r="H822">
        <v>4.1500000000000004</v>
      </c>
      <c r="I822">
        <v>2418028000</v>
      </c>
      <c r="J822">
        <v>144912904800</v>
      </c>
      <c r="K822">
        <v>34590754800</v>
      </c>
      <c r="L822">
        <v>251285400</v>
      </c>
      <c r="M822">
        <v>3989900000</v>
      </c>
      <c r="N822">
        <v>14737000000</v>
      </c>
      <c r="O822">
        <v>24289950000</v>
      </c>
      <c r="P822">
        <v>123400000000</v>
      </c>
      <c r="Q822">
        <v>6310904800</v>
      </c>
      <c r="R822">
        <v>6775904800</v>
      </c>
      <c r="S822" s="8">
        <f t="shared" si="12"/>
        <v>6.4895962804491059E-2</v>
      </c>
      <c r="T822">
        <f>SUM(BillsData[[#This Row],[high_discnt_rate]],-BillsData[[#This Row],[low_discnt_rate]])</f>
        <v>3.5000000000000003E-2</v>
      </c>
    </row>
    <row r="823" spans="1:20" x14ac:dyDescent="0.3">
      <c r="A823" s="1">
        <v>40994</v>
      </c>
      <c r="B823" t="s">
        <v>292</v>
      </c>
      <c r="C823" t="s">
        <v>19</v>
      </c>
      <c r="D823" t="s">
        <v>24</v>
      </c>
      <c r="E823">
        <v>7.4999999999999997E-2</v>
      </c>
      <c r="F823">
        <v>8.5000000000000006E-2</v>
      </c>
      <c r="G823">
        <v>0.06</v>
      </c>
      <c r="H823">
        <v>4.62</v>
      </c>
      <c r="I823">
        <v>0</v>
      </c>
      <c r="J823">
        <v>141608555000</v>
      </c>
      <c r="K823">
        <v>29506118600</v>
      </c>
      <c r="L823">
        <v>738313100</v>
      </c>
      <c r="M823">
        <v>2099210000</v>
      </c>
      <c r="N823">
        <v>11990000000</v>
      </c>
      <c r="O823">
        <v>17527280000</v>
      </c>
      <c r="P823">
        <v>117750000000</v>
      </c>
      <c r="Q823">
        <v>9879628600</v>
      </c>
      <c r="R823">
        <v>11868555000</v>
      </c>
      <c r="S823" s="8">
        <f t="shared" si="12"/>
        <v>0</v>
      </c>
      <c r="T823">
        <f>SUM(BillsData[[#This Row],[high_discnt_rate]],-BillsData[[#This Row],[low_discnt_rate]])</f>
        <v>2.5000000000000008E-2</v>
      </c>
    </row>
    <row r="824" spans="1:20" x14ac:dyDescent="0.3">
      <c r="A824" s="1">
        <v>41002</v>
      </c>
      <c r="B824" t="s">
        <v>339</v>
      </c>
      <c r="C824" t="s">
        <v>19</v>
      </c>
      <c r="D824" t="s">
        <v>56</v>
      </c>
      <c r="E824">
        <v>0.18</v>
      </c>
      <c r="F824">
        <v>0.185</v>
      </c>
      <c r="G824">
        <v>0.16</v>
      </c>
      <c r="H824">
        <v>4.3099999999999996</v>
      </c>
      <c r="I824">
        <v>0</v>
      </c>
      <c r="J824">
        <v>111846700000</v>
      </c>
      <c r="K824">
        <v>25758296000</v>
      </c>
      <c r="L824">
        <v>141810100</v>
      </c>
      <c r="M824">
        <v>2450476000</v>
      </c>
      <c r="N824">
        <v>10505700000</v>
      </c>
      <c r="O824">
        <v>18431120000</v>
      </c>
      <c r="P824">
        <v>95943000000</v>
      </c>
      <c r="Q824">
        <v>4876700000</v>
      </c>
      <c r="R824">
        <v>5398000000</v>
      </c>
      <c r="S824" s="8">
        <f t="shared" si="12"/>
        <v>0</v>
      </c>
      <c r="T824">
        <f>SUM(BillsData[[#This Row],[high_discnt_rate]],-BillsData[[#This Row],[low_discnt_rate]])</f>
        <v>2.4999999999999994E-2</v>
      </c>
    </row>
    <row r="825" spans="1:20" x14ac:dyDescent="0.3">
      <c r="A825" s="1">
        <v>41001</v>
      </c>
      <c r="B825" t="s">
        <v>340</v>
      </c>
      <c r="C825" t="s">
        <v>19</v>
      </c>
      <c r="D825" t="s">
        <v>26</v>
      </c>
      <c r="E825">
        <v>0.13500000000000001</v>
      </c>
      <c r="F825">
        <v>0.14000000000000001</v>
      </c>
      <c r="G825">
        <v>0.11</v>
      </c>
      <c r="H825">
        <v>4.58</v>
      </c>
      <c r="I825">
        <v>0</v>
      </c>
      <c r="J825">
        <v>131945000000</v>
      </c>
      <c r="K825">
        <v>28158677000</v>
      </c>
      <c r="L825">
        <v>641901100</v>
      </c>
      <c r="M825">
        <v>2279721500</v>
      </c>
      <c r="N825">
        <v>10825000000</v>
      </c>
      <c r="O825">
        <v>14074690000</v>
      </c>
      <c r="P825">
        <v>105400000000</v>
      </c>
      <c r="Q825">
        <v>11804265500</v>
      </c>
      <c r="R825">
        <v>15720000000</v>
      </c>
      <c r="S825" s="8">
        <f t="shared" si="12"/>
        <v>0</v>
      </c>
      <c r="T825">
        <f>SUM(BillsData[[#This Row],[high_discnt_rate]],-BillsData[[#This Row],[low_discnt_rate]])</f>
        <v>3.0000000000000013E-2</v>
      </c>
    </row>
    <row r="826" spans="1:20" x14ac:dyDescent="0.3">
      <c r="A826" s="1">
        <v>41002</v>
      </c>
      <c r="B826" t="s">
        <v>283</v>
      </c>
      <c r="C826" t="s">
        <v>19</v>
      </c>
      <c r="D826" t="s">
        <v>22</v>
      </c>
      <c r="E826">
        <v>0.05</v>
      </c>
      <c r="F826">
        <v>5.5E-2</v>
      </c>
      <c r="G826">
        <v>0</v>
      </c>
      <c r="H826">
        <v>4.75</v>
      </c>
      <c r="I826">
        <v>5937991000</v>
      </c>
      <c r="J826">
        <v>142286980100</v>
      </c>
      <c r="K826">
        <v>29720428100</v>
      </c>
      <c r="L826">
        <v>280020100</v>
      </c>
      <c r="M826">
        <v>2302160000</v>
      </c>
      <c r="N826">
        <v>13100000000</v>
      </c>
      <c r="O826">
        <v>16618600000</v>
      </c>
      <c r="P826">
        <v>116850000000</v>
      </c>
      <c r="Q826">
        <v>10799668100</v>
      </c>
      <c r="R826">
        <v>12336980100</v>
      </c>
      <c r="S826" s="8">
        <f t="shared" si="12"/>
        <v>0.16522673583442654</v>
      </c>
      <c r="T826">
        <f>SUM(BillsData[[#This Row],[high_discnt_rate]],-BillsData[[#This Row],[low_discnt_rate]])</f>
        <v>5.5E-2</v>
      </c>
    </row>
    <row r="827" spans="1:20" x14ac:dyDescent="0.3">
      <c r="A827" s="1">
        <v>41001</v>
      </c>
      <c r="B827" t="s">
        <v>326</v>
      </c>
      <c r="C827" t="s">
        <v>19</v>
      </c>
      <c r="D827" t="s">
        <v>24</v>
      </c>
      <c r="E827">
        <v>7.0000000000000007E-2</v>
      </c>
      <c r="F827">
        <v>7.4999999999999997E-2</v>
      </c>
      <c r="G827">
        <v>0.05</v>
      </c>
      <c r="H827">
        <v>4.57</v>
      </c>
      <c r="I827">
        <v>0</v>
      </c>
      <c r="J827">
        <v>140543186000</v>
      </c>
      <c r="K827">
        <v>29979359000</v>
      </c>
      <c r="L827">
        <v>764301800</v>
      </c>
      <c r="M827">
        <v>2245984000</v>
      </c>
      <c r="N827">
        <v>11660000000</v>
      </c>
      <c r="O827">
        <v>17542230000</v>
      </c>
      <c r="P827">
        <v>114300000000</v>
      </c>
      <c r="Q827">
        <v>10191145000</v>
      </c>
      <c r="R827">
        <v>14583186000</v>
      </c>
      <c r="S827" s="8">
        <f t="shared" si="12"/>
        <v>0</v>
      </c>
      <c r="T827">
        <f>SUM(BillsData[[#This Row],[high_discnt_rate]],-BillsData[[#This Row],[low_discnt_rate]])</f>
        <v>2.4999999999999994E-2</v>
      </c>
    </row>
    <row r="828" spans="1:20" x14ac:dyDescent="0.3">
      <c r="A828" s="1">
        <v>41009</v>
      </c>
      <c r="B828" t="s">
        <v>318</v>
      </c>
      <c r="C828" t="s">
        <v>19</v>
      </c>
      <c r="D828" t="s">
        <v>22</v>
      </c>
      <c r="E828">
        <v>7.0000000000000007E-2</v>
      </c>
      <c r="F828">
        <v>0.08</v>
      </c>
      <c r="G828">
        <v>0.05</v>
      </c>
      <c r="H828">
        <v>4.71</v>
      </c>
      <c r="I828">
        <v>3781546000</v>
      </c>
      <c r="J828">
        <v>141101466200</v>
      </c>
      <c r="K828">
        <v>29780331900</v>
      </c>
      <c r="L828">
        <v>220334600</v>
      </c>
      <c r="M828">
        <v>3646922500</v>
      </c>
      <c r="N828">
        <v>16894000000</v>
      </c>
      <c r="O828">
        <v>16958830000</v>
      </c>
      <c r="P828">
        <v>112605000000</v>
      </c>
      <c r="Q828">
        <v>9174579400</v>
      </c>
      <c r="R828">
        <v>11602466200</v>
      </c>
      <c r="S828" s="8">
        <f t="shared" si="12"/>
        <v>0.11193896788139616</v>
      </c>
      <c r="T828">
        <f>SUM(BillsData[[#This Row],[high_discnt_rate]],-BillsData[[#This Row],[low_discnt_rate]])</f>
        <v>0.03</v>
      </c>
    </row>
    <row r="829" spans="1:20" x14ac:dyDescent="0.3">
      <c r="A829" s="1">
        <v>41008</v>
      </c>
      <c r="B829" t="s">
        <v>328</v>
      </c>
      <c r="C829" t="s">
        <v>19</v>
      </c>
      <c r="D829" t="s">
        <v>24</v>
      </c>
      <c r="E829">
        <v>7.4999999999999997E-2</v>
      </c>
      <c r="F829">
        <v>8.5000000000000006E-2</v>
      </c>
      <c r="G829">
        <v>5.5E-2</v>
      </c>
      <c r="H829">
        <v>4.2</v>
      </c>
      <c r="I829">
        <v>0</v>
      </c>
      <c r="J829">
        <v>129246150000</v>
      </c>
      <c r="K829">
        <v>30184650000</v>
      </c>
      <c r="L829">
        <v>665480700</v>
      </c>
      <c r="M829">
        <v>2516140000</v>
      </c>
      <c r="N829">
        <v>11525000000</v>
      </c>
      <c r="O829">
        <v>18347360000</v>
      </c>
      <c r="P829">
        <v>108400000000</v>
      </c>
      <c r="Q829">
        <v>9321150000</v>
      </c>
      <c r="R829">
        <v>9321150000</v>
      </c>
      <c r="S829" s="8">
        <f t="shared" si="12"/>
        <v>0</v>
      </c>
      <c r="T829">
        <f>SUM(BillsData[[#This Row],[high_discnt_rate]],-BillsData[[#This Row],[low_discnt_rate]])</f>
        <v>3.0000000000000006E-2</v>
      </c>
    </row>
    <row r="830" spans="1:20" x14ac:dyDescent="0.3">
      <c r="A830" s="1">
        <v>41008</v>
      </c>
      <c r="B830" t="s">
        <v>341</v>
      </c>
      <c r="C830" t="s">
        <v>19</v>
      </c>
      <c r="D830" t="s">
        <v>26</v>
      </c>
      <c r="E830">
        <v>0.14000000000000001</v>
      </c>
      <c r="F830">
        <v>0.15</v>
      </c>
      <c r="G830">
        <v>0.1</v>
      </c>
      <c r="H830">
        <v>4.37</v>
      </c>
      <c r="I830">
        <v>0</v>
      </c>
      <c r="J830">
        <v>125476845000</v>
      </c>
      <c r="K830">
        <v>27829085000</v>
      </c>
      <c r="L830">
        <v>646559900</v>
      </c>
      <c r="M830">
        <v>2036135000</v>
      </c>
      <c r="N830">
        <v>10660000000</v>
      </c>
      <c r="O830">
        <v>14083460000</v>
      </c>
      <c r="P830">
        <v>101575000000</v>
      </c>
      <c r="Q830">
        <v>11709490000</v>
      </c>
      <c r="R830">
        <v>13241845000</v>
      </c>
      <c r="S830" s="8">
        <f t="shared" si="12"/>
        <v>0</v>
      </c>
      <c r="T830">
        <f>SUM(BillsData[[#This Row],[high_discnt_rate]],-BillsData[[#This Row],[low_discnt_rate]])</f>
        <v>4.9999999999999989E-2</v>
      </c>
    </row>
    <row r="831" spans="1:20" x14ac:dyDescent="0.3">
      <c r="A831" s="1">
        <v>41016</v>
      </c>
      <c r="B831" t="s">
        <v>319</v>
      </c>
      <c r="C831" t="s">
        <v>19</v>
      </c>
      <c r="D831" t="s">
        <v>22</v>
      </c>
      <c r="E831">
        <v>0.06</v>
      </c>
      <c r="F831">
        <v>6.5000000000000002E-2</v>
      </c>
      <c r="G831">
        <v>0.04</v>
      </c>
      <c r="H831">
        <v>4.88</v>
      </c>
      <c r="I831">
        <v>6285071700</v>
      </c>
      <c r="J831">
        <v>146248322300</v>
      </c>
      <c r="K831">
        <v>29755262300</v>
      </c>
      <c r="L831">
        <v>245818000</v>
      </c>
      <c r="M831">
        <v>4124860000</v>
      </c>
      <c r="N831">
        <v>15750000000</v>
      </c>
      <c r="O831">
        <v>17948240000</v>
      </c>
      <c r="P831">
        <v>120000000000</v>
      </c>
      <c r="Q831">
        <v>7682162300</v>
      </c>
      <c r="R831">
        <v>10498322300</v>
      </c>
      <c r="S831" s="8">
        <f t="shared" si="12"/>
        <v>0.17320854798822427</v>
      </c>
      <c r="T831">
        <f>SUM(BillsData[[#This Row],[high_discnt_rate]],-BillsData[[#This Row],[low_discnt_rate]])</f>
        <v>2.5000000000000001E-2</v>
      </c>
    </row>
    <row r="832" spans="1:20" x14ac:dyDescent="0.3">
      <c r="A832" s="1">
        <v>41015</v>
      </c>
      <c r="B832" t="s">
        <v>329</v>
      </c>
      <c r="C832" t="s">
        <v>19</v>
      </c>
      <c r="D832" t="s">
        <v>24</v>
      </c>
      <c r="E832">
        <v>7.0000000000000007E-2</v>
      </c>
      <c r="F832">
        <v>0.08</v>
      </c>
      <c r="G832">
        <v>5.5E-2</v>
      </c>
      <c r="H832">
        <v>4.5</v>
      </c>
      <c r="I832">
        <v>0</v>
      </c>
      <c r="J832">
        <v>134225622000</v>
      </c>
      <c r="K832">
        <v>29148707000</v>
      </c>
      <c r="L832">
        <v>745259200</v>
      </c>
      <c r="M832">
        <v>2845120000</v>
      </c>
      <c r="N832">
        <v>11730000000</v>
      </c>
      <c r="O832">
        <v>17847115000</v>
      </c>
      <c r="P832">
        <v>113330000000</v>
      </c>
      <c r="Q832">
        <v>8456472000</v>
      </c>
      <c r="R832">
        <v>9165622000</v>
      </c>
      <c r="S832" s="8">
        <f t="shared" si="12"/>
        <v>0</v>
      </c>
      <c r="T832">
        <f>SUM(BillsData[[#This Row],[high_discnt_rate]],-BillsData[[#This Row],[low_discnt_rate]])</f>
        <v>2.5000000000000001E-2</v>
      </c>
    </row>
    <row r="833" spans="1:20" x14ac:dyDescent="0.3">
      <c r="A833" s="1">
        <v>41015</v>
      </c>
      <c r="B833" t="s">
        <v>315</v>
      </c>
      <c r="C833" t="s">
        <v>19</v>
      </c>
      <c r="D833" t="s">
        <v>26</v>
      </c>
      <c r="E833">
        <v>0.125</v>
      </c>
      <c r="F833">
        <v>0.13500000000000001</v>
      </c>
      <c r="G833">
        <v>0.1</v>
      </c>
      <c r="H833">
        <v>4.4400000000000004</v>
      </c>
      <c r="I833">
        <v>0</v>
      </c>
      <c r="J833">
        <v>123083300000</v>
      </c>
      <c r="K833">
        <v>26662010000</v>
      </c>
      <c r="L833">
        <v>713050800</v>
      </c>
      <c r="M833">
        <v>2206282500</v>
      </c>
      <c r="N833">
        <v>10315000000</v>
      </c>
      <c r="O833">
        <v>18740275000</v>
      </c>
      <c r="P833">
        <v>105550000000</v>
      </c>
      <c r="Q833">
        <v>5715452500</v>
      </c>
      <c r="R833">
        <v>7218300000</v>
      </c>
      <c r="S833" s="8">
        <f t="shared" si="12"/>
        <v>0</v>
      </c>
      <c r="T833">
        <f>SUM(BillsData[[#This Row],[high_discnt_rate]],-BillsData[[#This Row],[low_discnt_rate]])</f>
        <v>3.5000000000000003E-2</v>
      </c>
    </row>
    <row r="834" spans="1:20" x14ac:dyDescent="0.3">
      <c r="A834" s="1">
        <v>41022</v>
      </c>
      <c r="B834" t="s">
        <v>342</v>
      </c>
      <c r="C834" t="s">
        <v>19</v>
      </c>
      <c r="D834" t="s">
        <v>26</v>
      </c>
      <c r="E834">
        <v>0.12</v>
      </c>
      <c r="F834">
        <v>0.13</v>
      </c>
      <c r="G834">
        <v>0.1</v>
      </c>
      <c r="H834">
        <v>4.4800000000000004</v>
      </c>
      <c r="I834">
        <v>0</v>
      </c>
      <c r="J834">
        <v>123845800000</v>
      </c>
      <c r="K834">
        <v>26436030000</v>
      </c>
      <c r="L834">
        <v>598433300</v>
      </c>
      <c r="M834">
        <v>2018760000</v>
      </c>
      <c r="N834">
        <v>9740000000</v>
      </c>
      <c r="O834">
        <v>17518950000</v>
      </c>
      <c r="P834">
        <v>105715000000</v>
      </c>
      <c r="Q834">
        <v>6898320000</v>
      </c>
      <c r="R834">
        <v>8390800000</v>
      </c>
      <c r="S834" s="8">
        <f t="shared" ref="S834:S897" si="13">I834/(I834 + K834 + L834)</f>
        <v>0</v>
      </c>
      <c r="T834">
        <f>SUM(BillsData[[#This Row],[high_discnt_rate]],-BillsData[[#This Row],[low_discnt_rate]])</f>
        <v>0.03</v>
      </c>
    </row>
    <row r="835" spans="1:20" x14ac:dyDescent="0.3">
      <c r="A835" s="1">
        <v>41023</v>
      </c>
      <c r="B835" t="s">
        <v>321</v>
      </c>
      <c r="C835" t="s">
        <v>19</v>
      </c>
      <c r="D835" t="s">
        <v>22</v>
      </c>
      <c r="E835">
        <v>7.0000000000000007E-2</v>
      </c>
      <c r="F835">
        <v>7.4999999999999997E-2</v>
      </c>
      <c r="G835">
        <v>0.05</v>
      </c>
      <c r="H835">
        <v>4.4400000000000004</v>
      </c>
      <c r="I835">
        <v>2418028000</v>
      </c>
      <c r="J835">
        <v>132791833700</v>
      </c>
      <c r="K835">
        <v>29506933700</v>
      </c>
      <c r="L835">
        <v>226433800</v>
      </c>
      <c r="M835">
        <v>3125625000</v>
      </c>
      <c r="N835">
        <v>12250000000</v>
      </c>
      <c r="O835">
        <v>20688975000</v>
      </c>
      <c r="P835">
        <v>114150000000</v>
      </c>
      <c r="Q835">
        <v>5692333700</v>
      </c>
      <c r="R835">
        <v>6391833700</v>
      </c>
      <c r="S835" s="8">
        <f t="shared" si="13"/>
        <v>7.52075598087181E-2</v>
      </c>
      <c r="T835">
        <f>SUM(BillsData[[#This Row],[high_discnt_rate]],-BillsData[[#This Row],[low_discnt_rate]])</f>
        <v>2.4999999999999994E-2</v>
      </c>
    </row>
    <row r="836" spans="1:20" x14ac:dyDescent="0.3">
      <c r="A836" s="1">
        <v>41022</v>
      </c>
      <c r="B836" t="s">
        <v>298</v>
      </c>
      <c r="C836" t="s">
        <v>19</v>
      </c>
      <c r="D836" t="s">
        <v>24</v>
      </c>
      <c r="E836">
        <v>7.0000000000000007E-2</v>
      </c>
      <c r="F836">
        <v>0.08</v>
      </c>
      <c r="G836">
        <v>0.04</v>
      </c>
      <c r="H836">
        <v>4.72</v>
      </c>
      <c r="I836">
        <v>0</v>
      </c>
      <c r="J836">
        <v>140001423000</v>
      </c>
      <c r="K836">
        <v>28254431000</v>
      </c>
      <c r="L836">
        <v>796717400</v>
      </c>
      <c r="M836">
        <v>2101600000</v>
      </c>
      <c r="N836">
        <v>10970000000</v>
      </c>
      <c r="O836">
        <v>17987528000</v>
      </c>
      <c r="P836">
        <v>118265000000</v>
      </c>
      <c r="Q836">
        <v>8165303000</v>
      </c>
      <c r="R836">
        <v>10766423000</v>
      </c>
      <c r="S836" s="8">
        <f t="shared" si="13"/>
        <v>0</v>
      </c>
      <c r="T836">
        <f>SUM(BillsData[[#This Row],[high_discnt_rate]],-BillsData[[#This Row],[low_discnt_rate]])</f>
        <v>0.04</v>
      </c>
    </row>
    <row r="837" spans="1:20" x14ac:dyDescent="0.3">
      <c r="A837" s="1">
        <v>41030</v>
      </c>
      <c r="B837" t="s">
        <v>343</v>
      </c>
      <c r="C837" t="s">
        <v>19</v>
      </c>
      <c r="D837" t="s">
        <v>56</v>
      </c>
      <c r="E837">
        <v>0.18</v>
      </c>
      <c r="F837">
        <v>0.185</v>
      </c>
      <c r="G837">
        <v>0.16500000000000001</v>
      </c>
      <c r="H837">
        <v>4.5599999999999996</v>
      </c>
      <c r="I837">
        <v>0</v>
      </c>
      <c r="J837">
        <v>118533000000</v>
      </c>
      <c r="K837">
        <v>25888225000</v>
      </c>
      <c r="L837">
        <v>112067500</v>
      </c>
      <c r="M837">
        <v>1951609000</v>
      </c>
      <c r="N837">
        <v>10135000000</v>
      </c>
      <c r="O837">
        <v>18269185000</v>
      </c>
      <c r="P837">
        <v>101075000000</v>
      </c>
      <c r="Q837">
        <v>5667431000</v>
      </c>
      <c r="R837">
        <v>7323000000</v>
      </c>
      <c r="S837" s="8">
        <f t="shared" si="13"/>
        <v>0</v>
      </c>
      <c r="T837">
        <f>SUM(BillsData[[#This Row],[high_discnt_rate]],-BillsData[[#This Row],[low_discnt_rate]])</f>
        <v>1.999999999999999E-2</v>
      </c>
    </row>
    <row r="838" spans="1:20" x14ac:dyDescent="0.3">
      <c r="A838" s="1">
        <v>41029</v>
      </c>
      <c r="B838" t="s">
        <v>344</v>
      </c>
      <c r="C838" t="s">
        <v>19</v>
      </c>
      <c r="D838" t="s">
        <v>26</v>
      </c>
      <c r="E838">
        <v>0.14000000000000001</v>
      </c>
      <c r="F838">
        <v>0.14499999999999999</v>
      </c>
      <c r="G838">
        <v>0.12</v>
      </c>
      <c r="H838">
        <v>4.75</v>
      </c>
      <c r="I838">
        <v>0</v>
      </c>
      <c r="J838">
        <v>132074500000</v>
      </c>
      <c r="K838">
        <v>27037571500</v>
      </c>
      <c r="L838">
        <v>562763500</v>
      </c>
      <c r="M838">
        <v>2521537500</v>
      </c>
      <c r="N838">
        <v>10630500000</v>
      </c>
      <c r="O838">
        <v>19078630000</v>
      </c>
      <c r="P838">
        <v>112505000000</v>
      </c>
      <c r="Q838">
        <v>5437404000</v>
      </c>
      <c r="R838">
        <v>8939000000</v>
      </c>
      <c r="S838" s="8">
        <f t="shared" si="13"/>
        <v>0</v>
      </c>
      <c r="T838">
        <f>SUM(BillsData[[#This Row],[high_discnt_rate]],-BillsData[[#This Row],[low_discnt_rate]])</f>
        <v>2.4999999999999994E-2</v>
      </c>
    </row>
    <row r="839" spans="1:20" x14ac:dyDescent="0.3">
      <c r="A839" s="1">
        <v>41030</v>
      </c>
      <c r="B839" t="s">
        <v>288</v>
      </c>
      <c r="C839" t="s">
        <v>19</v>
      </c>
      <c r="D839" t="s">
        <v>22</v>
      </c>
      <c r="E839">
        <v>7.4999999999999997E-2</v>
      </c>
      <c r="F839">
        <v>0.08</v>
      </c>
      <c r="G839">
        <v>0.05</v>
      </c>
      <c r="H839">
        <v>4.88</v>
      </c>
      <c r="I839">
        <v>5937991000</v>
      </c>
      <c r="J839">
        <v>146002100500</v>
      </c>
      <c r="K839">
        <v>29683804200</v>
      </c>
      <c r="L839">
        <v>266497400</v>
      </c>
      <c r="M839">
        <v>3469000000</v>
      </c>
      <c r="N839">
        <v>13800000000</v>
      </c>
      <c r="O839">
        <v>20226700000</v>
      </c>
      <c r="P839">
        <v>123871000000</v>
      </c>
      <c r="Q839">
        <v>5988104200</v>
      </c>
      <c r="R839">
        <v>8331100500</v>
      </c>
      <c r="S839" s="8">
        <f t="shared" si="13"/>
        <v>0.16545760664022227</v>
      </c>
      <c r="T839">
        <f>SUM(BillsData[[#This Row],[high_discnt_rate]],-BillsData[[#This Row],[low_discnt_rate]])</f>
        <v>0.03</v>
      </c>
    </row>
    <row r="840" spans="1:20" x14ac:dyDescent="0.3">
      <c r="A840" s="1">
        <v>41029</v>
      </c>
      <c r="B840" t="s">
        <v>330</v>
      </c>
      <c r="C840" t="s">
        <v>19</v>
      </c>
      <c r="D840" t="s">
        <v>24</v>
      </c>
      <c r="E840">
        <v>8.5000000000000006E-2</v>
      </c>
      <c r="F840">
        <v>9.5000000000000001E-2</v>
      </c>
      <c r="G840">
        <v>7.4999999999999997E-2</v>
      </c>
      <c r="H840">
        <v>4.5999999999999996</v>
      </c>
      <c r="I840">
        <v>0</v>
      </c>
      <c r="J840">
        <v>136845547000</v>
      </c>
      <c r="K840">
        <v>28978067000</v>
      </c>
      <c r="L840">
        <v>722028400</v>
      </c>
      <c r="M840">
        <v>1577900000</v>
      </c>
      <c r="N840">
        <v>9600000000</v>
      </c>
      <c r="O840">
        <v>19705000000</v>
      </c>
      <c r="P840">
        <v>117900000000</v>
      </c>
      <c r="Q840">
        <v>7695167000</v>
      </c>
      <c r="R840">
        <v>9345547000</v>
      </c>
      <c r="S840" s="8">
        <f t="shared" si="13"/>
        <v>0</v>
      </c>
      <c r="T840">
        <f>SUM(BillsData[[#This Row],[high_discnt_rate]],-BillsData[[#This Row],[low_discnt_rate]])</f>
        <v>2.0000000000000004E-2</v>
      </c>
    </row>
    <row r="841" spans="1:20" x14ac:dyDescent="0.3">
      <c r="A841" s="1">
        <v>41037</v>
      </c>
      <c r="B841" t="s">
        <v>322</v>
      </c>
      <c r="C841" t="s">
        <v>19</v>
      </c>
      <c r="D841" t="s">
        <v>22</v>
      </c>
      <c r="E841">
        <v>7.0000000000000007E-2</v>
      </c>
      <c r="F841">
        <v>7.4999999999999997E-2</v>
      </c>
      <c r="G841">
        <v>0.06</v>
      </c>
      <c r="H841">
        <v>5.05</v>
      </c>
      <c r="I841">
        <v>3781546000</v>
      </c>
      <c r="J841">
        <v>151137152200</v>
      </c>
      <c r="K841">
        <v>29749532600</v>
      </c>
      <c r="L841">
        <v>200990900</v>
      </c>
      <c r="M841">
        <v>4322266000</v>
      </c>
      <c r="N841">
        <v>15495000000</v>
      </c>
      <c r="O841">
        <v>14500320000</v>
      </c>
      <c r="P841">
        <v>120700000000</v>
      </c>
      <c r="Q841">
        <v>10926946600</v>
      </c>
      <c r="R841">
        <v>14942152200</v>
      </c>
      <c r="S841" s="8">
        <f t="shared" si="13"/>
        <v>0.11210536608197134</v>
      </c>
      <c r="T841">
        <f>SUM(BillsData[[#This Row],[high_discnt_rate]],-BillsData[[#This Row],[low_discnt_rate]])</f>
        <v>1.4999999999999999E-2</v>
      </c>
    </row>
    <row r="842" spans="1:20" x14ac:dyDescent="0.3">
      <c r="A842" s="1">
        <v>41036</v>
      </c>
      <c r="B842" t="s">
        <v>345</v>
      </c>
      <c r="C842" t="s">
        <v>19</v>
      </c>
      <c r="D842" t="s">
        <v>26</v>
      </c>
      <c r="E842">
        <v>0.13500000000000001</v>
      </c>
      <c r="F842">
        <v>0.14499999999999999</v>
      </c>
      <c r="G842">
        <v>0.115</v>
      </c>
      <c r="H842">
        <v>4.63</v>
      </c>
      <c r="I842">
        <v>0</v>
      </c>
      <c r="J842">
        <v>128387200000</v>
      </c>
      <c r="K842">
        <v>26832681500</v>
      </c>
      <c r="L842">
        <v>618007000</v>
      </c>
      <c r="M842">
        <v>2106221500</v>
      </c>
      <c r="N842">
        <v>9800000000</v>
      </c>
      <c r="O842">
        <v>19104265000</v>
      </c>
      <c r="P842">
        <v>110350000000</v>
      </c>
      <c r="Q842">
        <v>5622195000</v>
      </c>
      <c r="R842">
        <v>8237200000</v>
      </c>
      <c r="S842" s="8">
        <f t="shared" si="13"/>
        <v>0</v>
      </c>
      <c r="T842">
        <f>SUM(BillsData[[#This Row],[high_discnt_rate]],-BillsData[[#This Row],[low_discnt_rate]])</f>
        <v>2.9999999999999985E-2</v>
      </c>
    </row>
    <row r="843" spans="1:20" x14ac:dyDescent="0.3">
      <c r="A843" s="1">
        <v>41036</v>
      </c>
      <c r="B843" t="s">
        <v>332</v>
      </c>
      <c r="C843" t="s">
        <v>19</v>
      </c>
      <c r="D843" t="s">
        <v>24</v>
      </c>
      <c r="E843">
        <v>8.5000000000000006E-2</v>
      </c>
      <c r="F843">
        <v>0.09</v>
      </c>
      <c r="G843">
        <v>6.5000000000000002E-2</v>
      </c>
      <c r="H843">
        <v>4.5599999999999996</v>
      </c>
      <c r="I843">
        <v>0</v>
      </c>
      <c r="J843">
        <v>135671440000</v>
      </c>
      <c r="K843">
        <v>28942502500</v>
      </c>
      <c r="L843">
        <v>758072900</v>
      </c>
      <c r="M843">
        <v>2752312500</v>
      </c>
      <c r="N843">
        <v>10400000000</v>
      </c>
      <c r="O843">
        <v>21453500000</v>
      </c>
      <c r="P843">
        <v>119250000000</v>
      </c>
      <c r="Q843">
        <v>4736690000</v>
      </c>
      <c r="R843">
        <v>6021440000</v>
      </c>
      <c r="S843" s="8">
        <f t="shared" si="13"/>
        <v>0</v>
      </c>
      <c r="T843">
        <f>SUM(BillsData[[#This Row],[high_discnt_rate]],-BillsData[[#This Row],[low_discnt_rate]])</f>
        <v>2.4999999999999994E-2</v>
      </c>
    </row>
    <row r="844" spans="1:20" x14ac:dyDescent="0.3">
      <c r="A844" s="1">
        <v>41043</v>
      </c>
      <c r="B844" t="s">
        <v>333</v>
      </c>
      <c r="C844" t="s">
        <v>19</v>
      </c>
      <c r="D844" t="s">
        <v>24</v>
      </c>
      <c r="E844">
        <v>0.09</v>
      </c>
      <c r="F844">
        <v>9.5000000000000001E-2</v>
      </c>
      <c r="G844">
        <v>7.4999999999999997E-2</v>
      </c>
      <c r="H844">
        <v>4.66</v>
      </c>
      <c r="I844">
        <v>0</v>
      </c>
      <c r="J844">
        <v>138720809000</v>
      </c>
      <c r="K844">
        <v>28939297000</v>
      </c>
      <c r="L844">
        <v>761025300</v>
      </c>
      <c r="M844">
        <v>2327400000</v>
      </c>
      <c r="N844">
        <v>9845000000</v>
      </c>
      <c r="O844">
        <v>21216088000</v>
      </c>
      <c r="P844">
        <v>122480000000</v>
      </c>
      <c r="Q844">
        <v>5395809000</v>
      </c>
      <c r="R844">
        <v>6395809000</v>
      </c>
      <c r="S844" s="8">
        <f t="shared" si="13"/>
        <v>0</v>
      </c>
      <c r="T844">
        <f>SUM(BillsData[[#This Row],[high_discnt_rate]],-BillsData[[#This Row],[low_discnt_rate]])</f>
        <v>2.0000000000000004E-2</v>
      </c>
    </row>
    <row r="845" spans="1:20" x14ac:dyDescent="0.3">
      <c r="A845" s="1">
        <v>41043</v>
      </c>
      <c r="B845" t="s">
        <v>320</v>
      </c>
      <c r="C845" t="s">
        <v>19</v>
      </c>
      <c r="D845" t="s">
        <v>26</v>
      </c>
      <c r="E845">
        <v>0.14000000000000001</v>
      </c>
      <c r="F845">
        <v>0.14499999999999999</v>
      </c>
      <c r="G845">
        <v>0.12</v>
      </c>
      <c r="H845">
        <v>5.17</v>
      </c>
      <c r="I845">
        <v>0</v>
      </c>
      <c r="J845">
        <v>138501057000</v>
      </c>
      <c r="K845">
        <v>25962362000</v>
      </c>
      <c r="L845">
        <v>637825100</v>
      </c>
      <c r="M845">
        <v>1956459000</v>
      </c>
      <c r="N845">
        <v>8905000000</v>
      </c>
      <c r="O845">
        <v>17794904500</v>
      </c>
      <c r="P845">
        <v>118705000000</v>
      </c>
      <c r="Q845">
        <v>6210998500</v>
      </c>
      <c r="R845">
        <v>10891057000</v>
      </c>
      <c r="S845" s="8">
        <f t="shared" si="13"/>
        <v>0</v>
      </c>
      <c r="T845">
        <f>SUM(BillsData[[#This Row],[high_discnt_rate]],-BillsData[[#This Row],[low_discnt_rate]])</f>
        <v>2.4999999999999994E-2</v>
      </c>
    </row>
    <row r="846" spans="1:20" x14ac:dyDescent="0.3">
      <c r="A846" s="1">
        <v>41044</v>
      </c>
      <c r="B846" t="s">
        <v>324</v>
      </c>
      <c r="C846" t="s">
        <v>19</v>
      </c>
      <c r="D846" t="s">
        <v>22</v>
      </c>
      <c r="E846">
        <v>7.0000000000000007E-2</v>
      </c>
      <c r="F846">
        <v>7.4999999999999997E-2</v>
      </c>
      <c r="G846">
        <v>0.05</v>
      </c>
      <c r="H846">
        <v>4.63</v>
      </c>
      <c r="I846">
        <v>6285071700</v>
      </c>
      <c r="J846">
        <v>138751641300</v>
      </c>
      <c r="K846">
        <v>29756041300</v>
      </c>
      <c r="L846">
        <v>244403500</v>
      </c>
      <c r="M846">
        <v>2309760000</v>
      </c>
      <c r="N846">
        <v>12400000000</v>
      </c>
      <c r="O846">
        <v>22959520000</v>
      </c>
      <c r="P846">
        <v>120900000000</v>
      </c>
      <c r="Q846">
        <v>4486761300</v>
      </c>
      <c r="R846">
        <v>5451641300</v>
      </c>
      <c r="S846" s="8">
        <f t="shared" si="13"/>
        <v>0.17321158154108127</v>
      </c>
      <c r="T846">
        <f>SUM(BillsData[[#This Row],[high_discnt_rate]],-BillsData[[#This Row],[low_discnt_rate]])</f>
        <v>2.4999999999999994E-2</v>
      </c>
    </row>
    <row r="847" spans="1:20" x14ac:dyDescent="0.3">
      <c r="A847" s="1">
        <v>41050</v>
      </c>
      <c r="B847" t="s">
        <v>346</v>
      </c>
      <c r="C847" t="s">
        <v>19</v>
      </c>
      <c r="D847" t="s">
        <v>26</v>
      </c>
      <c r="E847">
        <v>0.13</v>
      </c>
      <c r="F847">
        <v>0.14000000000000001</v>
      </c>
      <c r="G847">
        <v>0.115</v>
      </c>
      <c r="H847">
        <v>4.97</v>
      </c>
      <c r="I847">
        <v>0</v>
      </c>
      <c r="J847">
        <v>133264861000</v>
      </c>
      <c r="K847">
        <v>25999789000</v>
      </c>
      <c r="L847">
        <v>600460200</v>
      </c>
      <c r="M847">
        <v>1593721000</v>
      </c>
      <c r="N847">
        <v>8471675000</v>
      </c>
      <c r="O847">
        <v>19101374000</v>
      </c>
      <c r="P847">
        <v>116015000000</v>
      </c>
      <c r="Q847">
        <v>5304694000</v>
      </c>
      <c r="R847">
        <v>8778186000</v>
      </c>
      <c r="S847" s="8">
        <f t="shared" si="13"/>
        <v>0</v>
      </c>
      <c r="T847">
        <f>SUM(BillsData[[#This Row],[high_discnt_rate]],-BillsData[[#This Row],[low_discnt_rate]])</f>
        <v>2.5000000000000008E-2</v>
      </c>
    </row>
    <row r="848" spans="1:20" x14ac:dyDescent="0.3">
      <c r="A848" s="1">
        <v>41051</v>
      </c>
      <c r="B848" t="s">
        <v>325</v>
      </c>
      <c r="C848" t="s">
        <v>19</v>
      </c>
      <c r="D848" t="s">
        <v>22</v>
      </c>
      <c r="E848">
        <v>0.06</v>
      </c>
      <c r="F848">
        <v>6.5000000000000002E-2</v>
      </c>
      <c r="G848">
        <v>0.05</v>
      </c>
      <c r="H848">
        <v>4.95</v>
      </c>
      <c r="I848">
        <v>2418028000</v>
      </c>
      <c r="J848">
        <v>148314234600</v>
      </c>
      <c r="K848">
        <v>29721724600</v>
      </c>
      <c r="L848">
        <v>229062300</v>
      </c>
      <c r="M848">
        <v>2377890000</v>
      </c>
      <c r="N848">
        <v>11675000000</v>
      </c>
      <c r="O848">
        <v>23392465000</v>
      </c>
      <c r="P848">
        <v>131175000000</v>
      </c>
      <c r="Q848">
        <v>3951369600</v>
      </c>
      <c r="R848">
        <v>5464234600</v>
      </c>
      <c r="S848" s="8">
        <f t="shared" si="13"/>
        <v>7.4702395113019723E-2</v>
      </c>
      <c r="T848">
        <f>SUM(BillsData[[#This Row],[high_discnt_rate]],-BillsData[[#This Row],[low_discnt_rate]])</f>
        <v>1.4999999999999999E-2</v>
      </c>
    </row>
    <row r="849" spans="1:20" x14ac:dyDescent="0.3">
      <c r="A849" s="1">
        <v>41050</v>
      </c>
      <c r="B849" t="s">
        <v>305</v>
      </c>
      <c r="C849" t="s">
        <v>19</v>
      </c>
      <c r="D849" t="s">
        <v>24</v>
      </c>
      <c r="E849">
        <v>0.08</v>
      </c>
      <c r="F849">
        <v>8.5000000000000006E-2</v>
      </c>
      <c r="G849">
        <v>6.5000000000000002E-2</v>
      </c>
      <c r="H849">
        <v>4.6100000000000003</v>
      </c>
      <c r="I849">
        <v>0</v>
      </c>
      <c r="J849">
        <v>137541319000</v>
      </c>
      <c r="K849">
        <v>29194306500</v>
      </c>
      <c r="L849">
        <v>705901700</v>
      </c>
      <c r="M849">
        <v>1906746000</v>
      </c>
      <c r="N849">
        <v>10228221000</v>
      </c>
      <c r="O849">
        <v>22700900000</v>
      </c>
      <c r="P849">
        <v>121700000000</v>
      </c>
      <c r="Q849">
        <v>4586660500</v>
      </c>
      <c r="R849">
        <v>5613098000</v>
      </c>
      <c r="S849" s="8">
        <f t="shared" si="13"/>
        <v>0</v>
      </c>
      <c r="T849">
        <f>SUM(BillsData[[#This Row],[high_discnt_rate]],-BillsData[[#This Row],[low_discnt_rate]])</f>
        <v>2.0000000000000004E-2</v>
      </c>
    </row>
    <row r="850" spans="1:20" x14ac:dyDescent="0.3">
      <c r="A850" s="1">
        <v>41059</v>
      </c>
      <c r="B850" t="s">
        <v>347</v>
      </c>
      <c r="C850" t="s">
        <v>19</v>
      </c>
      <c r="D850" t="s">
        <v>56</v>
      </c>
      <c r="E850">
        <v>0.18</v>
      </c>
      <c r="F850">
        <v>0.185</v>
      </c>
      <c r="G850">
        <v>0.16</v>
      </c>
      <c r="H850">
        <v>5.07</v>
      </c>
      <c r="I850">
        <v>0</v>
      </c>
      <c r="J850">
        <v>126413800000</v>
      </c>
      <c r="K850">
        <v>24674147000</v>
      </c>
      <c r="L850">
        <v>155558000</v>
      </c>
      <c r="M850">
        <v>4631532000</v>
      </c>
      <c r="N850">
        <v>14210000000</v>
      </c>
      <c r="O850">
        <v>15665470000</v>
      </c>
      <c r="P850">
        <v>100517000000</v>
      </c>
      <c r="Q850">
        <v>4377145000</v>
      </c>
      <c r="R850">
        <v>11686800000</v>
      </c>
      <c r="S850" s="8">
        <f t="shared" si="13"/>
        <v>0</v>
      </c>
      <c r="T850">
        <f>SUM(BillsData[[#This Row],[high_discnt_rate]],-BillsData[[#This Row],[low_discnt_rate]])</f>
        <v>2.4999999999999994E-2</v>
      </c>
    </row>
    <row r="851" spans="1:20" x14ac:dyDescent="0.3">
      <c r="A851" s="1">
        <v>41058</v>
      </c>
      <c r="B851" t="s">
        <v>348</v>
      </c>
      <c r="C851" t="s">
        <v>19</v>
      </c>
      <c r="D851" t="s">
        <v>26</v>
      </c>
      <c r="E851">
        <v>0.13500000000000001</v>
      </c>
      <c r="F851">
        <v>0.14000000000000001</v>
      </c>
      <c r="G851">
        <v>0.11</v>
      </c>
      <c r="H851">
        <v>4.58</v>
      </c>
      <c r="I851">
        <v>0</v>
      </c>
      <c r="J851">
        <v>122054450000</v>
      </c>
      <c r="K851">
        <v>25434152000</v>
      </c>
      <c r="L851">
        <v>615986400</v>
      </c>
      <c r="M851">
        <v>1451333500</v>
      </c>
      <c r="N851">
        <v>8430000000</v>
      </c>
      <c r="O851">
        <v>17612890000</v>
      </c>
      <c r="P851">
        <v>102660000000</v>
      </c>
      <c r="Q851">
        <v>6369928500</v>
      </c>
      <c r="R851">
        <v>10964450000</v>
      </c>
      <c r="S851" s="8">
        <f t="shared" si="13"/>
        <v>0</v>
      </c>
      <c r="T851">
        <f>SUM(BillsData[[#This Row],[high_discnt_rate]],-BillsData[[#This Row],[low_discnt_rate]])</f>
        <v>3.0000000000000013E-2</v>
      </c>
    </row>
    <row r="852" spans="1:20" x14ac:dyDescent="0.3">
      <c r="A852" s="1">
        <v>41059</v>
      </c>
      <c r="B852" t="s">
        <v>292</v>
      </c>
      <c r="C852" t="s">
        <v>19</v>
      </c>
      <c r="D852" t="s">
        <v>22</v>
      </c>
      <c r="E852">
        <v>5.5E-2</v>
      </c>
      <c r="F852">
        <v>0.06</v>
      </c>
      <c r="G852">
        <v>0</v>
      </c>
      <c r="H852">
        <v>4.7699999999999996</v>
      </c>
      <c r="I852">
        <v>5937991000</v>
      </c>
      <c r="J852">
        <v>142738722900</v>
      </c>
      <c r="K852">
        <v>29726547900</v>
      </c>
      <c r="L852">
        <v>274285000</v>
      </c>
      <c r="M852">
        <v>2575050000</v>
      </c>
      <c r="N852">
        <v>13012000000</v>
      </c>
      <c r="O852">
        <v>20700000000</v>
      </c>
      <c r="P852">
        <v>121669000000</v>
      </c>
      <c r="Q852">
        <v>6451497900</v>
      </c>
      <c r="R852">
        <v>8057722900</v>
      </c>
      <c r="S852" s="8">
        <f t="shared" si="13"/>
        <v>0.16522496719766058</v>
      </c>
      <c r="T852">
        <f>SUM(BillsData[[#This Row],[high_discnt_rate]],-BillsData[[#This Row],[low_discnt_rate]])</f>
        <v>0.06</v>
      </c>
    </row>
    <row r="853" spans="1:20" x14ac:dyDescent="0.3">
      <c r="A853" s="1">
        <v>41058</v>
      </c>
      <c r="B853" t="s">
        <v>334</v>
      </c>
      <c r="C853" t="s">
        <v>19</v>
      </c>
      <c r="D853" t="s">
        <v>24</v>
      </c>
      <c r="E853">
        <v>0.08</v>
      </c>
      <c r="F853">
        <v>8.5000000000000006E-2</v>
      </c>
      <c r="G853">
        <v>6.5000000000000002E-2</v>
      </c>
      <c r="H853">
        <v>4.5199999999999996</v>
      </c>
      <c r="I853">
        <v>0</v>
      </c>
      <c r="J853">
        <v>134148091300</v>
      </c>
      <c r="K853">
        <v>28605187300</v>
      </c>
      <c r="L853">
        <v>731314400</v>
      </c>
      <c r="M853">
        <v>1884040000</v>
      </c>
      <c r="N853">
        <v>10320000000</v>
      </c>
      <c r="O853">
        <v>19873176000</v>
      </c>
      <c r="P853">
        <v>115655000000</v>
      </c>
      <c r="Q853">
        <v>6847971300</v>
      </c>
      <c r="R853">
        <v>8173091300</v>
      </c>
      <c r="S853" s="8">
        <f t="shared" si="13"/>
        <v>0</v>
      </c>
      <c r="T853">
        <f>SUM(BillsData[[#This Row],[high_discnt_rate]],-BillsData[[#This Row],[low_discnt_rate]])</f>
        <v>2.0000000000000004E-2</v>
      </c>
    </row>
    <row r="854" spans="1:20" x14ac:dyDescent="0.3">
      <c r="A854" s="1">
        <v>41064</v>
      </c>
      <c r="B854" t="s">
        <v>349</v>
      </c>
      <c r="C854" t="s">
        <v>19</v>
      </c>
      <c r="D854" t="s">
        <v>26</v>
      </c>
      <c r="E854">
        <v>0.12</v>
      </c>
      <c r="F854">
        <v>0.13</v>
      </c>
      <c r="G854">
        <v>9.5000000000000001E-2</v>
      </c>
      <c r="H854">
        <v>4.7300000000000004</v>
      </c>
      <c r="I854">
        <v>0</v>
      </c>
      <c r="J854">
        <v>126744000000</v>
      </c>
      <c r="K854">
        <v>25917038000</v>
      </c>
      <c r="L854">
        <v>648816200</v>
      </c>
      <c r="M854">
        <v>1546398000</v>
      </c>
      <c r="N854">
        <v>9080000000</v>
      </c>
      <c r="O854">
        <v>19608440000</v>
      </c>
      <c r="P854">
        <v>111410000000</v>
      </c>
      <c r="Q854">
        <v>4762200000</v>
      </c>
      <c r="R854">
        <v>6254000000</v>
      </c>
      <c r="S854" s="8">
        <f t="shared" si="13"/>
        <v>0</v>
      </c>
      <c r="T854">
        <f>SUM(BillsData[[#This Row],[high_discnt_rate]],-BillsData[[#This Row],[low_discnt_rate]])</f>
        <v>3.5000000000000003E-2</v>
      </c>
    </row>
    <row r="855" spans="1:20" x14ac:dyDescent="0.3">
      <c r="A855" s="1">
        <v>41065</v>
      </c>
      <c r="B855" t="s">
        <v>326</v>
      </c>
      <c r="C855" t="s">
        <v>19</v>
      </c>
      <c r="D855" t="s">
        <v>22</v>
      </c>
      <c r="E855">
        <v>0.03</v>
      </c>
      <c r="F855">
        <v>0.04</v>
      </c>
      <c r="G855">
        <v>0</v>
      </c>
      <c r="H855">
        <v>4.79</v>
      </c>
      <c r="I855">
        <v>3781546000</v>
      </c>
      <c r="J855">
        <v>143561118200</v>
      </c>
      <c r="K855">
        <v>29715268200</v>
      </c>
      <c r="L855">
        <v>284932900</v>
      </c>
      <c r="M855">
        <v>2898850000</v>
      </c>
      <c r="N855">
        <v>12500000000</v>
      </c>
      <c r="O855">
        <v>21865300000</v>
      </c>
      <c r="P855">
        <v>126110000000</v>
      </c>
      <c r="Q855">
        <v>4951118200</v>
      </c>
      <c r="R855">
        <v>4951118200</v>
      </c>
      <c r="S855" s="8">
        <f t="shared" si="13"/>
        <v>0.11194051002767705</v>
      </c>
      <c r="T855">
        <f>SUM(BillsData[[#This Row],[high_discnt_rate]],-BillsData[[#This Row],[low_discnt_rate]])</f>
        <v>0.04</v>
      </c>
    </row>
    <row r="856" spans="1:20" x14ac:dyDescent="0.3">
      <c r="A856" s="1">
        <v>41064</v>
      </c>
      <c r="B856" t="s">
        <v>336</v>
      </c>
      <c r="C856" t="s">
        <v>19</v>
      </c>
      <c r="D856" t="s">
        <v>24</v>
      </c>
      <c r="E856">
        <v>7.0000000000000007E-2</v>
      </c>
      <c r="F856">
        <v>7.4999999999999997E-2</v>
      </c>
      <c r="G856">
        <v>0</v>
      </c>
      <c r="H856">
        <v>4.53</v>
      </c>
      <c r="I856">
        <v>0</v>
      </c>
      <c r="J856">
        <v>134802800000</v>
      </c>
      <c r="K856">
        <v>28966100000</v>
      </c>
      <c r="L856">
        <v>752137700</v>
      </c>
      <c r="M856">
        <v>2162300000</v>
      </c>
      <c r="N856">
        <v>10600000000</v>
      </c>
      <c r="O856">
        <v>20442800000</v>
      </c>
      <c r="P856">
        <v>117250000000</v>
      </c>
      <c r="Q856">
        <v>6361000000</v>
      </c>
      <c r="R856">
        <v>6952800000</v>
      </c>
      <c r="S856" s="8">
        <f t="shared" si="13"/>
        <v>0</v>
      </c>
      <c r="T856">
        <f>SUM(BillsData[[#This Row],[high_discnt_rate]],-BillsData[[#This Row],[low_discnt_rate]])</f>
        <v>7.4999999999999997E-2</v>
      </c>
    </row>
    <row r="857" spans="1:20" x14ac:dyDescent="0.3">
      <c r="A857" s="1">
        <v>41072</v>
      </c>
      <c r="B857" t="s">
        <v>328</v>
      </c>
      <c r="C857" t="s">
        <v>19</v>
      </c>
      <c r="D857" t="s">
        <v>22</v>
      </c>
      <c r="E857">
        <v>0.05</v>
      </c>
      <c r="F857">
        <v>5.5E-2</v>
      </c>
      <c r="G857">
        <v>0</v>
      </c>
      <c r="H857">
        <v>4.53</v>
      </c>
      <c r="I857">
        <v>6285071700</v>
      </c>
      <c r="J857">
        <v>135637255400</v>
      </c>
      <c r="K857">
        <v>29714895400</v>
      </c>
      <c r="L857">
        <v>285828900</v>
      </c>
      <c r="M857">
        <v>2366635000</v>
      </c>
      <c r="N857">
        <v>10600000000</v>
      </c>
      <c r="O857">
        <v>24511005000</v>
      </c>
      <c r="P857">
        <v>122200000000</v>
      </c>
      <c r="Q857">
        <v>2837255400</v>
      </c>
      <c r="R857">
        <v>2837255400</v>
      </c>
      <c r="S857" s="8">
        <f t="shared" si="13"/>
        <v>0.17321024733755325</v>
      </c>
      <c r="T857">
        <f>SUM(BillsData[[#This Row],[high_discnt_rate]],-BillsData[[#This Row],[low_discnt_rate]])</f>
        <v>5.5E-2</v>
      </c>
    </row>
    <row r="858" spans="1:20" x14ac:dyDescent="0.3">
      <c r="A858" s="1">
        <v>41071</v>
      </c>
      <c r="B858" t="s">
        <v>337</v>
      </c>
      <c r="C858" t="s">
        <v>19</v>
      </c>
      <c r="D858" t="s">
        <v>24</v>
      </c>
      <c r="E858">
        <v>0.08</v>
      </c>
      <c r="F858">
        <v>8.5000000000000006E-2</v>
      </c>
      <c r="G858">
        <v>6.5000000000000002E-2</v>
      </c>
      <c r="H858">
        <v>4.79</v>
      </c>
      <c r="I858">
        <v>0</v>
      </c>
      <c r="J858">
        <v>143044550000</v>
      </c>
      <c r="K858">
        <v>29214845000</v>
      </c>
      <c r="L858">
        <v>785350700</v>
      </c>
      <c r="M858">
        <v>1936445000</v>
      </c>
      <c r="N858">
        <v>10890000000</v>
      </c>
      <c r="O858">
        <v>20613330000</v>
      </c>
      <c r="P858">
        <v>124800000000</v>
      </c>
      <c r="Q858">
        <v>6665070000</v>
      </c>
      <c r="R858">
        <v>7354550000</v>
      </c>
      <c r="S858" s="8">
        <f t="shared" si="13"/>
        <v>0</v>
      </c>
      <c r="T858">
        <f>SUM(BillsData[[#This Row],[high_discnt_rate]],-BillsData[[#This Row],[low_discnt_rate]])</f>
        <v>2.0000000000000004E-2</v>
      </c>
    </row>
    <row r="859" spans="1:20" x14ac:dyDescent="0.3">
      <c r="A859" s="1">
        <v>41071</v>
      </c>
      <c r="B859" t="s">
        <v>323</v>
      </c>
      <c r="C859" t="s">
        <v>19</v>
      </c>
      <c r="D859" t="s">
        <v>26</v>
      </c>
      <c r="E859">
        <v>0.13500000000000001</v>
      </c>
      <c r="F859">
        <v>0.14000000000000001</v>
      </c>
      <c r="G859">
        <v>0.1</v>
      </c>
      <c r="H859">
        <v>5.18</v>
      </c>
      <c r="I859">
        <v>0</v>
      </c>
      <c r="J859">
        <v>139012900000</v>
      </c>
      <c r="K859">
        <v>26068218400</v>
      </c>
      <c r="L859">
        <v>632621100</v>
      </c>
      <c r="M859">
        <v>1874952000</v>
      </c>
      <c r="N859">
        <v>10810000000</v>
      </c>
      <c r="O859">
        <v>15710440000</v>
      </c>
      <c r="P859">
        <v>113900000000</v>
      </c>
      <c r="Q859">
        <v>8482826400</v>
      </c>
      <c r="R859">
        <v>14302900000</v>
      </c>
      <c r="S859" s="8">
        <f t="shared" si="13"/>
        <v>0</v>
      </c>
      <c r="T859">
        <f>SUM(BillsData[[#This Row],[high_discnt_rate]],-BillsData[[#This Row],[low_discnt_rate]])</f>
        <v>4.0000000000000008E-2</v>
      </c>
    </row>
    <row r="860" spans="1:20" x14ac:dyDescent="0.3">
      <c r="A860" s="1">
        <v>41078</v>
      </c>
      <c r="B860" t="s">
        <v>350</v>
      </c>
      <c r="C860" t="s">
        <v>19</v>
      </c>
      <c r="D860" t="s">
        <v>26</v>
      </c>
      <c r="E860">
        <v>0.14000000000000001</v>
      </c>
      <c r="F860">
        <v>0.15</v>
      </c>
      <c r="G860">
        <v>0.12</v>
      </c>
      <c r="H860">
        <v>4.5</v>
      </c>
      <c r="I860">
        <v>0</v>
      </c>
      <c r="J860">
        <v>120708650000</v>
      </c>
      <c r="K860">
        <v>26280294400</v>
      </c>
      <c r="L860">
        <v>620418300</v>
      </c>
      <c r="M860">
        <v>1201364000</v>
      </c>
      <c r="N860">
        <v>8370000000</v>
      </c>
      <c r="O860">
        <v>18187000000</v>
      </c>
      <c r="P860">
        <v>103650000000</v>
      </c>
      <c r="Q860">
        <v>6891930400</v>
      </c>
      <c r="R860">
        <v>8688650000</v>
      </c>
      <c r="S860" s="8">
        <f t="shared" si="13"/>
        <v>0</v>
      </c>
      <c r="T860">
        <f>SUM(BillsData[[#This Row],[high_discnt_rate]],-BillsData[[#This Row],[low_discnt_rate]])</f>
        <v>0.03</v>
      </c>
    </row>
    <row r="861" spans="1:20" x14ac:dyDescent="0.3">
      <c r="A861" s="1">
        <v>41079</v>
      </c>
      <c r="B861" t="s">
        <v>329</v>
      </c>
      <c r="C861" t="s">
        <v>19</v>
      </c>
      <c r="D861" t="s">
        <v>22</v>
      </c>
      <c r="E861">
        <v>0.04</v>
      </c>
      <c r="F861">
        <v>0.05</v>
      </c>
      <c r="G861">
        <v>0.02</v>
      </c>
      <c r="H861">
        <v>4.54</v>
      </c>
      <c r="I861">
        <v>2418028000</v>
      </c>
      <c r="J861">
        <v>136038161800</v>
      </c>
      <c r="K861">
        <v>29741107800</v>
      </c>
      <c r="L861">
        <v>259726000</v>
      </c>
      <c r="M861">
        <v>2643085000</v>
      </c>
      <c r="N861">
        <v>9350000000</v>
      </c>
      <c r="O861">
        <v>23417690000</v>
      </c>
      <c r="P861">
        <v>123000000000</v>
      </c>
      <c r="Q861">
        <v>3680332800</v>
      </c>
      <c r="R861">
        <v>3688161800</v>
      </c>
      <c r="S861" s="8">
        <f t="shared" si="13"/>
        <v>7.4587072640532992E-2</v>
      </c>
      <c r="T861">
        <f>SUM(BillsData[[#This Row],[high_discnt_rate]],-BillsData[[#This Row],[low_discnt_rate]])</f>
        <v>3.0000000000000002E-2</v>
      </c>
    </row>
    <row r="862" spans="1:20" x14ac:dyDescent="0.3">
      <c r="A862" s="1">
        <v>41078</v>
      </c>
      <c r="B862" t="s">
        <v>310</v>
      </c>
      <c r="C862" t="s">
        <v>19</v>
      </c>
      <c r="D862" t="s">
        <v>24</v>
      </c>
      <c r="E862">
        <v>8.5000000000000006E-2</v>
      </c>
      <c r="F862">
        <v>9.5000000000000001E-2</v>
      </c>
      <c r="G862">
        <v>0.05</v>
      </c>
      <c r="H862">
        <v>4.43</v>
      </c>
      <c r="I862">
        <v>0</v>
      </c>
      <c r="J862">
        <v>132039585000</v>
      </c>
      <c r="K862">
        <v>29092120000</v>
      </c>
      <c r="L862">
        <v>758671100</v>
      </c>
      <c r="M862">
        <v>1689060000</v>
      </c>
      <c r="N862">
        <v>8675000000</v>
      </c>
      <c r="O862">
        <v>21163475000</v>
      </c>
      <c r="P862">
        <v>116125000000</v>
      </c>
      <c r="Q862">
        <v>6239585000</v>
      </c>
      <c r="R862">
        <v>7239585000</v>
      </c>
      <c r="S862" s="8">
        <f t="shared" si="13"/>
        <v>0</v>
      </c>
      <c r="T862">
        <f>SUM(BillsData[[#This Row],[high_discnt_rate]],-BillsData[[#This Row],[low_discnt_rate]])</f>
        <v>4.4999999999999998E-2</v>
      </c>
    </row>
    <row r="863" spans="1:20" x14ac:dyDescent="0.3">
      <c r="A863" s="1">
        <v>41086</v>
      </c>
      <c r="B863" t="s">
        <v>351</v>
      </c>
      <c r="C863" t="s">
        <v>19</v>
      </c>
      <c r="D863" t="s">
        <v>56</v>
      </c>
      <c r="E863">
        <v>0.19500000000000001</v>
      </c>
      <c r="F863">
        <v>0.20499999999999999</v>
      </c>
      <c r="G863">
        <v>0.18</v>
      </c>
      <c r="H863">
        <v>4.1500000000000004</v>
      </c>
      <c r="I863">
        <v>0</v>
      </c>
      <c r="J863">
        <v>103493333800</v>
      </c>
      <c r="K863">
        <v>24758143800</v>
      </c>
      <c r="L863">
        <v>141972200</v>
      </c>
      <c r="M863">
        <v>3086270000</v>
      </c>
      <c r="N863">
        <v>8285000000</v>
      </c>
      <c r="O863">
        <v>18163540000</v>
      </c>
      <c r="P863">
        <v>91700000000</v>
      </c>
      <c r="Q863">
        <v>3508333800</v>
      </c>
      <c r="R863">
        <v>3508333800</v>
      </c>
      <c r="S863" s="8">
        <f t="shared" si="13"/>
        <v>0</v>
      </c>
      <c r="T863">
        <f>SUM(BillsData[[#This Row],[high_discnt_rate]],-BillsData[[#This Row],[low_discnt_rate]])</f>
        <v>2.4999999999999994E-2</v>
      </c>
    </row>
    <row r="864" spans="1:20" x14ac:dyDescent="0.3">
      <c r="A864" s="1">
        <v>41085</v>
      </c>
      <c r="B864" t="s">
        <v>352</v>
      </c>
      <c r="C864" t="s">
        <v>19</v>
      </c>
      <c r="D864" t="s">
        <v>26</v>
      </c>
      <c r="E864">
        <v>0.14000000000000001</v>
      </c>
      <c r="F864">
        <v>0.15</v>
      </c>
      <c r="G864">
        <v>0.12</v>
      </c>
      <c r="H864">
        <v>4.75</v>
      </c>
      <c r="I864">
        <v>0</v>
      </c>
      <c r="J864">
        <v>126762890000</v>
      </c>
      <c r="K864">
        <v>25498032500</v>
      </c>
      <c r="L864">
        <v>596308900</v>
      </c>
      <c r="M864">
        <v>1640117500</v>
      </c>
      <c r="N864">
        <v>8075000000</v>
      </c>
      <c r="O864">
        <v>16557465000</v>
      </c>
      <c r="P864">
        <v>111220000000</v>
      </c>
      <c r="Q864">
        <v>7300450000</v>
      </c>
      <c r="R864">
        <v>7467890000</v>
      </c>
      <c r="S864" s="8">
        <f t="shared" si="13"/>
        <v>0</v>
      </c>
      <c r="T864">
        <f>SUM(BillsData[[#This Row],[high_discnt_rate]],-BillsData[[#This Row],[low_discnt_rate]])</f>
        <v>0.03</v>
      </c>
    </row>
    <row r="865" spans="1:20" x14ac:dyDescent="0.3">
      <c r="A865" s="1">
        <v>41086</v>
      </c>
      <c r="B865" t="s">
        <v>298</v>
      </c>
      <c r="C865" t="s">
        <v>19</v>
      </c>
      <c r="D865" t="s">
        <v>22</v>
      </c>
      <c r="E865">
        <v>0.05</v>
      </c>
      <c r="F865">
        <v>0.06</v>
      </c>
      <c r="G865">
        <v>0.04</v>
      </c>
      <c r="H865">
        <v>4.43</v>
      </c>
      <c r="I865">
        <v>5937991000</v>
      </c>
      <c r="J865">
        <v>132436288900</v>
      </c>
      <c r="K865">
        <v>29439616900</v>
      </c>
      <c r="L865">
        <v>268485900</v>
      </c>
      <c r="M865">
        <v>2755020000</v>
      </c>
      <c r="N865">
        <v>10950000000</v>
      </c>
      <c r="O865">
        <v>22984308000</v>
      </c>
      <c r="P865">
        <v>117786000000</v>
      </c>
      <c r="Q865">
        <v>3700288900</v>
      </c>
      <c r="R865">
        <v>3700288900</v>
      </c>
      <c r="S865" s="8">
        <f t="shared" si="13"/>
        <v>0.16658181491964766</v>
      </c>
      <c r="T865">
        <f>SUM(BillsData[[#This Row],[high_discnt_rate]],-BillsData[[#This Row],[low_discnt_rate]])</f>
        <v>1.9999999999999997E-2</v>
      </c>
    </row>
    <row r="866" spans="1:20" x14ac:dyDescent="0.3">
      <c r="A866" s="1">
        <v>41085</v>
      </c>
      <c r="B866" t="s">
        <v>338</v>
      </c>
      <c r="C866" t="s">
        <v>19</v>
      </c>
      <c r="D866" t="s">
        <v>24</v>
      </c>
      <c r="E866">
        <v>8.5000000000000006E-2</v>
      </c>
      <c r="F866">
        <v>9.5000000000000001E-2</v>
      </c>
      <c r="G866">
        <v>6.5000000000000002E-2</v>
      </c>
      <c r="H866">
        <v>4.5</v>
      </c>
      <c r="I866">
        <v>0</v>
      </c>
      <c r="J866">
        <v>133431098000</v>
      </c>
      <c r="K866">
        <v>28496018000</v>
      </c>
      <c r="L866">
        <v>812273300</v>
      </c>
      <c r="M866">
        <v>1954040000</v>
      </c>
      <c r="N866">
        <v>9255000000</v>
      </c>
      <c r="O866">
        <v>20065880000</v>
      </c>
      <c r="P866">
        <v>117700000000</v>
      </c>
      <c r="Q866">
        <v>6476098000</v>
      </c>
      <c r="R866">
        <v>6476098000</v>
      </c>
      <c r="S866" s="8">
        <f t="shared" si="13"/>
        <v>0</v>
      </c>
      <c r="T866">
        <f>SUM(BillsData[[#This Row],[high_discnt_rate]],-BillsData[[#This Row],[low_discnt_rate]])</f>
        <v>0.03</v>
      </c>
    </row>
    <row r="867" spans="1:20" x14ac:dyDescent="0.3">
      <c r="A867" s="1">
        <v>41092</v>
      </c>
      <c r="B867" t="s">
        <v>353</v>
      </c>
      <c r="C867" t="s">
        <v>19</v>
      </c>
      <c r="D867" t="s">
        <v>26</v>
      </c>
      <c r="E867">
        <v>0.14000000000000001</v>
      </c>
      <c r="F867">
        <v>0.15</v>
      </c>
      <c r="G867">
        <v>0.12</v>
      </c>
      <c r="H867">
        <v>4.82</v>
      </c>
      <c r="I867">
        <v>0</v>
      </c>
      <c r="J867">
        <v>128558487000</v>
      </c>
      <c r="K867">
        <v>25378769500</v>
      </c>
      <c r="L867">
        <v>622051900</v>
      </c>
      <c r="M867">
        <v>1302700000</v>
      </c>
      <c r="N867">
        <v>8645000000</v>
      </c>
      <c r="O867">
        <v>14507350000</v>
      </c>
      <c r="P867">
        <v>107975000000</v>
      </c>
      <c r="Q867">
        <v>9568719500</v>
      </c>
      <c r="R867">
        <v>11938487000</v>
      </c>
      <c r="S867" s="8">
        <f t="shared" si="13"/>
        <v>0</v>
      </c>
      <c r="T867">
        <f>SUM(BillsData[[#This Row],[high_discnt_rate]],-BillsData[[#This Row],[low_discnt_rate]])</f>
        <v>0.03</v>
      </c>
    </row>
    <row r="868" spans="1:20" x14ac:dyDescent="0.3">
      <c r="A868" s="1">
        <v>41093</v>
      </c>
      <c r="B868" t="s">
        <v>330</v>
      </c>
      <c r="C868" t="s">
        <v>19</v>
      </c>
      <c r="D868" t="s">
        <v>22</v>
      </c>
      <c r="E868">
        <v>0.06</v>
      </c>
      <c r="F868">
        <v>7.4999999999999997E-2</v>
      </c>
      <c r="G868">
        <v>0.05</v>
      </c>
      <c r="H868">
        <v>4.6500000000000004</v>
      </c>
      <c r="I868">
        <v>0</v>
      </c>
      <c r="J868">
        <v>139002501200</v>
      </c>
      <c r="K868">
        <v>29441516200</v>
      </c>
      <c r="L868">
        <v>234555000</v>
      </c>
      <c r="M868">
        <v>2374510000</v>
      </c>
      <c r="N868">
        <v>10776000000</v>
      </c>
      <c r="O868">
        <v>22605855000</v>
      </c>
      <c r="P868">
        <v>122800000000</v>
      </c>
      <c r="Q868">
        <v>4461151200</v>
      </c>
      <c r="R868">
        <v>5426501200</v>
      </c>
      <c r="S868" s="8">
        <f t="shared" si="13"/>
        <v>0</v>
      </c>
      <c r="T868">
        <f>SUM(BillsData[[#This Row],[high_discnt_rate]],-BillsData[[#This Row],[low_discnt_rate]])</f>
        <v>2.4999999999999994E-2</v>
      </c>
    </row>
    <row r="869" spans="1:20" x14ac:dyDescent="0.3">
      <c r="A869" s="1">
        <v>41092</v>
      </c>
      <c r="B869" t="s">
        <v>340</v>
      </c>
      <c r="C869" t="s">
        <v>19</v>
      </c>
      <c r="D869" t="s">
        <v>24</v>
      </c>
      <c r="E869">
        <v>0.09</v>
      </c>
      <c r="F869">
        <v>0.1</v>
      </c>
      <c r="G869">
        <v>7.0000000000000007E-2</v>
      </c>
      <c r="H869">
        <v>4.68</v>
      </c>
      <c r="I869">
        <v>0</v>
      </c>
      <c r="J869">
        <v>138789569000</v>
      </c>
      <c r="K869">
        <v>28354449000</v>
      </c>
      <c r="L869">
        <v>745965100</v>
      </c>
      <c r="M869">
        <v>1874400000</v>
      </c>
      <c r="N869">
        <v>9875000000</v>
      </c>
      <c r="O869">
        <v>20086730000</v>
      </c>
      <c r="P869">
        <v>119730000000</v>
      </c>
      <c r="Q869">
        <v>6393319000</v>
      </c>
      <c r="R869">
        <v>9184569000</v>
      </c>
      <c r="S869" s="8">
        <f t="shared" si="13"/>
        <v>0</v>
      </c>
      <c r="T869">
        <f>SUM(BillsData[[#This Row],[high_discnt_rate]],-BillsData[[#This Row],[low_discnt_rate]])</f>
        <v>0.03</v>
      </c>
    </row>
    <row r="870" spans="1:20" x14ac:dyDescent="0.3">
      <c r="A870" s="1">
        <v>41100</v>
      </c>
      <c r="B870" t="s">
        <v>332</v>
      </c>
      <c r="C870" t="s">
        <v>19</v>
      </c>
      <c r="D870" t="s">
        <v>22</v>
      </c>
      <c r="E870">
        <v>6.5000000000000002E-2</v>
      </c>
      <c r="F870">
        <v>7.0000000000000007E-2</v>
      </c>
      <c r="G870">
        <v>0.05</v>
      </c>
      <c r="H870">
        <v>4.68</v>
      </c>
      <c r="I870">
        <v>0</v>
      </c>
      <c r="J870">
        <v>140066043600</v>
      </c>
      <c r="K870">
        <v>29736483600</v>
      </c>
      <c r="L870">
        <v>263708000</v>
      </c>
      <c r="M870">
        <v>1616240000</v>
      </c>
      <c r="N870">
        <v>10650000000</v>
      </c>
      <c r="O870">
        <v>21154840000</v>
      </c>
      <c r="P870">
        <v>121400000000</v>
      </c>
      <c r="Q870">
        <v>6965403600</v>
      </c>
      <c r="R870">
        <v>8016043600</v>
      </c>
      <c r="S870" s="8">
        <f t="shared" si="13"/>
        <v>0</v>
      </c>
      <c r="T870">
        <f>SUM(BillsData[[#This Row],[high_discnt_rate]],-BillsData[[#This Row],[low_discnt_rate]])</f>
        <v>2.0000000000000004E-2</v>
      </c>
    </row>
    <row r="871" spans="1:20" x14ac:dyDescent="0.3">
      <c r="A871" s="1">
        <v>41099</v>
      </c>
      <c r="B871" t="s">
        <v>341</v>
      </c>
      <c r="C871" t="s">
        <v>19</v>
      </c>
      <c r="D871" t="s">
        <v>24</v>
      </c>
      <c r="E871">
        <v>8.5000000000000006E-2</v>
      </c>
      <c r="F871">
        <v>0.09</v>
      </c>
      <c r="G871">
        <v>7.0000000000000007E-2</v>
      </c>
      <c r="H871">
        <v>4.58</v>
      </c>
      <c r="I871">
        <v>0</v>
      </c>
      <c r="J871">
        <v>136578000000</v>
      </c>
      <c r="K871">
        <v>29097609500</v>
      </c>
      <c r="L871">
        <v>652627300</v>
      </c>
      <c r="M871">
        <v>1904709500</v>
      </c>
      <c r="N871">
        <v>10385000000</v>
      </c>
      <c r="O871">
        <v>19525620000</v>
      </c>
      <c r="P871">
        <v>117900000000</v>
      </c>
      <c r="Q871">
        <v>7667280000</v>
      </c>
      <c r="R871">
        <v>8293000000</v>
      </c>
      <c r="S871" s="8">
        <f t="shared" si="13"/>
        <v>0</v>
      </c>
      <c r="T871">
        <f>SUM(BillsData[[#This Row],[high_discnt_rate]],-BillsData[[#This Row],[low_discnt_rate]])</f>
        <v>1.999999999999999E-2</v>
      </c>
    </row>
    <row r="872" spans="1:20" x14ac:dyDescent="0.3">
      <c r="A872" s="1">
        <v>41099</v>
      </c>
      <c r="B872" t="s">
        <v>327</v>
      </c>
      <c r="C872" t="s">
        <v>19</v>
      </c>
      <c r="D872" t="s">
        <v>26</v>
      </c>
      <c r="E872">
        <v>0.13500000000000001</v>
      </c>
      <c r="F872">
        <v>0.14499999999999999</v>
      </c>
      <c r="G872">
        <v>0.11</v>
      </c>
      <c r="H872">
        <v>4.83</v>
      </c>
      <c r="I872">
        <v>0</v>
      </c>
      <c r="J872">
        <v>128981700000</v>
      </c>
      <c r="K872">
        <v>25625947000</v>
      </c>
      <c r="L872">
        <v>674789100</v>
      </c>
      <c r="M872">
        <v>2731060500</v>
      </c>
      <c r="N872">
        <v>9020000000</v>
      </c>
      <c r="O872">
        <v>16256940000</v>
      </c>
      <c r="P872">
        <v>110850000000</v>
      </c>
      <c r="Q872">
        <v>6637946500</v>
      </c>
      <c r="R872">
        <v>9111700000</v>
      </c>
      <c r="S872" s="8">
        <f t="shared" si="13"/>
        <v>0</v>
      </c>
      <c r="T872">
        <f>SUM(BillsData[[#This Row],[high_discnt_rate]],-BillsData[[#This Row],[low_discnt_rate]])</f>
        <v>3.4999999999999989E-2</v>
      </c>
    </row>
    <row r="873" spans="1:20" x14ac:dyDescent="0.3">
      <c r="A873" s="1">
        <v>41106</v>
      </c>
      <c r="B873" t="s">
        <v>354</v>
      </c>
      <c r="C873" t="s">
        <v>19</v>
      </c>
      <c r="D873" t="s">
        <v>26</v>
      </c>
      <c r="E873">
        <v>0.13</v>
      </c>
      <c r="F873">
        <v>0.13500000000000001</v>
      </c>
      <c r="G873">
        <v>0.11</v>
      </c>
      <c r="H873">
        <v>4.99</v>
      </c>
      <c r="I873">
        <v>0</v>
      </c>
      <c r="J873">
        <v>133437980000</v>
      </c>
      <c r="K873">
        <v>25837015400</v>
      </c>
      <c r="L873">
        <v>663339400</v>
      </c>
      <c r="M873">
        <v>2064730000</v>
      </c>
      <c r="N873">
        <v>10160000000</v>
      </c>
      <c r="O873">
        <v>16065800000</v>
      </c>
      <c r="P873">
        <v>110370000000</v>
      </c>
      <c r="Q873">
        <v>7706485400</v>
      </c>
      <c r="R873">
        <v>12907980000</v>
      </c>
      <c r="S873" s="8">
        <f t="shared" si="13"/>
        <v>0</v>
      </c>
      <c r="T873">
        <f>SUM(BillsData[[#This Row],[high_discnt_rate]],-BillsData[[#This Row],[low_discnt_rate]])</f>
        <v>2.5000000000000008E-2</v>
      </c>
    </row>
    <row r="874" spans="1:20" x14ac:dyDescent="0.3">
      <c r="A874" s="1">
        <v>41107</v>
      </c>
      <c r="B874" t="s">
        <v>333</v>
      </c>
      <c r="C874" t="s">
        <v>19</v>
      </c>
      <c r="D874" t="s">
        <v>22</v>
      </c>
      <c r="E874">
        <v>6.5000000000000002E-2</v>
      </c>
      <c r="F874">
        <v>7.4999999999999997E-2</v>
      </c>
      <c r="G874">
        <v>0.05</v>
      </c>
      <c r="H874">
        <v>4.53</v>
      </c>
      <c r="I874">
        <v>0</v>
      </c>
      <c r="J874">
        <v>135581335400</v>
      </c>
      <c r="K874">
        <v>29719855400</v>
      </c>
      <c r="L874">
        <v>280817100</v>
      </c>
      <c r="M874">
        <v>2468960000</v>
      </c>
      <c r="N874">
        <v>10475000000</v>
      </c>
      <c r="O874">
        <v>23390160000</v>
      </c>
      <c r="P874">
        <v>117350000000</v>
      </c>
      <c r="Q874">
        <v>3860735400</v>
      </c>
      <c r="R874">
        <v>7756335400</v>
      </c>
      <c r="S874" s="8">
        <f t="shared" si="13"/>
        <v>0</v>
      </c>
      <c r="T874">
        <f>SUM(BillsData[[#This Row],[high_discnt_rate]],-BillsData[[#This Row],[low_discnt_rate]])</f>
        <v>2.4999999999999994E-2</v>
      </c>
    </row>
    <row r="875" spans="1:20" x14ac:dyDescent="0.3">
      <c r="A875" s="1">
        <v>41106</v>
      </c>
      <c r="B875" t="s">
        <v>315</v>
      </c>
      <c r="C875" t="s">
        <v>19</v>
      </c>
      <c r="D875" t="s">
        <v>24</v>
      </c>
      <c r="E875">
        <v>8.5000000000000006E-2</v>
      </c>
      <c r="F875">
        <v>9.5000000000000001E-2</v>
      </c>
      <c r="G875">
        <v>7.4999999999999997E-2</v>
      </c>
      <c r="H875">
        <v>4.25</v>
      </c>
      <c r="I875">
        <v>0</v>
      </c>
      <c r="J875">
        <v>126561642000</v>
      </c>
      <c r="K875">
        <v>29062366500</v>
      </c>
      <c r="L875">
        <v>731340800</v>
      </c>
      <c r="M875">
        <v>1836789500</v>
      </c>
      <c r="N875">
        <v>9525000000</v>
      </c>
      <c r="O875">
        <v>21881825000</v>
      </c>
      <c r="P875">
        <v>111310000000</v>
      </c>
      <c r="Q875">
        <v>5343752000</v>
      </c>
      <c r="R875">
        <v>5726642000</v>
      </c>
      <c r="S875" s="8">
        <f t="shared" si="13"/>
        <v>0</v>
      </c>
      <c r="T875">
        <f>SUM(BillsData[[#This Row],[high_discnt_rate]],-BillsData[[#This Row],[low_discnt_rate]])</f>
        <v>2.0000000000000004E-2</v>
      </c>
    </row>
    <row r="876" spans="1:20" x14ac:dyDescent="0.3">
      <c r="A876" s="1">
        <v>41114</v>
      </c>
      <c r="B876" t="s">
        <v>305</v>
      </c>
      <c r="C876" t="s">
        <v>19</v>
      </c>
      <c r="D876" t="s">
        <v>22</v>
      </c>
      <c r="E876">
        <v>7.0000000000000007E-2</v>
      </c>
      <c r="F876">
        <v>0.08</v>
      </c>
      <c r="G876">
        <v>0.05</v>
      </c>
      <c r="H876">
        <v>4.5</v>
      </c>
      <c r="I876">
        <v>0</v>
      </c>
      <c r="J876">
        <v>134163335700</v>
      </c>
      <c r="K876">
        <v>29214835700</v>
      </c>
      <c r="L876">
        <v>244469700</v>
      </c>
      <c r="M876">
        <v>3725950000</v>
      </c>
      <c r="N876">
        <v>9935000000</v>
      </c>
      <c r="O876">
        <v>21479450000</v>
      </c>
      <c r="P876">
        <v>119058000000</v>
      </c>
      <c r="Q876">
        <v>4009435700</v>
      </c>
      <c r="R876">
        <v>5170335700</v>
      </c>
      <c r="S876" s="8">
        <f t="shared" si="13"/>
        <v>0</v>
      </c>
      <c r="T876">
        <f>SUM(BillsData[[#This Row],[high_discnt_rate]],-BillsData[[#This Row],[low_discnt_rate]])</f>
        <v>0.03</v>
      </c>
    </row>
    <row r="877" spans="1:20" x14ac:dyDescent="0.3">
      <c r="A877" s="1">
        <v>41113</v>
      </c>
      <c r="B877" t="s">
        <v>355</v>
      </c>
      <c r="C877" t="s">
        <v>19</v>
      </c>
      <c r="D877" t="s">
        <v>26</v>
      </c>
      <c r="E877">
        <v>0.125</v>
      </c>
      <c r="F877">
        <v>0.14000000000000001</v>
      </c>
      <c r="G877">
        <v>0.11</v>
      </c>
      <c r="H877">
        <v>5.17</v>
      </c>
      <c r="I877">
        <v>0</v>
      </c>
      <c r="J877">
        <v>138072434000</v>
      </c>
      <c r="K877">
        <v>25390412000</v>
      </c>
      <c r="L877">
        <v>711352300</v>
      </c>
      <c r="M877">
        <v>1676617500</v>
      </c>
      <c r="N877">
        <v>7143000000</v>
      </c>
      <c r="O877">
        <v>12004720000</v>
      </c>
      <c r="P877">
        <v>114450000000</v>
      </c>
      <c r="Q877">
        <v>11709074500</v>
      </c>
      <c r="R877">
        <v>16479434000</v>
      </c>
      <c r="S877" s="8">
        <f t="shared" si="13"/>
        <v>0</v>
      </c>
      <c r="T877">
        <f>SUM(BillsData[[#This Row],[high_discnt_rate]],-BillsData[[#This Row],[low_discnt_rate]])</f>
        <v>3.0000000000000013E-2</v>
      </c>
    </row>
    <row r="878" spans="1:20" x14ac:dyDescent="0.3">
      <c r="A878" s="1">
        <v>41114</v>
      </c>
      <c r="B878" t="s">
        <v>356</v>
      </c>
      <c r="C878" t="s">
        <v>19</v>
      </c>
      <c r="D878" t="s">
        <v>56</v>
      </c>
      <c r="E878">
        <v>0.17</v>
      </c>
      <c r="F878">
        <v>0.17499999999999999</v>
      </c>
      <c r="G878">
        <v>0.16</v>
      </c>
      <c r="H878">
        <v>4.71</v>
      </c>
      <c r="I878">
        <v>0</v>
      </c>
      <c r="J878">
        <v>117454265000</v>
      </c>
      <c r="K878">
        <v>24661505000</v>
      </c>
      <c r="L878">
        <v>138648700</v>
      </c>
      <c r="M878">
        <v>1456584000</v>
      </c>
      <c r="N878">
        <v>7210000000</v>
      </c>
      <c r="O878">
        <v>18919880000</v>
      </c>
      <c r="P878">
        <v>103815000000</v>
      </c>
      <c r="Q878">
        <v>4285041000</v>
      </c>
      <c r="R878">
        <v>6429265000</v>
      </c>
      <c r="S878" s="8">
        <f t="shared" si="13"/>
        <v>0</v>
      </c>
      <c r="T878">
        <f>SUM(BillsData[[#This Row],[high_discnt_rate]],-BillsData[[#This Row],[low_discnt_rate]])</f>
        <v>1.4999999999999986E-2</v>
      </c>
    </row>
    <row r="879" spans="1:20" x14ac:dyDescent="0.3">
      <c r="A879" s="1">
        <v>41113</v>
      </c>
      <c r="B879" t="s">
        <v>342</v>
      </c>
      <c r="C879" t="s">
        <v>19</v>
      </c>
      <c r="D879" t="s">
        <v>24</v>
      </c>
      <c r="E879">
        <v>0.09</v>
      </c>
      <c r="F879">
        <v>9.5000000000000001E-2</v>
      </c>
      <c r="G879">
        <v>7.0000000000000007E-2</v>
      </c>
      <c r="H879">
        <v>4.46</v>
      </c>
      <c r="I879">
        <v>0</v>
      </c>
      <c r="J879">
        <v>132335650000</v>
      </c>
      <c r="K879">
        <v>28486118000</v>
      </c>
      <c r="L879">
        <v>754316400</v>
      </c>
      <c r="M879">
        <v>2269720000</v>
      </c>
      <c r="N879">
        <v>8000000000</v>
      </c>
      <c r="O879">
        <v>21632965000</v>
      </c>
      <c r="P879">
        <v>119500000000</v>
      </c>
      <c r="Q879">
        <v>4583433000</v>
      </c>
      <c r="R879">
        <v>4835650000</v>
      </c>
      <c r="S879" s="8">
        <f t="shared" si="13"/>
        <v>0</v>
      </c>
      <c r="T879">
        <f>SUM(BillsData[[#This Row],[high_discnt_rate]],-BillsData[[#This Row],[low_discnt_rate]])</f>
        <v>2.4999999999999994E-2</v>
      </c>
    </row>
    <row r="880" spans="1:20" x14ac:dyDescent="0.3">
      <c r="A880" s="1">
        <v>41120</v>
      </c>
      <c r="B880" t="s">
        <v>357</v>
      </c>
      <c r="C880" t="s">
        <v>19</v>
      </c>
      <c r="D880" t="s">
        <v>26</v>
      </c>
      <c r="E880">
        <v>0.13</v>
      </c>
      <c r="F880">
        <v>0.14499999999999999</v>
      </c>
      <c r="G880">
        <v>0.1</v>
      </c>
      <c r="H880">
        <v>5.1100000000000003</v>
      </c>
      <c r="I880">
        <v>0</v>
      </c>
      <c r="J880">
        <v>142185225000</v>
      </c>
      <c r="K880">
        <v>26977146000</v>
      </c>
      <c r="L880">
        <v>624345200</v>
      </c>
      <c r="M880">
        <v>1493911000</v>
      </c>
      <c r="N880">
        <v>9460000000</v>
      </c>
      <c r="O880">
        <v>16535400000</v>
      </c>
      <c r="P880">
        <v>116050000000</v>
      </c>
      <c r="Q880">
        <v>8947835000</v>
      </c>
      <c r="R880">
        <v>16675225000</v>
      </c>
      <c r="S880" s="8">
        <f t="shared" si="13"/>
        <v>0</v>
      </c>
      <c r="T880">
        <f>SUM(BillsData[[#This Row],[high_discnt_rate]],-BillsData[[#This Row],[low_discnt_rate]])</f>
        <v>4.4999999999999984E-2</v>
      </c>
    </row>
    <row r="881" spans="1:20" x14ac:dyDescent="0.3">
      <c r="A881" s="1">
        <v>41121</v>
      </c>
      <c r="B881" t="s">
        <v>334</v>
      </c>
      <c r="C881" t="s">
        <v>19</v>
      </c>
      <c r="D881" t="s">
        <v>22</v>
      </c>
      <c r="E881">
        <v>7.0000000000000007E-2</v>
      </c>
      <c r="F881">
        <v>7.4999999999999997E-2</v>
      </c>
      <c r="G881">
        <v>0</v>
      </c>
      <c r="H881">
        <v>4.3899999999999997</v>
      </c>
      <c r="I881">
        <v>0</v>
      </c>
      <c r="J881">
        <v>153465223200</v>
      </c>
      <c r="K881">
        <v>34764223200</v>
      </c>
      <c r="L881">
        <v>235800200</v>
      </c>
      <c r="M881">
        <v>2991920000</v>
      </c>
      <c r="N881">
        <v>11525000000</v>
      </c>
      <c r="O881">
        <v>21348940000</v>
      </c>
      <c r="P881">
        <v>128687000000</v>
      </c>
      <c r="Q881">
        <v>10423363200</v>
      </c>
      <c r="R881">
        <v>13253223200</v>
      </c>
      <c r="S881" s="8">
        <f t="shared" si="13"/>
        <v>0</v>
      </c>
      <c r="T881">
        <f>SUM(BillsData[[#This Row],[high_discnt_rate]],-BillsData[[#This Row],[low_discnt_rate]])</f>
        <v>7.4999999999999997E-2</v>
      </c>
    </row>
    <row r="882" spans="1:20" x14ac:dyDescent="0.3">
      <c r="A882" s="1">
        <v>41120</v>
      </c>
      <c r="B882" t="s">
        <v>344</v>
      </c>
      <c r="C882" t="s">
        <v>19</v>
      </c>
      <c r="D882" t="s">
        <v>24</v>
      </c>
      <c r="E882">
        <v>9.5000000000000001E-2</v>
      </c>
      <c r="F882">
        <v>0.11</v>
      </c>
      <c r="G882">
        <v>8.5000000000000006E-2</v>
      </c>
      <c r="H882">
        <v>4.54</v>
      </c>
      <c r="I882">
        <v>0</v>
      </c>
      <c r="J882">
        <v>144137709000</v>
      </c>
      <c r="K882">
        <v>30942451500</v>
      </c>
      <c r="L882">
        <v>658662100</v>
      </c>
      <c r="M882">
        <v>1884157500</v>
      </c>
      <c r="N882">
        <v>10030000000</v>
      </c>
      <c r="O882">
        <v>21250010000</v>
      </c>
      <c r="P882">
        <v>125650000000</v>
      </c>
      <c r="Q882">
        <v>7808284000</v>
      </c>
      <c r="R882">
        <v>8457709000</v>
      </c>
      <c r="S882" s="8">
        <f t="shared" si="13"/>
        <v>0</v>
      </c>
      <c r="T882">
        <f>SUM(BillsData[[#This Row],[high_discnt_rate]],-BillsData[[#This Row],[low_discnt_rate]])</f>
        <v>2.4999999999999994E-2</v>
      </c>
    </row>
    <row r="883" spans="1:20" x14ac:dyDescent="0.3">
      <c r="A883" s="1">
        <v>41128</v>
      </c>
      <c r="B883" t="s">
        <v>336</v>
      </c>
      <c r="C883" t="s">
        <v>19</v>
      </c>
      <c r="D883" t="s">
        <v>22</v>
      </c>
      <c r="E883">
        <v>7.4999999999999997E-2</v>
      </c>
      <c r="F883">
        <v>8.5000000000000006E-2</v>
      </c>
      <c r="G883">
        <v>6.5000000000000002E-2</v>
      </c>
      <c r="H883">
        <v>4.2300000000000004</v>
      </c>
      <c r="I883">
        <v>0</v>
      </c>
      <c r="J883">
        <v>168916711100</v>
      </c>
      <c r="K883">
        <v>39733611100</v>
      </c>
      <c r="L883">
        <v>267565700</v>
      </c>
      <c r="M883">
        <v>4339375000</v>
      </c>
      <c r="N883">
        <v>14595000000</v>
      </c>
      <c r="O883">
        <v>26433225000</v>
      </c>
      <c r="P883">
        <v>142877000000</v>
      </c>
      <c r="Q883">
        <v>8961011100</v>
      </c>
      <c r="R883">
        <v>11444711100</v>
      </c>
      <c r="S883" s="8">
        <f t="shared" si="13"/>
        <v>0</v>
      </c>
      <c r="T883">
        <f>SUM(BillsData[[#This Row],[high_discnt_rate]],-BillsData[[#This Row],[low_discnt_rate]])</f>
        <v>2.0000000000000004E-2</v>
      </c>
    </row>
    <row r="884" spans="1:20" x14ac:dyDescent="0.3">
      <c r="A884" s="1">
        <v>41127</v>
      </c>
      <c r="B884" t="s">
        <v>345</v>
      </c>
      <c r="C884" t="s">
        <v>19</v>
      </c>
      <c r="D884" t="s">
        <v>24</v>
      </c>
      <c r="E884">
        <v>0.09</v>
      </c>
      <c r="F884">
        <v>0.1</v>
      </c>
      <c r="G884">
        <v>7.4999999999999997E-2</v>
      </c>
      <c r="H884">
        <v>4.5599999999999996</v>
      </c>
      <c r="I884">
        <v>0</v>
      </c>
      <c r="J884">
        <v>144833959300</v>
      </c>
      <c r="K884">
        <v>31036011300</v>
      </c>
      <c r="L884">
        <v>764982300</v>
      </c>
      <c r="M884">
        <v>2401522000</v>
      </c>
      <c r="N884">
        <v>9590000000</v>
      </c>
      <c r="O884">
        <v>21537265000</v>
      </c>
      <c r="P884">
        <v>125625000000</v>
      </c>
      <c r="Q884">
        <v>7097224300</v>
      </c>
      <c r="R884">
        <v>9618959300</v>
      </c>
      <c r="S884" s="8">
        <f t="shared" si="13"/>
        <v>0</v>
      </c>
      <c r="T884">
        <f>SUM(BillsData[[#This Row],[high_discnt_rate]],-BillsData[[#This Row],[low_discnt_rate]])</f>
        <v>2.5000000000000008E-2</v>
      </c>
    </row>
    <row r="885" spans="1:20" x14ac:dyDescent="0.3">
      <c r="A885" s="1">
        <v>41127</v>
      </c>
      <c r="B885" t="s">
        <v>331</v>
      </c>
      <c r="C885" t="s">
        <v>19</v>
      </c>
      <c r="D885" t="s">
        <v>26</v>
      </c>
      <c r="E885">
        <v>0.13</v>
      </c>
      <c r="F885">
        <v>0.13500000000000001</v>
      </c>
      <c r="G885">
        <v>0.11</v>
      </c>
      <c r="H885">
        <v>5</v>
      </c>
      <c r="I885">
        <v>0</v>
      </c>
      <c r="J885">
        <v>138689410000</v>
      </c>
      <c r="K885">
        <v>26653316000</v>
      </c>
      <c r="L885">
        <v>647023900</v>
      </c>
      <c r="M885">
        <v>1420000000</v>
      </c>
      <c r="N885">
        <v>7525000000</v>
      </c>
      <c r="O885">
        <v>13842486000</v>
      </c>
      <c r="P885">
        <v>111575000000</v>
      </c>
      <c r="Q885">
        <v>11390830000</v>
      </c>
      <c r="R885">
        <v>19589410000</v>
      </c>
      <c r="S885" s="8">
        <f t="shared" si="13"/>
        <v>0</v>
      </c>
      <c r="T885">
        <f>SUM(BillsData[[#This Row],[high_discnt_rate]],-BillsData[[#This Row],[low_discnt_rate]])</f>
        <v>2.5000000000000008E-2</v>
      </c>
    </row>
    <row r="886" spans="1:20" x14ac:dyDescent="0.3">
      <c r="A886" s="1">
        <v>41135</v>
      </c>
      <c r="B886" t="s">
        <v>334</v>
      </c>
      <c r="C886" t="s">
        <v>19</v>
      </c>
      <c r="D886" t="s">
        <v>95</v>
      </c>
      <c r="E886">
        <v>0.105</v>
      </c>
      <c r="F886">
        <v>0.11</v>
      </c>
      <c r="G886">
        <v>0.09</v>
      </c>
      <c r="H886">
        <v>4.7699999999999996</v>
      </c>
      <c r="I886">
        <v>0</v>
      </c>
      <c r="J886">
        <v>119305000000</v>
      </c>
      <c r="K886">
        <v>25001460000</v>
      </c>
      <c r="L886">
        <v>5000</v>
      </c>
      <c r="M886">
        <v>1833630000</v>
      </c>
      <c r="N886">
        <v>9275000000</v>
      </c>
      <c r="O886">
        <v>21706030000</v>
      </c>
      <c r="P886">
        <v>107850000000</v>
      </c>
      <c r="Q886">
        <v>1461800000</v>
      </c>
      <c r="R886">
        <v>2180000000</v>
      </c>
      <c r="S886" s="8">
        <f t="shared" si="13"/>
        <v>0</v>
      </c>
      <c r="T886">
        <f>SUM(BillsData[[#This Row],[high_discnt_rate]],-BillsData[[#This Row],[low_discnt_rate]])</f>
        <v>2.0000000000000004E-2</v>
      </c>
    </row>
    <row r="887" spans="1:20" x14ac:dyDescent="0.3">
      <c r="A887" s="1">
        <v>41134</v>
      </c>
      <c r="B887" t="s">
        <v>358</v>
      </c>
      <c r="C887" t="s">
        <v>19</v>
      </c>
      <c r="D887" t="s">
        <v>26</v>
      </c>
      <c r="E887">
        <v>0.13500000000000001</v>
      </c>
      <c r="F887">
        <v>0.14499999999999999</v>
      </c>
      <c r="G887">
        <v>0.12</v>
      </c>
      <c r="H887">
        <v>4.8099999999999996</v>
      </c>
      <c r="I887">
        <v>0</v>
      </c>
      <c r="J887">
        <v>133555152000</v>
      </c>
      <c r="K887">
        <v>26745967500</v>
      </c>
      <c r="L887">
        <v>654949900</v>
      </c>
      <c r="M887">
        <v>1649388500</v>
      </c>
      <c r="N887">
        <v>9095000000</v>
      </c>
      <c r="O887">
        <v>17400375000</v>
      </c>
      <c r="P887">
        <v>114350000000</v>
      </c>
      <c r="Q887">
        <v>7696204000</v>
      </c>
      <c r="R887">
        <v>10110152000</v>
      </c>
      <c r="S887" s="8">
        <f t="shared" si="13"/>
        <v>0</v>
      </c>
      <c r="T887">
        <f>SUM(BillsData[[#This Row],[high_discnt_rate]],-BillsData[[#This Row],[low_discnt_rate]])</f>
        <v>2.4999999999999994E-2</v>
      </c>
    </row>
    <row r="888" spans="1:20" x14ac:dyDescent="0.3">
      <c r="A888" s="1">
        <v>41135</v>
      </c>
      <c r="B888" t="s">
        <v>337</v>
      </c>
      <c r="C888" t="s">
        <v>19</v>
      </c>
      <c r="D888" t="s">
        <v>22</v>
      </c>
      <c r="E888">
        <v>0.1</v>
      </c>
      <c r="F888">
        <v>0.11</v>
      </c>
      <c r="G888">
        <v>0.09</v>
      </c>
      <c r="H888">
        <v>4.16</v>
      </c>
      <c r="I888">
        <v>0</v>
      </c>
      <c r="J888">
        <v>166021707100</v>
      </c>
      <c r="K888">
        <v>39721197100</v>
      </c>
      <c r="L888">
        <v>279309100</v>
      </c>
      <c r="M888">
        <v>3476910000</v>
      </c>
      <c r="N888">
        <v>14300000000</v>
      </c>
      <c r="O888">
        <v>26409980000</v>
      </c>
      <c r="P888">
        <v>139950000000</v>
      </c>
      <c r="Q888">
        <v>9834307100</v>
      </c>
      <c r="R888">
        <v>11771707100</v>
      </c>
      <c r="S888" s="8">
        <f t="shared" si="13"/>
        <v>0</v>
      </c>
      <c r="T888">
        <f>SUM(BillsData[[#This Row],[high_discnt_rate]],-BillsData[[#This Row],[low_discnt_rate]])</f>
        <v>2.0000000000000004E-2</v>
      </c>
    </row>
    <row r="889" spans="1:20" x14ac:dyDescent="0.3">
      <c r="A889" s="1">
        <v>41134</v>
      </c>
      <c r="B889" t="s">
        <v>320</v>
      </c>
      <c r="C889" t="s">
        <v>19</v>
      </c>
      <c r="D889" t="s">
        <v>24</v>
      </c>
      <c r="E889">
        <v>0.1</v>
      </c>
      <c r="F889">
        <v>0.11</v>
      </c>
      <c r="G889">
        <v>0.08</v>
      </c>
      <c r="H889">
        <v>4.6900000000000004</v>
      </c>
      <c r="I889">
        <v>0</v>
      </c>
      <c r="J889">
        <v>149248273000</v>
      </c>
      <c r="K889">
        <v>31121008000</v>
      </c>
      <c r="L889">
        <v>729599900</v>
      </c>
      <c r="M889">
        <v>2001120000</v>
      </c>
      <c r="N889">
        <v>10270000000</v>
      </c>
      <c r="O889">
        <v>19843350000</v>
      </c>
      <c r="P889">
        <v>128300000000</v>
      </c>
      <c r="Q889">
        <v>9276538000</v>
      </c>
      <c r="R889">
        <v>10678273000</v>
      </c>
      <c r="S889" s="8">
        <f t="shared" si="13"/>
        <v>0</v>
      </c>
      <c r="T889">
        <f>SUM(BillsData[[#This Row],[high_discnt_rate]],-BillsData[[#This Row],[low_discnt_rate]])</f>
        <v>0.03</v>
      </c>
    </row>
    <row r="890" spans="1:20" x14ac:dyDescent="0.3">
      <c r="A890" s="1">
        <v>41142</v>
      </c>
      <c r="B890" s="2" t="s">
        <v>359</v>
      </c>
      <c r="C890" t="s">
        <v>19</v>
      </c>
      <c r="D890" t="s">
        <v>56</v>
      </c>
      <c r="E890">
        <v>0.19</v>
      </c>
      <c r="F890">
        <v>0.19500000000000001</v>
      </c>
      <c r="G890">
        <v>0.185</v>
      </c>
      <c r="H890">
        <v>4.55</v>
      </c>
      <c r="I890">
        <v>0</v>
      </c>
      <c r="J890">
        <v>113651000000</v>
      </c>
      <c r="K890">
        <v>24837700000</v>
      </c>
      <c r="L890">
        <v>163201700</v>
      </c>
      <c r="M890">
        <v>2039488000</v>
      </c>
      <c r="N890">
        <v>10130000000</v>
      </c>
      <c r="O890">
        <v>14592772000</v>
      </c>
      <c r="P890">
        <v>86435000000</v>
      </c>
      <c r="Q890">
        <v>8205440000</v>
      </c>
      <c r="R890">
        <v>17086000000</v>
      </c>
      <c r="S890" s="8">
        <f t="shared" si="13"/>
        <v>0</v>
      </c>
      <c r="T890">
        <f>SUM(BillsData[[#This Row],[high_discnt_rate]],-BillsData[[#This Row],[low_discnt_rate]])</f>
        <v>1.0000000000000009E-2</v>
      </c>
    </row>
    <row r="891" spans="1:20" x14ac:dyDescent="0.3">
      <c r="A891" s="1">
        <v>41141</v>
      </c>
      <c r="B891" t="s">
        <v>360</v>
      </c>
      <c r="C891" t="s">
        <v>19</v>
      </c>
      <c r="D891" t="s">
        <v>26</v>
      </c>
      <c r="E891">
        <v>0.13500000000000001</v>
      </c>
      <c r="F891">
        <v>0.14499999999999999</v>
      </c>
      <c r="G891">
        <v>0.12</v>
      </c>
      <c r="H891">
        <v>4.8899999999999997</v>
      </c>
      <c r="I891">
        <v>0</v>
      </c>
      <c r="J891">
        <v>135958000000</v>
      </c>
      <c r="K891">
        <v>26903875000</v>
      </c>
      <c r="L891">
        <v>616747400</v>
      </c>
      <c r="M891">
        <v>2051500000</v>
      </c>
      <c r="N891">
        <v>9970000000</v>
      </c>
      <c r="O891">
        <v>17887500000</v>
      </c>
      <c r="P891">
        <v>114100000000</v>
      </c>
      <c r="Q891">
        <v>6964875000</v>
      </c>
      <c r="R891">
        <v>11888000000</v>
      </c>
      <c r="S891" s="8">
        <f t="shared" si="13"/>
        <v>0</v>
      </c>
      <c r="T891">
        <f>SUM(BillsData[[#This Row],[high_discnt_rate]],-BillsData[[#This Row],[low_discnt_rate]])</f>
        <v>2.4999999999999994E-2</v>
      </c>
    </row>
    <row r="892" spans="1:20" x14ac:dyDescent="0.3">
      <c r="A892" s="1">
        <v>41143</v>
      </c>
      <c r="B892" t="s">
        <v>336</v>
      </c>
      <c r="C892" t="s">
        <v>19</v>
      </c>
      <c r="D892" t="s">
        <v>295</v>
      </c>
      <c r="E892">
        <v>9.5000000000000001E-2</v>
      </c>
      <c r="F892">
        <v>0.1</v>
      </c>
      <c r="G892">
        <v>0.08</v>
      </c>
      <c r="H892">
        <v>5.84</v>
      </c>
      <c r="I892">
        <v>0</v>
      </c>
      <c r="J892">
        <v>58370000000</v>
      </c>
      <c r="K892">
        <v>9999021000</v>
      </c>
      <c r="L892">
        <v>1005000</v>
      </c>
      <c r="M892">
        <v>843800000</v>
      </c>
      <c r="N892">
        <v>6100000000</v>
      </c>
      <c r="O892">
        <v>9098420000</v>
      </c>
      <c r="P892">
        <v>49750000000</v>
      </c>
      <c r="Q892">
        <v>56801000</v>
      </c>
      <c r="R892">
        <v>2520000000</v>
      </c>
      <c r="S892" s="8">
        <f t="shared" si="13"/>
        <v>0</v>
      </c>
      <c r="T892">
        <f>SUM(BillsData[[#This Row],[high_discnt_rate]],-BillsData[[#This Row],[low_discnt_rate]])</f>
        <v>2.0000000000000004E-2</v>
      </c>
    </row>
    <row r="893" spans="1:20" x14ac:dyDescent="0.3">
      <c r="A893" s="1">
        <v>41142</v>
      </c>
      <c r="B893" t="s">
        <v>310</v>
      </c>
      <c r="C893" t="s">
        <v>19</v>
      </c>
      <c r="D893" t="s">
        <v>22</v>
      </c>
      <c r="E893">
        <v>0.1</v>
      </c>
      <c r="F893">
        <v>0.11</v>
      </c>
      <c r="G893">
        <v>8.5000000000000006E-2</v>
      </c>
      <c r="H893">
        <v>4.0599999999999996</v>
      </c>
      <c r="I893">
        <v>0</v>
      </c>
      <c r="J893">
        <v>162093440900</v>
      </c>
      <c r="K893">
        <v>39720860900</v>
      </c>
      <c r="L893">
        <v>279182300</v>
      </c>
      <c r="M893">
        <v>3205900000</v>
      </c>
      <c r="N893">
        <v>13605000000</v>
      </c>
      <c r="O893">
        <v>27064360000</v>
      </c>
      <c r="P893">
        <v>136300000000</v>
      </c>
      <c r="Q893">
        <v>9450600900</v>
      </c>
      <c r="R893">
        <v>12188440900</v>
      </c>
      <c r="S893" s="8">
        <f t="shared" si="13"/>
        <v>0</v>
      </c>
      <c r="T893">
        <f>SUM(BillsData[[#This Row],[high_discnt_rate]],-BillsData[[#This Row],[low_discnt_rate]])</f>
        <v>2.4999999999999994E-2</v>
      </c>
    </row>
    <row r="894" spans="1:20" x14ac:dyDescent="0.3">
      <c r="A894" s="1">
        <v>41141</v>
      </c>
      <c r="B894" t="s">
        <v>346</v>
      </c>
      <c r="C894" t="s">
        <v>19</v>
      </c>
      <c r="D894" t="s">
        <v>24</v>
      </c>
      <c r="E894">
        <v>9.5000000000000001E-2</v>
      </c>
      <c r="F894">
        <v>0.105</v>
      </c>
      <c r="G894">
        <v>8.5000000000000006E-2</v>
      </c>
      <c r="H894">
        <v>4.43</v>
      </c>
      <c r="I894">
        <v>0</v>
      </c>
      <c r="J894">
        <v>140827530000</v>
      </c>
      <c r="K894">
        <v>31166130000</v>
      </c>
      <c r="L894">
        <v>685419900</v>
      </c>
      <c r="M894">
        <v>2290500000</v>
      </c>
      <c r="N894">
        <v>10831000000</v>
      </c>
      <c r="O894">
        <v>25288000000</v>
      </c>
      <c r="P894">
        <v>125900000000</v>
      </c>
      <c r="Q894">
        <v>3587630000</v>
      </c>
      <c r="R894">
        <v>4096530000</v>
      </c>
      <c r="S894" s="8">
        <f t="shared" si="13"/>
        <v>0</v>
      </c>
      <c r="T894">
        <f>SUM(BillsData[[#This Row],[high_discnt_rate]],-BillsData[[#This Row],[low_discnt_rate]])</f>
        <v>1.999999999999999E-2</v>
      </c>
    </row>
    <row r="895" spans="1:20" x14ac:dyDescent="0.3">
      <c r="A895" s="1">
        <v>41150</v>
      </c>
      <c r="B895" t="s">
        <v>361</v>
      </c>
      <c r="C895" t="s">
        <v>19</v>
      </c>
      <c r="D895" t="s">
        <v>220</v>
      </c>
      <c r="E895">
        <v>0.115</v>
      </c>
      <c r="F895">
        <v>0.125</v>
      </c>
      <c r="G895">
        <v>0</v>
      </c>
      <c r="H895">
        <v>3.98</v>
      </c>
      <c r="I895">
        <v>0</v>
      </c>
      <c r="J895">
        <v>139410000000</v>
      </c>
      <c r="K895">
        <v>34995678000</v>
      </c>
      <c r="L895">
        <v>5000000</v>
      </c>
      <c r="M895">
        <v>2617050000</v>
      </c>
      <c r="N895">
        <v>10250000000</v>
      </c>
      <c r="O895">
        <v>29528375000</v>
      </c>
      <c r="P895">
        <v>123580000000</v>
      </c>
      <c r="Q895">
        <v>2850253000</v>
      </c>
      <c r="R895">
        <v>5580000000</v>
      </c>
      <c r="S895" s="8">
        <f t="shared" si="13"/>
        <v>0</v>
      </c>
      <c r="T895">
        <f>SUM(BillsData[[#This Row],[high_discnt_rate]],-BillsData[[#This Row],[low_discnt_rate]])</f>
        <v>0.125</v>
      </c>
    </row>
    <row r="896" spans="1:20" x14ac:dyDescent="0.3">
      <c r="A896" s="1">
        <v>41148</v>
      </c>
      <c r="B896" t="s">
        <v>362</v>
      </c>
      <c r="C896" t="s">
        <v>19</v>
      </c>
      <c r="D896" t="s">
        <v>26</v>
      </c>
      <c r="E896">
        <v>0.13</v>
      </c>
      <c r="F896">
        <v>0.14000000000000001</v>
      </c>
      <c r="G896">
        <v>0.11</v>
      </c>
      <c r="H896">
        <v>4.6100000000000003</v>
      </c>
      <c r="I896">
        <v>0</v>
      </c>
      <c r="J896">
        <v>127675000000</v>
      </c>
      <c r="K896">
        <v>26497008000</v>
      </c>
      <c r="L896">
        <v>604086800</v>
      </c>
      <c r="M896">
        <v>1798680000</v>
      </c>
      <c r="N896">
        <v>9650000000</v>
      </c>
      <c r="O896">
        <v>18459160000</v>
      </c>
      <c r="P896">
        <v>111005000000</v>
      </c>
      <c r="Q896">
        <v>6239168000</v>
      </c>
      <c r="R896">
        <v>7020000000</v>
      </c>
      <c r="S896" s="8">
        <f t="shared" si="13"/>
        <v>0</v>
      </c>
      <c r="T896">
        <f>SUM(BillsData[[#This Row],[high_discnt_rate]],-BillsData[[#This Row],[low_discnt_rate]])</f>
        <v>3.0000000000000013E-2</v>
      </c>
    </row>
    <row r="897" spans="1:20" x14ac:dyDescent="0.3">
      <c r="A897" s="1">
        <v>41149</v>
      </c>
      <c r="B897" t="s">
        <v>338</v>
      </c>
      <c r="C897" t="s">
        <v>19</v>
      </c>
      <c r="D897" t="s">
        <v>22</v>
      </c>
      <c r="E897">
        <v>0.11</v>
      </c>
      <c r="F897">
        <v>0.12</v>
      </c>
      <c r="G897">
        <v>0</v>
      </c>
      <c r="H897">
        <v>4.0999999999999996</v>
      </c>
      <c r="I897">
        <v>0</v>
      </c>
      <c r="J897">
        <v>162911921500</v>
      </c>
      <c r="K897">
        <v>39013401500</v>
      </c>
      <c r="L897">
        <v>213231700</v>
      </c>
      <c r="M897">
        <v>4062580000</v>
      </c>
      <c r="N897">
        <v>14155000000</v>
      </c>
      <c r="O897">
        <v>27956040000</v>
      </c>
      <c r="P897">
        <v>138250000000</v>
      </c>
      <c r="Q897">
        <v>6994781500</v>
      </c>
      <c r="R897">
        <v>10506921500</v>
      </c>
      <c r="S897" s="8">
        <f t="shared" si="13"/>
        <v>0</v>
      </c>
      <c r="T897">
        <f>SUM(BillsData[[#This Row],[high_discnt_rate]],-BillsData[[#This Row],[low_discnt_rate]])</f>
        <v>0.12</v>
      </c>
    </row>
    <row r="898" spans="1:20" x14ac:dyDescent="0.3">
      <c r="A898" s="1">
        <v>41148</v>
      </c>
      <c r="B898" t="s">
        <v>348</v>
      </c>
      <c r="C898" t="s">
        <v>19</v>
      </c>
      <c r="D898" t="s">
        <v>24</v>
      </c>
      <c r="E898">
        <v>9.5000000000000001E-2</v>
      </c>
      <c r="F898">
        <v>0.105</v>
      </c>
      <c r="G898">
        <v>0.08</v>
      </c>
      <c r="H898">
        <v>4.3499999999999996</v>
      </c>
      <c r="I898">
        <v>0</v>
      </c>
      <c r="J898">
        <v>137809042000</v>
      </c>
      <c r="K898">
        <v>30493019500</v>
      </c>
      <c r="L898">
        <v>713071400</v>
      </c>
      <c r="M898">
        <v>2315215000</v>
      </c>
      <c r="N898">
        <v>11480000000</v>
      </c>
      <c r="O898">
        <v>18714400000</v>
      </c>
      <c r="P898">
        <v>115675000000</v>
      </c>
      <c r="Q898">
        <v>9463404500</v>
      </c>
      <c r="R898">
        <v>10654042000</v>
      </c>
      <c r="S898" s="8">
        <f t="shared" ref="S898:S961" si="14">I898/(I898 + K898 + L898)</f>
        <v>0</v>
      </c>
      <c r="T898">
        <f>SUM(BillsData[[#This Row],[high_discnt_rate]],-BillsData[[#This Row],[low_discnt_rate]])</f>
        <v>2.4999999999999994E-2</v>
      </c>
    </row>
    <row r="899" spans="1:20" x14ac:dyDescent="0.3">
      <c r="A899" s="1">
        <v>41157</v>
      </c>
      <c r="B899" t="s">
        <v>361</v>
      </c>
      <c r="C899" t="s">
        <v>19</v>
      </c>
      <c r="D899" t="s">
        <v>164</v>
      </c>
      <c r="E899">
        <v>0.14000000000000001</v>
      </c>
      <c r="F899">
        <v>0.14499999999999999</v>
      </c>
      <c r="G899">
        <v>0.1</v>
      </c>
      <c r="H899">
        <v>3.98</v>
      </c>
      <c r="I899">
        <v>0</v>
      </c>
      <c r="J899">
        <v>139290000000</v>
      </c>
      <c r="K899">
        <v>34998800000</v>
      </c>
      <c r="L899">
        <v>1200000</v>
      </c>
      <c r="M899">
        <v>3261200000</v>
      </c>
      <c r="N899">
        <v>11150000000</v>
      </c>
      <c r="O899">
        <v>29500880000</v>
      </c>
      <c r="P899">
        <v>125600000000</v>
      </c>
      <c r="Q899">
        <v>2236720000</v>
      </c>
      <c r="R899">
        <v>2540000000</v>
      </c>
      <c r="S899" s="8">
        <f t="shared" si="14"/>
        <v>0</v>
      </c>
      <c r="T899">
        <f>SUM(BillsData[[#This Row],[high_discnt_rate]],-BillsData[[#This Row],[low_discnt_rate]])</f>
        <v>4.4999999999999984E-2</v>
      </c>
    </row>
    <row r="900" spans="1:20" x14ac:dyDescent="0.3">
      <c r="A900" s="1">
        <v>41157</v>
      </c>
      <c r="B900" t="s">
        <v>340</v>
      </c>
      <c r="C900" t="s">
        <v>19</v>
      </c>
      <c r="D900" t="s">
        <v>22</v>
      </c>
      <c r="E900">
        <v>9.5000000000000001E-2</v>
      </c>
      <c r="F900">
        <v>0.105</v>
      </c>
      <c r="G900">
        <v>0.08</v>
      </c>
      <c r="H900">
        <v>4.3499999999999996</v>
      </c>
      <c r="I900">
        <v>0</v>
      </c>
      <c r="J900">
        <v>173552593000</v>
      </c>
      <c r="K900">
        <v>39744561000</v>
      </c>
      <c r="L900">
        <v>256203500</v>
      </c>
      <c r="M900">
        <v>3519328000</v>
      </c>
      <c r="N900">
        <v>14160000000</v>
      </c>
      <c r="O900">
        <v>22683480000</v>
      </c>
      <c r="P900">
        <v>143150000000</v>
      </c>
      <c r="Q900">
        <v>13541753000</v>
      </c>
      <c r="R900">
        <v>16242593000</v>
      </c>
      <c r="S900" s="8">
        <f t="shared" si="14"/>
        <v>0</v>
      </c>
      <c r="T900">
        <f>SUM(BillsData[[#This Row],[high_discnt_rate]],-BillsData[[#This Row],[low_discnt_rate]])</f>
        <v>2.4999999999999994E-2</v>
      </c>
    </row>
    <row r="901" spans="1:20" x14ac:dyDescent="0.3">
      <c r="A901" s="1">
        <v>41156</v>
      </c>
      <c r="B901" t="s">
        <v>349</v>
      </c>
      <c r="C901" t="s">
        <v>19</v>
      </c>
      <c r="D901" t="s">
        <v>24</v>
      </c>
      <c r="E901">
        <v>9.5000000000000001E-2</v>
      </c>
      <c r="F901">
        <v>0.1</v>
      </c>
      <c r="G901">
        <v>0.08</v>
      </c>
      <c r="H901">
        <v>4.6399999999999997</v>
      </c>
      <c r="I901">
        <v>0</v>
      </c>
      <c r="J901">
        <v>147525000000</v>
      </c>
      <c r="K901">
        <v>30941700000</v>
      </c>
      <c r="L901">
        <v>658391100</v>
      </c>
      <c r="M901">
        <v>2452450000</v>
      </c>
      <c r="N901">
        <v>11370000000</v>
      </c>
      <c r="O901">
        <v>21570750000</v>
      </c>
      <c r="P901">
        <v>129000000000</v>
      </c>
      <c r="Q901">
        <v>6918500000</v>
      </c>
      <c r="R901">
        <v>7155000000</v>
      </c>
      <c r="S901" s="8">
        <f t="shared" si="14"/>
        <v>0</v>
      </c>
      <c r="T901">
        <f>SUM(BillsData[[#This Row],[high_discnt_rate]],-BillsData[[#This Row],[low_discnt_rate]])</f>
        <v>2.0000000000000004E-2</v>
      </c>
    </row>
    <row r="902" spans="1:20" x14ac:dyDescent="0.3">
      <c r="A902" s="1">
        <v>41156</v>
      </c>
      <c r="B902" s="2" t="s">
        <v>335</v>
      </c>
      <c r="C902" t="s">
        <v>19</v>
      </c>
      <c r="D902" t="s">
        <v>26</v>
      </c>
      <c r="E902">
        <v>0.13</v>
      </c>
      <c r="F902">
        <v>0.13500000000000001</v>
      </c>
      <c r="G902">
        <v>0.105</v>
      </c>
      <c r="H902">
        <v>4.9400000000000004</v>
      </c>
      <c r="I902">
        <v>0</v>
      </c>
      <c r="J902">
        <v>137224700000</v>
      </c>
      <c r="K902">
        <v>26998112500</v>
      </c>
      <c r="L902">
        <v>603284400</v>
      </c>
      <c r="M902">
        <v>1863362500</v>
      </c>
      <c r="N902">
        <v>9550000000</v>
      </c>
      <c r="O902">
        <v>14647795000</v>
      </c>
      <c r="P902">
        <v>113950000000</v>
      </c>
      <c r="Q902">
        <v>10486955000</v>
      </c>
      <c r="R902">
        <v>13724700000</v>
      </c>
      <c r="S902" s="8">
        <f t="shared" si="14"/>
        <v>0</v>
      </c>
      <c r="T902">
        <f>SUM(BillsData[[#This Row],[high_discnt_rate]],-BillsData[[#This Row],[low_discnt_rate]])</f>
        <v>3.0000000000000013E-2</v>
      </c>
    </row>
    <row r="903" spans="1:20" x14ac:dyDescent="0.3">
      <c r="A903" s="1">
        <v>41162</v>
      </c>
      <c r="B903" t="s">
        <v>323</v>
      </c>
      <c r="C903" t="s">
        <v>19</v>
      </c>
      <c r="D903" t="s">
        <v>24</v>
      </c>
      <c r="E903">
        <v>9.5000000000000001E-2</v>
      </c>
      <c r="F903">
        <v>0.1</v>
      </c>
      <c r="G903">
        <v>0.08</v>
      </c>
      <c r="H903">
        <v>4.66</v>
      </c>
      <c r="I903">
        <v>0</v>
      </c>
      <c r="J903">
        <v>148216954000</v>
      </c>
      <c r="K903">
        <v>31078279000</v>
      </c>
      <c r="L903">
        <v>722221400</v>
      </c>
      <c r="M903">
        <v>2411520000</v>
      </c>
      <c r="N903">
        <v>11405000000</v>
      </c>
      <c r="O903">
        <v>21972690000</v>
      </c>
      <c r="P903">
        <v>128450000000</v>
      </c>
      <c r="Q903">
        <v>6694069000</v>
      </c>
      <c r="R903">
        <v>8361954000</v>
      </c>
      <c r="S903" s="8">
        <f t="shared" si="14"/>
        <v>0</v>
      </c>
      <c r="T903">
        <f>SUM(BillsData[[#This Row],[high_discnt_rate]],-BillsData[[#This Row],[low_discnt_rate]])</f>
        <v>2.0000000000000004E-2</v>
      </c>
    </row>
    <row r="904" spans="1:20" x14ac:dyDescent="0.3">
      <c r="A904" s="1">
        <v>41162</v>
      </c>
      <c r="B904" t="s">
        <v>363</v>
      </c>
      <c r="C904" t="s">
        <v>19</v>
      </c>
      <c r="D904" t="s">
        <v>26</v>
      </c>
      <c r="E904">
        <v>0.125</v>
      </c>
      <c r="F904">
        <v>0.13</v>
      </c>
      <c r="G904">
        <v>0.11</v>
      </c>
      <c r="H904">
        <v>5.12</v>
      </c>
      <c r="I904">
        <v>0</v>
      </c>
      <c r="J904">
        <v>142390000000</v>
      </c>
      <c r="K904">
        <v>27128021000</v>
      </c>
      <c r="L904">
        <v>572215500</v>
      </c>
      <c r="M904">
        <v>2219457000</v>
      </c>
      <c r="N904">
        <v>10685000000</v>
      </c>
      <c r="O904">
        <v>19253190000</v>
      </c>
      <c r="P904">
        <v>119200000000</v>
      </c>
      <c r="Q904">
        <v>5655374000</v>
      </c>
      <c r="R904">
        <v>12505000000</v>
      </c>
      <c r="S904" s="8">
        <f t="shared" si="14"/>
        <v>0</v>
      </c>
      <c r="T904">
        <f>SUM(BillsData[[#This Row],[high_discnt_rate]],-BillsData[[#This Row],[low_discnt_rate]])</f>
        <v>2.0000000000000004E-2</v>
      </c>
    </row>
    <row r="905" spans="1:20" x14ac:dyDescent="0.3">
      <c r="A905" s="1">
        <v>41163</v>
      </c>
      <c r="B905" t="s">
        <v>341</v>
      </c>
      <c r="C905" t="s">
        <v>19</v>
      </c>
      <c r="D905" t="s">
        <v>22</v>
      </c>
      <c r="E905">
        <v>0.08</v>
      </c>
      <c r="F905">
        <v>0.09</v>
      </c>
      <c r="G905">
        <v>7.0000000000000007E-2</v>
      </c>
      <c r="H905">
        <v>4.26</v>
      </c>
      <c r="I905">
        <v>0</v>
      </c>
      <c r="J905">
        <v>170107463500</v>
      </c>
      <c r="K905">
        <v>39725221000</v>
      </c>
      <c r="L905">
        <v>274994200</v>
      </c>
      <c r="M905">
        <v>2810955000</v>
      </c>
      <c r="N905">
        <v>14050000000</v>
      </c>
      <c r="O905">
        <v>27930380000</v>
      </c>
      <c r="P905">
        <v>147000000000</v>
      </c>
      <c r="Q905">
        <v>8983886000</v>
      </c>
      <c r="R905">
        <v>9057463500</v>
      </c>
      <c r="S905" s="8">
        <f t="shared" si="14"/>
        <v>0</v>
      </c>
      <c r="T905">
        <f>SUM(BillsData[[#This Row],[high_discnt_rate]],-BillsData[[#This Row],[low_discnt_rate]])</f>
        <v>1.999999999999999E-2</v>
      </c>
    </row>
    <row r="906" spans="1:20" x14ac:dyDescent="0.3">
      <c r="A906" s="1">
        <v>41170</v>
      </c>
      <c r="B906" t="s">
        <v>315</v>
      </c>
      <c r="C906" t="s">
        <v>19</v>
      </c>
      <c r="D906" t="s">
        <v>22</v>
      </c>
      <c r="E906">
        <v>7.0000000000000007E-2</v>
      </c>
      <c r="F906">
        <v>0.08</v>
      </c>
      <c r="G906">
        <v>0</v>
      </c>
      <c r="H906">
        <v>4.13</v>
      </c>
      <c r="I906">
        <v>0</v>
      </c>
      <c r="J906">
        <v>164946134900</v>
      </c>
      <c r="K906">
        <v>39741164900</v>
      </c>
      <c r="L906">
        <v>209924400</v>
      </c>
      <c r="M906">
        <v>3077050000</v>
      </c>
      <c r="N906">
        <v>13300000000</v>
      </c>
      <c r="O906">
        <v>28249420000</v>
      </c>
      <c r="P906">
        <v>142650000000</v>
      </c>
      <c r="Q906">
        <v>8414694900</v>
      </c>
      <c r="R906">
        <v>8996134900</v>
      </c>
      <c r="S906" s="8">
        <f t="shared" si="14"/>
        <v>0</v>
      </c>
      <c r="T906">
        <f>SUM(BillsData[[#This Row],[high_discnt_rate]],-BillsData[[#This Row],[low_discnt_rate]])</f>
        <v>0.08</v>
      </c>
    </row>
    <row r="907" spans="1:20" x14ac:dyDescent="0.3">
      <c r="A907" s="1">
        <v>41169</v>
      </c>
      <c r="B907" t="s">
        <v>350</v>
      </c>
      <c r="C907" t="s">
        <v>19</v>
      </c>
      <c r="D907" t="s">
        <v>24</v>
      </c>
      <c r="E907">
        <v>9.5000000000000001E-2</v>
      </c>
      <c r="F907">
        <v>0.105</v>
      </c>
      <c r="G907">
        <v>0.08</v>
      </c>
      <c r="H907">
        <v>4.59</v>
      </c>
      <c r="I907">
        <v>0</v>
      </c>
      <c r="J907">
        <v>146075815000</v>
      </c>
      <c r="K907">
        <v>31192375000</v>
      </c>
      <c r="L907">
        <v>608274900</v>
      </c>
      <c r="M907">
        <v>2555515000</v>
      </c>
      <c r="N907">
        <v>10430000000</v>
      </c>
      <c r="O907">
        <v>25154595000</v>
      </c>
      <c r="P907">
        <v>130600000000</v>
      </c>
      <c r="Q907">
        <v>3482265000</v>
      </c>
      <c r="R907">
        <v>5045815000</v>
      </c>
      <c r="S907" s="8">
        <f t="shared" si="14"/>
        <v>0</v>
      </c>
      <c r="T907">
        <f>SUM(BillsData[[#This Row],[high_discnt_rate]],-BillsData[[#This Row],[low_discnt_rate]])</f>
        <v>2.4999999999999994E-2</v>
      </c>
    </row>
    <row r="908" spans="1:20" x14ac:dyDescent="0.3">
      <c r="A908" s="1">
        <v>41170</v>
      </c>
      <c r="B908" t="s">
        <v>364</v>
      </c>
      <c r="C908" t="s">
        <v>19</v>
      </c>
      <c r="D908" t="s">
        <v>56</v>
      </c>
      <c r="E908">
        <v>0.17</v>
      </c>
      <c r="F908">
        <v>0.17499999999999999</v>
      </c>
      <c r="G908">
        <v>0.16</v>
      </c>
      <c r="H908">
        <v>4.92</v>
      </c>
      <c r="I908">
        <v>0</v>
      </c>
      <c r="J908">
        <v>122806500000</v>
      </c>
      <c r="K908">
        <v>24873900000</v>
      </c>
      <c r="L908">
        <v>126646700</v>
      </c>
      <c r="M908">
        <v>1938500000</v>
      </c>
      <c r="N908">
        <v>10305000000</v>
      </c>
      <c r="O908">
        <v>15066450000</v>
      </c>
      <c r="P908">
        <v>99387000000</v>
      </c>
      <c r="Q908">
        <v>7868950000</v>
      </c>
      <c r="R908">
        <v>13114500000</v>
      </c>
      <c r="S908" s="8">
        <f t="shared" si="14"/>
        <v>0</v>
      </c>
      <c r="T908">
        <f>SUM(BillsData[[#This Row],[high_discnt_rate]],-BillsData[[#This Row],[low_discnt_rate]])</f>
        <v>1.4999999999999986E-2</v>
      </c>
    </row>
    <row r="909" spans="1:20" x14ac:dyDescent="0.3">
      <c r="A909" s="1">
        <v>41169</v>
      </c>
      <c r="B909" t="s">
        <v>365</v>
      </c>
      <c r="C909" t="s">
        <v>19</v>
      </c>
      <c r="D909" t="s">
        <v>26</v>
      </c>
      <c r="E909">
        <v>0.125</v>
      </c>
      <c r="F909">
        <v>0.13</v>
      </c>
      <c r="G909">
        <v>0.105</v>
      </c>
      <c r="H909">
        <v>4.92</v>
      </c>
      <c r="I909">
        <v>0</v>
      </c>
      <c r="J909">
        <v>136862200000</v>
      </c>
      <c r="K909">
        <v>27148345000</v>
      </c>
      <c r="L909">
        <v>552429200</v>
      </c>
      <c r="M909">
        <v>1909387500</v>
      </c>
      <c r="N909">
        <v>9390000000</v>
      </c>
      <c r="O909">
        <v>17732600000</v>
      </c>
      <c r="P909">
        <v>117450000000</v>
      </c>
      <c r="Q909">
        <v>7506357500</v>
      </c>
      <c r="R909">
        <v>10022200000</v>
      </c>
      <c r="S909" s="8">
        <f t="shared" si="14"/>
        <v>0</v>
      </c>
      <c r="T909">
        <f>SUM(BillsData[[#This Row],[high_discnt_rate]],-BillsData[[#This Row],[low_discnt_rate]])</f>
        <v>2.5000000000000008E-2</v>
      </c>
    </row>
    <row r="910" spans="1:20" x14ac:dyDescent="0.3">
      <c r="A910" s="1">
        <v>41176</v>
      </c>
      <c r="B910" t="s">
        <v>366</v>
      </c>
      <c r="C910" t="s">
        <v>19</v>
      </c>
      <c r="D910" t="s">
        <v>26</v>
      </c>
      <c r="E910">
        <v>0.13</v>
      </c>
      <c r="F910">
        <v>0.14000000000000001</v>
      </c>
      <c r="G910">
        <v>0.115</v>
      </c>
      <c r="H910">
        <v>4.79</v>
      </c>
      <c r="I910">
        <v>0</v>
      </c>
      <c r="J910">
        <v>132593000000</v>
      </c>
      <c r="K910">
        <v>26453836000</v>
      </c>
      <c r="L910">
        <v>581333500</v>
      </c>
      <c r="M910">
        <v>1808849000</v>
      </c>
      <c r="N910">
        <v>9665000000</v>
      </c>
      <c r="O910">
        <v>14556700000</v>
      </c>
      <c r="P910">
        <v>108700000000</v>
      </c>
      <c r="Q910">
        <v>10088287000</v>
      </c>
      <c r="R910">
        <v>14228000000</v>
      </c>
      <c r="S910" s="8">
        <f t="shared" si="14"/>
        <v>0</v>
      </c>
      <c r="T910">
        <f>SUM(BillsData[[#This Row],[high_discnt_rate]],-BillsData[[#This Row],[low_discnt_rate]])</f>
        <v>2.5000000000000008E-2</v>
      </c>
    </row>
    <row r="911" spans="1:20" x14ac:dyDescent="0.3">
      <c r="A911" s="1">
        <v>41176</v>
      </c>
      <c r="B911" t="s">
        <v>352</v>
      </c>
      <c r="C911" t="s">
        <v>19</v>
      </c>
      <c r="D911" t="s">
        <v>24</v>
      </c>
      <c r="E911">
        <v>0.105</v>
      </c>
      <c r="F911">
        <v>0.11</v>
      </c>
      <c r="G911">
        <v>8.5000000000000006E-2</v>
      </c>
      <c r="H911">
        <v>4.3499999999999996</v>
      </c>
      <c r="I911">
        <v>0</v>
      </c>
      <c r="J911">
        <v>137689595000</v>
      </c>
      <c r="K911">
        <v>30361439000</v>
      </c>
      <c r="L911">
        <v>670650100</v>
      </c>
      <c r="M911">
        <v>2107804000</v>
      </c>
      <c r="N911">
        <v>11115000000</v>
      </c>
      <c r="O911">
        <v>22752240000</v>
      </c>
      <c r="P911">
        <v>120625000000</v>
      </c>
      <c r="Q911">
        <v>5501395000</v>
      </c>
      <c r="R911">
        <v>5949595000</v>
      </c>
      <c r="S911" s="8">
        <f t="shared" si="14"/>
        <v>0</v>
      </c>
      <c r="T911">
        <f>SUM(BillsData[[#This Row],[high_discnt_rate]],-BillsData[[#This Row],[low_discnt_rate]])</f>
        <v>2.4999999999999994E-2</v>
      </c>
    </row>
    <row r="912" spans="1:20" x14ac:dyDescent="0.3">
      <c r="A912" s="1">
        <v>41177</v>
      </c>
      <c r="B912" t="s">
        <v>342</v>
      </c>
      <c r="C912" t="s">
        <v>19</v>
      </c>
      <c r="D912" t="s">
        <v>22</v>
      </c>
      <c r="E912">
        <v>4.4999999999999998E-2</v>
      </c>
      <c r="F912">
        <v>5.5E-2</v>
      </c>
      <c r="G912">
        <v>0</v>
      </c>
      <c r="H912">
        <v>3.95</v>
      </c>
      <c r="I912">
        <v>0</v>
      </c>
      <c r="J912">
        <v>156739035400</v>
      </c>
      <c r="K912">
        <v>38904295900</v>
      </c>
      <c r="L912">
        <v>269690300</v>
      </c>
      <c r="M912">
        <v>4017175000</v>
      </c>
      <c r="N912">
        <v>13250000000</v>
      </c>
      <c r="O912">
        <v>31798085500</v>
      </c>
      <c r="P912">
        <v>140400000000</v>
      </c>
      <c r="Q912">
        <v>3089035400</v>
      </c>
      <c r="R912">
        <v>3089035400</v>
      </c>
      <c r="S912" s="8">
        <f t="shared" si="14"/>
        <v>0</v>
      </c>
      <c r="T912">
        <f>SUM(BillsData[[#This Row],[high_discnt_rate]],-BillsData[[#This Row],[low_discnt_rate]])</f>
        <v>5.5E-2</v>
      </c>
    </row>
    <row r="913" spans="1:20" x14ac:dyDescent="0.3">
      <c r="A913" s="1">
        <v>41183</v>
      </c>
      <c r="B913" t="s">
        <v>339</v>
      </c>
      <c r="C913" t="s">
        <v>19</v>
      </c>
      <c r="D913" t="s">
        <v>26</v>
      </c>
      <c r="E913">
        <v>0.13</v>
      </c>
      <c r="F913">
        <v>0.13500000000000001</v>
      </c>
      <c r="G913">
        <v>0.11</v>
      </c>
      <c r="H913">
        <v>4.79</v>
      </c>
      <c r="I913">
        <v>0</v>
      </c>
      <c r="J913">
        <v>132685883000</v>
      </c>
      <c r="K913">
        <v>26462458000</v>
      </c>
      <c r="L913">
        <v>587582800</v>
      </c>
      <c r="M913">
        <v>2081330000</v>
      </c>
      <c r="N913">
        <v>9635000000</v>
      </c>
      <c r="O913">
        <v>15474700000</v>
      </c>
      <c r="P913">
        <v>111700000000</v>
      </c>
      <c r="Q913">
        <v>8906428000</v>
      </c>
      <c r="R913">
        <v>11350883000</v>
      </c>
      <c r="S913" s="8">
        <f t="shared" si="14"/>
        <v>0</v>
      </c>
      <c r="T913">
        <f>SUM(BillsData[[#This Row],[high_discnt_rate]],-BillsData[[#This Row],[low_discnt_rate]])</f>
        <v>2.5000000000000008E-2</v>
      </c>
    </row>
    <row r="914" spans="1:20" x14ac:dyDescent="0.3">
      <c r="A914" s="1">
        <v>41184</v>
      </c>
      <c r="B914" t="s">
        <v>344</v>
      </c>
      <c r="C914" t="s">
        <v>19</v>
      </c>
      <c r="D914" t="s">
        <v>22</v>
      </c>
      <c r="E914">
        <v>8.5000000000000006E-2</v>
      </c>
      <c r="F914">
        <v>0.1</v>
      </c>
      <c r="G914">
        <v>7.4999999999999997E-2</v>
      </c>
      <c r="H914">
        <v>3.86</v>
      </c>
      <c r="I914">
        <v>0</v>
      </c>
      <c r="J914">
        <v>154011958800</v>
      </c>
      <c r="K914">
        <v>39761463800</v>
      </c>
      <c r="L914">
        <v>239577200</v>
      </c>
      <c r="M914">
        <v>3838555000</v>
      </c>
      <c r="N914">
        <v>13075000000</v>
      </c>
      <c r="O914">
        <v>28435950000</v>
      </c>
      <c r="P914">
        <v>133450000000</v>
      </c>
      <c r="Q914">
        <v>7486958800</v>
      </c>
      <c r="R914">
        <v>7486958800</v>
      </c>
      <c r="S914" s="8">
        <f t="shared" si="14"/>
        <v>0</v>
      </c>
      <c r="T914">
        <f>SUM(BillsData[[#This Row],[high_discnt_rate]],-BillsData[[#This Row],[low_discnt_rate]])</f>
        <v>2.5000000000000008E-2</v>
      </c>
    </row>
    <row r="915" spans="1:20" x14ac:dyDescent="0.3">
      <c r="A915" s="1">
        <v>41183</v>
      </c>
      <c r="B915" t="s">
        <v>353</v>
      </c>
      <c r="C915" t="s">
        <v>19</v>
      </c>
      <c r="D915" t="s">
        <v>24</v>
      </c>
      <c r="E915">
        <v>7.4999999999999997E-2</v>
      </c>
      <c r="F915">
        <v>8.5000000000000006E-2</v>
      </c>
      <c r="G915">
        <v>0</v>
      </c>
      <c r="H915">
        <v>4.63</v>
      </c>
      <c r="I915">
        <v>0</v>
      </c>
      <c r="J915">
        <v>147288847000</v>
      </c>
      <c r="K915">
        <v>31161632600</v>
      </c>
      <c r="L915">
        <v>663447500</v>
      </c>
      <c r="M915">
        <v>2214965000</v>
      </c>
      <c r="N915">
        <v>11070000000</v>
      </c>
      <c r="O915">
        <v>20501980000</v>
      </c>
      <c r="P915">
        <v>127150000000</v>
      </c>
      <c r="Q915">
        <v>8444687600</v>
      </c>
      <c r="R915">
        <v>9068847000</v>
      </c>
      <c r="S915" s="8">
        <f t="shared" si="14"/>
        <v>0</v>
      </c>
      <c r="T915">
        <f>SUM(BillsData[[#This Row],[high_discnt_rate]],-BillsData[[#This Row],[low_discnt_rate]])</f>
        <v>8.5000000000000006E-2</v>
      </c>
    </row>
    <row r="916" spans="1:20" x14ac:dyDescent="0.3">
      <c r="A916" s="1">
        <v>41192</v>
      </c>
      <c r="B916" t="s">
        <v>345</v>
      </c>
      <c r="C916" t="s">
        <v>19</v>
      </c>
      <c r="D916" t="s">
        <v>22</v>
      </c>
      <c r="E916">
        <v>0.11</v>
      </c>
      <c r="F916">
        <v>0.115</v>
      </c>
      <c r="G916">
        <v>0.1</v>
      </c>
      <c r="H916">
        <v>4.17</v>
      </c>
      <c r="I916">
        <v>0</v>
      </c>
      <c r="J916">
        <v>166498214000</v>
      </c>
      <c r="K916">
        <v>39748254000</v>
      </c>
      <c r="L916">
        <v>253007600</v>
      </c>
      <c r="M916">
        <v>2641840000</v>
      </c>
      <c r="N916">
        <v>10210000000</v>
      </c>
      <c r="O916">
        <v>27779400000</v>
      </c>
      <c r="P916">
        <v>145100000000</v>
      </c>
      <c r="Q916">
        <v>9327014000</v>
      </c>
      <c r="R916">
        <v>11188214000</v>
      </c>
      <c r="S916" s="8">
        <f t="shared" si="14"/>
        <v>0</v>
      </c>
      <c r="T916">
        <f>SUM(BillsData[[#This Row],[high_discnt_rate]],-BillsData[[#This Row],[low_discnt_rate]])</f>
        <v>1.4999999999999999E-2</v>
      </c>
    </row>
    <row r="917" spans="1:20" x14ac:dyDescent="0.3">
      <c r="A917" s="1">
        <v>41191</v>
      </c>
      <c r="B917" t="s">
        <v>327</v>
      </c>
      <c r="C917" t="s">
        <v>19</v>
      </c>
      <c r="D917" t="s">
        <v>24</v>
      </c>
      <c r="E917">
        <v>9.5000000000000001E-2</v>
      </c>
      <c r="F917">
        <v>0.1</v>
      </c>
      <c r="G917">
        <v>0.08</v>
      </c>
      <c r="H917">
        <v>4.55</v>
      </c>
      <c r="I917">
        <v>0</v>
      </c>
      <c r="J917">
        <v>144728000000</v>
      </c>
      <c r="K917">
        <v>31105067500</v>
      </c>
      <c r="L917">
        <v>620367200</v>
      </c>
      <c r="M917">
        <v>2617092500</v>
      </c>
      <c r="N917">
        <v>10740000000</v>
      </c>
      <c r="O917">
        <v>18327625000</v>
      </c>
      <c r="P917">
        <v>123200000000</v>
      </c>
      <c r="Q917">
        <v>10160350000</v>
      </c>
      <c r="R917">
        <v>10788000000</v>
      </c>
      <c r="S917" s="8">
        <f t="shared" si="14"/>
        <v>0</v>
      </c>
      <c r="T917">
        <f>SUM(BillsData[[#This Row],[high_discnt_rate]],-BillsData[[#This Row],[low_discnt_rate]])</f>
        <v>2.0000000000000004E-2</v>
      </c>
    </row>
    <row r="918" spans="1:20" x14ac:dyDescent="0.3">
      <c r="A918" s="1">
        <v>41191</v>
      </c>
      <c r="B918" t="s">
        <v>367</v>
      </c>
      <c r="C918" t="s">
        <v>19</v>
      </c>
      <c r="D918" t="s">
        <v>26</v>
      </c>
      <c r="E918">
        <v>0.13500000000000001</v>
      </c>
      <c r="F918">
        <v>0.14499999999999999</v>
      </c>
      <c r="G918">
        <v>0.11</v>
      </c>
      <c r="H918">
        <v>4.68</v>
      </c>
      <c r="I918">
        <v>0</v>
      </c>
      <c r="J918">
        <v>129967700000</v>
      </c>
      <c r="K918">
        <v>26935656000</v>
      </c>
      <c r="L918">
        <v>664796100</v>
      </c>
      <c r="M918">
        <v>2206446000</v>
      </c>
      <c r="N918">
        <v>9315000000</v>
      </c>
      <c r="O918">
        <v>18971690000</v>
      </c>
      <c r="P918">
        <v>109900000000</v>
      </c>
      <c r="Q918">
        <v>5757520000</v>
      </c>
      <c r="R918">
        <v>10752700000</v>
      </c>
      <c r="S918" s="8">
        <f t="shared" si="14"/>
        <v>0</v>
      </c>
      <c r="T918">
        <f>SUM(BillsData[[#This Row],[high_discnt_rate]],-BillsData[[#This Row],[low_discnt_rate]])</f>
        <v>3.4999999999999989E-2</v>
      </c>
    </row>
    <row r="919" spans="1:20" x14ac:dyDescent="0.3">
      <c r="A919" s="1">
        <v>41197</v>
      </c>
      <c r="B919" t="s">
        <v>368</v>
      </c>
      <c r="C919" t="s">
        <v>19</v>
      </c>
      <c r="D919" t="s">
        <v>26</v>
      </c>
      <c r="E919">
        <v>0.14000000000000001</v>
      </c>
      <c r="F919">
        <v>0.15</v>
      </c>
      <c r="G919">
        <v>0.12</v>
      </c>
      <c r="H919">
        <v>5</v>
      </c>
      <c r="I919">
        <v>0</v>
      </c>
      <c r="J919">
        <v>138884586000</v>
      </c>
      <c r="K919">
        <v>26786653000</v>
      </c>
      <c r="L919">
        <v>613445600</v>
      </c>
      <c r="M919">
        <v>2096567000</v>
      </c>
      <c r="N919">
        <v>9875000000</v>
      </c>
      <c r="O919">
        <v>14855780000</v>
      </c>
      <c r="P919">
        <v>115150000000</v>
      </c>
      <c r="Q919">
        <v>9834306000</v>
      </c>
      <c r="R919">
        <v>13859586000</v>
      </c>
      <c r="S919" s="8">
        <f t="shared" si="14"/>
        <v>0</v>
      </c>
      <c r="T919">
        <f>SUM(BillsData[[#This Row],[high_discnt_rate]],-BillsData[[#This Row],[low_discnt_rate]])</f>
        <v>0.03</v>
      </c>
    </row>
    <row r="920" spans="1:20" x14ac:dyDescent="0.3">
      <c r="A920" s="1">
        <v>41198</v>
      </c>
      <c r="B920" t="s">
        <v>369</v>
      </c>
      <c r="C920" t="s">
        <v>19</v>
      </c>
      <c r="D920" t="s">
        <v>56</v>
      </c>
      <c r="E920">
        <v>0.17499999999999999</v>
      </c>
      <c r="F920">
        <v>0.18</v>
      </c>
      <c r="G920">
        <v>0.16500000000000001</v>
      </c>
      <c r="H920">
        <v>4.8600000000000003</v>
      </c>
      <c r="I920">
        <v>0</v>
      </c>
      <c r="J920">
        <v>121393000000</v>
      </c>
      <c r="K920">
        <v>24856168300</v>
      </c>
      <c r="L920">
        <v>144322000</v>
      </c>
      <c r="M920">
        <v>2015014000</v>
      </c>
      <c r="N920">
        <v>8837000000</v>
      </c>
      <c r="O920">
        <v>11986935000</v>
      </c>
      <c r="P920">
        <v>95375000000</v>
      </c>
      <c r="Q920">
        <v>10854219300</v>
      </c>
      <c r="R920">
        <v>17181000000</v>
      </c>
      <c r="S920" s="8">
        <f t="shared" si="14"/>
        <v>0</v>
      </c>
      <c r="T920">
        <f>SUM(BillsData[[#This Row],[high_discnt_rate]],-BillsData[[#This Row],[low_discnt_rate]])</f>
        <v>1.4999999999999986E-2</v>
      </c>
    </row>
    <row r="921" spans="1:20" x14ac:dyDescent="0.3">
      <c r="A921" s="1">
        <v>41198</v>
      </c>
      <c r="B921" t="s">
        <v>320</v>
      </c>
      <c r="C921" t="s">
        <v>19</v>
      </c>
      <c r="D921" t="s">
        <v>22</v>
      </c>
      <c r="E921">
        <v>0.115</v>
      </c>
      <c r="F921">
        <v>0.125</v>
      </c>
      <c r="G921">
        <v>0.1</v>
      </c>
      <c r="H921">
        <v>4.01</v>
      </c>
      <c r="I921">
        <v>0</v>
      </c>
      <c r="J921">
        <v>160243967000</v>
      </c>
      <c r="K921">
        <v>39676092000</v>
      </c>
      <c r="L921">
        <v>224607300</v>
      </c>
      <c r="M921">
        <v>4079425000</v>
      </c>
      <c r="N921">
        <v>13450000000</v>
      </c>
      <c r="O921">
        <v>26834200000</v>
      </c>
      <c r="P921">
        <v>137250000000</v>
      </c>
      <c r="Q921">
        <v>8762467000</v>
      </c>
      <c r="R921">
        <v>9543967000</v>
      </c>
      <c r="S921" s="8">
        <f t="shared" si="14"/>
        <v>0</v>
      </c>
      <c r="T921">
        <f>SUM(BillsData[[#This Row],[high_discnt_rate]],-BillsData[[#This Row],[low_discnt_rate]])</f>
        <v>2.4999999999999994E-2</v>
      </c>
    </row>
    <row r="922" spans="1:20" x14ac:dyDescent="0.3">
      <c r="A922" s="1">
        <v>41197</v>
      </c>
      <c r="B922" t="s">
        <v>354</v>
      </c>
      <c r="C922" t="s">
        <v>19</v>
      </c>
      <c r="D922" t="s">
        <v>24</v>
      </c>
      <c r="E922">
        <v>9.5000000000000001E-2</v>
      </c>
      <c r="F922">
        <v>0.105</v>
      </c>
      <c r="G922">
        <v>8.5000000000000006E-2</v>
      </c>
      <c r="H922">
        <v>4.6100000000000003</v>
      </c>
      <c r="I922">
        <v>0</v>
      </c>
      <c r="J922">
        <v>146824552000</v>
      </c>
      <c r="K922">
        <v>31159123200</v>
      </c>
      <c r="L922">
        <v>634050100</v>
      </c>
      <c r="M922">
        <v>2893880000</v>
      </c>
      <c r="N922">
        <v>9820000000</v>
      </c>
      <c r="O922">
        <v>19372640000</v>
      </c>
      <c r="P922">
        <v>127210000000</v>
      </c>
      <c r="Q922">
        <v>8892603200</v>
      </c>
      <c r="R922">
        <v>9794552000</v>
      </c>
      <c r="S922" s="8">
        <f t="shared" si="14"/>
        <v>0</v>
      </c>
      <c r="T922">
        <f>SUM(BillsData[[#This Row],[high_discnt_rate]],-BillsData[[#This Row],[low_discnt_rate]])</f>
        <v>1.999999999999999E-2</v>
      </c>
    </row>
    <row r="923" spans="1:20" x14ac:dyDescent="0.3">
      <c r="A923" s="1">
        <v>41204</v>
      </c>
      <c r="B923" t="s">
        <v>370</v>
      </c>
      <c r="C923" t="s">
        <v>19</v>
      </c>
      <c r="D923" t="s">
        <v>26</v>
      </c>
      <c r="E923">
        <v>0.14000000000000001</v>
      </c>
      <c r="F923">
        <v>0.15</v>
      </c>
      <c r="G923">
        <v>0.12</v>
      </c>
      <c r="H923">
        <v>4.7300000000000004</v>
      </c>
      <c r="I923">
        <v>0</v>
      </c>
      <c r="J923">
        <v>131552500000</v>
      </c>
      <c r="K923">
        <v>27056210500</v>
      </c>
      <c r="L923">
        <v>574943300</v>
      </c>
      <c r="M923">
        <v>2097885500</v>
      </c>
      <c r="N923">
        <v>8695000000</v>
      </c>
      <c r="O923">
        <v>19380450000</v>
      </c>
      <c r="P923">
        <v>116150000000</v>
      </c>
      <c r="Q923">
        <v>5577875000</v>
      </c>
      <c r="R923">
        <v>6707500000</v>
      </c>
      <c r="S923" s="8">
        <f t="shared" si="14"/>
        <v>0</v>
      </c>
      <c r="T923">
        <f>SUM(BillsData[[#This Row],[high_discnt_rate]],-BillsData[[#This Row],[low_discnt_rate]])</f>
        <v>0.03</v>
      </c>
    </row>
    <row r="924" spans="1:20" x14ac:dyDescent="0.3">
      <c r="A924" s="1">
        <v>41205</v>
      </c>
      <c r="B924" t="s">
        <v>346</v>
      </c>
      <c r="C924" t="s">
        <v>19</v>
      </c>
      <c r="D924" t="s">
        <v>22</v>
      </c>
      <c r="E924">
        <v>0.115</v>
      </c>
      <c r="F924">
        <v>0.125</v>
      </c>
      <c r="G924">
        <v>0.1</v>
      </c>
      <c r="H924">
        <v>4.46</v>
      </c>
      <c r="I924">
        <v>0</v>
      </c>
      <c r="J924">
        <v>178022118300</v>
      </c>
      <c r="K924">
        <v>39648625800</v>
      </c>
      <c r="L924">
        <v>252210300</v>
      </c>
      <c r="M924">
        <v>4716317500</v>
      </c>
      <c r="N924">
        <v>13736855000</v>
      </c>
      <c r="O924">
        <v>29348805000</v>
      </c>
      <c r="P924">
        <v>157500000000</v>
      </c>
      <c r="Q924">
        <v>5583503300</v>
      </c>
      <c r="R924">
        <v>6785263300</v>
      </c>
      <c r="S924" s="8">
        <f t="shared" si="14"/>
        <v>0</v>
      </c>
      <c r="T924">
        <f>SUM(BillsData[[#This Row],[high_discnt_rate]],-BillsData[[#This Row],[low_discnt_rate]])</f>
        <v>2.4999999999999994E-2</v>
      </c>
    </row>
    <row r="925" spans="1:20" x14ac:dyDescent="0.3">
      <c r="A925" s="1">
        <v>41204</v>
      </c>
      <c r="B925" t="s">
        <v>355</v>
      </c>
      <c r="C925" t="s">
        <v>19</v>
      </c>
      <c r="D925" t="s">
        <v>24</v>
      </c>
      <c r="E925">
        <v>0.09</v>
      </c>
      <c r="F925">
        <v>0.1</v>
      </c>
      <c r="G925">
        <v>7.4999999999999997E-2</v>
      </c>
      <c r="H925">
        <v>4.6900000000000004</v>
      </c>
      <c r="I925">
        <v>0</v>
      </c>
      <c r="J925">
        <v>149189750000</v>
      </c>
      <c r="K925">
        <v>31249615000</v>
      </c>
      <c r="L925">
        <v>650812300</v>
      </c>
      <c r="M925">
        <v>2204540000</v>
      </c>
      <c r="N925">
        <v>10340000000</v>
      </c>
      <c r="O925">
        <v>22445325000</v>
      </c>
      <c r="P925">
        <v>131150000000</v>
      </c>
      <c r="Q925">
        <v>6599750000</v>
      </c>
      <c r="R925">
        <v>7699750000</v>
      </c>
      <c r="S925" s="8">
        <f t="shared" si="14"/>
        <v>0</v>
      </c>
      <c r="T925">
        <f>SUM(BillsData[[#This Row],[high_discnt_rate]],-BillsData[[#This Row],[low_discnt_rate]])</f>
        <v>2.5000000000000008E-2</v>
      </c>
    </row>
    <row r="926" spans="1:20" x14ac:dyDescent="0.3">
      <c r="A926" s="1">
        <v>41211</v>
      </c>
      <c r="B926" t="s">
        <v>348</v>
      </c>
      <c r="C926" t="s">
        <v>19</v>
      </c>
      <c r="D926" t="s">
        <v>22</v>
      </c>
      <c r="E926">
        <v>0.12</v>
      </c>
      <c r="F926">
        <v>0.13</v>
      </c>
      <c r="G926">
        <v>0.09</v>
      </c>
      <c r="H926">
        <v>5.23</v>
      </c>
      <c r="I926">
        <v>0</v>
      </c>
      <c r="J926">
        <v>130516584000</v>
      </c>
      <c r="K926">
        <v>24689094000</v>
      </c>
      <c r="L926">
        <v>161495300</v>
      </c>
      <c r="M926">
        <v>2788156000</v>
      </c>
      <c r="N926">
        <v>11969576000</v>
      </c>
      <c r="O926">
        <v>11766080000</v>
      </c>
      <c r="P926">
        <v>103150000000</v>
      </c>
      <c r="Q926">
        <v>10134858000</v>
      </c>
      <c r="R926">
        <v>15397008000</v>
      </c>
      <c r="S926" s="8">
        <f t="shared" si="14"/>
        <v>0</v>
      </c>
      <c r="T926">
        <f>SUM(BillsData[[#This Row],[high_discnt_rate]],-BillsData[[#This Row],[low_discnt_rate]])</f>
        <v>4.0000000000000008E-2</v>
      </c>
    </row>
    <row r="927" spans="1:20" x14ac:dyDescent="0.3">
      <c r="A927" s="1">
        <v>41211</v>
      </c>
      <c r="B927" t="s">
        <v>357</v>
      </c>
      <c r="C927" t="s">
        <v>19</v>
      </c>
      <c r="D927" t="s">
        <v>24</v>
      </c>
      <c r="E927">
        <v>0.115</v>
      </c>
      <c r="F927">
        <v>0.125</v>
      </c>
      <c r="G927">
        <v>0</v>
      </c>
      <c r="H927">
        <v>4.3600000000000003</v>
      </c>
      <c r="I927">
        <v>0</v>
      </c>
      <c r="J927">
        <v>138983940000</v>
      </c>
      <c r="K927">
        <v>31430270000</v>
      </c>
      <c r="L927">
        <v>420042700</v>
      </c>
      <c r="M927">
        <v>2540330000</v>
      </c>
      <c r="N927">
        <v>12315000000</v>
      </c>
      <c r="O927">
        <v>20511400000</v>
      </c>
      <c r="P927">
        <v>113000000000</v>
      </c>
      <c r="Q927">
        <v>8378540000</v>
      </c>
      <c r="R927">
        <v>13668940000</v>
      </c>
      <c r="S927" s="8">
        <f t="shared" si="14"/>
        <v>0</v>
      </c>
      <c r="T927">
        <f>SUM(BillsData[[#This Row],[high_discnt_rate]],-BillsData[[#This Row],[low_discnt_rate]])</f>
        <v>0.125</v>
      </c>
    </row>
    <row r="928" spans="1:20" x14ac:dyDescent="0.3">
      <c r="A928" s="1">
        <v>41211</v>
      </c>
      <c r="B928" t="s">
        <v>343</v>
      </c>
      <c r="C928" t="s">
        <v>19</v>
      </c>
      <c r="D928" t="s">
        <v>26</v>
      </c>
      <c r="E928">
        <v>0.14499999999999999</v>
      </c>
      <c r="F928">
        <v>0.16</v>
      </c>
      <c r="G928">
        <v>7.0000000000000007E-2</v>
      </c>
      <c r="H928">
        <v>4.4400000000000004</v>
      </c>
      <c r="I928">
        <v>0</v>
      </c>
      <c r="J928">
        <v>123987010000</v>
      </c>
      <c r="K928">
        <v>27661819000</v>
      </c>
      <c r="L928">
        <v>338741000</v>
      </c>
      <c r="M928">
        <v>1318805000</v>
      </c>
      <c r="N928">
        <v>5920000000</v>
      </c>
      <c r="O928">
        <v>18139950000</v>
      </c>
      <c r="P928">
        <v>106500000000</v>
      </c>
      <c r="Q928">
        <v>8203064000</v>
      </c>
      <c r="R928">
        <v>11567010000</v>
      </c>
      <c r="S928" s="8">
        <f t="shared" si="14"/>
        <v>0</v>
      </c>
      <c r="T928">
        <f>SUM(BillsData[[#This Row],[high_discnt_rate]],-BillsData[[#This Row],[low_discnt_rate]])</f>
        <v>0.09</v>
      </c>
    </row>
    <row r="929" spans="1:20" x14ac:dyDescent="0.3">
      <c r="A929" s="1">
        <v>41218</v>
      </c>
      <c r="B929" t="s">
        <v>371</v>
      </c>
      <c r="C929" t="s">
        <v>19</v>
      </c>
      <c r="D929" t="s">
        <v>26</v>
      </c>
      <c r="E929">
        <v>0.14000000000000001</v>
      </c>
      <c r="F929">
        <v>0.15</v>
      </c>
      <c r="G929">
        <v>0.115</v>
      </c>
      <c r="H929">
        <v>4.76</v>
      </c>
      <c r="I929">
        <v>0</v>
      </c>
      <c r="J929">
        <v>132427385000</v>
      </c>
      <c r="K929">
        <v>27188321900</v>
      </c>
      <c r="L929">
        <v>362234000</v>
      </c>
      <c r="M929">
        <v>2149154000</v>
      </c>
      <c r="N929">
        <v>9855000000</v>
      </c>
      <c r="O929">
        <v>15625695000</v>
      </c>
      <c r="P929">
        <v>112050000000</v>
      </c>
      <c r="Q929">
        <v>9413472900</v>
      </c>
      <c r="R929">
        <v>10522385000</v>
      </c>
      <c r="S929" s="8">
        <f t="shared" si="14"/>
        <v>0</v>
      </c>
      <c r="T929">
        <f>SUM(BillsData[[#This Row],[high_discnt_rate]],-BillsData[[#This Row],[low_discnt_rate]])</f>
        <v>3.4999999999999989E-2</v>
      </c>
    </row>
    <row r="930" spans="1:20" x14ac:dyDescent="0.3">
      <c r="A930" s="1">
        <v>41220</v>
      </c>
      <c r="B930" t="s">
        <v>350</v>
      </c>
      <c r="C930" t="s">
        <v>19</v>
      </c>
      <c r="D930" t="s">
        <v>97</v>
      </c>
      <c r="E930">
        <v>0.12</v>
      </c>
      <c r="F930">
        <v>0.125</v>
      </c>
      <c r="G930">
        <v>0.1</v>
      </c>
      <c r="H930">
        <v>4.72</v>
      </c>
      <c r="I930">
        <v>0</v>
      </c>
      <c r="J930">
        <v>117950000000</v>
      </c>
      <c r="K930">
        <v>24999357500</v>
      </c>
      <c r="L930">
        <v>1218000</v>
      </c>
      <c r="M930">
        <v>2713062500</v>
      </c>
      <c r="N930">
        <v>10100000000</v>
      </c>
      <c r="O930">
        <v>21835845000</v>
      </c>
      <c r="P930">
        <v>106850000000</v>
      </c>
      <c r="Q930">
        <v>450450000</v>
      </c>
      <c r="R930">
        <v>1000000000</v>
      </c>
      <c r="S930" s="8">
        <f t="shared" si="14"/>
        <v>0</v>
      </c>
      <c r="T930">
        <f>SUM(BillsData[[#This Row],[high_discnt_rate]],-BillsData[[#This Row],[low_discnt_rate]])</f>
        <v>2.4999999999999994E-2</v>
      </c>
    </row>
    <row r="931" spans="1:20" x14ac:dyDescent="0.3">
      <c r="A931" s="1">
        <v>41219</v>
      </c>
      <c r="B931" t="s">
        <v>349</v>
      </c>
      <c r="C931" t="s">
        <v>19</v>
      </c>
      <c r="D931" t="s">
        <v>22</v>
      </c>
      <c r="E931">
        <v>0.115</v>
      </c>
      <c r="F931">
        <v>0.12</v>
      </c>
      <c r="G931">
        <v>0.1</v>
      </c>
      <c r="H931">
        <v>4.7300000000000004</v>
      </c>
      <c r="I931">
        <v>0</v>
      </c>
      <c r="J931">
        <v>188753214600</v>
      </c>
      <c r="K931">
        <v>39647708700</v>
      </c>
      <c r="L931">
        <v>252713000</v>
      </c>
      <c r="M931">
        <v>3668205000</v>
      </c>
      <c r="N931">
        <v>13775000000</v>
      </c>
      <c r="O931">
        <v>24754225000</v>
      </c>
      <c r="P931">
        <v>158300000000</v>
      </c>
      <c r="Q931">
        <v>11225278700</v>
      </c>
      <c r="R931">
        <v>16678214600</v>
      </c>
      <c r="S931" s="8">
        <f t="shared" si="14"/>
        <v>0</v>
      </c>
      <c r="T931">
        <f>SUM(BillsData[[#This Row],[high_discnt_rate]],-BillsData[[#This Row],[low_discnt_rate]])</f>
        <v>1.999999999999999E-2</v>
      </c>
    </row>
    <row r="932" spans="1:20" x14ac:dyDescent="0.3">
      <c r="A932" s="1">
        <v>41218</v>
      </c>
      <c r="B932" t="s">
        <v>331</v>
      </c>
      <c r="C932" t="s">
        <v>19</v>
      </c>
      <c r="D932" t="s">
        <v>24</v>
      </c>
      <c r="E932">
        <v>0.1</v>
      </c>
      <c r="F932">
        <v>0.105</v>
      </c>
      <c r="G932">
        <v>0.05</v>
      </c>
      <c r="H932">
        <v>4.5599999999999996</v>
      </c>
      <c r="I932">
        <v>0</v>
      </c>
      <c r="J932">
        <v>145163565000</v>
      </c>
      <c r="K932">
        <v>31374557500</v>
      </c>
      <c r="L932">
        <v>426045100</v>
      </c>
      <c r="M932">
        <v>2174397500</v>
      </c>
      <c r="N932">
        <v>10905000000</v>
      </c>
      <c r="O932">
        <v>23838145000</v>
      </c>
      <c r="P932">
        <v>127750000000</v>
      </c>
      <c r="Q932">
        <v>5362015000</v>
      </c>
      <c r="R932">
        <v>6508565000</v>
      </c>
      <c r="S932" s="8">
        <f t="shared" si="14"/>
        <v>0</v>
      </c>
      <c r="T932">
        <f>SUM(BillsData[[#This Row],[high_discnt_rate]],-BillsData[[#This Row],[low_discnt_rate]])</f>
        <v>5.4999999999999993E-2</v>
      </c>
    </row>
    <row r="933" spans="1:20" x14ac:dyDescent="0.3">
      <c r="A933" s="1">
        <v>41227</v>
      </c>
      <c r="B933" t="s">
        <v>372</v>
      </c>
      <c r="C933" t="s">
        <v>19</v>
      </c>
      <c r="D933" t="s">
        <v>373</v>
      </c>
      <c r="E933">
        <v>0.18</v>
      </c>
      <c r="F933">
        <v>0.19</v>
      </c>
      <c r="G933">
        <v>0.16</v>
      </c>
      <c r="H933">
        <v>4.6900000000000004</v>
      </c>
      <c r="I933">
        <v>0</v>
      </c>
      <c r="J933">
        <v>117326000000</v>
      </c>
      <c r="K933">
        <v>24998297400</v>
      </c>
      <c r="L933">
        <v>1745000</v>
      </c>
      <c r="M933">
        <v>3663140000</v>
      </c>
      <c r="N933">
        <v>10925000000</v>
      </c>
      <c r="O933">
        <v>17987070000</v>
      </c>
      <c r="P933">
        <v>99600000000</v>
      </c>
      <c r="Q933">
        <v>3348087400</v>
      </c>
      <c r="R933">
        <v>6801000000</v>
      </c>
      <c r="S933" s="8">
        <f t="shared" si="14"/>
        <v>0</v>
      </c>
      <c r="T933">
        <f>SUM(BillsData[[#This Row],[high_discnt_rate]],-BillsData[[#This Row],[low_discnt_rate]])</f>
        <v>0.03</v>
      </c>
    </row>
    <row r="934" spans="1:20" x14ac:dyDescent="0.3">
      <c r="A934" s="1">
        <v>41227</v>
      </c>
      <c r="B934" t="s">
        <v>374</v>
      </c>
      <c r="C934" t="s">
        <v>19</v>
      </c>
      <c r="D934" t="s">
        <v>56</v>
      </c>
      <c r="E934">
        <v>0.17499999999999999</v>
      </c>
      <c r="F934">
        <v>0.18</v>
      </c>
      <c r="G934">
        <v>0.16500000000000001</v>
      </c>
      <c r="H934">
        <v>5.08</v>
      </c>
      <c r="I934">
        <v>0</v>
      </c>
      <c r="J934">
        <v>126799750000</v>
      </c>
      <c r="K934">
        <v>24726066000</v>
      </c>
      <c r="L934">
        <v>175836100</v>
      </c>
      <c r="M934">
        <v>2137929500</v>
      </c>
      <c r="N934">
        <v>9090000000</v>
      </c>
      <c r="O934">
        <v>15121465000</v>
      </c>
      <c r="P934">
        <v>101725000000</v>
      </c>
      <c r="Q934">
        <v>7466671500</v>
      </c>
      <c r="R934">
        <v>15984750000</v>
      </c>
      <c r="S934" s="8">
        <f t="shared" si="14"/>
        <v>0</v>
      </c>
      <c r="T934">
        <f>SUM(BillsData[[#This Row],[high_discnt_rate]],-BillsData[[#This Row],[low_discnt_rate]])</f>
        <v>1.4999999999999986E-2</v>
      </c>
    </row>
    <row r="935" spans="1:20" x14ac:dyDescent="0.3">
      <c r="A935" s="1">
        <v>41226</v>
      </c>
      <c r="B935" t="s">
        <v>375</v>
      </c>
      <c r="C935" t="s">
        <v>19</v>
      </c>
      <c r="D935" t="s">
        <v>26</v>
      </c>
      <c r="E935">
        <v>0.14000000000000001</v>
      </c>
      <c r="F935">
        <v>0.14499999999999999</v>
      </c>
      <c r="G935">
        <v>0.1</v>
      </c>
      <c r="H935">
        <v>4.9800000000000004</v>
      </c>
      <c r="I935">
        <v>0</v>
      </c>
      <c r="J935">
        <v>138700850000</v>
      </c>
      <c r="K935">
        <v>27131854800</v>
      </c>
      <c r="L935">
        <v>418518600</v>
      </c>
      <c r="M935">
        <v>2050650000</v>
      </c>
      <c r="N935">
        <v>9825650000</v>
      </c>
      <c r="O935">
        <v>13372200000</v>
      </c>
      <c r="P935">
        <v>114800000000</v>
      </c>
      <c r="Q935">
        <v>11709004800</v>
      </c>
      <c r="R935">
        <v>14075200000</v>
      </c>
      <c r="S935" s="8">
        <f t="shared" si="14"/>
        <v>0</v>
      </c>
      <c r="T935">
        <f>SUM(BillsData[[#This Row],[high_discnt_rate]],-BillsData[[#This Row],[low_discnt_rate]])</f>
        <v>4.4999999999999984E-2</v>
      </c>
    </row>
    <row r="936" spans="1:20" x14ac:dyDescent="0.3">
      <c r="A936" s="1">
        <v>41227</v>
      </c>
      <c r="B936" t="s">
        <v>323</v>
      </c>
      <c r="C936" t="s">
        <v>19</v>
      </c>
      <c r="D936" t="s">
        <v>22</v>
      </c>
      <c r="E936">
        <v>0.13500000000000001</v>
      </c>
      <c r="F936">
        <v>0.14499999999999999</v>
      </c>
      <c r="G936">
        <v>0.1</v>
      </c>
      <c r="H936">
        <v>4.1399999999999997</v>
      </c>
      <c r="I936">
        <v>0</v>
      </c>
      <c r="J936">
        <v>165335147000</v>
      </c>
      <c r="K936">
        <v>39605172000</v>
      </c>
      <c r="L936">
        <v>245747000</v>
      </c>
      <c r="M936">
        <v>2867530000</v>
      </c>
      <c r="N936">
        <v>12000000000</v>
      </c>
      <c r="O936">
        <v>22284965000</v>
      </c>
      <c r="P936">
        <v>137650000000</v>
      </c>
      <c r="Q936">
        <v>14452677000</v>
      </c>
      <c r="R936">
        <v>15685147000</v>
      </c>
      <c r="S936" s="8">
        <f t="shared" si="14"/>
        <v>0</v>
      </c>
      <c r="T936">
        <f>SUM(BillsData[[#This Row],[high_discnt_rate]],-BillsData[[#This Row],[low_discnt_rate]])</f>
        <v>4.4999999999999984E-2</v>
      </c>
    </row>
    <row r="937" spans="1:20" x14ac:dyDescent="0.3">
      <c r="A937" s="1">
        <v>41226</v>
      </c>
      <c r="B937" t="s">
        <v>358</v>
      </c>
      <c r="C937" t="s">
        <v>19</v>
      </c>
      <c r="D937" t="s">
        <v>24</v>
      </c>
      <c r="E937">
        <v>9.5000000000000001E-2</v>
      </c>
      <c r="F937">
        <v>0.105</v>
      </c>
      <c r="G937">
        <v>7.4999999999999997E-2</v>
      </c>
      <c r="H937">
        <v>4.33</v>
      </c>
      <c r="I937">
        <v>0</v>
      </c>
      <c r="J937">
        <v>137662160000</v>
      </c>
      <c r="K937">
        <v>31190042500</v>
      </c>
      <c r="L937">
        <v>560184100</v>
      </c>
      <c r="M937">
        <v>1832285000</v>
      </c>
      <c r="N937">
        <v>10195000000</v>
      </c>
      <c r="O937">
        <v>20916817500</v>
      </c>
      <c r="P937">
        <v>118850000000</v>
      </c>
      <c r="Q937">
        <v>8440940000</v>
      </c>
      <c r="R937">
        <v>8617160000</v>
      </c>
      <c r="S937" s="8">
        <f t="shared" si="14"/>
        <v>0</v>
      </c>
      <c r="T937">
        <f>SUM(BillsData[[#This Row],[high_discnt_rate]],-BillsData[[#This Row],[low_discnt_rate]])</f>
        <v>0.03</v>
      </c>
    </row>
    <row r="938" spans="1:20" x14ac:dyDescent="0.3">
      <c r="A938" s="1">
        <v>41232</v>
      </c>
      <c r="B938" t="s">
        <v>376</v>
      </c>
      <c r="C938" t="s">
        <v>19</v>
      </c>
      <c r="D938" t="s">
        <v>26</v>
      </c>
      <c r="E938">
        <v>0.13</v>
      </c>
      <c r="F938">
        <v>0.13500000000000001</v>
      </c>
      <c r="G938">
        <v>0.11</v>
      </c>
      <c r="H938">
        <v>4.91</v>
      </c>
      <c r="I938">
        <v>0</v>
      </c>
      <c r="J938">
        <v>136898180000</v>
      </c>
      <c r="K938">
        <v>27318275000</v>
      </c>
      <c r="L938">
        <v>381828200</v>
      </c>
      <c r="M938">
        <v>1695515000</v>
      </c>
      <c r="N938">
        <v>9852000000</v>
      </c>
      <c r="O938">
        <v>17473150000</v>
      </c>
      <c r="P938">
        <v>116850000000</v>
      </c>
      <c r="Q938">
        <v>8149610000</v>
      </c>
      <c r="R938">
        <v>10196180000</v>
      </c>
      <c r="S938" s="8">
        <f t="shared" si="14"/>
        <v>0</v>
      </c>
      <c r="T938">
        <f>SUM(BillsData[[#This Row],[high_discnt_rate]],-BillsData[[#This Row],[low_discnt_rate]])</f>
        <v>2.5000000000000008E-2</v>
      </c>
    </row>
    <row r="939" spans="1:20" x14ac:dyDescent="0.3">
      <c r="A939" s="1">
        <v>41233</v>
      </c>
      <c r="B939" t="s">
        <v>377</v>
      </c>
      <c r="C939" t="s">
        <v>19</v>
      </c>
      <c r="D939" t="s">
        <v>210</v>
      </c>
      <c r="E939">
        <v>0.14499999999999999</v>
      </c>
      <c r="F939">
        <v>0.155</v>
      </c>
      <c r="G939">
        <v>0.12</v>
      </c>
      <c r="H939">
        <v>5.23</v>
      </c>
      <c r="I939">
        <v>0</v>
      </c>
      <c r="J939">
        <v>104535900000</v>
      </c>
      <c r="K939">
        <v>19997525000</v>
      </c>
      <c r="L939">
        <v>3011000</v>
      </c>
      <c r="M939">
        <v>871625000</v>
      </c>
      <c r="N939">
        <v>6075000000</v>
      </c>
      <c r="O939">
        <v>14115000000</v>
      </c>
      <c r="P939">
        <v>93450000000</v>
      </c>
      <c r="Q939">
        <v>5010900000</v>
      </c>
      <c r="R939">
        <v>5010900000</v>
      </c>
      <c r="S939" s="8">
        <f t="shared" si="14"/>
        <v>0</v>
      </c>
      <c r="T939">
        <f>SUM(BillsData[[#This Row],[high_discnt_rate]],-BillsData[[#This Row],[low_discnt_rate]])</f>
        <v>3.5000000000000003E-2</v>
      </c>
    </row>
    <row r="940" spans="1:20" x14ac:dyDescent="0.3">
      <c r="A940" s="1">
        <v>41232</v>
      </c>
      <c r="B940" t="s">
        <v>360</v>
      </c>
      <c r="C940" t="s">
        <v>19</v>
      </c>
      <c r="D940" t="s">
        <v>24</v>
      </c>
      <c r="E940">
        <v>0.08</v>
      </c>
      <c r="F940">
        <v>0.09</v>
      </c>
      <c r="G940">
        <v>0.05</v>
      </c>
      <c r="H940">
        <v>4.7300000000000004</v>
      </c>
      <c r="I940">
        <v>0</v>
      </c>
      <c r="J940">
        <v>150514070200</v>
      </c>
      <c r="K940">
        <v>31293630200</v>
      </c>
      <c r="L940">
        <v>507215100</v>
      </c>
      <c r="M940">
        <v>2406000000</v>
      </c>
      <c r="N940">
        <v>11421000000</v>
      </c>
      <c r="O940">
        <v>22172560000</v>
      </c>
      <c r="P940">
        <v>131878000000</v>
      </c>
      <c r="Q940">
        <v>6715070200</v>
      </c>
      <c r="R940">
        <v>7215070200</v>
      </c>
      <c r="S940" s="8">
        <f t="shared" si="14"/>
        <v>0</v>
      </c>
      <c r="T940">
        <f>SUM(BillsData[[#This Row],[high_discnt_rate]],-BillsData[[#This Row],[low_discnt_rate]])</f>
        <v>3.9999999999999994E-2</v>
      </c>
    </row>
    <row r="941" spans="1:20" x14ac:dyDescent="0.3">
      <c r="A941" s="1">
        <v>41233</v>
      </c>
      <c r="B941" t="s">
        <v>350</v>
      </c>
      <c r="C941" t="s">
        <v>19</v>
      </c>
      <c r="D941" t="s">
        <v>22</v>
      </c>
      <c r="E941">
        <v>0.14499999999999999</v>
      </c>
      <c r="F941">
        <v>0.155</v>
      </c>
      <c r="G941">
        <v>0.12</v>
      </c>
      <c r="H941">
        <v>4.12</v>
      </c>
      <c r="I941">
        <v>0</v>
      </c>
      <c r="J941">
        <v>164152876600</v>
      </c>
      <c r="K941">
        <v>39545656600</v>
      </c>
      <c r="L941">
        <v>305380400</v>
      </c>
      <c r="M941">
        <v>2906755000</v>
      </c>
      <c r="N941">
        <v>9750000000</v>
      </c>
      <c r="O941">
        <v>29086025000</v>
      </c>
      <c r="P941">
        <v>146850000000</v>
      </c>
      <c r="Q941">
        <v>7552876600</v>
      </c>
      <c r="R941">
        <v>7552876600</v>
      </c>
      <c r="S941" s="8">
        <f t="shared" si="14"/>
        <v>0</v>
      </c>
      <c r="T941">
        <f>SUM(BillsData[[#This Row],[high_discnt_rate]],-BillsData[[#This Row],[low_discnt_rate]])</f>
        <v>3.5000000000000003E-2</v>
      </c>
    </row>
    <row r="942" spans="1:20" x14ac:dyDescent="0.3">
      <c r="A942" s="1">
        <v>41240</v>
      </c>
      <c r="B942" t="s">
        <v>352</v>
      </c>
      <c r="C942" t="s">
        <v>19</v>
      </c>
      <c r="D942" t="s">
        <v>22</v>
      </c>
      <c r="E942">
        <v>0.16500000000000001</v>
      </c>
      <c r="F942">
        <v>0.17499999999999999</v>
      </c>
      <c r="G942">
        <v>0.15</v>
      </c>
      <c r="H942">
        <v>4.32</v>
      </c>
      <c r="I942">
        <v>0</v>
      </c>
      <c r="J942">
        <v>171462556000</v>
      </c>
      <c r="K942">
        <v>38764236000</v>
      </c>
      <c r="L942">
        <v>250114500</v>
      </c>
      <c r="M942">
        <v>5675680000</v>
      </c>
      <c r="N942">
        <v>15150000000</v>
      </c>
      <c r="O942">
        <v>29476000000</v>
      </c>
      <c r="P942">
        <v>150550000000</v>
      </c>
      <c r="Q942">
        <v>3612556000</v>
      </c>
      <c r="R942">
        <v>5762556000</v>
      </c>
      <c r="S942" s="8">
        <f t="shared" si="14"/>
        <v>0</v>
      </c>
      <c r="T942">
        <f>SUM(BillsData[[#This Row],[high_discnt_rate]],-BillsData[[#This Row],[low_discnt_rate]])</f>
        <v>2.4999999999999994E-2</v>
      </c>
    </row>
    <row r="943" spans="1:20" x14ac:dyDescent="0.3">
      <c r="A943" s="1">
        <v>41239</v>
      </c>
      <c r="B943" t="s">
        <v>362</v>
      </c>
      <c r="C943" t="s">
        <v>19</v>
      </c>
      <c r="D943" t="s">
        <v>24</v>
      </c>
      <c r="E943">
        <v>0.09</v>
      </c>
      <c r="F943">
        <v>0.1</v>
      </c>
      <c r="G943">
        <v>7.4999999999999997E-2</v>
      </c>
      <c r="H943">
        <v>4.59</v>
      </c>
      <c r="I943">
        <v>0</v>
      </c>
      <c r="J943">
        <v>145536197000</v>
      </c>
      <c r="K943">
        <v>30618184500</v>
      </c>
      <c r="L943">
        <v>438192900</v>
      </c>
      <c r="M943">
        <v>2585687500</v>
      </c>
      <c r="N943">
        <v>11580000000</v>
      </c>
      <c r="O943">
        <v>20576300000</v>
      </c>
      <c r="P943">
        <v>126500000000</v>
      </c>
      <c r="Q943">
        <v>7456197000</v>
      </c>
      <c r="R943">
        <v>7456197000</v>
      </c>
      <c r="S943" s="8">
        <f t="shared" si="14"/>
        <v>0</v>
      </c>
      <c r="T943">
        <f>SUM(BillsData[[#This Row],[high_discnt_rate]],-BillsData[[#This Row],[low_discnt_rate]])</f>
        <v>2.5000000000000008E-2</v>
      </c>
    </row>
    <row r="944" spans="1:20" x14ac:dyDescent="0.3">
      <c r="A944" s="1">
        <v>41239</v>
      </c>
      <c r="B944" t="s">
        <v>347</v>
      </c>
      <c r="C944" t="s">
        <v>19</v>
      </c>
      <c r="D944" t="s">
        <v>26</v>
      </c>
      <c r="E944">
        <v>0.13500000000000001</v>
      </c>
      <c r="F944">
        <v>0.14499999999999999</v>
      </c>
      <c r="G944">
        <v>0.11</v>
      </c>
      <c r="H944">
        <v>4.9400000000000004</v>
      </c>
      <c r="I944">
        <v>0</v>
      </c>
      <c r="J944">
        <v>137000200000</v>
      </c>
      <c r="K944">
        <v>26684888000</v>
      </c>
      <c r="L944">
        <v>340523700</v>
      </c>
      <c r="M944">
        <v>1930768000</v>
      </c>
      <c r="N944">
        <v>9775000000</v>
      </c>
      <c r="O944">
        <v>17360440000</v>
      </c>
      <c r="P944">
        <v>119250000000</v>
      </c>
      <c r="Q944">
        <v>7393680000</v>
      </c>
      <c r="R944">
        <v>7975200000</v>
      </c>
      <c r="S944" s="8">
        <f t="shared" si="14"/>
        <v>0</v>
      </c>
      <c r="T944">
        <f>SUM(BillsData[[#This Row],[high_discnt_rate]],-BillsData[[#This Row],[low_discnt_rate]])</f>
        <v>3.4999999999999989E-2</v>
      </c>
    </row>
    <row r="945" spans="1:20" x14ac:dyDescent="0.3">
      <c r="A945" s="1">
        <v>41247</v>
      </c>
      <c r="B945" t="s">
        <v>378</v>
      </c>
      <c r="C945" t="s">
        <v>19</v>
      </c>
      <c r="D945" t="s">
        <v>164</v>
      </c>
      <c r="E945">
        <v>0.16</v>
      </c>
      <c r="F945">
        <v>0.16500000000000001</v>
      </c>
      <c r="G945">
        <v>0.15</v>
      </c>
      <c r="H945">
        <v>5.1100000000000003</v>
      </c>
      <c r="I945">
        <v>0</v>
      </c>
      <c r="J945">
        <v>127775000000</v>
      </c>
      <c r="K945">
        <v>25000520000</v>
      </c>
      <c r="L945">
        <v>0</v>
      </c>
      <c r="M945">
        <v>4531500000</v>
      </c>
      <c r="N945">
        <v>13975000000</v>
      </c>
      <c r="O945">
        <v>16426420000</v>
      </c>
      <c r="P945">
        <v>109250000000</v>
      </c>
      <c r="Q945">
        <v>4042600000</v>
      </c>
      <c r="R945">
        <v>4550000000</v>
      </c>
      <c r="S945" s="8">
        <f t="shared" si="14"/>
        <v>0</v>
      </c>
      <c r="T945">
        <f>SUM(BillsData[[#This Row],[high_discnt_rate]],-BillsData[[#This Row],[low_discnt_rate]])</f>
        <v>1.5000000000000013E-2</v>
      </c>
    </row>
    <row r="946" spans="1:20" x14ac:dyDescent="0.3">
      <c r="A946" s="1">
        <v>41246</v>
      </c>
      <c r="B946" t="s">
        <v>379</v>
      </c>
      <c r="C946" t="s">
        <v>19</v>
      </c>
      <c r="D946" t="s">
        <v>26</v>
      </c>
      <c r="E946">
        <v>0.13</v>
      </c>
      <c r="F946">
        <v>0.14000000000000001</v>
      </c>
      <c r="G946">
        <v>0.11</v>
      </c>
      <c r="H946">
        <v>5.17</v>
      </c>
      <c r="I946">
        <v>0</v>
      </c>
      <c r="J946">
        <v>143726297000</v>
      </c>
      <c r="K946">
        <v>27059988500</v>
      </c>
      <c r="L946">
        <v>440468100</v>
      </c>
      <c r="M946">
        <v>2717136500</v>
      </c>
      <c r="N946">
        <v>11010000000</v>
      </c>
      <c r="O946">
        <v>15204740000</v>
      </c>
      <c r="P946">
        <v>120325000000</v>
      </c>
      <c r="Q946">
        <v>9138112000</v>
      </c>
      <c r="R946">
        <v>12391297000</v>
      </c>
      <c r="S946" s="8">
        <f t="shared" si="14"/>
        <v>0</v>
      </c>
      <c r="T946">
        <f>SUM(BillsData[[#This Row],[high_discnt_rate]],-BillsData[[#This Row],[low_discnt_rate]])</f>
        <v>3.0000000000000013E-2</v>
      </c>
    </row>
    <row r="947" spans="1:20" x14ac:dyDescent="0.3">
      <c r="A947" s="1">
        <v>41247</v>
      </c>
      <c r="B947" t="s">
        <v>353</v>
      </c>
      <c r="C947" t="s">
        <v>19</v>
      </c>
      <c r="D947" t="s">
        <v>22</v>
      </c>
      <c r="E947">
        <v>0.05</v>
      </c>
      <c r="F947">
        <v>0.06</v>
      </c>
      <c r="G947">
        <v>0</v>
      </c>
      <c r="H947">
        <v>4.08</v>
      </c>
      <c r="I947">
        <v>0</v>
      </c>
      <c r="J947">
        <v>162663027600</v>
      </c>
      <c r="K947">
        <v>39656992100</v>
      </c>
      <c r="L947">
        <v>244043700</v>
      </c>
      <c r="M947">
        <v>2671730000</v>
      </c>
      <c r="N947">
        <v>10635000000</v>
      </c>
      <c r="O947">
        <v>26283075000</v>
      </c>
      <c r="P947">
        <v>141000000000</v>
      </c>
      <c r="Q947">
        <v>10702187100</v>
      </c>
      <c r="R947">
        <v>11028027600</v>
      </c>
      <c r="S947" s="8">
        <f t="shared" si="14"/>
        <v>0</v>
      </c>
      <c r="T947">
        <f>SUM(BillsData[[#This Row],[high_discnt_rate]],-BillsData[[#This Row],[low_discnt_rate]])</f>
        <v>0.06</v>
      </c>
    </row>
    <row r="948" spans="1:20" x14ac:dyDescent="0.3">
      <c r="A948" s="1">
        <v>41246</v>
      </c>
      <c r="B948" s="2" t="s">
        <v>335</v>
      </c>
      <c r="C948" t="s">
        <v>19</v>
      </c>
      <c r="D948" t="s">
        <v>24</v>
      </c>
      <c r="E948">
        <v>8.5000000000000006E-2</v>
      </c>
      <c r="F948">
        <v>0.09</v>
      </c>
      <c r="G948">
        <v>0.05</v>
      </c>
      <c r="H948">
        <v>4.3899999999999997</v>
      </c>
      <c r="I948">
        <v>0</v>
      </c>
      <c r="J948">
        <v>139789200000</v>
      </c>
      <c r="K948">
        <v>31308172800</v>
      </c>
      <c r="L948">
        <v>492908600</v>
      </c>
      <c r="M948">
        <v>2268110000</v>
      </c>
      <c r="N948">
        <v>10980000000</v>
      </c>
      <c r="O948">
        <v>24455190000</v>
      </c>
      <c r="P948">
        <v>124175000000</v>
      </c>
      <c r="Q948">
        <v>4584872800</v>
      </c>
      <c r="R948">
        <v>4634200000</v>
      </c>
      <c r="S948" s="8">
        <f t="shared" si="14"/>
        <v>0</v>
      </c>
      <c r="T948">
        <f>SUM(BillsData[[#This Row],[high_discnt_rate]],-BillsData[[#This Row],[low_discnt_rate]])</f>
        <v>3.9999999999999994E-2</v>
      </c>
    </row>
    <row r="949" spans="1:20" x14ac:dyDescent="0.3">
      <c r="A949" s="1">
        <v>41253</v>
      </c>
      <c r="B949" t="s">
        <v>380</v>
      </c>
      <c r="C949" t="s">
        <v>19</v>
      </c>
      <c r="D949" t="s">
        <v>26</v>
      </c>
      <c r="E949">
        <v>0.13</v>
      </c>
      <c r="F949">
        <v>0.13500000000000001</v>
      </c>
      <c r="G949">
        <v>0.105</v>
      </c>
      <c r="H949">
        <v>5.05</v>
      </c>
      <c r="I949">
        <v>0</v>
      </c>
      <c r="J949">
        <v>140564365000</v>
      </c>
      <c r="K949">
        <v>27170000000</v>
      </c>
      <c r="L949">
        <v>430410600</v>
      </c>
      <c r="M949">
        <v>2370245000</v>
      </c>
      <c r="N949">
        <v>11080000000</v>
      </c>
      <c r="O949">
        <v>16259010000</v>
      </c>
      <c r="P949">
        <v>120150000000</v>
      </c>
      <c r="Q949">
        <v>8540745000</v>
      </c>
      <c r="R949">
        <v>9334365000</v>
      </c>
      <c r="S949" s="8">
        <f t="shared" si="14"/>
        <v>0</v>
      </c>
      <c r="T949">
        <f>SUM(BillsData[[#This Row],[high_discnt_rate]],-BillsData[[#This Row],[low_discnt_rate]])</f>
        <v>3.0000000000000013E-2</v>
      </c>
    </row>
    <row r="950" spans="1:20" x14ac:dyDescent="0.3">
      <c r="A950" s="1">
        <v>41254</v>
      </c>
      <c r="B950" t="s">
        <v>381</v>
      </c>
      <c r="C950" t="s">
        <v>19</v>
      </c>
      <c r="D950" t="s">
        <v>56</v>
      </c>
      <c r="E950">
        <v>0.155</v>
      </c>
      <c r="F950">
        <v>0.16</v>
      </c>
      <c r="G950">
        <v>0.14000000000000001</v>
      </c>
      <c r="H950">
        <v>4.96</v>
      </c>
      <c r="I950">
        <v>0</v>
      </c>
      <c r="J950">
        <v>123814000000</v>
      </c>
      <c r="K950">
        <v>24855249500</v>
      </c>
      <c r="L950">
        <v>145390800</v>
      </c>
      <c r="M950">
        <v>3859822500</v>
      </c>
      <c r="N950">
        <v>13080000000</v>
      </c>
      <c r="O950">
        <v>14387090000</v>
      </c>
      <c r="P950">
        <v>100600000000</v>
      </c>
      <c r="Q950">
        <v>6608337000</v>
      </c>
      <c r="R950">
        <v>10134000000</v>
      </c>
      <c r="S950" s="8">
        <f t="shared" si="14"/>
        <v>0</v>
      </c>
      <c r="T950">
        <f>SUM(BillsData[[#This Row],[high_discnt_rate]],-BillsData[[#This Row],[low_discnt_rate]])</f>
        <v>1.999999999999999E-2</v>
      </c>
    </row>
    <row r="951" spans="1:20" x14ac:dyDescent="0.3">
      <c r="A951" s="1">
        <v>41254</v>
      </c>
      <c r="B951" t="s">
        <v>327</v>
      </c>
      <c r="C951" t="s">
        <v>19</v>
      </c>
      <c r="D951" t="s">
        <v>22</v>
      </c>
      <c r="E951">
        <v>0.04</v>
      </c>
      <c r="F951">
        <v>0.05</v>
      </c>
      <c r="G951">
        <v>0.01</v>
      </c>
      <c r="H951">
        <v>4.6399999999999997</v>
      </c>
      <c r="I951">
        <v>0</v>
      </c>
      <c r="J951">
        <v>185407730000</v>
      </c>
      <c r="K951">
        <v>39759680000</v>
      </c>
      <c r="L951">
        <v>241592500</v>
      </c>
      <c r="M951">
        <v>4287900000</v>
      </c>
      <c r="N951">
        <v>13680000000</v>
      </c>
      <c r="O951">
        <v>21565175000</v>
      </c>
      <c r="P951">
        <v>157600000000</v>
      </c>
      <c r="Q951">
        <v>13906605000</v>
      </c>
      <c r="R951">
        <v>14127730000</v>
      </c>
      <c r="S951" s="8">
        <f t="shared" si="14"/>
        <v>0</v>
      </c>
      <c r="T951">
        <f>SUM(BillsData[[#This Row],[high_discnt_rate]],-BillsData[[#This Row],[low_discnt_rate]])</f>
        <v>0.04</v>
      </c>
    </row>
    <row r="952" spans="1:20" x14ac:dyDescent="0.3">
      <c r="A952" s="1">
        <v>41253</v>
      </c>
      <c r="B952" t="s">
        <v>363</v>
      </c>
      <c r="C952" t="s">
        <v>19</v>
      </c>
      <c r="D952" t="s">
        <v>24</v>
      </c>
      <c r="E952">
        <v>0.08</v>
      </c>
      <c r="F952">
        <v>0.09</v>
      </c>
      <c r="G952">
        <v>7.0000000000000007E-2</v>
      </c>
      <c r="H952">
        <v>4.63</v>
      </c>
      <c r="I952">
        <v>0</v>
      </c>
      <c r="J952">
        <v>147536032000</v>
      </c>
      <c r="K952">
        <v>31409208000</v>
      </c>
      <c r="L952">
        <v>492670600</v>
      </c>
      <c r="M952">
        <v>3249776000</v>
      </c>
      <c r="N952">
        <v>12180000000</v>
      </c>
      <c r="O952">
        <v>26269870000</v>
      </c>
      <c r="P952">
        <v>133150000000</v>
      </c>
      <c r="Q952">
        <v>1889562000</v>
      </c>
      <c r="R952">
        <v>2206032000</v>
      </c>
      <c r="S952" s="8">
        <f t="shared" si="14"/>
        <v>0</v>
      </c>
      <c r="T952">
        <f>SUM(BillsData[[#This Row],[high_discnt_rate]],-BillsData[[#This Row],[low_discnt_rate]])</f>
        <v>1.999999999999999E-2</v>
      </c>
    </row>
    <row r="953" spans="1:20" x14ac:dyDescent="0.3">
      <c r="A953" s="1">
        <v>41256</v>
      </c>
      <c r="B953" t="s">
        <v>378</v>
      </c>
      <c r="C953" t="s">
        <v>19</v>
      </c>
      <c r="D953" t="s">
        <v>382</v>
      </c>
      <c r="E953">
        <v>0.08</v>
      </c>
      <c r="F953">
        <v>0.09</v>
      </c>
      <c r="G953">
        <v>0.05</v>
      </c>
      <c r="H953">
        <v>5.62</v>
      </c>
      <c r="I953">
        <v>0</v>
      </c>
      <c r="J953">
        <v>56250000000</v>
      </c>
      <c r="K953">
        <v>10000380000</v>
      </c>
      <c r="L953">
        <v>0</v>
      </c>
      <c r="M953">
        <v>579680000</v>
      </c>
      <c r="N953">
        <v>3875000000</v>
      </c>
      <c r="O953">
        <v>9420700000</v>
      </c>
      <c r="P953">
        <v>52375000000</v>
      </c>
      <c r="Q953">
        <v>0</v>
      </c>
      <c r="R953">
        <v>0</v>
      </c>
      <c r="S953" s="8">
        <f t="shared" si="14"/>
        <v>0</v>
      </c>
      <c r="T953">
        <f>SUM(BillsData[[#This Row],[high_discnt_rate]],-BillsData[[#This Row],[low_discnt_rate]])</f>
        <v>3.9999999999999994E-2</v>
      </c>
    </row>
    <row r="954" spans="1:20" x14ac:dyDescent="0.3">
      <c r="A954" s="1">
        <v>41260</v>
      </c>
      <c r="B954" t="s">
        <v>383</v>
      </c>
      <c r="C954" t="s">
        <v>19</v>
      </c>
      <c r="D954" t="s">
        <v>26</v>
      </c>
      <c r="E954">
        <v>0.08</v>
      </c>
      <c r="F954">
        <v>0.09</v>
      </c>
      <c r="G954">
        <v>0.05</v>
      </c>
      <c r="H954">
        <v>4.75</v>
      </c>
      <c r="I954">
        <v>0</v>
      </c>
      <c r="J954">
        <v>132249006000</v>
      </c>
      <c r="K954">
        <v>27313766000</v>
      </c>
      <c r="L954">
        <v>437078500</v>
      </c>
      <c r="M954">
        <v>2292460000</v>
      </c>
      <c r="N954">
        <v>10380000000</v>
      </c>
      <c r="O954">
        <v>15448700000</v>
      </c>
      <c r="P954">
        <v>108575000000</v>
      </c>
      <c r="Q954">
        <v>9572606000</v>
      </c>
      <c r="R954">
        <v>13294006000</v>
      </c>
      <c r="S954" s="8">
        <f t="shared" si="14"/>
        <v>0</v>
      </c>
      <c r="T954">
        <f>SUM(BillsData[[#This Row],[high_discnt_rate]],-BillsData[[#This Row],[low_discnt_rate]])</f>
        <v>3.9999999999999994E-2</v>
      </c>
    </row>
    <row r="955" spans="1:20" x14ac:dyDescent="0.3">
      <c r="A955" s="1">
        <v>41261</v>
      </c>
      <c r="B955" t="s">
        <v>354</v>
      </c>
      <c r="C955" t="s">
        <v>19</v>
      </c>
      <c r="D955" t="s">
        <v>22</v>
      </c>
      <c r="E955">
        <v>0</v>
      </c>
      <c r="F955">
        <v>1.4999999999999999E-2</v>
      </c>
      <c r="G955">
        <v>0</v>
      </c>
      <c r="H955">
        <v>3.99</v>
      </c>
      <c r="I955">
        <v>0</v>
      </c>
      <c r="J955">
        <v>159221123600</v>
      </c>
      <c r="K955">
        <v>39672688600</v>
      </c>
      <c r="L955">
        <v>327511800</v>
      </c>
      <c r="M955">
        <v>2946245000</v>
      </c>
      <c r="N955">
        <v>11575000000</v>
      </c>
      <c r="O955">
        <v>32714365000</v>
      </c>
      <c r="P955">
        <v>143625000000</v>
      </c>
      <c r="Q955">
        <v>4012078600</v>
      </c>
      <c r="R955">
        <v>4021123600</v>
      </c>
      <c r="S955" s="8">
        <f t="shared" si="14"/>
        <v>0</v>
      </c>
      <c r="T955">
        <f>SUM(BillsData[[#This Row],[high_discnt_rate]],-BillsData[[#This Row],[low_discnt_rate]])</f>
        <v>1.4999999999999999E-2</v>
      </c>
    </row>
    <row r="956" spans="1:20" x14ac:dyDescent="0.3">
      <c r="A956" s="1">
        <v>41260</v>
      </c>
      <c r="B956" t="s">
        <v>365</v>
      </c>
      <c r="C956" t="s">
        <v>19</v>
      </c>
      <c r="D956" t="s">
        <v>24</v>
      </c>
      <c r="E956">
        <v>2.5000000000000001E-2</v>
      </c>
      <c r="F956">
        <v>0.04</v>
      </c>
      <c r="G956">
        <v>0</v>
      </c>
      <c r="H956">
        <v>4.4400000000000004</v>
      </c>
      <c r="I956">
        <v>0</v>
      </c>
      <c r="J956">
        <v>141322220000</v>
      </c>
      <c r="K956">
        <v>31372220000</v>
      </c>
      <c r="L956">
        <v>527839800</v>
      </c>
      <c r="M956">
        <v>2865375000</v>
      </c>
      <c r="N956">
        <v>11306000000</v>
      </c>
      <c r="O956">
        <v>22340625000</v>
      </c>
      <c r="P956">
        <v>123850000000</v>
      </c>
      <c r="Q956">
        <v>6166220000</v>
      </c>
      <c r="R956">
        <v>6166220000</v>
      </c>
      <c r="S956" s="8">
        <f t="shared" si="14"/>
        <v>0</v>
      </c>
      <c r="T956">
        <f>SUM(BillsData[[#This Row],[high_discnt_rate]],-BillsData[[#This Row],[low_discnt_rate]])</f>
        <v>0.04</v>
      </c>
    </row>
    <row r="957" spans="1:20" x14ac:dyDescent="0.3">
      <c r="A957" s="1">
        <v>41269</v>
      </c>
      <c r="B957" t="s">
        <v>355</v>
      </c>
      <c r="C957" t="s">
        <v>19</v>
      </c>
      <c r="D957" t="s">
        <v>22</v>
      </c>
      <c r="E957">
        <v>0.03</v>
      </c>
      <c r="F957">
        <v>4.4999999999999998E-2</v>
      </c>
      <c r="G957">
        <v>0</v>
      </c>
      <c r="H957">
        <v>3.8</v>
      </c>
      <c r="I957">
        <v>0</v>
      </c>
      <c r="J957">
        <v>150714866000</v>
      </c>
      <c r="K957">
        <v>38774966000</v>
      </c>
      <c r="L957">
        <v>263889100</v>
      </c>
      <c r="M957">
        <v>2567640000</v>
      </c>
      <c r="N957">
        <v>11600000000</v>
      </c>
      <c r="O957">
        <v>29642460000</v>
      </c>
      <c r="P957">
        <v>132550000000</v>
      </c>
      <c r="Q957">
        <v>6564866000</v>
      </c>
      <c r="R957">
        <v>6564866000</v>
      </c>
      <c r="S957" s="8">
        <f t="shared" si="14"/>
        <v>0</v>
      </c>
      <c r="T957">
        <f>SUM(BillsData[[#This Row],[high_discnt_rate]],-BillsData[[#This Row],[low_discnt_rate]])</f>
        <v>4.4999999999999998E-2</v>
      </c>
    </row>
    <row r="958" spans="1:20" x14ac:dyDescent="0.3">
      <c r="A958" s="1">
        <v>41269</v>
      </c>
      <c r="B958" t="s">
        <v>366</v>
      </c>
      <c r="C958" t="s">
        <v>19</v>
      </c>
      <c r="D958" t="s">
        <v>24</v>
      </c>
      <c r="E958">
        <v>7.0000000000000007E-2</v>
      </c>
      <c r="F958">
        <v>8.5000000000000006E-2</v>
      </c>
      <c r="G958">
        <v>5.0000000000000001E-3</v>
      </c>
      <c r="H958">
        <v>4.0599999999999996</v>
      </c>
      <c r="I958">
        <v>0</v>
      </c>
      <c r="J958">
        <v>128509043000</v>
      </c>
      <c r="K958">
        <v>30515883000</v>
      </c>
      <c r="L958">
        <v>526009300</v>
      </c>
      <c r="M958">
        <v>2583430000</v>
      </c>
      <c r="N958">
        <v>9880000000</v>
      </c>
      <c r="O958">
        <v>18928410000</v>
      </c>
      <c r="P958">
        <v>109625000000</v>
      </c>
      <c r="Q958">
        <v>9004043000</v>
      </c>
      <c r="R958">
        <v>9004043000</v>
      </c>
      <c r="S958" s="8">
        <f t="shared" si="14"/>
        <v>0</v>
      </c>
      <c r="T958">
        <f>SUM(BillsData[[#This Row],[high_discnt_rate]],-BillsData[[#This Row],[low_discnt_rate]])</f>
        <v>0.08</v>
      </c>
    </row>
    <row r="959" spans="1:20" x14ac:dyDescent="0.3">
      <c r="A959" s="1">
        <v>41269</v>
      </c>
      <c r="B959" t="s">
        <v>351</v>
      </c>
      <c r="C959" t="s">
        <v>19</v>
      </c>
      <c r="D959" t="s">
        <v>26</v>
      </c>
      <c r="E959">
        <v>0.115</v>
      </c>
      <c r="F959">
        <v>0.13</v>
      </c>
      <c r="G959">
        <v>0.1</v>
      </c>
      <c r="H959">
        <v>4.5</v>
      </c>
      <c r="I959">
        <v>0</v>
      </c>
      <c r="J959">
        <v>124539728000</v>
      </c>
      <c r="K959">
        <v>26558726000</v>
      </c>
      <c r="L959">
        <v>442047700</v>
      </c>
      <c r="M959">
        <v>965128000</v>
      </c>
      <c r="N959">
        <v>8020000000</v>
      </c>
      <c r="O959">
        <v>12149340000</v>
      </c>
      <c r="P959">
        <v>99950000000</v>
      </c>
      <c r="Q959">
        <v>13444258000</v>
      </c>
      <c r="R959">
        <v>16569728000</v>
      </c>
      <c r="S959" s="8">
        <f t="shared" si="14"/>
        <v>0</v>
      </c>
      <c r="T959">
        <f>SUM(BillsData[[#This Row],[high_discnt_rate]],-BillsData[[#This Row],[low_discnt_rate]])</f>
        <v>0.03</v>
      </c>
    </row>
    <row r="960" spans="1:20" x14ac:dyDescent="0.3">
      <c r="A960" s="1">
        <v>41276</v>
      </c>
      <c r="B960" t="s">
        <v>384</v>
      </c>
      <c r="C960" t="s">
        <v>19</v>
      </c>
      <c r="D960" t="s">
        <v>26</v>
      </c>
      <c r="E960">
        <v>0.115</v>
      </c>
      <c r="F960">
        <v>0.12</v>
      </c>
      <c r="G960">
        <v>9.5000000000000001E-2</v>
      </c>
      <c r="H960">
        <v>4.9800000000000004</v>
      </c>
      <c r="I960">
        <v>0</v>
      </c>
      <c r="J960">
        <v>138204347500</v>
      </c>
      <c r="K960">
        <v>26715133700</v>
      </c>
      <c r="L960">
        <v>460564200</v>
      </c>
      <c r="M960">
        <v>2680970000</v>
      </c>
      <c r="N960">
        <v>10185000000</v>
      </c>
      <c r="O960">
        <v>16026800000</v>
      </c>
      <c r="P960">
        <v>116800000000</v>
      </c>
      <c r="Q960">
        <v>8007363700</v>
      </c>
      <c r="R960">
        <v>11219347500</v>
      </c>
      <c r="S960" s="8">
        <f t="shared" si="14"/>
        <v>0</v>
      </c>
      <c r="T960">
        <f>SUM(BillsData[[#This Row],[high_discnt_rate]],-BillsData[[#This Row],[low_discnt_rate]])</f>
        <v>2.4999999999999994E-2</v>
      </c>
    </row>
    <row r="961" spans="1:20" x14ac:dyDescent="0.3">
      <c r="A961" s="1">
        <v>41276</v>
      </c>
      <c r="B961" t="s">
        <v>357</v>
      </c>
      <c r="C961" t="s">
        <v>19</v>
      </c>
      <c r="D961" t="s">
        <v>22</v>
      </c>
      <c r="E961">
        <v>6.5000000000000002E-2</v>
      </c>
      <c r="F961">
        <v>7.4999999999999997E-2</v>
      </c>
      <c r="G961">
        <v>0.05</v>
      </c>
      <c r="H961">
        <v>4.4000000000000004</v>
      </c>
      <c r="I961">
        <v>0</v>
      </c>
      <c r="J961">
        <v>175763473600</v>
      </c>
      <c r="K961">
        <v>39651753600</v>
      </c>
      <c r="L961">
        <v>248361100</v>
      </c>
      <c r="M961">
        <v>2250000000</v>
      </c>
      <c r="N961">
        <v>11800000000</v>
      </c>
      <c r="O961">
        <v>26088280000</v>
      </c>
      <c r="P961">
        <v>152300000000</v>
      </c>
      <c r="Q961">
        <v>11313473600</v>
      </c>
      <c r="R961">
        <v>11663473600</v>
      </c>
      <c r="S961" s="8">
        <f t="shared" si="14"/>
        <v>0</v>
      </c>
      <c r="T961">
        <f>SUM(BillsData[[#This Row],[high_discnt_rate]],-BillsData[[#This Row],[low_discnt_rate]])</f>
        <v>2.4999999999999994E-2</v>
      </c>
    </row>
    <row r="962" spans="1:20" x14ac:dyDescent="0.3">
      <c r="A962" s="1">
        <v>41276</v>
      </c>
      <c r="B962" t="s">
        <v>339</v>
      </c>
      <c r="C962" t="s">
        <v>19</v>
      </c>
      <c r="D962" t="s">
        <v>24</v>
      </c>
      <c r="E962">
        <v>7.0000000000000007E-2</v>
      </c>
      <c r="F962">
        <v>7.4999999999999997E-2</v>
      </c>
      <c r="G962">
        <v>0</v>
      </c>
      <c r="H962">
        <v>4.54</v>
      </c>
      <c r="I962">
        <v>0</v>
      </c>
      <c r="J962">
        <v>144590186000</v>
      </c>
      <c r="K962">
        <v>31343286000</v>
      </c>
      <c r="L962">
        <v>506739000</v>
      </c>
      <c r="M962">
        <v>2255500000</v>
      </c>
      <c r="N962">
        <v>10530000000</v>
      </c>
      <c r="O962">
        <v>23539650000</v>
      </c>
      <c r="P962">
        <v>128000000000</v>
      </c>
      <c r="Q962">
        <v>5548136000</v>
      </c>
      <c r="R962">
        <v>6060186000</v>
      </c>
      <c r="S962" s="8">
        <f t="shared" ref="S962:S1025" si="15">I962/(I962 + K962 + L962)</f>
        <v>0</v>
      </c>
      <c r="T962">
        <f>SUM(BillsData[[#This Row],[high_discnt_rate]],-BillsData[[#This Row],[low_discnt_rate]])</f>
        <v>7.4999999999999997E-2</v>
      </c>
    </row>
    <row r="963" spans="1:20" x14ac:dyDescent="0.3">
      <c r="A963" s="1">
        <v>41282</v>
      </c>
      <c r="B963" t="s">
        <v>385</v>
      </c>
      <c r="C963" t="s">
        <v>19</v>
      </c>
      <c r="D963" t="s">
        <v>56</v>
      </c>
      <c r="E963">
        <v>0.13</v>
      </c>
      <c r="F963">
        <v>0.14000000000000001</v>
      </c>
      <c r="G963">
        <v>0.12</v>
      </c>
      <c r="H963">
        <v>4.72</v>
      </c>
      <c r="I963">
        <v>0</v>
      </c>
      <c r="J963">
        <v>117876375000</v>
      </c>
      <c r="K963">
        <v>24843291000</v>
      </c>
      <c r="L963">
        <v>156811300</v>
      </c>
      <c r="M963">
        <v>1734300000</v>
      </c>
      <c r="N963">
        <v>9395000000</v>
      </c>
      <c r="O963">
        <v>20628240000</v>
      </c>
      <c r="P963">
        <v>104900000000</v>
      </c>
      <c r="Q963">
        <v>2480751000</v>
      </c>
      <c r="R963">
        <v>3581375000</v>
      </c>
      <c r="S963" s="8">
        <f t="shared" si="15"/>
        <v>0</v>
      </c>
      <c r="T963">
        <f>SUM(BillsData[[#This Row],[high_discnt_rate]],-BillsData[[#This Row],[low_discnt_rate]])</f>
        <v>2.0000000000000018E-2</v>
      </c>
    </row>
    <row r="964" spans="1:20" x14ac:dyDescent="0.3">
      <c r="A964" s="1">
        <v>41281</v>
      </c>
      <c r="B964" t="s">
        <v>367</v>
      </c>
      <c r="C964" t="s">
        <v>19</v>
      </c>
      <c r="D964" t="s">
        <v>24</v>
      </c>
      <c r="E964">
        <v>0.06</v>
      </c>
      <c r="F964">
        <v>6.5000000000000002E-2</v>
      </c>
      <c r="G964">
        <v>0.05</v>
      </c>
      <c r="H964">
        <v>4.8</v>
      </c>
      <c r="I964">
        <v>0</v>
      </c>
      <c r="J964">
        <v>152808500000</v>
      </c>
      <c r="K964">
        <v>31348546000</v>
      </c>
      <c r="L964">
        <v>501570900</v>
      </c>
      <c r="M964">
        <v>2835370000</v>
      </c>
      <c r="N964">
        <v>11655000000</v>
      </c>
      <c r="O964">
        <v>21417830000</v>
      </c>
      <c r="P964">
        <v>133800000000</v>
      </c>
      <c r="Q964">
        <v>7095346000</v>
      </c>
      <c r="R964">
        <v>7353500000</v>
      </c>
      <c r="S964" s="8">
        <f t="shared" si="15"/>
        <v>0</v>
      </c>
      <c r="T964">
        <f>SUM(BillsData[[#This Row],[high_discnt_rate]],-BillsData[[#This Row],[low_discnt_rate]])</f>
        <v>1.4999999999999999E-2</v>
      </c>
    </row>
    <row r="965" spans="1:20" x14ac:dyDescent="0.3">
      <c r="A965" s="1">
        <v>41281</v>
      </c>
      <c r="B965" t="s">
        <v>386</v>
      </c>
      <c r="C965" t="s">
        <v>19</v>
      </c>
      <c r="D965" t="s">
        <v>26</v>
      </c>
      <c r="E965">
        <v>0.1</v>
      </c>
      <c r="F965">
        <v>0.105</v>
      </c>
      <c r="G965">
        <v>0.08</v>
      </c>
      <c r="H965">
        <v>5.21</v>
      </c>
      <c r="I965">
        <v>0</v>
      </c>
      <c r="J965">
        <v>144858026000</v>
      </c>
      <c r="K965">
        <v>26919444000</v>
      </c>
      <c r="L965">
        <v>456184000</v>
      </c>
      <c r="M965">
        <v>1938208000</v>
      </c>
      <c r="N965">
        <v>10055000000</v>
      </c>
      <c r="O965">
        <v>15557690000</v>
      </c>
      <c r="P965">
        <v>124450000000</v>
      </c>
      <c r="Q965">
        <v>9423546000</v>
      </c>
      <c r="R965">
        <v>10353026000</v>
      </c>
      <c r="S965" s="8">
        <f t="shared" si="15"/>
        <v>0</v>
      </c>
      <c r="T965">
        <f>SUM(BillsData[[#This Row],[high_discnt_rate]],-BillsData[[#This Row],[low_discnt_rate]])</f>
        <v>2.4999999999999994E-2</v>
      </c>
    </row>
    <row r="966" spans="1:20" x14ac:dyDescent="0.3">
      <c r="A966" s="1">
        <v>41282</v>
      </c>
      <c r="B966" t="s">
        <v>331</v>
      </c>
      <c r="C966" t="s">
        <v>19</v>
      </c>
      <c r="D966" t="s">
        <v>22</v>
      </c>
      <c r="E966">
        <v>0.05</v>
      </c>
      <c r="F966">
        <v>5.5E-2</v>
      </c>
      <c r="G966">
        <v>0.04</v>
      </c>
      <c r="H966">
        <v>4.5</v>
      </c>
      <c r="I966">
        <v>0</v>
      </c>
      <c r="J966">
        <v>179666960000</v>
      </c>
      <c r="K966">
        <v>39720140000</v>
      </c>
      <c r="L966">
        <v>280615700</v>
      </c>
      <c r="M966">
        <v>2961620000</v>
      </c>
      <c r="N966">
        <v>13400000000</v>
      </c>
      <c r="O966">
        <v>25435750000</v>
      </c>
      <c r="P966">
        <v>154900000000</v>
      </c>
      <c r="Q966">
        <v>11322770000</v>
      </c>
      <c r="R966">
        <v>11366960000</v>
      </c>
      <c r="S966" s="8">
        <f t="shared" si="15"/>
        <v>0</v>
      </c>
      <c r="T966">
        <f>SUM(BillsData[[#This Row],[high_discnt_rate]],-BillsData[[#This Row],[low_discnt_rate]])</f>
        <v>1.4999999999999999E-2</v>
      </c>
    </row>
    <row r="967" spans="1:20" x14ac:dyDescent="0.3">
      <c r="A967" s="1">
        <v>41289</v>
      </c>
      <c r="B967" t="s">
        <v>358</v>
      </c>
      <c r="C967" t="s">
        <v>19</v>
      </c>
      <c r="D967" t="s">
        <v>22</v>
      </c>
      <c r="E967">
        <v>0.08</v>
      </c>
      <c r="F967">
        <v>9.5000000000000001E-2</v>
      </c>
      <c r="G967">
        <v>0.05</v>
      </c>
      <c r="H967">
        <v>4.4400000000000004</v>
      </c>
      <c r="I967">
        <v>0</v>
      </c>
      <c r="J967">
        <v>154930294000</v>
      </c>
      <c r="K967">
        <v>34637794000</v>
      </c>
      <c r="L967">
        <v>362453400</v>
      </c>
      <c r="M967">
        <v>3182875000</v>
      </c>
      <c r="N967">
        <v>11675000000</v>
      </c>
      <c r="O967">
        <v>20599625000</v>
      </c>
      <c r="P967">
        <v>130700000000</v>
      </c>
      <c r="Q967">
        <v>10855294000</v>
      </c>
      <c r="R967">
        <v>12555294000</v>
      </c>
      <c r="S967" s="8">
        <f t="shared" si="15"/>
        <v>0</v>
      </c>
      <c r="T967">
        <f>SUM(BillsData[[#This Row],[high_discnt_rate]],-BillsData[[#This Row],[low_discnt_rate]])</f>
        <v>4.4999999999999998E-2</v>
      </c>
    </row>
    <row r="968" spans="1:20" x14ac:dyDescent="0.3">
      <c r="A968" s="1">
        <v>41288</v>
      </c>
      <c r="B968" t="s">
        <v>368</v>
      </c>
      <c r="C968" t="s">
        <v>19</v>
      </c>
      <c r="D968" t="s">
        <v>24</v>
      </c>
      <c r="E968">
        <v>6.5000000000000002E-2</v>
      </c>
      <c r="F968">
        <v>7.4999999999999997E-2</v>
      </c>
      <c r="G968">
        <v>0.03</v>
      </c>
      <c r="H968">
        <v>4.53</v>
      </c>
      <c r="I968">
        <v>0</v>
      </c>
      <c r="J968">
        <v>144303945000</v>
      </c>
      <c r="K968">
        <v>31375060000</v>
      </c>
      <c r="L968">
        <v>518161000</v>
      </c>
      <c r="M968">
        <v>1936595000</v>
      </c>
      <c r="N968">
        <v>10480000000</v>
      </c>
      <c r="O968">
        <v>21264520000</v>
      </c>
      <c r="P968">
        <v>125650000000</v>
      </c>
      <c r="Q968">
        <v>8173945000</v>
      </c>
      <c r="R968">
        <v>8173945000</v>
      </c>
      <c r="S968" s="8">
        <f t="shared" si="15"/>
        <v>0</v>
      </c>
      <c r="T968">
        <f>SUM(BillsData[[#This Row],[high_discnt_rate]],-BillsData[[#This Row],[low_discnt_rate]])</f>
        <v>4.4999999999999998E-2</v>
      </c>
    </row>
    <row r="969" spans="1:20" x14ac:dyDescent="0.3">
      <c r="A969" s="1">
        <v>41288</v>
      </c>
      <c r="B969" t="s">
        <v>387</v>
      </c>
      <c r="C969" t="s">
        <v>19</v>
      </c>
      <c r="D969" t="s">
        <v>26</v>
      </c>
      <c r="E969">
        <v>0.1</v>
      </c>
      <c r="F969">
        <v>0.105</v>
      </c>
      <c r="G969">
        <v>7.4999999999999997E-2</v>
      </c>
      <c r="H969">
        <v>4.95</v>
      </c>
      <c r="I969">
        <v>0</v>
      </c>
      <c r="J969">
        <v>137679400000</v>
      </c>
      <c r="K969">
        <v>27137900000</v>
      </c>
      <c r="L969">
        <v>462152700</v>
      </c>
      <c r="M969">
        <v>2035912500</v>
      </c>
      <c r="N969">
        <v>9625000000</v>
      </c>
      <c r="O969">
        <v>15528750000</v>
      </c>
      <c r="P969">
        <v>117250000000</v>
      </c>
      <c r="Q969">
        <v>9573237500</v>
      </c>
      <c r="R969">
        <v>10804400000</v>
      </c>
      <c r="S969" s="8">
        <f t="shared" si="15"/>
        <v>0</v>
      </c>
      <c r="T969">
        <f>SUM(BillsData[[#This Row],[high_discnt_rate]],-BillsData[[#This Row],[low_discnt_rate]])</f>
        <v>0.03</v>
      </c>
    </row>
    <row r="970" spans="1:20" x14ac:dyDescent="0.3">
      <c r="A970" s="1">
        <v>41297</v>
      </c>
      <c r="B970" t="s">
        <v>360</v>
      </c>
      <c r="C970" t="s">
        <v>19</v>
      </c>
      <c r="D970" t="s">
        <v>22</v>
      </c>
      <c r="E970">
        <v>0.05</v>
      </c>
      <c r="F970">
        <v>0.06</v>
      </c>
      <c r="G970">
        <v>0.03</v>
      </c>
      <c r="H970">
        <v>4.8600000000000003</v>
      </c>
      <c r="I970">
        <v>0</v>
      </c>
      <c r="J970">
        <v>145396478000</v>
      </c>
      <c r="K970">
        <v>29698903000</v>
      </c>
      <c r="L970">
        <v>302314500</v>
      </c>
      <c r="M970">
        <v>2894900000</v>
      </c>
      <c r="N970">
        <v>11025000000</v>
      </c>
      <c r="O970">
        <v>18335925000</v>
      </c>
      <c r="P970">
        <v>125300000000</v>
      </c>
      <c r="Q970">
        <v>8468078000</v>
      </c>
      <c r="R970">
        <v>9071478000</v>
      </c>
      <c r="S970" s="8">
        <f t="shared" si="15"/>
        <v>0</v>
      </c>
      <c r="T970">
        <f>SUM(BillsData[[#This Row],[high_discnt_rate]],-BillsData[[#This Row],[low_discnt_rate]])</f>
        <v>0.03</v>
      </c>
    </row>
    <row r="971" spans="1:20" x14ac:dyDescent="0.3">
      <c r="A971" s="1">
        <v>41296</v>
      </c>
      <c r="B971" t="s">
        <v>370</v>
      </c>
      <c r="C971" t="s">
        <v>19</v>
      </c>
      <c r="D971" t="s">
        <v>24</v>
      </c>
      <c r="E971">
        <v>6.5000000000000002E-2</v>
      </c>
      <c r="F971">
        <v>7.4999999999999997E-2</v>
      </c>
      <c r="G971">
        <v>0.03</v>
      </c>
      <c r="H971">
        <v>4.68</v>
      </c>
      <c r="I971">
        <v>0</v>
      </c>
      <c r="J971">
        <v>149364510000</v>
      </c>
      <c r="K971">
        <v>31485685000</v>
      </c>
      <c r="L971">
        <v>514659700</v>
      </c>
      <c r="M971">
        <v>2389290000</v>
      </c>
      <c r="N971">
        <v>10385000000</v>
      </c>
      <c r="O971">
        <v>26764935000</v>
      </c>
      <c r="P971">
        <v>136150000000</v>
      </c>
      <c r="Q971">
        <v>2331460000</v>
      </c>
      <c r="R971">
        <v>2829510000</v>
      </c>
      <c r="S971" s="8">
        <f t="shared" si="15"/>
        <v>0</v>
      </c>
      <c r="T971">
        <f>SUM(BillsData[[#This Row],[high_discnt_rate]],-BillsData[[#This Row],[low_discnt_rate]])</f>
        <v>4.4999999999999998E-2</v>
      </c>
    </row>
    <row r="972" spans="1:20" x14ac:dyDescent="0.3">
      <c r="A972" s="1">
        <v>41296</v>
      </c>
      <c r="B972" t="s">
        <v>356</v>
      </c>
      <c r="C972" t="s">
        <v>19</v>
      </c>
      <c r="D972" t="s">
        <v>26</v>
      </c>
      <c r="E972">
        <v>0.09</v>
      </c>
      <c r="F972">
        <v>9.5000000000000001E-2</v>
      </c>
      <c r="G972">
        <v>6.5000000000000002E-2</v>
      </c>
      <c r="H972">
        <v>4.9400000000000004</v>
      </c>
      <c r="I972">
        <v>0</v>
      </c>
      <c r="J972">
        <v>137514760000</v>
      </c>
      <c r="K972">
        <v>27079195000</v>
      </c>
      <c r="L972">
        <v>521489800</v>
      </c>
      <c r="M972">
        <v>2088135000</v>
      </c>
      <c r="N972">
        <v>10308000000</v>
      </c>
      <c r="O972">
        <v>16944820000</v>
      </c>
      <c r="P972">
        <v>118550000000</v>
      </c>
      <c r="Q972">
        <v>8046240000</v>
      </c>
      <c r="R972">
        <v>8656760000</v>
      </c>
      <c r="S972" s="8">
        <f t="shared" si="15"/>
        <v>0</v>
      </c>
      <c r="T972">
        <f>SUM(BillsData[[#This Row],[high_discnt_rate]],-BillsData[[#This Row],[low_discnt_rate]])</f>
        <v>0.03</v>
      </c>
    </row>
    <row r="973" spans="1:20" x14ac:dyDescent="0.3">
      <c r="A973" s="1">
        <v>41302</v>
      </c>
      <c r="B973" t="s">
        <v>388</v>
      </c>
      <c r="C973" t="s">
        <v>19</v>
      </c>
      <c r="D973" t="s">
        <v>26</v>
      </c>
      <c r="E973">
        <v>0.105</v>
      </c>
      <c r="F973">
        <v>0.11</v>
      </c>
      <c r="G973">
        <v>8.5000000000000006E-2</v>
      </c>
      <c r="H973">
        <v>5.01</v>
      </c>
      <c r="I973">
        <v>0</v>
      </c>
      <c r="J973">
        <v>138832225000</v>
      </c>
      <c r="K973">
        <v>26547200000</v>
      </c>
      <c r="L973">
        <v>453499700</v>
      </c>
      <c r="M973">
        <v>2119225000</v>
      </c>
      <c r="N973">
        <v>9960000000</v>
      </c>
      <c r="O973">
        <v>17614000000</v>
      </c>
      <c r="P973">
        <v>121000000000</v>
      </c>
      <c r="Q973">
        <v>6813975000</v>
      </c>
      <c r="R973">
        <v>7872225000</v>
      </c>
      <c r="S973" s="8">
        <f t="shared" si="15"/>
        <v>0</v>
      </c>
      <c r="T973">
        <f>SUM(BillsData[[#This Row],[high_discnt_rate]],-BillsData[[#This Row],[low_discnt_rate]])</f>
        <v>2.4999999999999994E-2</v>
      </c>
    </row>
    <row r="974" spans="1:20" x14ac:dyDescent="0.3">
      <c r="A974" s="1">
        <v>41303</v>
      </c>
      <c r="B974" t="s">
        <v>362</v>
      </c>
      <c r="C974" t="s">
        <v>19</v>
      </c>
      <c r="D974" t="s">
        <v>22</v>
      </c>
      <c r="E974">
        <v>0.03</v>
      </c>
      <c r="F974">
        <v>3.5000000000000003E-2</v>
      </c>
      <c r="G974">
        <v>0</v>
      </c>
      <c r="H974">
        <v>4.58</v>
      </c>
      <c r="I974">
        <v>0</v>
      </c>
      <c r="J974">
        <v>136854336400</v>
      </c>
      <c r="K974">
        <v>29508826400</v>
      </c>
      <c r="L974">
        <v>240271400</v>
      </c>
      <c r="M974">
        <v>3299590000</v>
      </c>
      <c r="N974">
        <v>14000000000</v>
      </c>
      <c r="O974">
        <v>21964820000</v>
      </c>
      <c r="P974">
        <v>117750000000</v>
      </c>
      <c r="Q974">
        <v>4244416400</v>
      </c>
      <c r="R974">
        <v>5104336400</v>
      </c>
      <c r="S974" s="8">
        <f t="shared" si="15"/>
        <v>0</v>
      </c>
      <c r="T974">
        <f>SUM(BillsData[[#This Row],[high_discnt_rate]],-BillsData[[#This Row],[low_discnt_rate]])</f>
        <v>3.5000000000000003E-2</v>
      </c>
    </row>
    <row r="975" spans="1:20" x14ac:dyDescent="0.3">
      <c r="A975" s="1">
        <v>41302</v>
      </c>
      <c r="B975" t="s">
        <v>343</v>
      </c>
      <c r="C975" t="s">
        <v>19</v>
      </c>
      <c r="D975" t="s">
        <v>24</v>
      </c>
      <c r="E975">
        <v>7.0000000000000007E-2</v>
      </c>
      <c r="F975">
        <v>7.4999999999999997E-2</v>
      </c>
      <c r="G975">
        <v>5.5E-2</v>
      </c>
      <c r="H975">
        <v>4.9800000000000004</v>
      </c>
      <c r="I975">
        <v>0</v>
      </c>
      <c r="J975">
        <v>158030680000</v>
      </c>
      <c r="K975">
        <v>30608650000</v>
      </c>
      <c r="L975">
        <v>453285400</v>
      </c>
      <c r="M975">
        <v>1907420000</v>
      </c>
      <c r="N975">
        <v>10930000000</v>
      </c>
      <c r="O975">
        <v>20234710000</v>
      </c>
      <c r="P975">
        <v>138150000000</v>
      </c>
      <c r="Q975">
        <v>8466520000</v>
      </c>
      <c r="R975">
        <v>8950680000</v>
      </c>
      <c r="S975" s="8">
        <f t="shared" si="15"/>
        <v>0</v>
      </c>
      <c r="T975">
        <f>SUM(BillsData[[#This Row],[high_discnt_rate]],-BillsData[[#This Row],[low_discnt_rate]])</f>
        <v>1.9999999999999997E-2</v>
      </c>
    </row>
    <row r="976" spans="1:20" x14ac:dyDescent="0.3">
      <c r="A976" s="1">
        <v>41310</v>
      </c>
      <c r="B976" s="2" t="s">
        <v>335</v>
      </c>
      <c r="C976" t="s">
        <v>19</v>
      </c>
      <c r="D976" t="s">
        <v>22</v>
      </c>
      <c r="E976">
        <v>5.5E-2</v>
      </c>
      <c r="F976">
        <v>6.5000000000000002E-2</v>
      </c>
      <c r="G976">
        <v>0</v>
      </c>
      <c r="H976">
        <v>4.6500000000000004</v>
      </c>
      <c r="I976">
        <v>0</v>
      </c>
      <c r="J976">
        <v>209101225000</v>
      </c>
      <c r="K976">
        <v>44734385000</v>
      </c>
      <c r="L976">
        <v>266670600</v>
      </c>
      <c r="M976">
        <v>3074420000</v>
      </c>
      <c r="N976">
        <v>16825000000</v>
      </c>
      <c r="O976">
        <v>26122380000</v>
      </c>
      <c r="P976">
        <v>173365000000</v>
      </c>
      <c r="Q976">
        <v>15537585000</v>
      </c>
      <c r="R976">
        <v>18911225000</v>
      </c>
      <c r="S976" s="8">
        <f t="shared" si="15"/>
        <v>0</v>
      </c>
      <c r="T976">
        <f>SUM(BillsData[[#This Row],[high_discnt_rate]],-BillsData[[#This Row],[low_discnt_rate]])</f>
        <v>6.5000000000000002E-2</v>
      </c>
    </row>
    <row r="977" spans="1:20" x14ac:dyDescent="0.3">
      <c r="A977" s="1">
        <v>41310</v>
      </c>
      <c r="B977" t="s">
        <v>389</v>
      </c>
      <c r="C977" t="s">
        <v>19</v>
      </c>
      <c r="D977" t="s">
        <v>56</v>
      </c>
      <c r="E977">
        <v>0.14000000000000001</v>
      </c>
      <c r="F977">
        <v>0.14499999999999999</v>
      </c>
      <c r="G977">
        <v>0.13</v>
      </c>
      <c r="H977">
        <v>4.5599999999999996</v>
      </c>
      <c r="I977">
        <v>0</v>
      </c>
      <c r="J977">
        <v>113794147000</v>
      </c>
      <c r="K977">
        <v>24747780000</v>
      </c>
      <c r="L977">
        <v>152582600</v>
      </c>
      <c r="M977">
        <v>1583148000</v>
      </c>
      <c r="N977">
        <v>9500000000</v>
      </c>
      <c r="O977">
        <v>16661300000</v>
      </c>
      <c r="P977">
        <v>95890000000</v>
      </c>
      <c r="Q977">
        <v>6503332000</v>
      </c>
      <c r="R977">
        <v>8404147000</v>
      </c>
      <c r="S977" s="8">
        <f t="shared" si="15"/>
        <v>0</v>
      </c>
      <c r="T977">
        <f>SUM(BillsData[[#This Row],[high_discnt_rate]],-BillsData[[#This Row],[low_discnt_rate]])</f>
        <v>1.4999999999999986E-2</v>
      </c>
    </row>
    <row r="978" spans="1:20" x14ac:dyDescent="0.3">
      <c r="A978" s="1">
        <v>41309</v>
      </c>
      <c r="B978" t="s">
        <v>390</v>
      </c>
      <c r="C978" t="s">
        <v>19</v>
      </c>
      <c r="D978" t="s">
        <v>26</v>
      </c>
      <c r="E978">
        <v>0.105</v>
      </c>
      <c r="F978">
        <v>0.11</v>
      </c>
      <c r="G978">
        <v>0.08</v>
      </c>
      <c r="H978">
        <v>4.92</v>
      </c>
      <c r="I978">
        <v>0</v>
      </c>
      <c r="J978">
        <v>136664584000</v>
      </c>
      <c r="K978">
        <v>27009501500</v>
      </c>
      <c r="L978">
        <v>491566600</v>
      </c>
      <c r="M978">
        <v>2272797500</v>
      </c>
      <c r="N978">
        <v>10004000000</v>
      </c>
      <c r="O978">
        <v>16228300000</v>
      </c>
      <c r="P978">
        <v>115900000000</v>
      </c>
      <c r="Q978">
        <v>8508404000</v>
      </c>
      <c r="R978">
        <v>10760584000</v>
      </c>
      <c r="S978" s="8">
        <f t="shared" si="15"/>
        <v>0</v>
      </c>
      <c r="T978">
        <f>SUM(BillsData[[#This Row],[high_discnt_rate]],-BillsData[[#This Row],[low_discnt_rate]])</f>
        <v>0.03</v>
      </c>
    </row>
    <row r="979" spans="1:20" x14ac:dyDescent="0.3">
      <c r="A979" s="1">
        <v>41309</v>
      </c>
      <c r="B979" t="s">
        <v>371</v>
      </c>
      <c r="C979" t="s">
        <v>19</v>
      </c>
      <c r="D979" t="s">
        <v>24</v>
      </c>
      <c r="E979">
        <v>0.06</v>
      </c>
      <c r="F979">
        <v>7.0000000000000007E-2</v>
      </c>
      <c r="G979">
        <v>4.4999999999999998E-2</v>
      </c>
      <c r="H979">
        <v>4.72</v>
      </c>
      <c r="I979">
        <v>0</v>
      </c>
      <c r="J979">
        <v>150580304000</v>
      </c>
      <c r="K979">
        <v>31394304000</v>
      </c>
      <c r="L979">
        <v>505963400</v>
      </c>
      <c r="M979">
        <v>2148000000</v>
      </c>
      <c r="N979">
        <v>10805000000</v>
      </c>
      <c r="O979">
        <v>19503000000</v>
      </c>
      <c r="P979">
        <v>129200000000</v>
      </c>
      <c r="Q979">
        <v>9743304000</v>
      </c>
      <c r="R979">
        <v>10575304000</v>
      </c>
      <c r="S979" s="8">
        <f t="shared" si="15"/>
        <v>0</v>
      </c>
      <c r="T979">
        <f>SUM(BillsData[[#This Row],[high_discnt_rate]],-BillsData[[#This Row],[low_discnt_rate]])</f>
        <v>2.5000000000000008E-2</v>
      </c>
    </row>
    <row r="980" spans="1:20" x14ac:dyDescent="0.3">
      <c r="A980" s="1">
        <v>41317</v>
      </c>
      <c r="B980" t="s">
        <v>368</v>
      </c>
      <c r="C980" t="s">
        <v>19</v>
      </c>
      <c r="D980" t="s">
        <v>115</v>
      </c>
      <c r="E980">
        <v>0.09</v>
      </c>
      <c r="F980">
        <v>0.1</v>
      </c>
      <c r="G980">
        <v>0.08</v>
      </c>
      <c r="H980">
        <v>4.2699999999999996</v>
      </c>
      <c r="I980">
        <v>0</v>
      </c>
      <c r="J980">
        <v>170985000000</v>
      </c>
      <c r="K980">
        <v>40000245000</v>
      </c>
      <c r="L980">
        <v>1105000</v>
      </c>
      <c r="M980">
        <v>3556465000</v>
      </c>
      <c r="N980">
        <v>13635000000</v>
      </c>
      <c r="O980">
        <v>32711100000</v>
      </c>
      <c r="P980">
        <v>151100000000</v>
      </c>
      <c r="Q980">
        <v>3732680000</v>
      </c>
      <c r="R980">
        <v>6250000000</v>
      </c>
      <c r="S980" s="8">
        <f t="shared" si="15"/>
        <v>0</v>
      </c>
      <c r="T980">
        <f>SUM(BillsData[[#This Row],[high_discnt_rate]],-BillsData[[#This Row],[low_discnt_rate]])</f>
        <v>2.0000000000000004E-2</v>
      </c>
    </row>
    <row r="981" spans="1:20" x14ac:dyDescent="0.3">
      <c r="A981" s="1">
        <v>41316</v>
      </c>
      <c r="B981" t="s">
        <v>375</v>
      </c>
      <c r="C981" t="s">
        <v>19</v>
      </c>
      <c r="D981" t="s">
        <v>24</v>
      </c>
      <c r="E981">
        <v>7.4999999999999997E-2</v>
      </c>
      <c r="F981">
        <v>8.5000000000000006E-2</v>
      </c>
      <c r="G981">
        <v>0.06</v>
      </c>
      <c r="H981">
        <v>4.7300000000000004</v>
      </c>
      <c r="I981">
        <v>0</v>
      </c>
      <c r="J981">
        <v>164944755000</v>
      </c>
      <c r="K981">
        <v>34376102500</v>
      </c>
      <c r="L981">
        <v>524124500</v>
      </c>
      <c r="M981">
        <v>1949817500</v>
      </c>
      <c r="N981">
        <v>11280000000</v>
      </c>
      <c r="O981">
        <v>22508565000</v>
      </c>
      <c r="P981">
        <v>143250000000</v>
      </c>
      <c r="Q981">
        <v>9917720000</v>
      </c>
      <c r="R981">
        <v>10414755000</v>
      </c>
      <c r="S981" s="8">
        <f t="shared" si="15"/>
        <v>0</v>
      </c>
      <c r="T981">
        <f>SUM(BillsData[[#This Row],[high_discnt_rate]],-BillsData[[#This Row],[low_discnt_rate]])</f>
        <v>2.5000000000000008E-2</v>
      </c>
    </row>
    <row r="982" spans="1:20" x14ac:dyDescent="0.3">
      <c r="A982" s="1">
        <v>41316</v>
      </c>
      <c r="B982" t="s">
        <v>391</v>
      </c>
      <c r="C982" t="s">
        <v>19</v>
      </c>
      <c r="D982" t="s">
        <v>26</v>
      </c>
      <c r="E982">
        <v>0.11</v>
      </c>
      <c r="F982">
        <v>0.12</v>
      </c>
      <c r="G982">
        <v>9.5000000000000001E-2</v>
      </c>
      <c r="H982">
        <v>4.5999999999999996</v>
      </c>
      <c r="I982">
        <v>0</v>
      </c>
      <c r="J982">
        <v>136852000000</v>
      </c>
      <c r="K982">
        <v>28912045000</v>
      </c>
      <c r="L982">
        <v>488959200</v>
      </c>
      <c r="M982">
        <v>1580170000</v>
      </c>
      <c r="N982">
        <v>10265000000</v>
      </c>
      <c r="O982">
        <v>21533875000</v>
      </c>
      <c r="P982">
        <v>118550000000</v>
      </c>
      <c r="Q982">
        <v>5798000000</v>
      </c>
      <c r="R982">
        <v>8037000000</v>
      </c>
      <c r="S982" s="8">
        <f t="shared" si="15"/>
        <v>0</v>
      </c>
      <c r="T982">
        <f>SUM(BillsData[[#This Row],[high_discnt_rate]],-BillsData[[#This Row],[low_discnt_rate]])</f>
        <v>2.4999999999999994E-2</v>
      </c>
    </row>
    <row r="983" spans="1:20" x14ac:dyDescent="0.3">
      <c r="A983" s="1">
        <v>41317</v>
      </c>
      <c r="B983" t="s">
        <v>363</v>
      </c>
      <c r="C983" t="s">
        <v>19</v>
      </c>
      <c r="D983" t="s">
        <v>22</v>
      </c>
      <c r="E983">
        <v>6.5000000000000002E-2</v>
      </c>
      <c r="F983">
        <v>0.08</v>
      </c>
      <c r="G983">
        <v>0.05</v>
      </c>
      <c r="H983">
        <v>4.1900000000000004</v>
      </c>
      <c r="I983">
        <v>0</v>
      </c>
      <c r="J983">
        <v>188066759000</v>
      </c>
      <c r="K983">
        <v>44681876500</v>
      </c>
      <c r="L983">
        <v>318740300</v>
      </c>
      <c r="M983">
        <v>3587762500</v>
      </c>
      <c r="N983">
        <v>14750000000</v>
      </c>
      <c r="O983">
        <v>29676995000</v>
      </c>
      <c r="P983">
        <v>161300000000</v>
      </c>
      <c r="Q983">
        <v>11417119000</v>
      </c>
      <c r="R983">
        <v>12016759000</v>
      </c>
      <c r="S983" s="8">
        <f t="shared" si="15"/>
        <v>0</v>
      </c>
      <c r="T983">
        <f>SUM(BillsData[[#This Row],[high_discnt_rate]],-BillsData[[#This Row],[low_discnt_rate]])</f>
        <v>0.03</v>
      </c>
    </row>
    <row r="984" spans="1:20" x14ac:dyDescent="0.3">
      <c r="A984" s="1">
        <v>41324</v>
      </c>
      <c r="B984" t="s">
        <v>370</v>
      </c>
      <c r="C984" t="s">
        <v>19</v>
      </c>
      <c r="D984" t="s">
        <v>115</v>
      </c>
      <c r="E984">
        <v>0.12</v>
      </c>
      <c r="F984">
        <v>0.13</v>
      </c>
      <c r="G984">
        <v>0.11</v>
      </c>
      <c r="H984">
        <v>4.58</v>
      </c>
      <c r="I984">
        <v>0</v>
      </c>
      <c r="J984">
        <v>160450000000</v>
      </c>
      <c r="K984">
        <v>34991460000</v>
      </c>
      <c r="L984">
        <v>9492000</v>
      </c>
      <c r="M984">
        <v>2384280000</v>
      </c>
      <c r="N984">
        <v>12250000000</v>
      </c>
      <c r="O984">
        <v>29455760000</v>
      </c>
      <c r="P984">
        <v>143750000000</v>
      </c>
      <c r="Q984">
        <v>3151420000</v>
      </c>
      <c r="R984">
        <v>4450000000</v>
      </c>
      <c r="S984" s="8">
        <f t="shared" si="15"/>
        <v>0</v>
      </c>
      <c r="T984">
        <f>SUM(BillsData[[#This Row],[high_discnt_rate]],-BillsData[[#This Row],[low_discnt_rate]])</f>
        <v>2.0000000000000004E-2</v>
      </c>
    </row>
    <row r="985" spans="1:20" x14ac:dyDescent="0.3">
      <c r="A985" s="1">
        <v>41325</v>
      </c>
      <c r="B985" t="s">
        <v>365</v>
      </c>
      <c r="C985" t="s">
        <v>19</v>
      </c>
      <c r="D985" t="s">
        <v>22</v>
      </c>
      <c r="E985">
        <v>0.105</v>
      </c>
      <c r="F985">
        <v>0.115</v>
      </c>
      <c r="G985">
        <v>0.08</v>
      </c>
      <c r="H985">
        <v>4.3499999999999996</v>
      </c>
      <c r="I985">
        <v>0</v>
      </c>
      <c r="J985">
        <v>195297992000</v>
      </c>
      <c r="K985">
        <v>44697217000</v>
      </c>
      <c r="L985">
        <v>303086500</v>
      </c>
      <c r="M985">
        <v>1945000000</v>
      </c>
      <c r="N985">
        <v>12760000000</v>
      </c>
      <c r="O985">
        <v>23449530000</v>
      </c>
      <c r="P985">
        <v>160850000000</v>
      </c>
      <c r="Q985">
        <v>19302687000</v>
      </c>
      <c r="R985">
        <v>21687992000</v>
      </c>
      <c r="S985" s="8">
        <f t="shared" si="15"/>
        <v>0</v>
      </c>
      <c r="T985">
        <f>SUM(BillsData[[#This Row],[high_discnt_rate]],-BillsData[[#This Row],[low_discnt_rate]])</f>
        <v>3.5000000000000003E-2</v>
      </c>
    </row>
    <row r="986" spans="1:20" x14ac:dyDescent="0.3">
      <c r="A986" s="1">
        <v>41324</v>
      </c>
      <c r="B986" t="s">
        <v>376</v>
      </c>
      <c r="C986" t="s">
        <v>19</v>
      </c>
      <c r="D986" t="s">
        <v>24</v>
      </c>
      <c r="E986">
        <v>0.1</v>
      </c>
      <c r="F986">
        <v>0.115</v>
      </c>
      <c r="G986">
        <v>0.09</v>
      </c>
      <c r="H986">
        <v>4.62</v>
      </c>
      <c r="I986">
        <v>0</v>
      </c>
      <c r="J986">
        <v>161115124900</v>
      </c>
      <c r="K986">
        <v>34384154900</v>
      </c>
      <c r="L986">
        <v>516296200</v>
      </c>
      <c r="M986">
        <v>2579360000</v>
      </c>
      <c r="N986">
        <v>11715000000</v>
      </c>
      <c r="O986">
        <v>25479670000</v>
      </c>
      <c r="P986">
        <v>143075000000</v>
      </c>
      <c r="Q986">
        <v>6325124900</v>
      </c>
      <c r="R986">
        <v>6325124900</v>
      </c>
      <c r="S986" s="8">
        <f t="shared" si="15"/>
        <v>0</v>
      </c>
      <c r="T986">
        <f>SUM(BillsData[[#This Row],[high_discnt_rate]],-BillsData[[#This Row],[low_discnt_rate]])</f>
        <v>2.5000000000000008E-2</v>
      </c>
    </row>
    <row r="987" spans="1:20" x14ac:dyDescent="0.3">
      <c r="A987" s="1">
        <v>41324</v>
      </c>
      <c r="B987" s="2" t="s">
        <v>359</v>
      </c>
      <c r="C987" t="s">
        <v>19</v>
      </c>
      <c r="D987" t="s">
        <v>26</v>
      </c>
      <c r="E987">
        <v>0.12</v>
      </c>
      <c r="F987">
        <v>0.13</v>
      </c>
      <c r="G987">
        <v>0.11</v>
      </c>
      <c r="H987">
        <v>5.12</v>
      </c>
      <c r="I987">
        <v>0</v>
      </c>
      <c r="J987">
        <v>152759100000</v>
      </c>
      <c r="K987">
        <v>29058228000</v>
      </c>
      <c r="L987">
        <v>462464100</v>
      </c>
      <c r="M987">
        <v>1860016000</v>
      </c>
      <c r="N987">
        <v>9835000000</v>
      </c>
      <c r="O987">
        <v>16514000000</v>
      </c>
      <c r="P987">
        <v>125040000000</v>
      </c>
      <c r="Q987">
        <v>10684212000</v>
      </c>
      <c r="R987">
        <v>17884100000</v>
      </c>
      <c r="S987" s="8">
        <f t="shared" si="15"/>
        <v>0</v>
      </c>
      <c r="T987">
        <f>SUM(BillsData[[#This Row],[high_discnt_rate]],-BillsData[[#This Row],[low_discnt_rate]])</f>
        <v>2.0000000000000004E-2</v>
      </c>
    </row>
    <row r="988" spans="1:20" x14ac:dyDescent="0.3">
      <c r="A988" s="1">
        <v>41330</v>
      </c>
      <c r="B988" t="s">
        <v>392</v>
      </c>
      <c r="C988" t="s">
        <v>19</v>
      </c>
      <c r="D988" t="s">
        <v>26</v>
      </c>
      <c r="E988">
        <v>0.125</v>
      </c>
      <c r="F988">
        <v>0.13500000000000001</v>
      </c>
      <c r="G988">
        <v>0.105</v>
      </c>
      <c r="H988">
        <v>4.5</v>
      </c>
      <c r="I988">
        <v>0</v>
      </c>
      <c r="J988">
        <v>133703300000</v>
      </c>
      <c r="K988">
        <v>28657069000</v>
      </c>
      <c r="L988">
        <v>393547600</v>
      </c>
      <c r="M988">
        <v>1421459000</v>
      </c>
      <c r="N988">
        <v>10300000000</v>
      </c>
      <c r="O988">
        <v>19327810000</v>
      </c>
      <c r="P988">
        <v>110800000000</v>
      </c>
      <c r="Q988">
        <v>7907800000</v>
      </c>
      <c r="R988">
        <v>12603300000</v>
      </c>
      <c r="S988" s="8">
        <f t="shared" si="15"/>
        <v>0</v>
      </c>
      <c r="T988">
        <f>SUM(BillsData[[#This Row],[high_discnt_rate]],-BillsData[[#This Row],[low_discnt_rate]])</f>
        <v>3.0000000000000013E-2</v>
      </c>
    </row>
    <row r="989" spans="1:20" x14ac:dyDescent="0.3">
      <c r="A989" s="1">
        <v>41331</v>
      </c>
      <c r="B989" t="s">
        <v>366</v>
      </c>
      <c r="C989" t="s">
        <v>19</v>
      </c>
      <c r="D989" t="s">
        <v>22</v>
      </c>
      <c r="E989">
        <v>9.5000000000000001E-2</v>
      </c>
      <c r="F989">
        <v>0.11</v>
      </c>
      <c r="G989">
        <v>0.08</v>
      </c>
      <c r="H989">
        <v>4.18</v>
      </c>
      <c r="I989">
        <v>0</v>
      </c>
      <c r="J989">
        <v>187900623900</v>
      </c>
      <c r="K989">
        <v>44733633900</v>
      </c>
      <c r="L989">
        <v>267842300</v>
      </c>
      <c r="M989">
        <v>3719930000</v>
      </c>
      <c r="N989">
        <v>13924950000</v>
      </c>
      <c r="O989">
        <v>29666890000</v>
      </c>
      <c r="P989">
        <v>161760000000</v>
      </c>
      <c r="Q989">
        <v>11346813900</v>
      </c>
      <c r="R989">
        <v>12215673900</v>
      </c>
      <c r="S989" s="8">
        <f t="shared" si="15"/>
        <v>0</v>
      </c>
      <c r="T989">
        <f>SUM(BillsData[[#This Row],[high_discnt_rate]],-BillsData[[#This Row],[low_discnt_rate]])</f>
        <v>0.03</v>
      </c>
    </row>
    <row r="990" spans="1:20" x14ac:dyDescent="0.3">
      <c r="A990" s="1">
        <v>41330</v>
      </c>
      <c r="B990" t="s">
        <v>347</v>
      </c>
      <c r="C990" t="s">
        <v>19</v>
      </c>
      <c r="D990" t="s">
        <v>24</v>
      </c>
      <c r="E990">
        <v>0.115</v>
      </c>
      <c r="F990">
        <v>0.125</v>
      </c>
      <c r="G990">
        <v>0.1</v>
      </c>
      <c r="H990">
        <v>4.46</v>
      </c>
      <c r="I990">
        <v>0</v>
      </c>
      <c r="J990">
        <v>154909756000</v>
      </c>
      <c r="K990">
        <v>33669032000</v>
      </c>
      <c r="L990">
        <v>524286000</v>
      </c>
      <c r="M990">
        <v>2303856000</v>
      </c>
      <c r="N990">
        <v>12090000000</v>
      </c>
      <c r="O990">
        <v>24594440000</v>
      </c>
      <c r="P990">
        <v>134800000000</v>
      </c>
      <c r="Q990">
        <v>6770736000</v>
      </c>
      <c r="R990">
        <v>8019756000</v>
      </c>
      <c r="S990" s="8">
        <f t="shared" si="15"/>
        <v>0</v>
      </c>
      <c r="T990">
        <f>SUM(BillsData[[#This Row],[high_discnt_rate]],-BillsData[[#This Row],[low_discnt_rate]])</f>
        <v>2.4999999999999994E-2</v>
      </c>
    </row>
    <row r="991" spans="1:20" x14ac:dyDescent="0.3">
      <c r="A991" s="1">
        <v>41338</v>
      </c>
      <c r="B991" t="s">
        <v>393</v>
      </c>
      <c r="C991" t="s">
        <v>19</v>
      </c>
      <c r="D991" t="s">
        <v>394</v>
      </c>
      <c r="E991">
        <v>9.5000000000000001E-2</v>
      </c>
      <c r="F991">
        <v>0.105</v>
      </c>
      <c r="G991">
        <v>0.08</v>
      </c>
      <c r="H991">
        <v>5.05</v>
      </c>
      <c r="I991">
        <v>0</v>
      </c>
      <c r="J991">
        <v>151449000000</v>
      </c>
      <c r="K991">
        <v>30000380000</v>
      </c>
      <c r="L991">
        <v>444000</v>
      </c>
      <c r="M991">
        <v>2542640000</v>
      </c>
      <c r="N991">
        <v>10400000000</v>
      </c>
      <c r="O991">
        <v>18097960000</v>
      </c>
      <c r="P991">
        <v>129350000000</v>
      </c>
      <c r="Q991">
        <v>9359780000</v>
      </c>
      <c r="R991">
        <v>11699000000</v>
      </c>
      <c r="S991" s="8">
        <f t="shared" si="15"/>
        <v>0</v>
      </c>
      <c r="T991">
        <f>SUM(BillsData[[#This Row],[high_discnt_rate]],-BillsData[[#This Row],[low_discnt_rate]])</f>
        <v>2.4999999999999994E-2</v>
      </c>
    </row>
    <row r="992" spans="1:20" x14ac:dyDescent="0.3">
      <c r="A992" s="1">
        <v>41338</v>
      </c>
      <c r="B992" t="s">
        <v>395</v>
      </c>
      <c r="C992" t="s">
        <v>19</v>
      </c>
      <c r="D992" t="s">
        <v>56</v>
      </c>
      <c r="E992">
        <v>0.15</v>
      </c>
      <c r="F992">
        <v>0.15</v>
      </c>
      <c r="G992">
        <v>0.14000000000000001</v>
      </c>
      <c r="H992">
        <v>4.9800000000000004</v>
      </c>
      <c r="I992">
        <v>0</v>
      </c>
      <c r="J992">
        <v>124229000000</v>
      </c>
      <c r="K992">
        <v>24846033400</v>
      </c>
      <c r="L992">
        <v>154889300</v>
      </c>
      <c r="M992">
        <v>1849982000</v>
      </c>
      <c r="N992">
        <v>9680000000</v>
      </c>
      <c r="O992">
        <v>14008200000</v>
      </c>
      <c r="P992">
        <v>99350000000</v>
      </c>
      <c r="Q992">
        <v>8987851400</v>
      </c>
      <c r="R992">
        <v>15199000000</v>
      </c>
      <c r="S992" s="8">
        <f t="shared" si="15"/>
        <v>0</v>
      </c>
      <c r="T992">
        <f>SUM(BillsData[[#This Row],[high_discnt_rate]],-BillsData[[#This Row],[low_discnt_rate]])</f>
        <v>9.9999999999999811E-3</v>
      </c>
    </row>
    <row r="993" spans="1:20" x14ac:dyDescent="0.3">
      <c r="A993" s="1">
        <v>41337</v>
      </c>
      <c r="B993" t="s">
        <v>396</v>
      </c>
      <c r="C993" t="s">
        <v>19</v>
      </c>
      <c r="D993" t="s">
        <v>26</v>
      </c>
      <c r="E993">
        <v>0.12</v>
      </c>
      <c r="F993">
        <v>0.12</v>
      </c>
      <c r="G993">
        <v>0.1</v>
      </c>
      <c r="H993">
        <v>5.18</v>
      </c>
      <c r="I993">
        <v>0</v>
      </c>
      <c r="J993">
        <v>154591550000</v>
      </c>
      <c r="K993">
        <v>29201890000</v>
      </c>
      <c r="L993">
        <v>399776200</v>
      </c>
      <c r="M993">
        <v>1250280000</v>
      </c>
      <c r="N993">
        <v>10375000000</v>
      </c>
      <c r="O993">
        <v>12195780000</v>
      </c>
      <c r="P993">
        <v>120425000000</v>
      </c>
      <c r="Q993">
        <v>15755830000</v>
      </c>
      <c r="R993">
        <v>23791550000</v>
      </c>
      <c r="S993" s="8">
        <f t="shared" si="15"/>
        <v>0</v>
      </c>
      <c r="T993">
        <f>SUM(BillsData[[#This Row],[high_discnt_rate]],-BillsData[[#This Row],[low_discnt_rate]])</f>
        <v>1.999999999999999E-2</v>
      </c>
    </row>
    <row r="994" spans="1:20" x14ac:dyDescent="0.3">
      <c r="A994" s="1">
        <v>41338</v>
      </c>
      <c r="B994" t="s">
        <v>339</v>
      </c>
      <c r="C994" t="s">
        <v>19</v>
      </c>
      <c r="D994" t="s">
        <v>22</v>
      </c>
      <c r="E994">
        <v>7.0000000000000007E-2</v>
      </c>
      <c r="F994">
        <v>8.5000000000000006E-2</v>
      </c>
      <c r="G994">
        <v>0.05</v>
      </c>
      <c r="H994">
        <v>4.4000000000000004</v>
      </c>
      <c r="I994">
        <v>0</v>
      </c>
      <c r="J994">
        <v>197526655000</v>
      </c>
      <c r="K994">
        <v>44741132500</v>
      </c>
      <c r="L994">
        <v>259915200</v>
      </c>
      <c r="M994">
        <v>4175737500</v>
      </c>
      <c r="N994">
        <v>15750000000</v>
      </c>
      <c r="O994">
        <v>32061065000</v>
      </c>
      <c r="P994">
        <v>172550000000</v>
      </c>
      <c r="Q994">
        <v>8504330000</v>
      </c>
      <c r="R994">
        <v>9226655000</v>
      </c>
      <c r="S994" s="8">
        <f t="shared" si="15"/>
        <v>0</v>
      </c>
      <c r="T994">
        <f>SUM(BillsData[[#This Row],[high_discnt_rate]],-BillsData[[#This Row],[low_discnt_rate]])</f>
        <v>3.5000000000000003E-2</v>
      </c>
    </row>
    <row r="995" spans="1:20" x14ac:dyDescent="0.3">
      <c r="A995" s="1">
        <v>41337</v>
      </c>
      <c r="B995" t="s">
        <v>379</v>
      </c>
      <c r="C995" t="s">
        <v>19</v>
      </c>
      <c r="D995" t="s">
        <v>24</v>
      </c>
      <c r="E995">
        <v>0.105</v>
      </c>
      <c r="F995">
        <v>0.11</v>
      </c>
      <c r="G995">
        <v>0.08</v>
      </c>
      <c r="H995">
        <v>4.59</v>
      </c>
      <c r="I995">
        <v>0</v>
      </c>
      <c r="J995">
        <v>159974753000</v>
      </c>
      <c r="K995">
        <v>34207673000</v>
      </c>
      <c r="L995">
        <v>492455900</v>
      </c>
      <c r="M995">
        <v>2083320000</v>
      </c>
      <c r="N995">
        <v>10836000000</v>
      </c>
      <c r="O995">
        <v>26320440000</v>
      </c>
      <c r="P995">
        <v>141500000000</v>
      </c>
      <c r="Q995">
        <v>5803913000</v>
      </c>
      <c r="R995">
        <v>7638753000</v>
      </c>
      <c r="S995" s="8">
        <f t="shared" si="15"/>
        <v>0</v>
      </c>
      <c r="T995">
        <f>SUM(BillsData[[#This Row],[high_discnt_rate]],-BillsData[[#This Row],[low_discnt_rate]])</f>
        <v>0.03</v>
      </c>
    </row>
    <row r="996" spans="1:20" x14ac:dyDescent="0.3">
      <c r="A996" s="1">
        <v>41344</v>
      </c>
      <c r="B996" t="s">
        <v>397</v>
      </c>
      <c r="C996" t="s">
        <v>19</v>
      </c>
      <c r="D996" t="s">
        <v>26</v>
      </c>
      <c r="E996">
        <v>0.105</v>
      </c>
      <c r="F996">
        <v>0.115</v>
      </c>
      <c r="G996">
        <v>0.09</v>
      </c>
      <c r="H996">
        <v>4.8099999999999996</v>
      </c>
      <c r="I996">
        <v>0</v>
      </c>
      <c r="J996">
        <v>143457500000</v>
      </c>
      <c r="K996">
        <v>29198550000</v>
      </c>
      <c r="L996">
        <v>401532900</v>
      </c>
      <c r="M996">
        <v>1795730000</v>
      </c>
      <c r="N996">
        <v>10200000000</v>
      </c>
      <c r="O996">
        <v>21413420000</v>
      </c>
      <c r="P996">
        <v>124100000000</v>
      </c>
      <c r="Q996">
        <v>5989400000</v>
      </c>
      <c r="R996">
        <v>9157500000</v>
      </c>
      <c r="S996" s="8">
        <f t="shared" si="15"/>
        <v>0</v>
      </c>
      <c r="T996">
        <f>SUM(BillsData[[#This Row],[high_discnt_rate]],-BillsData[[#This Row],[low_discnt_rate]])</f>
        <v>2.5000000000000008E-2</v>
      </c>
    </row>
    <row r="997" spans="1:20" x14ac:dyDescent="0.3">
      <c r="A997" s="1">
        <v>41345</v>
      </c>
      <c r="B997" t="s">
        <v>367</v>
      </c>
      <c r="C997" t="s">
        <v>19</v>
      </c>
      <c r="D997" t="s">
        <v>22</v>
      </c>
      <c r="E997">
        <v>0.09</v>
      </c>
      <c r="F997">
        <v>0.1</v>
      </c>
      <c r="G997">
        <v>0.08</v>
      </c>
      <c r="H997">
        <v>4.4000000000000004</v>
      </c>
      <c r="I997">
        <v>0</v>
      </c>
      <c r="J997">
        <v>197634507000</v>
      </c>
      <c r="K997">
        <v>44695537000</v>
      </c>
      <c r="L997">
        <v>304993000</v>
      </c>
      <c r="M997">
        <v>3677330000</v>
      </c>
      <c r="N997">
        <v>15050000000</v>
      </c>
      <c r="O997">
        <v>28877460000</v>
      </c>
      <c r="P997">
        <v>169700000000</v>
      </c>
      <c r="Q997">
        <v>12140747000</v>
      </c>
      <c r="R997">
        <v>12884507000</v>
      </c>
      <c r="S997" s="8">
        <f t="shared" si="15"/>
        <v>0</v>
      </c>
      <c r="T997">
        <f>SUM(BillsData[[#This Row],[high_discnt_rate]],-BillsData[[#This Row],[low_discnt_rate]])</f>
        <v>2.0000000000000004E-2</v>
      </c>
    </row>
    <row r="998" spans="1:20" x14ac:dyDescent="0.3">
      <c r="A998" s="1">
        <v>41344</v>
      </c>
      <c r="B998" t="s">
        <v>380</v>
      </c>
      <c r="C998" t="s">
        <v>19</v>
      </c>
      <c r="D998" t="s">
        <v>24</v>
      </c>
      <c r="E998">
        <v>8.5000000000000006E-2</v>
      </c>
      <c r="F998">
        <v>9.5000000000000001E-2</v>
      </c>
      <c r="G998">
        <v>0.06</v>
      </c>
      <c r="H998">
        <v>4.49</v>
      </c>
      <c r="I998">
        <v>0</v>
      </c>
      <c r="J998">
        <v>156506247000</v>
      </c>
      <c r="K998">
        <v>34473257000</v>
      </c>
      <c r="L998">
        <v>527004100</v>
      </c>
      <c r="M998">
        <v>2138320000</v>
      </c>
      <c r="N998">
        <v>11010000000</v>
      </c>
      <c r="O998">
        <v>27432660000</v>
      </c>
      <c r="P998">
        <v>139050000000</v>
      </c>
      <c r="Q998">
        <v>4902277000</v>
      </c>
      <c r="R998">
        <v>6446247000</v>
      </c>
      <c r="S998" s="8">
        <f t="shared" si="15"/>
        <v>0</v>
      </c>
      <c r="T998">
        <f>SUM(BillsData[[#This Row],[high_discnt_rate]],-BillsData[[#This Row],[low_discnt_rate]])</f>
        <v>3.5000000000000003E-2</v>
      </c>
    </row>
    <row r="999" spans="1:20" x14ac:dyDescent="0.3">
      <c r="A999" s="1">
        <v>41352</v>
      </c>
      <c r="B999" t="s">
        <v>368</v>
      </c>
      <c r="C999" t="s">
        <v>19</v>
      </c>
      <c r="D999" t="s">
        <v>22</v>
      </c>
      <c r="E999">
        <v>7.0000000000000007E-2</v>
      </c>
      <c r="F999">
        <v>0.08</v>
      </c>
      <c r="G999">
        <v>0.05</v>
      </c>
      <c r="H999">
        <v>4.3899999999999997</v>
      </c>
      <c r="I999">
        <v>0</v>
      </c>
      <c r="J999">
        <v>197047731700</v>
      </c>
      <c r="K999">
        <v>44694018200</v>
      </c>
      <c r="L999">
        <v>306658700</v>
      </c>
      <c r="M999">
        <v>4446835000</v>
      </c>
      <c r="N999">
        <v>16050000000</v>
      </c>
      <c r="O999">
        <v>26816335000</v>
      </c>
      <c r="P999">
        <v>164050000000</v>
      </c>
      <c r="Q999">
        <v>13430848200</v>
      </c>
      <c r="R999">
        <v>16947731700</v>
      </c>
      <c r="S999" s="8">
        <f t="shared" si="15"/>
        <v>0</v>
      </c>
      <c r="T999">
        <f>SUM(BillsData[[#This Row],[high_discnt_rate]],-BillsData[[#This Row],[low_discnt_rate]])</f>
        <v>0.03</v>
      </c>
    </row>
    <row r="1000" spans="1:20" x14ac:dyDescent="0.3">
      <c r="A1000" s="1">
        <v>41351</v>
      </c>
      <c r="B1000" t="s">
        <v>383</v>
      </c>
      <c r="C1000" t="s">
        <v>19</v>
      </c>
      <c r="D1000" t="s">
        <v>24</v>
      </c>
      <c r="E1000">
        <v>0.08</v>
      </c>
      <c r="F1000">
        <v>8.5000000000000006E-2</v>
      </c>
      <c r="G1000">
        <v>0.05</v>
      </c>
      <c r="H1000">
        <v>4.92</v>
      </c>
      <c r="I1000">
        <v>0</v>
      </c>
      <c r="J1000">
        <v>171573615000</v>
      </c>
      <c r="K1000">
        <v>34395965000</v>
      </c>
      <c r="L1000">
        <v>504260300</v>
      </c>
      <c r="M1000">
        <v>3407950000</v>
      </c>
      <c r="N1000">
        <v>12395000000</v>
      </c>
      <c r="O1000">
        <v>22500800000</v>
      </c>
      <c r="P1000">
        <v>146400000000</v>
      </c>
      <c r="Q1000">
        <v>8487215000</v>
      </c>
      <c r="R1000">
        <v>12778615000</v>
      </c>
      <c r="S1000" s="8">
        <f t="shared" si="15"/>
        <v>0</v>
      </c>
      <c r="T1000">
        <f>SUM(BillsData[[#This Row],[high_discnt_rate]],-BillsData[[#This Row],[low_discnt_rate]])</f>
        <v>3.5000000000000003E-2</v>
      </c>
    </row>
    <row r="1001" spans="1:20" x14ac:dyDescent="0.3">
      <c r="A1001" s="1">
        <v>41351</v>
      </c>
      <c r="B1001" t="s">
        <v>364</v>
      </c>
      <c r="C1001" t="s">
        <v>19</v>
      </c>
      <c r="D1001" t="s">
        <v>26</v>
      </c>
      <c r="E1001">
        <v>0.1</v>
      </c>
      <c r="F1001">
        <v>0.11</v>
      </c>
      <c r="G1001">
        <v>8.5000000000000006E-2</v>
      </c>
      <c r="H1001">
        <v>5</v>
      </c>
      <c r="I1001">
        <v>0</v>
      </c>
      <c r="J1001">
        <v>149412000000</v>
      </c>
      <c r="K1001">
        <v>29309884500</v>
      </c>
      <c r="L1001">
        <v>376555500</v>
      </c>
      <c r="M1001">
        <v>2497547000</v>
      </c>
      <c r="N1001">
        <v>11185000000</v>
      </c>
      <c r="O1001">
        <v>20692515000</v>
      </c>
      <c r="P1001">
        <v>127100000000</v>
      </c>
      <c r="Q1001">
        <v>6119822500</v>
      </c>
      <c r="R1001">
        <v>11127000000</v>
      </c>
      <c r="S1001" s="8">
        <f t="shared" si="15"/>
        <v>0</v>
      </c>
      <c r="T1001">
        <f>SUM(BillsData[[#This Row],[high_discnt_rate]],-BillsData[[#This Row],[low_discnt_rate]])</f>
        <v>2.4999999999999994E-2</v>
      </c>
    </row>
    <row r="1002" spans="1:20" x14ac:dyDescent="0.3">
      <c r="A1002" s="1">
        <v>41359</v>
      </c>
      <c r="B1002" t="s">
        <v>370</v>
      </c>
      <c r="C1002" t="s">
        <v>19</v>
      </c>
      <c r="D1002" t="s">
        <v>22</v>
      </c>
      <c r="E1002">
        <v>6.5000000000000002E-2</v>
      </c>
      <c r="F1002">
        <v>7.4999999999999997E-2</v>
      </c>
      <c r="G1002">
        <v>0.04</v>
      </c>
      <c r="H1002">
        <v>4.0999999999999996</v>
      </c>
      <c r="I1002">
        <v>0</v>
      </c>
      <c r="J1002">
        <v>183393209900</v>
      </c>
      <c r="K1002">
        <v>44056182400</v>
      </c>
      <c r="L1002">
        <v>254354300</v>
      </c>
      <c r="M1002">
        <v>3305507500</v>
      </c>
      <c r="N1002">
        <v>13425000000</v>
      </c>
      <c r="O1002">
        <v>30982465000</v>
      </c>
      <c r="P1002">
        <v>160200000000</v>
      </c>
      <c r="Q1002">
        <v>9768209900</v>
      </c>
      <c r="R1002">
        <v>9768209900</v>
      </c>
      <c r="S1002" s="8">
        <f t="shared" si="15"/>
        <v>0</v>
      </c>
      <c r="T1002">
        <f>SUM(BillsData[[#This Row],[high_discnt_rate]],-BillsData[[#This Row],[low_discnt_rate]])</f>
        <v>3.4999999999999996E-2</v>
      </c>
    </row>
    <row r="1003" spans="1:20" x14ac:dyDescent="0.3">
      <c r="A1003" s="1">
        <v>41358</v>
      </c>
      <c r="B1003" t="s">
        <v>351</v>
      </c>
      <c r="C1003" t="s">
        <v>19</v>
      </c>
      <c r="D1003" t="s">
        <v>24</v>
      </c>
      <c r="E1003">
        <v>7.0000000000000007E-2</v>
      </c>
      <c r="F1003">
        <v>7.4999999999999997E-2</v>
      </c>
      <c r="G1003">
        <v>0.05</v>
      </c>
      <c r="H1003">
        <v>4.53</v>
      </c>
      <c r="I1003">
        <v>0</v>
      </c>
      <c r="J1003">
        <v>157381989100</v>
      </c>
      <c r="K1003">
        <v>33663945100</v>
      </c>
      <c r="L1003">
        <v>534336900</v>
      </c>
      <c r="M1003">
        <v>2463396000</v>
      </c>
      <c r="N1003">
        <v>11355000000</v>
      </c>
      <c r="O1003">
        <v>23416680000</v>
      </c>
      <c r="P1003">
        <v>138150000000</v>
      </c>
      <c r="Q1003">
        <v>7783869100</v>
      </c>
      <c r="R1003">
        <v>7876989100</v>
      </c>
      <c r="S1003" s="8">
        <f t="shared" si="15"/>
        <v>0</v>
      </c>
      <c r="T1003">
        <f>SUM(BillsData[[#This Row],[high_discnt_rate]],-BillsData[[#This Row],[low_discnt_rate]])</f>
        <v>2.4999999999999994E-2</v>
      </c>
    </row>
    <row r="1004" spans="1:20" x14ac:dyDescent="0.3">
      <c r="A1004" s="1">
        <v>41358</v>
      </c>
      <c r="B1004" t="s">
        <v>398</v>
      </c>
      <c r="C1004" t="s">
        <v>19</v>
      </c>
      <c r="D1004" t="s">
        <v>26</v>
      </c>
      <c r="E1004">
        <v>0.1</v>
      </c>
      <c r="F1004">
        <v>0.105</v>
      </c>
      <c r="G1004">
        <v>0.08</v>
      </c>
      <c r="H1004">
        <v>4.8499999999999996</v>
      </c>
      <c r="I1004">
        <v>0</v>
      </c>
      <c r="J1004">
        <v>144171200000</v>
      </c>
      <c r="K1004">
        <v>28777581900</v>
      </c>
      <c r="L1004">
        <v>426468000</v>
      </c>
      <c r="M1004">
        <v>2229907500</v>
      </c>
      <c r="N1004">
        <v>10740000000</v>
      </c>
      <c r="O1004">
        <v>14658890000</v>
      </c>
      <c r="P1004">
        <v>117650000000</v>
      </c>
      <c r="Q1004">
        <v>11888784400</v>
      </c>
      <c r="R1004">
        <v>15781200000</v>
      </c>
      <c r="S1004" s="8">
        <f t="shared" si="15"/>
        <v>0</v>
      </c>
      <c r="T1004">
        <f>SUM(BillsData[[#This Row],[high_discnt_rate]],-BillsData[[#This Row],[low_discnt_rate]])</f>
        <v>2.4999999999999994E-2</v>
      </c>
    </row>
    <row r="1005" spans="1:20" x14ac:dyDescent="0.3">
      <c r="A1005" s="1">
        <v>41366</v>
      </c>
      <c r="B1005" t="s">
        <v>399</v>
      </c>
      <c r="C1005" t="s">
        <v>19</v>
      </c>
      <c r="D1005" t="s">
        <v>56</v>
      </c>
      <c r="E1005">
        <v>0.13</v>
      </c>
      <c r="F1005">
        <v>0.14000000000000001</v>
      </c>
      <c r="G1005">
        <v>0.12</v>
      </c>
      <c r="H1005">
        <v>4.8899999999999997</v>
      </c>
      <c r="I1005">
        <v>0</v>
      </c>
      <c r="J1005">
        <v>121919196000</v>
      </c>
      <c r="K1005">
        <v>24736612000</v>
      </c>
      <c r="L1005">
        <v>163484400</v>
      </c>
      <c r="M1005">
        <v>1815216000</v>
      </c>
      <c r="N1005">
        <v>9250000000</v>
      </c>
      <c r="O1005">
        <v>14821080000</v>
      </c>
      <c r="P1005">
        <v>102716000000</v>
      </c>
      <c r="Q1005">
        <v>8100316000</v>
      </c>
      <c r="R1005">
        <v>9953196000</v>
      </c>
      <c r="S1005" s="8">
        <f t="shared" si="15"/>
        <v>0</v>
      </c>
      <c r="T1005">
        <f>SUM(BillsData[[#This Row],[high_discnt_rate]],-BillsData[[#This Row],[low_discnt_rate]])</f>
        <v>2.0000000000000018E-2</v>
      </c>
    </row>
    <row r="1006" spans="1:20" x14ac:dyDescent="0.3">
      <c r="A1006" s="1">
        <v>41365</v>
      </c>
      <c r="B1006" t="s">
        <v>400</v>
      </c>
      <c r="C1006" t="s">
        <v>19</v>
      </c>
      <c r="D1006" t="s">
        <v>26</v>
      </c>
      <c r="E1006">
        <v>0.1</v>
      </c>
      <c r="F1006">
        <v>0.105</v>
      </c>
      <c r="G1006">
        <v>0.08</v>
      </c>
      <c r="H1006">
        <v>4.8499999999999996</v>
      </c>
      <c r="I1006">
        <v>0</v>
      </c>
      <c r="J1006">
        <v>144478250000</v>
      </c>
      <c r="K1006">
        <v>29096417500</v>
      </c>
      <c r="L1006">
        <v>403772300</v>
      </c>
      <c r="M1006">
        <v>1933050000</v>
      </c>
      <c r="N1006">
        <v>10740000000</v>
      </c>
      <c r="O1006">
        <v>20123310000</v>
      </c>
      <c r="P1006">
        <v>123650000000</v>
      </c>
      <c r="Q1006">
        <v>7040057500</v>
      </c>
      <c r="R1006">
        <v>10088250000</v>
      </c>
      <c r="S1006" s="8">
        <f t="shared" si="15"/>
        <v>0</v>
      </c>
      <c r="T1006">
        <f>SUM(BillsData[[#This Row],[high_discnt_rate]],-BillsData[[#This Row],[low_discnt_rate]])</f>
        <v>2.4999999999999994E-2</v>
      </c>
    </row>
    <row r="1007" spans="1:20" x14ac:dyDescent="0.3">
      <c r="A1007" s="1">
        <v>41366</v>
      </c>
      <c r="B1007" t="s">
        <v>343</v>
      </c>
      <c r="C1007" t="s">
        <v>19</v>
      </c>
      <c r="D1007" t="s">
        <v>22</v>
      </c>
      <c r="E1007">
        <v>6.5000000000000002E-2</v>
      </c>
      <c r="F1007">
        <v>7.0000000000000007E-2</v>
      </c>
      <c r="G1007">
        <v>0.05</v>
      </c>
      <c r="H1007">
        <v>4.26</v>
      </c>
      <c r="I1007">
        <v>0</v>
      </c>
      <c r="J1007">
        <v>191243786000</v>
      </c>
      <c r="K1007">
        <v>44742658500</v>
      </c>
      <c r="L1007">
        <v>258592700</v>
      </c>
      <c r="M1007">
        <v>4144222500</v>
      </c>
      <c r="N1007">
        <v>15325000000</v>
      </c>
      <c r="O1007">
        <v>28213495000</v>
      </c>
      <c r="P1007">
        <v>162050000000</v>
      </c>
      <c r="Q1007">
        <v>12384941000</v>
      </c>
      <c r="R1007">
        <v>13868786000</v>
      </c>
      <c r="S1007" s="8">
        <f t="shared" si="15"/>
        <v>0</v>
      </c>
      <c r="T1007">
        <f>SUM(BillsData[[#This Row],[high_discnt_rate]],-BillsData[[#This Row],[low_discnt_rate]])</f>
        <v>2.0000000000000004E-2</v>
      </c>
    </row>
    <row r="1008" spans="1:20" x14ac:dyDescent="0.3">
      <c r="A1008" s="1">
        <v>41365</v>
      </c>
      <c r="B1008" t="s">
        <v>384</v>
      </c>
      <c r="C1008" t="s">
        <v>19</v>
      </c>
      <c r="D1008" t="s">
        <v>24</v>
      </c>
      <c r="E1008">
        <v>6.5000000000000002E-2</v>
      </c>
      <c r="F1008">
        <v>7.4999999999999997E-2</v>
      </c>
      <c r="G1008">
        <v>0.05</v>
      </c>
      <c r="H1008">
        <v>4.6100000000000003</v>
      </c>
      <c r="I1008">
        <v>0</v>
      </c>
      <c r="J1008">
        <v>160345135000</v>
      </c>
      <c r="K1008">
        <v>33869503000</v>
      </c>
      <c r="L1008">
        <v>481852700</v>
      </c>
      <c r="M1008">
        <v>2454888000</v>
      </c>
      <c r="N1008">
        <v>11221000000</v>
      </c>
      <c r="O1008">
        <v>24640480000</v>
      </c>
      <c r="P1008">
        <v>142350000000</v>
      </c>
      <c r="Q1008">
        <v>6774135000</v>
      </c>
      <c r="R1008">
        <v>6774135000</v>
      </c>
      <c r="S1008" s="8">
        <f t="shared" si="15"/>
        <v>0</v>
      </c>
      <c r="T1008">
        <f>SUM(BillsData[[#This Row],[high_discnt_rate]],-BillsData[[#This Row],[low_discnt_rate]])</f>
        <v>2.4999999999999994E-2</v>
      </c>
    </row>
    <row r="1009" spans="1:20" x14ac:dyDescent="0.3">
      <c r="A1009" s="1">
        <v>41373</v>
      </c>
      <c r="B1009" t="s">
        <v>371</v>
      </c>
      <c r="C1009" t="s">
        <v>19</v>
      </c>
      <c r="D1009" t="s">
        <v>22</v>
      </c>
      <c r="E1009">
        <v>0.05</v>
      </c>
      <c r="F1009">
        <v>0.06</v>
      </c>
      <c r="G1009">
        <v>0.04</v>
      </c>
      <c r="H1009">
        <v>4.58</v>
      </c>
      <c r="I1009">
        <v>0</v>
      </c>
      <c r="J1009">
        <v>205651848000</v>
      </c>
      <c r="K1009">
        <v>44698348000</v>
      </c>
      <c r="L1009">
        <v>302070400</v>
      </c>
      <c r="M1009">
        <v>3211750000</v>
      </c>
      <c r="N1009">
        <v>13425000000</v>
      </c>
      <c r="O1009">
        <v>23663500000</v>
      </c>
      <c r="P1009">
        <v>171750000000</v>
      </c>
      <c r="Q1009">
        <v>17823098000</v>
      </c>
      <c r="R1009">
        <v>20476848000</v>
      </c>
      <c r="S1009" s="8">
        <f t="shared" si="15"/>
        <v>0</v>
      </c>
      <c r="T1009">
        <f>SUM(BillsData[[#This Row],[high_discnt_rate]],-BillsData[[#This Row],[low_discnt_rate]])</f>
        <v>1.9999999999999997E-2</v>
      </c>
    </row>
    <row r="1010" spans="1:20" x14ac:dyDescent="0.3">
      <c r="A1010" s="1">
        <v>41372</v>
      </c>
      <c r="B1010" t="s">
        <v>386</v>
      </c>
      <c r="C1010" t="s">
        <v>19</v>
      </c>
      <c r="D1010" t="s">
        <v>24</v>
      </c>
      <c r="E1010">
        <v>0.06</v>
      </c>
      <c r="F1010">
        <v>6.5000000000000002E-2</v>
      </c>
      <c r="G1010">
        <v>0.05</v>
      </c>
      <c r="H1010">
        <v>4.87</v>
      </c>
      <c r="I1010">
        <v>0</v>
      </c>
      <c r="J1010">
        <v>169809205000</v>
      </c>
      <c r="K1010">
        <v>34360505000</v>
      </c>
      <c r="L1010">
        <v>489887600</v>
      </c>
      <c r="M1010">
        <v>3515505000</v>
      </c>
      <c r="N1010">
        <v>12865705000</v>
      </c>
      <c r="O1010">
        <v>27282400000</v>
      </c>
      <c r="P1010">
        <v>151450000000</v>
      </c>
      <c r="Q1010">
        <v>3562600000</v>
      </c>
      <c r="R1010">
        <v>5493500000</v>
      </c>
      <c r="S1010" s="8">
        <f t="shared" si="15"/>
        <v>0</v>
      </c>
      <c r="T1010">
        <f>SUM(BillsData[[#This Row],[high_discnt_rate]],-BillsData[[#This Row],[low_discnt_rate]])</f>
        <v>1.4999999999999999E-2</v>
      </c>
    </row>
    <row r="1011" spans="1:20" x14ac:dyDescent="0.3">
      <c r="A1011" s="1">
        <v>41372</v>
      </c>
      <c r="B1011" t="s">
        <v>401</v>
      </c>
      <c r="C1011" t="s">
        <v>19</v>
      </c>
      <c r="D1011" t="s">
        <v>26</v>
      </c>
      <c r="E1011">
        <v>0.09</v>
      </c>
      <c r="F1011">
        <v>9.5000000000000001E-2</v>
      </c>
      <c r="G1011">
        <v>7.0000000000000007E-2</v>
      </c>
      <c r="H1011">
        <v>4.95</v>
      </c>
      <c r="I1011">
        <v>0</v>
      </c>
      <c r="J1011">
        <v>147551171000</v>
      </c>
      <c r="K1011">
        <v>29125771000</v>
      </c>
      <c r="L1011">
        <v>475027000</v>
      </c>
      <c r="M1011">
        <v>3442771000</v>
      </c>
      <c r="N1011">
        <v>11621371000</v>
      </c>
      <c r="O1011">
        <v>20510400000</v>
      </c>
      <c r="P1011">
        <v>126000000000</v>
      </c>
      <c r="Q1011">
        <v>5172600000</v>
      </c>
      <c r="R1011">
        <v>9929800000</v>
      </c>
      <c r="S1011" s="8">
        <f t="shared" si="15"/>
        <v>0</v>
      </c>
      <c r="T1011">
        <f>SUM(BillsData[[#This Row],[high_discnt_rate]],-BillsData[[#This Row],[low_discnt_rate]])</f>
        <v>2.4999999999999994E-2</v>
      </c>
    </row>
    <row r="1012" spans="1:20" x14ac:dyDescent="0.3">
      <c r="A1012" s="1">
        <v>41380</v>
      </c>
      <c r="B1012" t="s">
        <v>375</v>
      </c>
      <c r="C1012" t="s">
        <v>19</v>
      </c>
      <c r="D1012" t="s">
        <v>22</v>
      </c>
      <c r="E1012">
        <v>4.4999999999999998E-2</v>
      </c>
      <c r="F1012">
        <v>0.05</v>
      </c>
      <c r="G1012">
        <v>0.02</v>
      </c>
      <c r="H1012">
        <v>4.43</v>
      </c>
      <c r="I1012">
        <v>0</v>
      </c>
      <c r="J1012">
        <v>199136810000</v>
      </c>
      <c r="K1012">
        <v>44688535000</v>
      </c>
      <c r="L1012">
        <v>261530300</v>
      </c>
      <c r="M1012">
        <v>2833025000</v>
      </c>
      <c r="N1012">
        <v>13075000000</v>
      </c>
      <c r="O1012">
        <v>29350750000</v>
      </c>
      <c r="P1012">
        <v>171550000000</v>
      </c>
      <c r="Q1012">
        <v>12504760000</v>
      </c>
      <c r="R1012">
        <v>14511810000</v>
      </c>
      <c r="S1012" s="8">
        <f t="shared" si="15"/>
        <v>0</v>
      </c>
      <c r="T1012">
        <f>SUM(BillsData[[#This Row],[high_discnt_rate]],-BillsData[[#This Row],[low_discnt_rate]])</f>
        <v>3.0000000000000002E-2</v>
      </c>
    </row>
    <row r="1013" spans="1:20" x14ac:dyDescent="0.3">
      <c r="A1013" s="1">
        <v>41379</v>
      </c>
      <c r="B1013" t="s">
        <v>387</v>
      </c>
      <c r="C1013" t="s">
        <v>19</v>
      </c>
      <c r="D1013" t="s">
        <v>24</v>
      </c>
      <c r="E1013">
        <v>0.05</v>
      </c>
      <c r="F1013">
        <v>5.5E-2</v>
      </c>
      <c r="G1013">
        <v>0.04</v>
      </c>
      <c r="H1013">
        <v>4.4000000000000004</v>
      </c>
      <c r="I1013">
        <v>0</v>
      </c>
      <c r="J1013">
        <v>153519577000</v>
      </c>
      <c r="K1013">
        <v>34351897000</v>
      </c>
      <c r="L1013">
        <v>541849800</v>
      </c>
      <c r="M1013">
        <v>2649180000</v>
      </c>
      <c r="N1013">
        <v>11560000000</v>
      </c>
      <c r="O1013">
        <v>25993140000</v>
      </c>
      <c r="P1013">
        <v>136050000000</v>
      </c>
      <c r="Q1013">
        <v>5709577000</v>
      </c>
      <c r="R1013">
        <v>5909577000</v>
      </c>
      <c r="S1013" s="8">
        <f t="shared" si="15"/>
        <v>0</v>
      </c>
      <c r="T1013">
        <f>SUM(BillsData[[#This Row],[high_discnt_rate]],-BillsData[[#This Row],[low_discnt_rate]])</f>
        <v>1.4999999999999999E-2</v>
      </c>
    </row>
    <row r="1014" spans="1:20" x14ac:dyDescent="0.3">
      <c r="A1014" s="1">
        <v>41379</v>
      </c>
      <c r="B1014" t="s">
        <v>369</v>
      </c>
      <c r="C1014" t="s">
        <v>19</v>
      </c>
      <c r="D1014" t="s">
        <v>26</v>
      </c>
      <c r="E1014">
        <v>0.08</v>
      </c>
      <c r="F1014">
        <v>0.09</v>
      </c>
      <c r="G1014">
        <v>0.06</v>
      </c>
      <c r="H1014">
        <v>4.8499999999999996</v>
      </c>
      <c r="I1014">
        <v>0</v>
      </c>
      <c r="J1014">
        <v>144516065000</v>
      </c>
      <c r="K1014">
        <v>28969412000</v>
      </c>
      <c r="L1014">
        <v>431379800</v>
      </c>
      <c r="M1014">
        <v>2387292000</v>
      </c>
      <c r="N1014">
        <v>10455000000</v>
      </c>
      <c r="O1014">
        <v>17929205000</v>
      </c>
      <c r="P1014">
        <v>123050000000</v>
      </c>
      <c r="Q1014">
        <v>8652915000</v>
      </c>
      <c r="R1014">
        <v>11011065000</v>
      </c>
      <c r="S1014" s="8">
        <f t="shared" si="15"/>
        <v>0</v>
      </c>
      <c r="T1014">
        <f>SUM(BillsData[[#This Row],[high_discnt_rate]],-BillsData[[#This Row],[low_discnt_rate]])</f>
        <v>0.03</v>
      </c>
    </row>
    <row r="1015" spans="1:20" x14ac:dyDescent="0.3">
      <c r="A1015" s="1">
        <v>41386</v>
      </c>
      <c r="B1015" t="s">
        <v>402</v>
      </c>
      <c r="C1015" t="s">
        <v>19</v>
      </c>
      <c r="D1015" t="s">
        <v>26</v>
      </c>
      <c r="E1015">
        <v>0.08</v>
      </c>
      <c r="F1015">
        <v>8.5000000000000006E-2</v>
      </c>
      <c r="G1015">
        <v>5.5E-2</v>
      </c>
      <c r="H1015">
        <v>5.14</v>
      </c>
      <c r="I1015">
        <v>0</v>
      </c>
      <c r="J1015">
        <v>142947245000</v>
      </c>
      <c r="K1015">
        <v>27053845000</v>
      </c>
      <c r="L1015">
        <v>400386500</v>
      </c>
      <c r="M1015">
        <v>1470700000</v>
      </c>
      <c r="N1015">
        <v>6550000000</v>
      </c>
      <c r="O1015">
        <v>16873300000</v>
      </c>
      <c r="P1015">
        <v>123550000000</v>
      </c>
      <c r="Q1015">
        <v>8709845000</v>
      </c>
      <c r="R1015">
        <v>12847245000</v>
      </c>
      <c r="S1015" s="8">
        <f t="shared" si="15"/>
        <v>0</v>
      </c>
      <c r="T1015">
        <f>SUM(BillsData[[#This Row],[high_discnt_rate]],-BillsData[[#This Row],[low_discnt_rate]])</f>
        <v>3.0000000000000006E-2</v>
      </c>
    </row>
    <row r="1016" spans="1:20" x14ac:dyDescent="0.3">
      <c r="A1016" s="1">
        <v>41387</v>
      </c>
      <c r="B1016" t="s">
        <v>376</v>
      </c>
      <c r="C1016" t="s">
        <v>19</v>
      </c>
      <c r="D1016" t="s">
        <v>22</v>
      </c>
      <c r="E1016">
        <v>3.5000000000000003E-2</v>
      </c>
      <c r="F1016">
        <v>4.4999999999999998E-2</v>
      </c>
      <c r="G1016">
        <v>0.02</v>
      </c>
      <c r="H1016">
        <v>4.45</v>
      </c>
      <c r="I1016">
        <v>0</v>
      </c>
      <c r="J1016">
        <v>177832179900</v>
      </c>
      <c r="K1016">
        <v>39747254900</v>
      </c>
      <c r="L1016">
        <v>253927700</v>
      </c>
      <c r="M1016">
        <v>3861170000</v>
      </c>
      <c r="N1016">
        <v>13350000000</v>
      </c>
      <c r="O1016">
        <v>29003455000</v>
      </c>
      <c r="P1016">
        <v>156200000000</v>
      </c>
      <c r="Q1016">
        <v>6882629900</v>
      </c>
      <c r="R1016">
        <v>8282179900</v>
      </c>
      <c r="S1016" s="8">
        <f t="shared" si="15"/>
        <v>0</v>
      </c>
      <c r="T1016">
        <f>SUM(BillsData[[#This Row],[high_discnt_rate]],-BillsData[[#This Row],[low_discnt_rate]])</f>
        <v>2.4999999999999998E-2</v>
      </c>
    </row>
    <row r="1017" spans="1:20" x14ac:dyDescent="0.3">
      <c r="A1017" s="1">
        <v>41386</v>
      </c>
      <c r="B1017" t="s">
        <v>356</v>
      </c>
      <c r="C1017" t="s">
        <v>19</v>
      </c>
      <c r="D1017" t="s">
        <v>24</v>
      </c>
      <c r="E1017">
        <v>4.4999999999999998E-2</v>
      </c>
      <c r="F1017">
        <v>0.05</v>
      </c>
      <c r="G1017">
        <v>0.03</v>
      </c>
      <c r="H1017">
        <v>4.75</v>
      </c>
      <c r="I1017">
        <v>0</v>
      </c>
      <c r="J1017">
        <v>151590245000</v>
      </c>
      <c r="K1017">
        <v>31534613000</v>
      </c>
      <c r="L1017">
        <v>466275400</v>
      </c>
      <c r="M1017">
        <v>2084060000</v>
      </c>
      <c r="N1017">
        <v>7410000000</v>
      </c>
      <c r="O1017">
        <v>25492768000</v>
      </c>
      <c r="P1017">
        <v>140200000000</v>
      </c>
      <c r="Q1017">
        <v>3957785000</v>
      </c>
      <c r="R1017">
        <v>3980245000</v>
      </c>
      <c r="S1017" s="8">
        <f t="shared" si="15"/>
        <v>0</v>
      </c>
      <c r="T1017">
        <f>SUM(BillsData[[#This Row],[high_discnt_rate]],-BillsData[[#This Row],[low_discnt_rate]])</f>
        <v>2.0000000000000004E-2</v>
      </c>
    </row>
    <row r="1018" spans="1:20" x14ac:dyDescent="0.3">
      <c r="A1018" s="1">
        <v>41394</v>
      </c>
      <c r="B1018" t="s">
        <v>403</v>
      </c>
      <c r="C1018" t="s">
        <v>19</v>
      </c>
      <c r="D1018" t="s">
        <v>56</v>
      </c>
      <c r="E1018">
        <v>0.1</v>
      </c>
      <c r="F1018">
        <v>0.105</v>
      </c>
      <c r="G1018">
        <v>0.09</v>
      </c>
      <c r="H1018">
        <v>4.91</v>
      </c>
      <c r="I1018">
        <v>0</v>
      </c>
      <c r="J1018">
        <v>112565200000</v>
      </c>
      <c r="K1018">
        <v>22673000000</v>
      </c>
      <c r="L1018">
        <v>128064200</v>
      </c>
      <c r="M1018">
        <v>1741380000</v>
      </c>
      <c r="N1018">
        <v>8260000000</v>
      </c>
      <c r="O1018">
        <v>14228060000</v>
      </c>
      <c r="P1018">
        <v>92850000000</v>
      </c>
      <c r="Q1018">
        <v>6703560000</v>
      </c>
      <c r="R1018">
        <v>11455200000</v>
      </c>
      <c r="S1018" s="8">
        <f t="shared" si="15"/>
        <v>0</v>
      </c>
      <c r="T1018">
        <f>SUM(BillsData[[#This Row],[high_discnt_rate]],-BillsData[[#This Row],[low_discnt_rate]])</f>
        <v>1.4999999999999999E-2</v>
      </c>
    </row>
    <row r="1019" spans="1:20" x14ac:dyDescent="0.3">
      <c r="A1019" s="1">
        <v>41393</v>
      </c>
      <c r="B1019" t="s">
        <v>404</v>
      </c>
      <c r="C1019" t="s">
        <v>19</v>
      </c>
      <c r="D1019" t="s">
        <v>26</v>
      </c>
      <c r="E1019">
        <v>7.0000000000000007E-2</v>
      </c>
      <c r="F1019">
        <v>0.08</v>
      </c>
      <c r="G1019">
        <v>0.05</v>
      </c>
      <c r="H1019">
        <v>5.43</v>
      </c>
      <c r="I1019">
        <v>0</v>
      </c>
      <c r="J1019">
        <v>129107250000</v>
      </c>
      <c r="K1019">
        <v>22867084000</v>
      </c>
      <c r="L1019">
        <v>330735900</v>
      </c>
      <c r="M1019">
        <v>1804754000</v>
      </c>
      <c r="N1019">
        <v>9405000000</v>
      </c>
      <c r="O1019">
        <v>12045260000</v>
      </c>
      <c r="P1019">
        <v>110050000000</v>
      </c>
      <c r="Q1019">
        <v>9017070000</v>
      </c>
      <c r="R1019">
        <v>9652250000</v>
      </c>
      <c r="S1019" s="8">
        <f t="shared" si="15"/>
        <v>0</v>
      </c>
      <c r="T1019">
        <f>SUM(BillsData[[#This Row],[high_discnt_rate]],-BillsData[[#This Row],[low_discnt_rate]])</f>
        <v>0.03</v>
      </c>
    </row>
    <row r="1020" spans="1:20" x14ac:dyDescent="0.3">
      <c r="A1020" s="1">
        <v>41394</v>
      </c>
      <c r="B1020" t="s">
        <v>347</v>
      </c>
      <c r="C1020" t="s">
        <v>19</v>
      </c>
      <c r="D1020" t="s">
        <v>22</v>
      </c>
      <c r="E1020">
        <v>0.02</v>
      </c>
      <c r="F1020">
        <v>2.5000000000000001E-2</v>
      </c>
      <c r="G1020">
        <v>0</v>
      </c>
      <c r="H1020">
        <v>4.93</v>
      </c>
      <c r="I1020">
        <v>0</v>
      </c>
      <c r="J1020">
        <v>147017544000</v>
      </c>
      <c r="K1020">
        <v>29176919300</v>
      </c>
      <c r="L1020">
        <v>260967400</v>
      </c>
      <c r="M1020">
        <v>2550850000</v>
      </c>
      <c r="N1020">
        <v>12175000000</v>
      </c>
      <c r="O1020">
        <v>21568430000</v>
      </c>
      <c r="P1020">
        <v>128875000000</v>
      </c>
      <c r="Q1020">
        <v>5057639300</v>
      </c>
      <c r="R1020">
        <v>5967544000</v>
      </c>
      <c r="S1020" s="8">
        <f t="shared" si="15"/>
        <v>0</v>
      </c>
      <c r="T1020">
        <f>SUM(BillsData[[#This Row],[high_discnt_rate]],-BillsData[[#This Row],[low_discnt_rate]])</f>
        <v>2.5000000000000001E-2</v>
      </c>
    </row>
    <row r="1021" spans="1:20" x14ac:dyDescent="0.3">
      <c r="A1021" s="1">
        <v>41393</v>
      </c>
      <c r="B1021" t="s">
        <v>388</v>
      </c>
      <c r="C1021" t="s">
        <v>19</v>
      </c>
      <c r="D1021" t="s">
        <v>24</v>
      </c>
      <c r="E1021">
        <v>0.04</v>
      </c>
      <c r="F1021">
        <v>0.05</v>
      </c>
      <c r="G1021">
        <v>0.03</v>
      </c>
      <c r="H1021">
        <v>4.8600000000000003</v>
      </c>
      <c r="I1021">
        <v>0</v>
      </c>
      <c r="J1021">
        <v>139894300000</v>
      </c>
      <c r="K1021">
        <v>27856842500</v>
      </c>
      <c r="L1021">
        <v>417116300</v>
      </c>
      <c r="M1021">
        <v>2944437500</v>
      </c>
      <c r="N1021">
        <v>11075000000</v>
      </c>
      <c r="O1021">
        <v>23044245000</v>
      </c>
      <c r="P1021">
        <v>125160000000</v>
      </c>
      <c r="Q1021">
        <v>1868160000</v>
      </c>
      <c r="R1021">
        <v>3659300000</v>
      </c>
      <c r="S1021" s="8">
        <f t="shared" si="15"/>
        <v>0</v>
      </c>
      <c r="T1021">
        <f>SUM(BillsData[[#This Row],[high_discnt_rate]],-BillsData[[#This Row],[low_discnt_rate]])</f>
        <v>2.0000000000000004E-2</v>
      </c>
    </row>
    <row r="1022" spans="1:20" x14ac:dyDescent="0.3">
      <c r="A1022" s="1">
        <v>41401</v>
      </c>
      <c r="B1022" t="s">
        <v>379</v>
      </c>
      <c r="C1022" t="s">
        <v>19</v>
      </c>
      <c r="D1022" t="s">
        <v>22</v>
      </c>
      <c r="E1022">
        <v>0</v>
      </c>
      <c r="F1022">
        <v>0</v>
      </c>
      <c r="G1022">
        <v>0</v>
      </c>
      <c r="H1022">
        <v>5.42</v>
      </c>
      <c r="I1022">
        <v>0</v>
      </c>
      <c r="J1022">
        <v>108148596000</v>
      </c>
      <c r="K1022">
        <v>19761784400</v>
      </c>
      <c r="L1022">
        <v>238842300</v>
      </c>
      <c r="M1022">
        <v>1274790000</v>
      </c>
      <c r="N1022">
        <v>9650000000</v>
      </c>
      <c r="O1022">
        <v>16456380000</v>
      </c>
      <c r="P1022">
        <v>95050000000</v>
      </c>
      <c r="Q1022">
        <v>2030614400</v>
      </c>
      <c r="R1022">
        <v>3448596000</v>
      </c>
      <c r="S1022" s="8">
        <f t="shared" si="15"/>
        <v>0</v>
      </c>
      <c r="T1022">
        <f>SUM(BillsData[[#This Row],[high_discnt_rate]],-BillsData[[#This Row],[low_discnt_rate]])</f>
        <v>0</v>
      </c>
    </row>
    <row r="1023" spans="1:20" x14ac:dyDescent="0.3">
      <c r="A1023" s="1">
        <v>41400</v>
      </c>
      <c r="B1023" t="s">
        <v>390</v>
      </c>
      <c r="C1023" t="s">
        <v>19</v>
      </c>
      <c r="D1023" t="s">
        <v>24</v>
      </c>
      <c r="E1023">
        <v>3.5000000000000003E-2</v>
      </c>
      <c r="F1023">
        <v>0.04</v>
      </c>
      <c r="G1023">
        <v>0.01</v>
      </c>
      <c r="H1023">
        <v>4.96</v>
      </c>
      <c r="I1023">
        <v>0</v>
      </c>
      <c r="J1023">
        <v>143288530000</v>
      </c>
      <c r="K1023">
        <v>28390403000</v>
      </c>
      <c r="L1023">
        <v>510288200</v>
      </c>
      <c r="M1023">
        <v>2966230000</v>
      </c>
      <c r="N1023">
        <v>13135000000</v>
      </c>
      <c r="O1023">
        <v>22493790000</v>
      </c>
      <c r="P1023">
        <v>125740000000</v>
      </c>
      <c r="Q1023">
        <v>2930383000</v>
      </c>
      <c r="R1023">
        <v>4413530000</v>
      </c>
      <c r="S1023" s="8">
        <f t="shared" si="15"/>
        <v>0</v>
      </c>
      <c r="T1023">
        <f>SUM(BillsData[[#This Row],[high_discnt_rate]],-BillsData[[#This Row],[low_discnt_rate]])</f>
        <v>0.03</v>
      </c>
    </row>
    <row r="1024" spans="1:20" x14ac:dyDescent="0.3">
      <c r="A1024" s="1">
        <v>41400</v>
      </c>
      <c r="B1024" t="s">
        <v>405</v>
      </c>
      <c r="C1024" t="s">
        <v>19</v>
      </c>
      <c r="D1024" t="s">
        <v>26</v>
      </c>
      <c r="E1024">
        <v>7.0000000000000007E-2</v>
      </c>
      <c r="F1024">
        <v>7.4999999999999997E-2</v>
      </c>
      <c r="G1024">
        <v>0.05</v>
      </c>
      <c r="H1024">
        <v>5.37</v>
      </c>
      <c r="I1024">
        <v>0</v>
      </c>
      <c r="J1024">
        <v>127965800000</v>
      </c>
      <c r="K1024">
        <v>23113432000</v>
      </c>
      <c r="L1024">
        <v>396209400</v>
      </c>
      <c r="M1024">
        <v>2295820000</v>
      </c>
      <c r="N1024">
        <v>11240000000</v>
      </c>
      <c r="O1024">
        <v>13949160000</v>
      </c>
      <c r="P1024">
        <v>106790000000</v>
      </c>
      <c r="Q1024">
        <v>6868452000</v>
      </c>
      <c r="R1024">
        <v>9935800000</v>
      </c>
      <c r="S1024" s="8">
        <f t="shared" si="15"/>
        <v>0</v>
      </c>
      <c r="T1024">
        <f>SUM(BillsData[[#This Row],[high_discnt_rate]],-BillsData[[#This Row],[low_discnt_rate]])</f>
        <v>2.4999999999999994E-2</v>
      </c>
    </row>
    <row r="1025" spans="1:20" x14ac:dyDescent="0.3">
      <c r="A1025" s="1">
        <v>41408</v>
      </c>
      <c r="B1025" t="s">
        <v>380</v>
      </c>
      <c r="C1025" t="s">
        <v>19</v>
      </c>
      <c r="D1025" t="s">
        <v>22</v>
      </c>
      <c r="E1025">
        <v>5.0000000000000001E-3</v>
      </c>
      <c r="F1025">
        <v>0.01</v>
      </c>
      <c r="G1025">
        <v>0</v>
      </c>
      <c r="H1025">
        <v>5.08</v>
      </c>
      <c r="I1025">
        <v>0</v>
      </c>
      <c r="J1025">
        <v>101352673000</v>
      </c>
      <c r="K1025">
        <v>19729083900</v>
      </c>
      <c r="L1025">
        <v>271332700</v>
      </c>
      <c r="M1025">
        <v>1695570000</v>
      </c>
      <c r="N1025">
        <v>4675000000</v>
      </c>
      <c r="O1025">
        <v>15912080000</v>
      </c>
      <c r="P1025">
        <v>93350000000</v>
      </c>
      <c r="Q1025">
        <v>2121433900</v>
      </c>
      <c r="R1025">
        <v>3327673000</v>
      </c>
      <c r="S1025" s="8">
        <f t="shared" si="15"/>
        <v>0</v>
      </c>
      <c r="T1025">
        <f>SUM(BillsData[[#This Row],[high_discnt_rate]],-BillsData[[#This Row],[low_discnt_rate]])</f>
        <v>0.01</v>
      </c>
    </row>
    <row r="1026" spans="1:20" x14ac:dyDescent="0.3">
      <c r="A1026" s="1">
        <v>41407</v>
      </c>
      <c r="B1026" t="s">
        <v>391</v>
      </c>
      <c r="C1026" t="s">
        <v>19</v>
      </c>
      <c r="D1026" t="s">
        <v>24</v>
      </c>
      <c r="E1026">
        <v>3.5000000000000003E-2</v>
      </c>
      <c r="F1026">
        <v>4.4999999999999998E-2</v>
      </c>
      <c r="G1026">
        <v>2.5000000000000001E-2</v>
      </c>
      <c r="H1026">
        <v>4.8600000000000003</v>
      </c>
      <c r="I1026">
        <v>0</v>
      </c>
      <c r="J1026">
        <v>140347155000</v>
      </c>
      <c r="K1026">
        <v>28356875000</v>
      </c>
      <c r="L1026">
        <v>494177400</v>
      </c>
      <c r="M1026">
        <v>2774830000</v>
      </c>
      <c r="N1026">
        <v>10645000000</v>
      </c>
      <c r="O1026">
        <v>18810700000</v>
      </c>
      <c r="P1026">
        <v>122000000000</v>
      </c>
      <c r="Q1026">
        <v>6771345000</v>
      </c>
      <c r="R1026">
        <v>7702155000</v>
      </c>
      <c r="S1026" s="8">
        <f t="shared" ref="S1026:S1089" si="16">I1026/(I1026 + K1026 + L1026)</f>
        <v>0</v>
      </c>
      <c r="T1026">
        <f>SUM(BillsData[[#This Row],[high_discnt_rate]],-BillsData[[#This Row],[low_discnt_rate]])</f>
        <v>1.9999999999999997E-2</v>
      </c>
    </row>
    <row r="1027" spans="1:20" x14ac:dyDescent="0.3">
      <c r="A1027" s="1">
        <v>41407</v>
      </c>
      <c r="B1027" t="s">
        <v>374</v>
      </c>
      <c r="C1027" t="s">
        <v>19</v>
      </c>
      <c r="D1027" t="s">
        <v>26</v>
      </c>
      <c r="E1027">
        <v>7.4999999999999997E-2</v>
      </c>
      <c r="F1027">
        <v>0.08</v>
      </c>
      <c r="G1027">
        <v>0.05</v>
      </c>
      <c r="H1027">
        <v>5.25</v>
      </c>
      <c r="I1027">
        <v>0</v>
      </c>
      <c r="J1027">
        <v>125216327000</v>
      </c>
      <c r="K1027">
        <v>23101999000</v>
      </c>
      <c r="L1027">
        <v>423536600</v>
      </c>
      <c r="M1027">
        <v>1795836000</v>
      </c>
      <c r="N1027">
        <v>9830000000</v>
      </c>
      <c r="O1027">
        <v>16238316000</v>
      </c>
      <c r="P1027">
        <v>109575000000</v>
      </c>
      <c r="Q1027">
        <v>5067847000</v>
      </c>
      <c r="R1027">
        <v>5811327000</v>
      </c>
      <c r="S1027" s="8">
        <f t="shared" si="16"/>
        <v>0</v>
      </c>
      <c r="T1027">
        <f>SUM(BillsData[[#This Row],[high_discnt_rate]],-BillsData[[#This Row],[low_discnt_rate]])</f>
        <v>0.03</v>
      </c>
    </row>
    <row r="1028" spans="1:20" x14ac:dyDescent="0.3">
      <c r="A1028" s="1">
        <v>41414</v>
      </c>
      <c r="B1028" s="2" t="s">
        <v>359</v>
      </c>
      <c r="C1028" t="s">
        <v>19</v>
      </c>
      <c r="D1028" t="s">
        <v>24</v>
      </c>
      <c r="E1028">
        <v>3.5000000000000003E-2</v>
      </c>
      <c r="F1028">
        <v>4.4999999999999998E-2</v>
      </c>
      <c r="G1028">
        <v>0.02</v>
      </c>
      <c r="H1028">
        <v>4.54</v>
      </c>
      <c r="I1028">
        <v>0</v>
      </c>
      <c r="J1028">
        <v>135630114900</v>
      </c>
      <c r="K1028">
        <v>29413027400</v>
      </c>
      <c r="L1028">
        <v>487003000</v>
      </c>
      <c r="M1028">
        <v>1951750000</v>
      </c>
      <c r="N1028">
        <v>10725000000</v>
      </c>
      <c r="O1028">
        <v>21629062500</v>
      </c>
      <c r="P1028">
        <v>118075000000</v>
      </c>
      <c r="Q1028">
        <v>5832214900</v>
      </c>
      <c r="R1028">
        <v>6830114900</v>
      </c>
      <c r="S1028" s="8">
        <f t="shared" si="16"/>
        <v>0</v>
      </c>
      <c r="T1028">
        <f>SUM(BillsData[[#This Row],[high_discnt_rate]],-BillsData[[#This Row],[low_discnt_rate]])</f>
        <v>2.4999999999999998E-2</v>
      </c>
    </row>
    <row r="1029" spans="1:20" x14ac:dyDescent="0.3">
      <c r="A1029" s="1">
        <v>41414</v>
      </c>
      <c r="B1029" t="s">
        <v>406</v>
      </c>
      <c r="C1029" t="s">
        <v>19</v>
      </c>
      <c r="D1029" t="s">
        <v>26</v>
      </c>
      <c r="E1029">
        <v>7.4999999999999997E-2</v>
      </c>
      <c r="F1029">
        <v>8.5000000000000006E-2</v>
      </c>
      <c r="G1029">
        <v>0.05</v>
      </c>
      <c r="H1029">
        <v>4.67</v>
      </c>
      <c r="I1029">
        <v>0</v>
      </c>
      <c r="J1029">
        <v>115889730000</v>
      </c>
      <c r="K1029">
        <v>24209092000</v>
      </c>
      <c r="L1029">
        <v>416105100</v>
      </c>
      <c r="M1029">
        <v>2413782000</v>
      </c>
      <c r="N1029">
        <v>10215000000</v>
      </c>
      <c r="O1029">
        <v>13637390000</v>
      </c>
      <c r="P1029">
        <v>97175000000</v>
      </c>
      <c r="Q1029">
        <v>8157920000</v>
      </c>
      <c r="R1029">
        <v>8499730000</v>
      </c>
      <c r="S1029" s="8">
        <f t="shared" si="16"/>
        <v>0</v>
      </c>
      <c r="T1029">
        <f>SUM(BillsData[[#This Row],[high_discnt_rate]],-BillsData[[#This Row],[low_discnt_rate]])</f>
        <v>3.5000000000000003E-2</v>
      </c>
    </row>
    <row r="1030" spans="1:20" x14ac:dyDescent="0.3">
      <c r="A1030" s="1">
        <v>41415</v>
      </c>
      <c r="B1030" t="s">
        <v>383</v>
      </c>
      <c r="C1030" t="s">
        <v>19</v>
      </c>
      <c r="D1030" t="s">
        <v>22</v>
      </c>
      <c r="E1030">
        <v>2.5000000000000001E-2</v>
      </c>
      <c r="F1030">
        <v>3.5000000000000003E-2</v>
      </c>
      <c r="G1030">
        <v>0.01</v>
      </c>
      <c r="H1030">
        <v>4.41</v>
      </c>
      <c r="I1030">
        <v>0</v>
      </c>
      <c r="J1030">
        <v>198368785500</v>
      </c>
      <c r="K1030">
        <v>44766105500</v>
      </c>
      <c r="L1030">
        <v>234630300</v>
      </c>
      <c r="M1030">
        <v>3647167500</v>
      </c>
      <c r="N1030">
        <v>15400000000</v>
      </c>
      <c r="O1030">
        <v>27660370000</v>
      </c>
      <c r="P1030">
        <v>168450000000</v>
      </c>
      <c r="Q1030">
        <v>13458568000</v>
      </c>
      <c r="R1030">
        <v>14518785500</v>
      </c>
      <c r="S1030" s="8">
        <f t="shared" si="16"/>
        <v>0</v>
      </c>
      <c r="T1030">
        <f>SUM(BillsData[[#This Row],[high_discnt_rate]],-BillsData[[#This Row],[low_discnt_rate]])</f>
        <v>2.5000000000000001E-2</v>
      </c>
    </row>
    <row r="1031" spans="1:20" x14ac:dyDescent="0.3">
      <c r="A1031" s="1">
        <v>41423</v>
      </c>
      <c r="B1031" t="s">
        <v>407</v>
      </c>
      <c r="C1031" t="s">
        <v>19</v>
      </c>
      <c r="D1031" t="s">
        <v>56</v>
      </c>
      <c r="E1031">
        <v>0.13</v>
      </c>
      <c r="F1031">
        <v>0.13500000000000001</v>
      </c>
      <c r="G1031">
        <v>0.11</v>
      </c>
      <c r="H1031">
        <v>4.1900000000000004</v>
      </c>
      <c r="I1031">
        <v>0</v>
      </c>
      <c r="J1031">
        <v>104259233000</v>
      </c>
      <c r="K1031">
        <v>24576653500</v>
      </c>
      <c r="L1031">
        <v>147803600</v>
      </c>
      <c r="M1031">
        <v>2036878500</v>
      </c>
      <c r="N1031">
        <v>8594233000</v>
      </c>
      <c r="O1031">
        <v>12600850000</v>
      </c>
      <c r="P1031">
        <v>82051000000</v>
      </c>
      <c r="Q1031">
        <v>9938925000</v>
      </c>
      <c r="R1031">
        <v>13614000000</v>
      </c>
      <c r="S1031" s="8">
        <f t="shared" si="16"/>
        <v>0</v>
      </c>
      <c r="T1031">
        <f>SUM(BillsData[[#This Row],[high_discnt_rate]],-BillsData[[#This Row],[low_discnt_rate]])</f>
        <v>2.5000000000000008E-2</v>
      </c>
    </row>
    <row r="1032" spans="1:20" x14ac:dyDescent="0.3">
      <c r="A1032" s="1">
        <v>41422</v>
      </c>
      <c r="B1032" t="s">
        <v>408</v>
      </c>
      <c r="C1032" t="s">
        <v>19</v>
      </c>
      <c r="D1032" t="s">
        <v>26</v>
      </c>
      <c r="E1032">
        <v>7.4999999999999997E-2</v>
      </c>
      <c r="F1032">
        <v>0.08</v>
      </c>
      <c r="G1032">
        <v>5.5E-2</v>
      </c>
      <c r="H1032">
        <v>5.13</v>
      </c>
      <c r="I1032">
        <v>0</v>
      </c>
      <c r="J1032">
        <v>127121825000</v>
      </c>
      <c r="K1032">
        <v>23865650000</v>
      </c>
      <c r="L1032">
        <v>384302300</v>
      </c>
      <c r="M1032">
        <v>2287190000</v>
      </c>
      <c r="N1032">
        <v>10245000000</v>
      </c>
      <c r="O1032">
        <v>11570650000</v>
      </c>
      <c r="P1032">
        <v>104400000000</v>
      </c>
      <c r="Q1032">
        <v>10007810000</v>
      </c>
      <c r="R1032">
        <v>12476825000</v>
      </c>
      <c r="S1032" s="8">
        <f t="shared" si="16"/>
        <v>0</v>
      </c>
      <c r="T1032">
        <f>SUM(BillsData[[#This Row],[high_discnt_rate]],-BillsData[[#This Row],[low_discnt_rate]])</f>
        <v>2.5000000000000001E-2</v>
      </c>
    </row>
    <row r="1033" spans="1:20" x14ac:dyDescent="0.3">
      <c r="A1033" s="1">
        <v>41423</v>
      </c>
      <c r="B1033" t="s">
        <v>351</v>
      </c>
      <c r="C1033" t="s">
        <v>19</v>
      </c>
      <c r="D1033" t="s">
        <v>22</v>
      </c>
      <c r="E1033">
        <v>2.5000000000000001E-2</v>
      </c>
      <c r="F1033">
        <v>0.03</v>
      </c>
      <c r="G1033">
        <v>0</v>
      </c>
      <c r="H1033">
        <v>4.12</v>
      </c>
      <c r="I1033">
        <v>0</v>
      </c>
      <c r="J1033">
        <v>184395400000</v>
      </c>
      <c r="K1033">
        <v>44193050000</v>
      </c>
      <c r="L1033">
        <v>226335300</v>
      </c>
      <c r="M1033">
        <v>2602732000</v>
      </c>
      <c r="N1033">
        <v>13039232000</v>
      </c>
      <c r="O1033">
        <v>24726400000</v>
      </c>
      <c r="P1033">
        <v>154400000000</v>
      </c>
      <c r="Q1033">
        <v>16863918000</v>
      </c>
      <c r="R1033">
        <v>16956168000</v>
      </c>
      <c r="S1033" s="8">
        <f t="shared" si="16"/>
        <v>0</v>
      </c>
      <c r="T1033">
        <f>SUM(BillsData[[#This Row],[high_discnt_rate]],-BillsData[[#This Row],[low_discnt_rate]])</f>
        <v>0.03</v>
      </c>
    </row>
    <row r="1034" spans="1:20" x14ac:dyDescent="0.3">
      <c r="A1034" s="1">
        <v>41422</v>
      </c>
      <c r="B1034" t="s">
        <v>392</v>
      </c>
      <c r="C1034" t="s">
        <v>19</v>
      </c>
      <c r="D1034" t="s">
        <v>24</v>
      </c>
      <c r="E1034">
        <v>3.5000000000000003E-2</v>
      </c>
      <c r="F1034">
        <v>4.4999999999999998E-2</v>
      </c>
      <c r="G1034">
        <v>0.02</v>
      </c>
      <c r="H1034">
        <v>4.55</v>
      </c>
      <c r="I1034">
        <v>0</v>
      </c>
      <c r="J1034">
        <v>135420360000</v>
      </c>
      <c r="K1034">
        <v>28822050000</v>
      </c>
      <c r="L1034">
        <v>479372400</v>
      </c>
      <c r="M1034">
        <v>1708715000</v>
      </c>
      <c r="N1034">
        <v>9629000000</v>
      </c>
      <c r="O1034">
        <v>20733305000</v>
      </c>
      <c r="P1034">
        <v>118850000000</v>
      </c>
      <c r="Q1034">
        <v>6380030000</v>
      </c>
      <c r="R1034">
        <v>6941360000</v>
      </c>
      <c r="S1034" s="8">
        <f t="shared" si="16"/>
        <v>0</v>
      </c>
      <c r="T1034">
        <f>SUM(BillsData[[#This Row],[high_discnt_rate]],-BillsData[[#This Row],[low_discnt_rate]])</f>
        <v>2.4999999999999998E-2</v>
      </c>
    </row>
    <row r="1035" spans="1:20" x14ac:dyDescent="0.3">
      <c r="A1035" s="1">
        <v>41428</v>
      </c>
      <c r="B1035" t="s">
        <v>409</v>
      </c>
      <c r="C1035" t="s">
        <v>19</v>
      </c>
      <c r="D1035" t="s">
        <v>152</v>
      </c>
      <c r="E1035">
        <v>4.4999999999999998E-2</v>
      </c>
      <c r="F1035">
        <v>0.05</v>
      </c>
      <c r="G1035">
        <v>0.03</v>
      </c>
      <c r="H1035">
        <v>4.28</v>
      </c>
      <c r="I1035">
        <v>0</v>
      </c>
      <c r="J1035">
        <v>128490000000</v>
      </c>
      <c r="K1035">
        <v>30000991000</v>
      </c>
      <c r="L1035">
        <v>0</v>
      </c>
      <c r="M1035">
        <v>1677856000</v>
      </c>
      <c r="N1035">
        <v>10390000000</v>
      </c>
      <c r="O1035">
        <v>26692555000</v>
      </c>
      <c r="P1035">
        <v>116200000000</v>
      </c>
      <c r="Q1035">
        <v>1630580000</v>
      </c>
      <c r="R1035">
        <v>1900000000</v>
      </c>
      <c r="S1035" s="8">
        <f t="shared" si="16"/>
        <v>0</v>
      </c>
      <c r="T1035">
        <f>SUM(BillsData[[#This Row],[high_discnt_rate]],-BillsData[[#This Row],[low_discnt_rate]])</f>
        <v>2.0000000000000004E-2</v>
      </c>
    </row>
    <row r="1036" spans="1:20" x14ac:dyDescent="0.3">
      <c r="A1036" s="1">
        <v>41429</v>
      </c>
      <c r="B1036" t="s">
        <v>384</v>
      </c>
      <c r="C1036" t="s">
        <v>19</v>
      </c>
      <c r="D1036" t="s">
        <v>22</v>
      </c>
      <c r="E1036">
        <v>0.03</v>
      </c>
      <c r="F1036">
        <v>0.04</v>
      </c>
      <c r="G1036">
        <v>0.02</v>
      </c>
      <c r="H1036">
        <v>4.38</v>
      </c>
      <c r="I1036">
        <v>0</v>
      </c>
      <c r="J1036">
        <v>152993140000</v>
      </c>
      <c r="K1036">
        <v>34749335000</v>
      </c>
      <c r="L1036">
        <v>252053400</v>
      </c>
      <c r="M1036">
        <v>2743300000</v>
      </c>
      <c r="N1036">
        <v>12575000000</v>
      </c>
      <c r="O1036">
        <v>24851295000</v>
      </c>
      <c r="P1036">
        <v>132100000000</v>
      </c>
      <c r="Q1036">
        <v>7154740000</v>
      </c>
      <c r="R1036">
        <v>8318140000</v>
      </c>
      <c r="S1036" s="8">
        <f t="shared" si="16"/>
        <v>0</v>
      </c>
      <c r="T1036">
        <f>SUM(BillsData[[#This Row],[high_discnt_rate]],-BillsData[[#This Row],[low_discnt_rate]])</f>
        <v>0.02</v>
      </c>
    </row>
    <row r="1037" spans="1:20" x14ac:dyDescent="0.3">
      <c r="A1037" s="1">
        <v>41428</v>
      </c>
      <c r="B1037" t="s">
        <v>396</v>
      </c>
      <c r="C1037" t="s">
        <v>19</v>
      </c>
      <c r="D1037" t="s">
        <v>24</v>
      </c>
      <c r="E1037">
        <v>0.04</v>
      </c>
      <c r="F1037">
        <v>4.4999999999999998E-2</v>
      </c>
      <c r="G1037">
        <v>0.02</v>
      </c>
      <c r="H1037">
        <v>4.97</v>
      </c>
      <c r="I1037">
        <v>0</v>
      </c>
      <c r="J1037">
        <v>148371200000</v>
      </c>
      <c r="K1037">
        <v>29359161000</v>
      </c>
      <c r="L1037">
        <v>441522700</v>
      </c>
      <c r="M1037">
        <v>2046240000</v>
      </c>
      <c r="N1037">
        <v>11590000000</v>
      </c>
      <c r="O1037">
        <v>22948025000</v>
      </c>
      <c r="P1037">
        <v>129050000000</v>
      </c>
      <c r="Q1037">
        <v>4364896000</v>
      </c>
      <c r="R1037">
        <v>7731200000</v>
      </c>
      <c r="S1037" s="8">
        <f t="shared" si="16"/>
        <v>0</v>
      </c>
      <c r="T1037">
        <f>SUM(BillsData[[#This Row],[high_discnt_rate]],-BillsData[[#This Row],[low_discnt_rate]])</f>
        <v>2.4999999999999998E-2</v>
      </c>
    </row>
    <row r="1038" spans="1:20" x14ac:dyDescent="0.3">
      <c r="A1038" s="1">
        <v>41428</v>
      </c>
      <c r="B1038" t="s">
        <v>410</v>
      </c>
      <c r="C1038" t="s">
        <v>19</v>
      </c>
      <c r="D1038" t="s">
        <v>26</v>
      </c>
      <c r="E1038">
        <v>7.0000000000000007E-2</v>
      </c>
      <c r="F1038">
        <v>0.08</v>
      </c>
      <c r="G1038">
        <v>0.05</v>
      </c>
      <c r="H1038">
        <v>5.15</v>
      </c>
      <c r="I1038">
        <v>0</v>
      </c>
      <c r="J1038">
        <v>127740572000</v>
      </c>
      <c r="K1038">
        <v>23914705500</v>
      </c>
      <c r="L1038">
        <v>410869400</v>
      </c>
      <c r="M1038">
        <v>2675098500</v>
      </c>
      <c r="N1038">
        <v>11090000000</v>
      </c>
      <c r="O1038">
        <v>14104945000</v>
      </c>
      <c r="P1038">
        <v>106300000000</v>
      </c>
      <c r="Q1038">
        <v>7134662000</v>
      </c>
      <c r="R1038">
        <v>10350572000</v>
      </c>
      <c r="S1038" s="8">
        <f t="shared" si="16"/>
        <v>0</v>
      </c>
      <c r="T1038">
        <f>SUM(BillsData[[#This Row],[high_discnt_rate]],-BillsData[[#This Row],[low_discnt_rate]])</f>
        <v>0.03</v>
      </c>
    </row>
    <row r="1039" spans="1:20" x14ac:dyDescent="0.3">
      <c r="A1039" s="1">
        <v>41436</v>
      </c>
      <c r="B1039" t="s">
        <v>386</v>
      </c>
      <c r="C1039" t="s">
        <v>19</v>
      </c>
      <c r="D1039" t="s">
        <v>22</v>
      </c>
      <c r="E1039">
        <v>3.5000000000000003E-2</v>
      </c>
      <c r="F1039">
        <v>0.04</v>
      </c>
      <c r="G1039">
        <v>0.02</v>
      </c>
      <c r="H1039">
        <v>4.63</v>
      </c>
      <c r="I1039">
        <v>0</v>
      </c>
      <c r="J1039">
        <v>138579260000</v>
      </c>
      <c r="K1039">
        <v>29730280000</v>
      </c>
      <c r="L1039">
        <v>269871200</v>
      </c>
      <c r="M1039">
        <v>3013230000</v>
      </c>
      <c r="N1039">
        <v>14675000000</v>
      </c>
      <c r="O1039">
        <v>19362790000</v>
      </c>
      <c r="P1039">
        <v>115550000000</v>
      </c>
      <c r="Q1039">
        <v>7354260000</v>
      </c>
      <c r="R1039">
        <v>8354260000</v>
      </c>
      <c r="S1039" s="8">
        <f t="shared" si="16"/>
        <v>0</v>
      </c>
      <c r="T1039">
        <f>SUM(BillsData[[#This Row],[high_discnt_rate]],-BillsData[[#This Row],[low_discnt_rate]])</f>
        <v>0.02</v>
      </c>
    </row>
    <row r="1040" spans="1:20" x14ac:dyDescent="0.3">
      <c r="A1040" s="1">
        <v>41435</v>
      </c>
      <c r="B1040" t="s">
        <v>397</v>
      </c>
      <c r="C1040" t="s">
        <v>19</v>
      </c>
      <c r="D1040" t="s">
        <v>24</v>
      </c>
      <c r="E1040">
        <v>0.04</v>
      </c>
      <c r="F1040">
        <v>4.4999999999999998E-2</v>
      </c>
      <c r="G1040">
        <v>2.5000000000000001E-2</v>
      </c>
      <c r="H1040">
        <v>4.79</v>
      </c>
      <c r="I1040">
        <v>0</v>
      </c>
      <c r="J1040">
        <v>143056625000</v>
      </c>
      <c r="K1040">
        <v>29484215000</v>
      </c>
      <c r="L1040">
        <v>516648200</v>
      </c>
      <c r="M1040">
        <v>2724940000</v>
      </c>
      <c r="N1040">
        <v>12675000000</v>
      </c>
      <c r="O1040">
        <v>23784840000</v>
      </c>
      <c r="P1040">
        <v>125350000000</v>
      </c>
      <c r="Q1040">
        <v>2974435000</v>
      </c>
      <c r="R1040">
        <v>5031625000</v>
      </c>
      <c r="S1040" s="8">
        <f t="shared" si="16"/>
        <v>0</v>
      </c>
      <c r="T1040">
        <f>SUM(BillsData[[#This Row],[high_discnt_rate]],-BillsData[[#This Row],[low_discnt_rate]])</f>
        <v>1.9999999999999997E-2</v>
      </c>
    </row>
    <row r="1041" spans="1:20" x14ac:dyDescent="0.3">
      <c r="A1041" s="1">
        <v>41435</v>
      </c>
      <c r="B1041" t="s">
        <v>381</v>
      </c>
      <c r="C1041" t="s">
        <v>19</v>
      </c>
      <c r="D1041" t="s">
        <v>26</v>
      </c>
      <c r="E1041">
        <v>7.0000000000000007E-2</v>
      </c>
      <c r="F1041">
        <v>0.08</v>
      </c>
      <c r="G1041">
        <v>0.05</v>
      </c>
      <c r="H1041">
        <v>4.99</v>
      </c>
      <c r="I1041">
        <v>0</v>
      </c>
      <c r="J1041">
        <v>123792435000</v>
      </c>
      <c r="K1041">
        <v>24152996500</v>
      </c>
      <c r="L1041">
        <v>371996900</v>
      </c>
      <c r="M1041">
        <v>2894596500</v>
      </c>
      <c r="N1041">
        <v>11480000000</v>
      </c>
      <c r="O1041">
        <v>14776155000</v>
      </c>
      <c r="P1041">
        <v>104350000000</v>
      </c>
      <c r="Q1041">
        <v>6482245000</v>
      </c>
      <c r="R1041">
        <v>7962435000</v>
      </c>
      <c r="S1041" s="8">
        <f t="shared" si="16"/>
        <v>0</v>
      </c>
      <c r="T1041">
        <f>SUM(BillsData[[#This Row],[high_discnt_rate]],-BillsData[[#This Row],[low_discnt_rate]])</f>
        <v>0.03</v>
      </c>
    </row>
    <row r="1042" spans="1:20" x14ac:dyDescent="0.3">
      <c r="A1042" s="1">
        <v>41442</v>
      </c>
      <c r="B1042" t="s">
        <v>411</v>
      </c>
      <c r="C1042" t="s">
        <v>19</v>
      </c>
      <c r="D1042" t="s">
        <v>26</v>
      </c>
      <c r="E1042">
        <v>7.0000000000000007E-2</v>
      </c>
      <c r="F1042">
        <v>7.4999999999999997E-2</v>
      </c>
      <c r="G1042">
        <v>0.05</v>
      </c>
      <c r="H1042">
        <v>4.78</v>
      </c>
      <c r="I1042">
        <v>0</v>
      </c>
      <c r="J1042">
        <v>118785300000</v>
      </c>
      <c r="K1042">
        <v>24294761000</v>
      </c>
      <c r="L1042">
        <v>429286000</v>
      </c>
      <c r="M1042">
        <v>3135783000</v>
      </c>
      <c r="N1042">
        <v>12725000000</v>
      </c>
      <c r="O1042">
        <v>13786630000</v>
      </c>
      <c r="P1042">
        <v>95925000000</v>
      </c>
      <c r="Q1042">
        <v>7372348000</v>
      </c>
      <c r="R1042">
        <v>10135300000</v>
      </c>
      <c r="S1042" s="8">
        <f t="shared" si="16"/>
        <v>0</v>
      </c>
      <c r="T1042">
        <f>SUM(BillsData[[#This Row],[high_discnt_rate]],-BillsData[[#This Row],[low_discnt_rate]])</f>
        <v>2.4999999999999994E-2</v>
      </c>
    </row>
    <row r="1043" spans="1:20" x14ac:dyDescent="0.3">
      <c r="A1043" s="1">
        <v>41443</v>
      </c>
      <c r="B1043" t="s">
        <v>387</v>
      </c>
      <c r="C1043" t="s">
        <v>19</v>
      </c>
      <c r="D1043" t="s">
        <v>22</v>
      </c>
      <c r="E1043">
        <v>0.04</v>
      </c>
      <c r="F1043">
        <v>4.4999999999999998E-2</v>
      </c>
      <c r="G1043">
        <v>0.03</v>
      </c>
      <c r="H1043">
        <v>4.6100000000000003</v>
      </c>
      <c r="I1043">
        <v>0</v>
      </c>
      <c r="J1043">
        <v>137946282300</v>
      </c>
      <c r="K1043">
        <v>29722932300</v>
      </c>
      <c r="L1043">
        <v>278906400</v>
      </c>
      <c r="M1043">
        <v>2956980000</v>
      </c>
      <c r="N1043">
        <v>13450000000</v>
      </c>
      <c r="O1043">
        <v>21573910000</v>
      </c>
      <c r="P1043">
        <v>118000000000</v>
      </c>
      <c r="Q1043">
        <v>5192042300</v>
      </c>
      <c r="R1043">
        <v>6496282300</v>
      </c>
      <c r="S1043" s="8">
        <f t="shared" si="16"/>
        <v>0</v>
      </c>
      <c r="T1043">
        <f>SUM(BillsData[[#This Row],[high_discnt_rate]],-BillsData[[#This Row],[low_discnt_rate]])</f>
        <v>1.4999999999999999E-2</v>
      </c>
    </row>
    <row r="1044" spans="1:20" x14ac:dyDescent="0.3">
      <c r="A1044" s="1">
        <v>41442</v>
      </c>
      <c r="B1044" t="s">
        <v>364</v>
      </c>
      <c r="C1044" t="s">
        <v>19</v>
      </c>
      <c r="D1044" t="s">
        <v>24</v>
      </c>
      <c r="E1044">
        <v>0.04</v>
      </c>
      <c r="F1044">
        <v>4.4999999999999998E-2</v>
      </c>
      <c r="G1044">
        <v>3.5000000000000003E-2</v>
      </c>
      <c r="H1044">
        <v>4.3499999999999996</v>
      </c>
      <c r="I1044">
        <v>0</v>
      </c>
      <c r="J1044">
        <v>129901120000</v>
      </c>
      <c r="K1044">
        <v>29408540000</v>
      </c>
      <c r="L1044">
        <v>491742100</v>
      </c>
      <c r="M1044">
        <v>3282135000</v>
      </c>
      <c r="N1044">
        <v>13875000000</v>
      </c>
      <c r="O1044">
        <v>22731910000</v>
      </c>
      <c r="P1044">
        <v>112275000000</v>
      </c>
      <c r="Q1044">
        <v>3394495000</v>
      </c>
      <c r="R1044">
        <v>3751120000</v>
      </c>
      <c r="S1044" s="8">
        <f t="shared" si="16"/>
        <v>0</v>
      </c>
      <c r="T1044">
        <f>SUM(BillsData[[#This Row],[high_discnt_rate]],-BillsData[[#This Row],[low_discnt_rate]])</f>
        <v>9.999999999999995E-3</v>
      </c>
    </row>
    <row r="1045" spans="1:20" x14ac:dyDescent="0.3">
      <c r="A1045" s="1">
        <v>41450</v>
      </c>
      <c r="B1045" t="s">
        <v>412</v>
      </c>
      <c r="C1045" t="s">
        <v>19</v>
      </c>
      <c r="D1045" t="s">
        <v>56</v>
      </c>
      <c r="E1045">
        <v>0.155</v>
      </c>
      <c r="F1045">
        <v>0.16</v>
      </c>
      <c r="G1045">
        <v>0.14000000000000001</v>
      </c>
      <c r="H1045">
        <v>4.0999999999999996</v>
      </c>
      <c r="I1045">
        <v>0</v>
      </c>
      <c r="J1045">
        <v>102004000000</v>
      </c>
      <c r="K1045">
        <v>24594100500</v>
      </c>
      <c r="L1045">
        <v>130102600</v>
      </c>
      <c r="M1045">
        <v>1948680500</v>
      </c>
      <c r="N1045">
        <v>8648000000</v>
      </c>
      <c r="O1045">
        <v>15970660000</v>
      </c>
      <c r="P1045">
        <v>86080000000</v>
      </c>
      <c r="Q1045">
        <v>6674760000</v>
      </c>
      <c r="R1045">
        <v>7276000000</v>
      </c>
      <c r="S1045" s="8">
        <f t="shared" si="16"/>
        <v>0</v>
      </c>
      <c r="T1045">
        <f>SUM(BillsData[[#This Row],[high_discnt_rate]],-BillsData[[#This Row],[low_discnt_rate]])</f>
        <v>1.999999999999999E-2</v>
      </c>
    </row>
    <row r="1046" spans="1:20" x14ac:dyDescent="0.3">
      <c r="A1046" s="1">
        <v>41449</v>
      </c>
      <c r="B1046" t="s">
        <v>413</v>
      </c>
      <c r="C1046" t="s">
        <v>19</v>
      </c>
      <c r="D1046" t="s">
        <v>26</v>
      </c>
      <c r="E1046">
        <v>9.5000000000000001E-2</v>
      </c>
      <c r="F1046">
        <v>0.105</v>
      </c>
      <c r="G1046">
        <v>7.4999999999999997E-2</v>
      </c>
      <c r="H1046">
        <v>4.53</v>
      </c>
      <c r="I1046">
        <v>0</v>
      </c>
      <c r="J1046">
        <v>111864800000</v>
      </c>
      <c r="K1046">
        <v>23600946000</v>
      </c>
      <c r="L1046">
        <v>423760200</v>
      </c>
      <c r="M1046">
        <v>1587446000</v>
      </c>
      <c r="N1046">
        <v>9580000000</v>
      </c>
      <c r="O1046">
        <v>14222850000</v>
      </c>
      <c r="P1046">
        <v>94175000000</v>
      </c>
      <c r="Q1046">
        <v>7790650000</v>
      </c>
      <c r="R1046">
        <v>8109800000</v>
      </c>
      <c r="S1046" s="8">
        <f t="shared" si="16"/>
        <v>0</v>
      </c>
      <c r="T1046">
        <f>SUM(BillsData[[#This Row],[high_discnt_rate]],-BillsData[[#This Row],[low_discnt_rate]])</f>
        <v>0.03</v>
      </c>
    </row>
    <row r="1047" spans="1:20" x14ac:dyDescent="0.3">
      <c r="A1047" s="1">
        <v>41449</v>
      </c>
      <c r="B1047" t="s">
        <v>398</v>
      </c>
      <c r="C1047" t="s">
        <v>19</v>
      </c>
      <c r="D1047" t="s">
        <v>24</v>
      </c>
      <c r="E1047">
        <v>0.05</v>
      </c>
      <c r="F1047">
        <v>0.06</v>
      </c>
      <c r="G1047">
        <v>3.5000000000000003E-2</v>
      </c>
      <c r="H1047">
        <v>4.3</v>
      </c>
      <c r="I1047">
        <v>0</v>
      </c>
      <c r="J1047">
        <v>127442755000</v>
      </c>
      <c r="K1047">
        <v>28478163000</v>
      </c>
      <c r="L1047">
        <v>543064200</v>
      </c>
      <c r="M1047">
        <v>3670808000</v>
      </c>
      <c r="N1047">
        <v>12215000000</v>
      </c>
      <c r="O1047">
        <v>21154600000</v>
      </c>
      <c r="P1047">
        <v>111575000000</v>
      </c>
      <c r="Q1047">
        <v>3652755000</v>
      </c>
      <c r="R1047">
        <v>3652755000</v>
      </c>
      <c r="S1047" s="8">
        <f t="shared" si="16"/>
        <v>0</v>
      </c>
      <c r="T1047">
        <f>SUM(BillsData[[#This Row],[high_discnt_rate]],-BillsData[[#This Row],[low_discnt_rate]])</f>
        <v>2.4999999999999994E-2</v>
      </c>
    </row>
    <row r="1048" spans="1:20" x14ac:dyDescent="0.3">
      <c r="A1048" s="1">
        <v>41450</v>
      </c>
      <c r="B1048" t="s">
        <v>356</v>
      </c>
      <c r="C1048" t="s">
        <v>19</v>
      </c>
      <c r="D1048" t="s">
        <v>22</v>
      </c>
      <c r="E1048">
        <v>0.02</v>
      </c>
      <c r="F1048">
        <v>0.03</v>
      </c>
      <c r="G1048">
        <v>0</v>
      </c>
      <c r="H1048">
        <v>4.55</v>
      </c>
      <c r="I1048">
        <v>0</v>
      </c>
      <c r="J1048">
        <v>135435378500</v>
      </c>
      <c r="K1048">
        <v>29061318500</v>
      </c>
      <c r="L1048">
        <v>253341300</v>
      </c>
      <c r="M1048">
        <v>2794900000</v>
      </c>
      <c r="N1048">
        <v>13425000000</v>
      </c>
      <c r="O1048">
        <v>22754520000</v>
      </c>
      <c r="P1048">
        <v>116910000000</v>
      </c>
      <c r="Q1048">
        <v>3511898500</v>
      </c>
      <c r="R1048">
        <v>5100378500</v>
      </c>
      <c r="S1048" s="8">
        <f t="shared" si="16"/>
        <v>0</v>
      </c>
      <c r="T1048">
        <f>SUM(BillsData[[#This Row],[high_discnt_rate]],-BillsData[[#This Row],[low_discnt_rate]])</f>
        <v>0.03</v>
      </c>
    </row>
    <row r="1049" spans="1:20" x14ac:dyDescent="0.3">
      <c r="A1049" s="1">
        <v>41456</v>
      </c>
      <c r="B1049" t="s">
        <v>414</v>
      </c>
      <c r="C1049" t="s">
        <v>19</v>
      </c>
      <c r="D1049" t="s">
        <v>26</v>
      </c>
      <c r="E1049">
        <v>0.08</v>
      </c>
      <c r="F1049">
        <v>8.5000000000000006E-2</v>
      </c>
      <c r="G1049">
        <v>0.06</v>
      </c>
      <c r="H1049">
        <v>4.91</v>
      </c>
      <c r="I1049">
        <v>0</v>
      </c>
      <c r="J1049">
        <v>121582275000</v>
      </c>
      <c r="K1049">
        <v>23875168500</v>
      </c>
      <c r="L1049">
        <v>399479900</v>
      </c>
      <c r="M1049">
        <v>1772903500</v>
      </c>
      <c r="N1049">
        <v>10225000000</v>
      </c>
      <c r="O1049">
        <v>15053950000</v>
      </c>
      <c r="P1049">
        <v>98900000000</v>
      </c>
      <c r="Q1049">
        <v>7048315000</v>
      </c>
      <c r="R1049">
        <v>12457275000</v>
      </c>
      <c r="S1049" s="8">
        <f t="shared" si="16"/>
        <v>0</v>
      </c>
      <c r="T1049">
        <f>SUM(BillsData[[#This Row],[high_discnt_rate]],-BillsData[[#This Row],[low_discnt_rate]])</f>
        <v>2.5000000000000008E-2</v>
      </c>
    </row>
    <row r="1050" spans="1:20" x14ac:dyDescent="0.3">
      <c r="A1050" s="1">
        <v>41457</v>
      </c>
      <c r="B1050" t="s">
        <v>388</v>
      </c>
      <c r="C1050" t="s">
        <v>19</v>
      </c>
      <c r="D1050" t="s">
        <v>22</v>
      </c>
      <c r="E1050">
        <v>5.0000000000000001E-3</v>
      </c>
      <c r="F1050">
        <v>1.4999999999999999E-2</v>
      </c>
      <c r="G1050">
        <v>0</v>
      </c>
      <c r="H1050">
        <v>4.09</v>
      </c>
      <c r="I1050">
        <v>0</v>
      </c>
      <c r="J1050">
        <v>122483224000</v>
      </c>
      <c r="K1050">
        <v>29777080000</v>
      </c>
      <c r="L1050">
        <v>223188200</v>
      </c>
      <c r="M1050">
        <v>2530000000</v>
      </c>
      <c r="N1050">
        <v>11305000000</v>
      </c>
      <c r="O1050">
        <v>21691350000</v>
      </c>
      <c r="P1050">
        <v>105365000000</v>
      </c>
      <c r="Q1050">
        <v>5555730000</v>
      </c>
      <c r="R1050">
        <v>5813224000</v>
      </c>
      <c r="S1050" s="8">
        <f t="shared" si="16"/>
        <v>0</v>
      </c>
      <c r="T1050">
        <f>SUM(BillsData[[#This Row],[high_discnt_rate]],-BillsData[[#This Row],[low_discnt_rate]])</f>
        <v>1.4999999999999999E-2</v>
      </c>
    </row>
    <row r="1051" spans="1:20" x14ac:dyDescent="0.3">
      <c r="A1051" s="1">
        <v>41456</v>
      </c>
      <c r="B1051" t="s">
        <v>400</v>
      </c>
      <c r="C1051" t="s">
        <v>19</v>
      </c>
      <c r="D1051" t="s">
        <v>24</v>
      </c>
      <c r="E1051">
        <v>4.4999999999999998E-2</v>
      </c>
      <c r="F1051">
        <v>0.05</v>
      </c>
      <c r="G1051">
        <v>0.02</v>
      </c>
      <c r="H1051">
        <v>4.29</v>
      </c>
      <c r="I1051">
        <v>0</v>
      </c>
      <c r="J1051">
        <v>127496351500</v>
      </c>
      <c r="K1051">
        <v>28720139000</v>
      </c>
      <c r="L1051">
        <v>559149100</v>
      </c>
      <c r="M1051">
        <v>2384750000</v>
      </c>
      <c r="N1051">
        <v>12000000000</v>
      </c>
      <c r="O1051">
        <v>22530675000</v>
      </c>
      <c r="P1051">
        <v>108750000000</v>
      </c>
      <c r="Q1051">
        <v>3804714000</v>
      </c>
      <c r="R1051">
        <v>6746351500</v>
      </c>
      <c r="S1051" s="8">
        <f t="shared" si="16"/>
        <v>0</v>
      </c>
      <c r="T1051">
        <f>SUM(BillsData[[#This Row],[high_discnt_rate]],-BillsData[[#This Row],[low_discnt_rate]])</f>
        <v>3.0000000000000002E-2</v>
      </c>
    </row>
    <row r="1052" spans="1:20" x14ac:dyDescent="0.3">
      <c r="A1052" s="1">
        <v>41464</v>
      </c>
      <c r="B1052" t="s">
        <v>390</v>
      </c>
      <c r="C1052" t="s">
        <v>19</v>
      </c>
      <c r="D1052" t="s">
        <v>22</v>
      </c>
      <c r="E1052">
        <v>0.02</v>
      </c>
      <c r="F1052">
        <v>2.5000000000000001E-2</v>
      </c>
      <c r="G1052">
        <v>5.0000000000000001E-3</v>
      </c>
      <c r="H1052">
        <v>4.08</v>
      </c>
      <c r="I1052">
        <v>0</v>
      </c>
      <c r="J1052">
        <v>142447472800</v>
      </c>
      <c r="K1052">
        <v>34761407800</v>
      </c>
      <c r="L1052">
        <v>238925700</v>
      </c>
      <c r="M1052">
        <v>3041225000</v>
      </c>
      <c r="N1052">
        <v>12800000000</v>
      </c>
      <c r="O1052">
        <v>21097710000</v>
      </c>
      <c r="P1052">
        <v>117225000000</v>
      </c>
      <c r="Q1052">
        <v>10622472800</v>
      </c>
      <c r="R1052">
        <v>12422472800</v>
      </c>
      <c r="S1052" s="8">
        <f t="shared" si="16"/>
        <v>0</v>
      </c>
      <c r="T1052">
        <f>SUM(BillsData[[#This Row],[high_discnt_rate]],-BillsData[[#This Row],[low_discnt_rate]])</f>
        <v>0.02</v>
      </c>
    </row>
    <row r="1053" spans="1:20" x14ac:dyDescent="0.3">
      <c r="A1053" s="1">
        <v>41463</v>
      </c>
      <c r="B1053" t="s">
        <v>401</v>
      </c>
      <c r="C1053" t="s">
        <v>19</v>
      </c>
      <c r="D1053" t="s">
        <v>24</v>
      </c>
      <c r="E1053">
        <v>0.04</v>
      </c>
      <c r="F1053">
        <v>4.4999999999999998E-2</v>
      </c>
      <c r="G1053">
        <v>0.03</v>
      </c>
      <c r="H1053">
        <v>4.5199999999999996</v>
      </c>
      <c r="I1053">
        <v>0</v>
      </c>
      <c r="J1053">
        <v>134906899000</v>
      </c>
      <c r="K1053">
        <v>29389179000</v>
      </c>
      <c r="L1053">
        <v>461276300</v>
      </c>
      <c r="M1053">
        <v>3064360000</v>
      </c>
      <c r="N1053">
        <v>11850000000</v>
      </c>
      <c r="O1053">
        <v>22868640000</v>
      </c>
      <c r="P1053">
        <v>116130000000</v>
      </c>
      <c r="Q1053">
        <v>3456179000</v>
      </c>
      <c r="R1053">
        <v>6926899000</v>
      </c>
      <c r="S1053" s="8">
        <f t="shared" si="16"/>
        <v>0</v>
      </c>
      <c r="T1053">
        <f>SUM(BillsData[[#This Row],[high_discnt_rate]],-BillsData[[#This Row],[low_discnt_rate]])</f>
        <v>1.4999999999999999E-2</v>
      </c>
    </row>
    <row r="1054" spans="1:20" x14ac:dyDescent="0.3">
      <c r="A1054" s="1">
        <v>41463</v>
      </c>
      <c r="B1054" t="s">
        <v>385</v>
      </c>
      <c r="C1054" t="s">
        <v>19</v>
      </c>
      <c r="D1054" t="s">
        <v>26</v>
      </c>
      <c r="E1054">
        <v>7.0000000000000007E-2</v>
      </c>
      <c r="F1054">
        <v>7.4999999999999997E-2</v>
      </c>
      <c r="G1054">
        <v>0.05</v>
      </c>
      <c r="H1054">
        <v>5.03</v>
      </c>
      <c r="I1054">
        <v>0</v>
      </c>
      <c r="J1054">
        <v>124634205000</v>
      </c>
      <c r="K1054">
        <v>23870382500</v>
      </c>
      <c r="L1054">
        <v>429028700</v>
      </c>
      <c r="M1054">
        <v>2233992500</v>
      </c>
      <c r="N1054">
        <v>10950000000</v>
      </c>
      <c r="O1054">
        <v>14779335000</v>
      </c>
      <c r="P1054">
        <v>101400000000</v>
      </c>
      <c r="Q1054">
        <v>6857055000</v>
      </c>
      <c r="R1054">
        <v>12284205000</v>
      </c>
      <c r="S1054" s="8">
        <f t="shared" si="16"/>
        <v>0</v>
      </c>
      <c r="T1054">
        <f>SUM(BillsData[[#This Row],[high_discnt_rate]],-BillsData[[#This Row],[low_discnt_rate]])</f>
        <v>2.4999999999999994E-2</v>
      </c>
    </row>
    <row r="1055" spans="1:20" x14ac:dyDescent="0.3">
      <c r="A1055" s="1">
        <v>41470</v>
      </c>
      <c r="B1055" t="s">
        <v>415</v>
      </c>
      <c r="C1055" t="s">
        <v>19</v>
      </c>
      <c r="D1055" t="s">
        <v>26</v>
      </c>
      <c r="E1055">
        <v>6.5000000000000002E-2</v>
      </c>
      <c r="F1055">
        <v>7.0000000000000007E-2</v>
      </c>
      <c r="G1055">
        <v>4.4999999999999998E-2</v>
      </c>
      <c r="H1055">
        <v>5.54</v>
      </c>
      <c r="I1055">
        <v>0</v>
      </c>
      <c r="J1055">
        <v>137610888000</v>
      </c>
      <c r="K1055">
        <v>24106618500</v>
      </c>
      <c r="L1055">
        <v>417689200</v>
      </c>
      <c r="M1055">
        <v>1831975500</v>
      </c>
      <c r="N1055">
        <v>11695000000</v>
      </c>
      <c r="O1055">
        <v>13506545000</v>
      </c>
      <c r="P1055">
        <v>109750000000</v>
      </c>
      <c r="Q1055">
        <v>8768098000</v>
      </c>
      <c r="R1055">
        <v>16165888000</v>
      </c>
      <c r="S1055" s="8">
        <f t="shared" si="16"/>
        <v>0</v>
      </c>
      <c r="T1055">
        <f>SUM(BillsData[[#This Row],[high_discnt_rate]],-BillsData[[#This Row],[low_discnt_rate]])</f>
        <v>2.5000000000000008E-2</v>
      </c>
    </row>
    <row r="1056" spans="1:20" x14ac:dyDescent="0.3">
      <c r="A1056" s="1">
        <v>41471</v>
      </c>
      <c r="B1056" t="s">
        <v>391</v>
      </c>
      <c r="C1056" t="s">
        <v>19</v>
      </c>
      <c r="D1056" t="s">
        <v>22</v>
      </c>
      <c r="E1056">
        <v>1.4999999999999999E-2</v>
      </c>
      <c r="F1056">
        <v>0.02</v>
      </c>
      <c r="G1056">
        <v>0</v>
      </c>
      <c r="H1056">
        <v>4.62</v>
      </c>
      <c r="I1056">
        <v>0</v>
      </c>
      <c r="J1056">
        <v>161352711000</v>
      </c>
      <c r="K1056">
        <v>34713333700</v>
      </c>
      <c r="L1056">
        <v>281859200</v>
      </c>
      <c r="M1056">
        <v>3423913000</v>
      </c>
      <c r="N1056">
        <v>16270000000</v>
      </c>
      <c r="O1056">
        <v>27473210000</v>
      </c>
      <c r="P1056">
        <v>138800000000</v>
      </c>
      <c r="Q1056">
        <v>3816210700</v>
      </c>
      <c r="R1056">
        <v>6282711000</v>
      </c>
      <c r="S1056" s="8">
        <f t="shared" si="16"/>
        <v>0</v>
      </c>
      <c r="T1056">
        <f>SUM(BillsData[[#This Row],[high_discnt_rate]],-BillsData[[#This Row],[low_discnt_rate]])</f>
        <v>0.02</v>
      </c>
    </row>
    <row r="1057" spans="1:20" x14ac:dyDescent="0.3">
      <c r="A1057" s="1">
        <v>41470</v>
      </c>
      <c r="B1057" t="s">
        <v>369</v>
      </c>
      <c r="C1057" t="s">
        <v>19</v>
      </c>
      <c r="D1057" t="s">
        <v>24</v>
      </c>
      <c r="E1057">
        <v>0.03</v>
      </c>
      <c r="F1057">
        <v>0.04</v>
      </c>
      <c r="G1057">
        <v>2.5000000000000001E-2</v>
      </c>
      <c r="H1057">
        <v>4.95</v>
      </c>
      <c r="I1057">
        <v>0</v>
      </c>
      <c r="J1057">
        <v>147818492000</v>
      </c>
      <c r="K1057">
        <v>29379220000</v>
      </c>
      <c r="L1057">
        <v>509869300</v>
      </c>
      <c r="M1057">
        <v>3003150000</v>
      </c>
      <c r="N1057">
        <v>14050000000</v>
      </c>
      <c r="O1057">
        <v>24463760000</v>
      </c>
      <c r="P1057">
        <v>129550000000</v>
      </c>
      <c r="Q1057">
        <v>1912310000</v>
      </c>
      <c r="R1057">
        <v>4218492000</v>
      </c>
      <c r="S1057" s="8">
        <f t="shared" si="16"/>
        <v>0</v>
      </c>
      <c r="T1057">
        <f>SUM(BillsData[[#This Row],[high_discnt_rate]],-BillsData[[#This Row],[low_discnt_rate]])</f>
        <v>1.4999999999999999E-2</v>
      </c>
    </row>
    <row r="1058" spans="1:20" x14ac:dyDescent="0.3">
      <c r="A1058" s="1">
        <v>41478</v>
      </c>
      <c r="B1058" t="s">
        <v>416</v>
      </c>
      <c r="C1058" t="s">
        <v>19</v>
      </c>
      <c r="D1058" t="s">
        <v>56</v>
      </c>
      <c r="E1058">
        <v>0.11</v>
      </c>
      <c r="F1058">
        <v>0.115</v>
      </c>
      <c r="G1058">
        <v>0.1</v>
      </c>
      <c r="H1058">
        <v>4.6500000000000004</v>
      </c>
      <c r="I1058">
        <v>0</v>
      </c>
      <c r="J1058">
        <v>116124900000</v>
      </c>
      <c r="K1058">
        <v>24773946000</v>
      </c>
      <c r="L1058">
        <v>151265100</v>
      </c>
      <c r="M1058">
        <v>3090976000</v>
      </c>
      <c r="N1058">
        <v>11851000000</v>
      </c>
      <c r="O1058">
        <v>16654040000</v>
      </c>
      <c r="P1058">
        <v>98200000000</v>
      </c>
      <c r="Q1058">
        <v>5028930000</v>
      </c>
      <c r="R1058">
        <v>6073900000</v>
      </c>
      <c r="S1058" s="8">
        <f t="shared" si="16"/>
        <v>0</v>
      </c>
      <c r="T1058">
        <f>SUM(BillsData[[#This Row],[high_discnt_rate]],-BillsData[[#This Row],[low_discnt_rate]])</f>
        <v>1.4999999999999999E-2</v>
      </c>
    </row>
    <row r="1059" spans="1:20" x14ac:dyDescent="0.3">
      <c r="A1059" s="1">
        <v>41477</v>
      </c>
      <c r="B1059" t="s">
        <v>417</v>
      </c>
      <c r="C1059" t="s">
        <v>19</v>
      </c>
      <c r="D1059" t="s">
        <v>26</v>
      </c>
      <c r="E1059">
        <v>0.06</v>
      </c>
      <c r="F1059">
        <v>7.0000000000000007E-2</v>
      </c>
      <c r="G1059">
        <v>0.05</v>
      </c>
      <c r="H1059">
        <v>5.31</v>
      </c>
      <c r="I1059">
        <v>0</v>
      </c>
      <c r="J1059">
        <v>131833260000</v>
      </c>
      <c r="K1059">
        <v>24044623500</v>
      </c>
      <c r="L1059">
        <v>479452300</v>
      </c>
      <c r="M1059">
        <v>1668038500</v>
      </c>
      <c r="N1059">
        <v>11365000000</v>
      </c>
      <c r="O1059">
        <v>12253675000</v>
      </c>
      <c r="P1059">
        <v>106925000000</v>
      </c>
      <c r="Q1059">
        <v>10122910000</v>
      </c>
      <c r="R1059">
        <v>13543260000</v>
      </c>
      <c r="S1059" s="8">
        <f t="shared" si="16"/>
        <v>0</v>
      </c>
      <c r="T1059">
        <f>SUM(BillsData[[#This Row],[high_discnt_rate]],-BillsData[[#This Row],[low_discnt_rate]])</f>
        <v>2.0000000000000004E-2</v>
      </c>
    </row>
    <row r="1060" spans="1:20" x14ac:dyDescent="0.3">
      <c r="A1060" s="1">
        <v>41478</v>
      </c>
      <c r="B1060" s="2" t="s">
        <v>359</v>
      </c>
      <c r="C1060" t="s">
        <v>19</v>
      </c>
      <c r="D1060" t="s">
        <v>22</v>
      </c>
      <c r="E1060">
        <v>0.01</v>
      </c>
      <c r="F1060">
        <v>0.02</v>
      </c>
      <c r="G1060">
        <v>0</v>
      </c>
      <c r="H1060">
        <v>4.1399999999999997</v>
      </c>
      <c r="I1060">
        <v>0</v>
      </c>
      <c r="J1060">
        <v>165186983800</v>
      </c>
      <c r="K1060">
        <v>39732374500</v>
      </c>
      <c r="L1060">
        <v>268696400</v>
      </c>
      <c r="M1060">
        <v>2723510000</v>
      </c>
      <c r="N1060">
        <v>14175000000</v>
      </c>
      <c r="O1060">
        <v>32317350000</v>
      </c>
      <c r="P1060">
        <v>145600000000</v>
      </c>
      <c r="Q1060">
        <v>4691514500</v>
      </c>
      <c r="R1060">
        <v>5411983800</v>
      </c>
      <c r="S1060" s="8">
        <f t="shared" si="16"/>
        <v>0</v>
      </c>
      <c r="T1060">
        <f>SUM(BillsData[[#This Row],[high_discnt_rate]],-BillsData[[#This Row],[low_discnt_rate]])</f>
        <v>0.02</v>
      </c>
    </row>
    <row r="1061" spans="1:20" x14ac:dyDescent="0.3">
      <c r="A1061" s="1">
        <v>41477</v>
      </c>
      <c r="B1061" t="s">
        <v>402</v>
      </c>
      <c r="C1061" t="s">
        <v>19</v>
      </c>
      <c r="D1061" t="s">
        <v>24</v>
      </c>
      <c r="E1061">
        <v>0.03</v>
      </c>
      <c r="F1061">
        <v>3.5000000000000003E-2</v>
      </c>
      <c r="G1061">
        <v>0.02</v>
      </c>
      <c r="H1061">
        <v>4.67</v>
      </c>
      <c r="I1061">
        <v>0</v>
      </c>
      <c r="J1061">
        <v>139500170000</v>
      </c>
      <c r="K1061">
        <v>29515972500</v>
      </c>
      <c r="L1061">
        <v>485186800</v>
      </c>
      <c r="M1061">
        <v>2822285000</v>
      </c>
      <c r="N1061">
        <v>14085000000</v>
      </c>
      <c r="O1061">
        <v>24457975000</v>
      </c>
      <c r="P1061">
        <v>120700000000</v>
      </c>
      <c r="Q1061">
        <v>2235712500</v>
      </c>
      <c r="R1061">
        <v>4715170000</v>
      </c>
      <c r="S1061" s="8">
        <f t="shared" si="16"/>
        <v>0</v>
      </c>
      <c r="T1061">
        <f>SUM(BillsData[[#This Row],[high_discnt_rate]],-BillsData[[#This Row],[low_discnt_rate]])</f>
        <v>1.5000000000000003E-2</v>
      </c>
    </row>
    <row r="1062" spans="1:20" x14ac:dyDescent="0.3">
      <c r="A1062" s="1">
        <v>41484</v>
      </c>
      <c r="B1062" t="s">
        <v>418</v>
      </c>
      <c r="C1062" t="s">
        <v>19</v>
      </c>
      <c r="D1062" t="s">
        <v>26</v>
      </c>
      <c r="E1062">
        <v>0.06</v>
      </c>
      <c r="F1062">
        <v>6.5000000000000002E-2</v>
      </c>
      <c r="G1062">
        <v>4.4999999999999998E-2</v>
      </c>
      <c r="H1062">
        <v>5.0999999999999996</v>
      </c>
      <c r="I1062">
        <v>0</v>
      </c>
      <c r="J1062">
        <v>126255505000</v>
      </c>
      <c r="K1062">
        <v>23747585000</v>
      </c>
      <c r="L1062">
        <v>453170800</v>
      </c>
      <c r="M1062">
        <v>1045700000</v>
      </c>
      <c r="N1062">
        <v>8550000000</v>
      </c>
      <c r="O1062">
        <v>12390140000</v>
      </c>
      <c r="P1062">
        <v>106400000000</v>
      </c>
      <c r="Q1062">
        <v>10311745000</v>
      </c>
      <c r="R1062">
        <v>11305505000</v>
      </c>
      <c r="S1062" s="8">
        <f t="shared" si="16"/>
        <v>0</v>
      </c>
      <c r="T1062">
        <f>SUM(BillsData[[#This Row],[high_discnt_rate]],-BillsData[[#This Row],[low_discnt_rate]])</f>
        <v>2.0000000000000004E-2</v>
      </c>
    </row>
    <row r="1063" spans="1:20" x14ac:dyDescent="0.3">
      <c r="A1063" s="1">
        <v>41485</v>
      </c>
      <c r="B1063" t="s">
        <v>392</v>
      </c>
      <c r="C1063" t="s">
        <v>19</v>
      </c>
      <c r="D1063" t="s">
        <v>22</v>
      </c>
      <c r="E1063">
        <v>0.02</v>
      </c>
      <c r="F1063">
        <v>0.03</v>
      </c>
      <c r="G1063">
        <v>0</v>
      </c>
      <c r="H1063">
        <v>3.94</v>
      </c>
      <c r="I1063">
        <v>0</v>
      </c>
      <c r="J1063">
        <v>176281284300</v>
      </c>
      <c r="K1063">
        <v>43956759300</v>
      </c>
      <c r="L1063">
        <v>255976900</v>
      </c>
      <c r="M1063">
        <v>2488735000</v>
      </c>
      <c r="N1063">
        <v>12070000000</v>
      </c>
      <c r="O1063">
        <v>31796640000</v>
      </c>
      <c r="P1063">
        <v>152950000000</v>
      </c>
      <c r="Q1063">
        <v>9671384300</v>
      </c>
      <c r="R1063">
        <v>11261284300</v>
      </c>
      <c r="S1063" s="8">
        <f t="shared" si="16"/>
        <v>0</v>
      </c>
      <c r="T1063">
        <f>SUM(BillsData[[#This Row],[high_discnt_rate]],-BillsData[[#This Row],[low_discnt_rate]])</f>
        <v>0.03</v>
      </c>
    </row>
    <row r="1064" spans="1:20" x14ac:dyDescent="0.3">
      <c r="A1064" s="1">
        <v>41484</v>
      </c>
      <c r="B1064" t="s">
        <v>404</v>
      </c>
      <c r="C1064" t="s">
        <v>19</v>
      </c>
      <c r="D1064" t="s">
        <v>24</v>
      </c>
      <c r="E1064">
        <v>2.5000000000000001E-2</v>
      </c>
      <c r="F1064">
        <v>0.03</v>
      </c>
      <c r="G1064">
        <v>0.02</v>
      </c>
      <c r="H1064">
        <v>4.54</v>
      </c>
      <c r="I1064">
        <v>0</v>
      </c>
      <c r="J1064">
        <v>134863960000</v>
      </c>
      <c r="K1064">
        <v>28672055000</v>
      </c>
      <c r="L1064">
        <v>440918000</v>
      </c>
      <c r="M1064">
        <v>1295360000</v>
      </c>
      <c r="N1064">
        <v>10625000000</v>
      </c>
      <c r="O1064">
        <v>24111160000</v>
      </c>
      <c r="P1064">
        <v>119050000000</v>
      </c>
      <c r="Q1064">
        <v>3265535000</v>
      </c>
      <c r="R1064">
        <v>5188960000</v>
      </c>
      <c r="S1064" s="8">
        <f t="shared" si="16"/>
        <v>0</v>
      </c>
      <c r="T1064">
        <f>SUM(BillsData[[#This Row],[high_discnt_rate]],-BillsData[[#This Row],[low_discnt_rate]])</f>
        <v>9.9999999999999985E-3</v>
      </c>
    </row>
    <row r="1065" spans="1:20" x14ac:dyDescent="0.3">
      <c r="A1065" s="1">
        <v>41492</v>
      </c>
      <c r="B1065" t="s">
        <v>396</v>
      </c>
      <c r="C1065" t="s">
        <v>19</v>
      </c>
      <c r="D1065" t="s">
        <v>22</v>
      </c>
      <c r="E1065">
        <v>3.5000000000000003E-2</v>
      </c>
      <c r="F1065">
        <v>4.4999999999999998E-2</v>
      </c>
      <c r="G1065">
        <v>0.03</v>
      </c>
      <c r="H1065">
        <v>3.98</v>
      </c>
      <c r="I1065">
        <v>0</v>
      </c>
      <c r="J1065">
        <v>179008743800</v>
      </c>
      <c r="K1065">
        <v>44762528800</v>
      </c>
      <c r="L1065">
        <v>232632000</v>
      </c>
      <c r="M1065">
        <v>3132140000</v>
      </c>
      <c r="N1065">
        <v>11825000000</v>
      </c>
      <c r="O1065">
        <v>33406600000</v>
      </c>
      <c r="P1065">
        <v>157000000000</v>
      </c>
      <c r="Q1065">
        <v>8223788800</v>
      </c>
      <c r="R1065">
        <v>10183743800</v>
      </c>
      <c r="S1065" s="8">
        <f t="shared" si="16"/>
        <v>0</v>
      </c>
      <c r="T1065">
        <f>SUM(BillsData[[#This Row],[high_discnt_rate]],-BillsData[[#This Row],[low_discnt_rate]])</f>
        <v>1.4999999999999999E-2</v>
      </c>
    </row>
    <row r="1066" spans="1:20" x14ac:dyDescent="0.3">
      <c r="A1066" s="1">
        <v>41491</v>
      </c>
      <c r="B1066" t="s">
        <v>405</v>
      </c>
      <c r="C1066" t="s">
        <v>19</v>
      </c>
      <c r="D1066" t="s">
        <v>24</v>
      </c>
      <c r="E1066">
        <v>3.5000000000000003E-2</v>
      </c>
      <c r="F1066">
        <v>0.04</v>
      </c>
      <c r="G1066">
        <v>0.02</v>
      </c>
      <c r="H1066">
        <v>4.7300000000000004</v>
      </c>
      <c r="I1066">
        <v>0</v>
      </c>
      <c r="J1066">
        <v>141159475000</v>
      </c>
      <c r="K1066">
        <v>29334355000</v>
      </c>
      <c r="L1066">
        <v>466017400</v>
      </c>
      <c r="M1066">
        <v>2498780000</v>
      </c>
      <c r="N1066">
        <v>10335500000</v>
      </c>
      <c r="O1066">
        <v>23372800000</v>
      </c>
      <c r="P1066">
        <v>126750000000</v>
      </c>
      <c r="Q1066">
        <v>3462775000</v>
      </c>
      <c r="R1066">
        <v>4073975000</v>
      </c>
      <c r="S1066" s="8">
        <f t="shared" si="16"/>
        <v>0</v>
      </c>
      <c r="T1066">
        <f>SUM(BillsData[[#This Row],[high_discnt_rate]],-BillsData[[#This Row],[low_discnt_rate]])</f>
        <v>0.02</v>
      </c>
    </row>
    <row r="1067" spans="1:20" x14ac:dyDescent="0.3">
      <c r="A1067" s="1">
        <v>41491</v>
      </c>
      <c r="B1067" t="s">
        <v>389</v>
      </c>
      <c r="C1067" t="s">
        <v>19</v>
      </c>
      <c r="D1067" t="s">
        <v>26</v>
      </c>
      <c r="E1067">
        <v>6.5000000000000002E-2</v>
      </c>
      <c r="F1067">
        <v>7.4999999999999997E-2</v>
      </c>
      <c r="G1067">
        <v>0.05</v>
      </c>
      <c r="H1067">
        <v>5.13</v>
      </c>
      <c r="I1067">
        <v>0</v>
      </c>
      <c r="J1067">
        <v>127234475000</v>
      </c>
      <c r="K1067">
        <v>24057570000</v>
      </c>
      <c r="L1067">
        <v>467176100</v>
      </c>
      <c r="M1067">
        <v>1186455000</v>
      </c>
      <c r="N1067">
        <v>8225000000</v>
      </c>
      <c r="O1067">
        <v>13476065000</v>
      </c>
      <c r="P1067">
        <v>107650000000</v>
      </c>
      <c r="Q1067">
        <v>9395050000</v>
      </c>
      <c r="R1067">
        <v>11359475000</v>
      </c>
      <c r="S1067" s="8">
        <f t="shared" si="16"/>
        <v>0</v>
      </c>
      <c r="T1067">
        <f>SUM(BillsData[[#This Row],[high_discnt_rate]],-BillsData[[#This Row],[low_discnt_rate]])</f>
        <v>2.4999999999999994E-2</v>
      </c>
    </row>
    <row r="1068" spans="1:20" x14ac:dyDescent="0.3">
      <c r="A1068" s="1">
        <v>41499</v>
      </c>
      <c r="B1068" t="s">
        <v>396</v>
      </c>
      <c r="C1068" t="s">
        <v>19</v>
      </c>
      <c r="D1068" t="s">
        <v>210</v>
      </c>
      <c r="E1068">
        <v>0.05</v>
      </c>
      <c r="F1068">
        <v>0.06</v>
      </c>
      <c r="G1068">
        <v>0.04</v>
      </c>
      <c r="H1068">
        <v>4.8099999999999996</v>
      </c>
      <c r="I1068">
        <v>0</v>
      </c>
      <c r="J1068">
        <v>120360000000</v>
      </c>
      <c r="K1068">
        <v>24999300000</v>
      </c>
      <c r="L1068">
        <v>755000</v>
      </c>
      <c r="M1068">
        <v>1016800000</v>
      </c>
      <c r="N1068">
        <v>7800000000</v>
      </c>
      <c r="O1068">
        <v>19737900000</v>
      </c>
      <c r="P1068">
        <v>105150000000</v>
      </c>
      <c r="Q1068">
        <v>4244600000</v>
      </c>
      <c r="R1068">
        <v>7410000000</v>
      </c>
      <c r="S1068" s="8">
        <f t="shared" si="16"/>
        <v>0</v>
      </c>
      <c r="T1068">
        <f>SUM(BillsData[[#This Row],[high_discnt_rate]],-BillsData[[#This Row],[low_discnt_rate]])</f>
        <v>1.9999999999999997E-2</v>
      </c>
    </row>
    <row r="1069" spans="1:20" x14ac:dyDescent="0.3">
      <c r="A1069" s="1">
        <v>41499</v>
      </c>
      <c r="B1069" t="s">
        <v>397</v>
      </c>
      <c r="C1069" t="s">
        <v>19</v>
      </c>
      <c r="D1069" t="s">
        <v>22</v>
      </c>
      <c r="E1069">
        <v>0.05</v>
      </c>
      <c r="F1069">
        <v>5.5E-2</v>
      </c>
      <c r="G1069">
        <v>0.03</v>
      </c>
      <c r="H1069">
        <v>4.08</v>
      </c>
      <c r="I1069">
        <v>0</v>
      </c>
      <c r="J1069">
        <v>183280412200</v>
      </c>
      <c r="K1069">
        <v>44686862200</v>
      </c>
      <c r="L1069">
        <v>264325000</v>
      </c>
      <c r="M1069">
        <v>2447400000</v>
      </c>
      <c r="N1069">
        <v>13375000000</v>
      </c>
      <c r="O1069">
        <v>29954850000</v>
      </c>
      <c r="P1069">
        <v>156950000000</v>
      </c>
      <c r="Q1069">
        <v>12284612200</v>
      </c>
      <c r="R1069">
        <v>12955412200</v>
      </c>
      <c r="S1069" s="8">
        <f t="shared" si="16"/>
        <v>0</v>
      </c>
      <c r="T1069">
        <f>SUM(BillsData[[#This Row],[high_discnt_rate]],-BillsData[[#This Row],[low_discnt_rate]])</f>
        <v>2.5000000000000001E-2</v>
      </c>
    </row>
    <row r="1070" spans="1:20" x14ac:dyDescent="0.3">
      <c r="A1070" s="1">
        <v>41498</v>
      </c>
      <c r="B1070" t="s">
        <v>374</v>
      </c>
      <c r="C1070" t="s">
        <v>19</v>
      </c>
      <c r="D1070" t="s">
        <v>24</v>
      </c>
      <c r="E1070">
        <v>4.4999999999999998E-2</v>
      </c>
      <c r="F1070">
        <v>5.5E-2</v>
      </c>
      <c r="G1070">
        <v>0.03</v>
      </c>
      <c r="H1070">
        <v>4.78</v>
      </c>
      <c r="I1070">
        <v>0</v>
      </c>
      <c r="J1070">
        <v>142730000000</v>
      </c>
      <c r="K1070">
        <v>29417110000</v>
      </c>
      <c r="L1070">
        <v>483402100</v>
      </c>
      <c r="M1070">
        <v>1804520000</v>
      </c>
      <c r="N1070">
        <v>11770000000</v>
      </c>
      <c r="O1070">
        <v>20352590000</v>
      </c>
      <c r="P1070">
        <v>123000000000</v>
      </c>
      <c r="Q1070">
        <v>7260000000</v>
      </c>
      <c r="R1070">
        <v>7960000000</v>
      </c>
      <c r="S1070" s="8">
        <f t="shared" si="16"/>
        <v>0</v>
      </c>
      <c r="T1070">
        <f>SUM(BillsData[[#This Row],[high_discnt_rate]],-BillsData[[#This Row],[low_discnt_rate]])</f>
        <v>2.5000000000000001E-2</v>
      </c>
    </row>
    <row r="1071" spans="1:20" x14ac:dyDescent="0.3">
      <c r="A1071" s="1">
        <v>41498</v>
      </c>
      <c r="B1071" t="s">
        <v>419</v>
      </c>
      <c r="C1071" t="s">
        <v>19</v>
      </c>
      <c r="D1071" t="s">
        <v>26</v>
      </c>
      <c r="E1071">
        <v>7.0000000000000007E-2</v>
      </c>
      <c r="F1071">
        <v>7.4999999999999997E-2</v>
      </c>
      <c r="G1071">
        <v>0.05</v>
      </c>
      <c r="H1071">
        <v>5.01</v>
      </c>
      <c r="I1071">
        <v>0</v>
      </c>
      <c r="J1071">
        <v>124008037000</v>
      </c>
      <c r="K1071">
        <v>23872767000</v>
      </c>
      <c r="L1071">
        <v>451737900</v>
      </c>
      <c r="M1071">
        <v>2177330000</v>
      </c>
      <c r="N1071">
        <v>10775000000</v>
      </c>
      <c r="O1071">
        <v>11062025000</v>
      </c>
      <c r="P1071">
        <v>101700000000</v>
      </c>
      <c r="Q1071">
        <v>10633412000</v>
      </c>
      <c r="R1071">
        <v>11533037000</v>
      </c>
      <c r="S1071" s="8">
        <f t="shared" si="16"/>
        <v>0</v>
      </c>
      <c r="T1071">
        <f>SUM(BillsData[[#This Row],[high_discnt_rate]],-BillsData[[#This Row],[low_discnt_rate]])</f>
        <v>2.4999999999999994E-2</v>
      </c>
    </row>
    <row r="1072" spans="1:20" x14ac:dyDescent="0.3">
      <c r="A1072" s="1">
        <v>41506</v>
      </c>
      <c r="B1072" t="s">
        <v>364</v>
      </c>
      <c r="C1072" t="s">
        <v>19</v>
      </c>
      <c r="D1072" t="s">
        <v>22</v>
      </c>
      <c r="E1072">
        <v>0.04</v>
      </c>
      <c r="F1072">
        <v>4.4999999999999998E-2</v>
      </c>
      <c r="G1072">
        <v>0.03</v>
      </c>
      <c r="H1072">
        <v>4.22</v>
      </c>
      <c r="I1072">
        <v>0</v>
      </c>
      <c r="J1072">
        <v>210524273700</v>
      </c>
      <c r="K1072">
        <v>49743978700</v>
      </c>
      <c r="L1072">
        <v>257115900</v>
      </c>
      <c r="M1072">
        <v>4274075000</v>
      </c>
      <c r="N1072">
        <v>17875000000</v>
      </c>
      <c r="O1072">
        <v>38190550000</v>
      </c>
      <c r="P1072">
        <v>176250000000</v>
      </c>
      <c r="Q1072">
        <v>7279353700</v>
      </c>
      <c r="R1072">
        <v>16399273700</v>
      </c>
      <c r="S1072" s="8">
        <f t="shared" si="16"/>
        <v>0</v>
      </c>
      <c r="T1072">
        <f>SUM(BillsData[[#This Row],[high_discnt_rate]],-BillsData[[#This Row],[low_discnt_rate]])</f>
        <v>1.4999999999999999E-2</v>
      </c>
    </row>
    <row r="1073" spans="1:20" x14ac:dyDescent="0.3">
      <c r="A1073" s="1">
        <v>41505</v>
      </c>
      <c r="B1073" t="s">
        <v>406</v>
      </c>
      <c r="C1073" t="s">
        <v>19</v>
      </c>
      <c r="D1073" t="s">
        <v>24</v>
      </c>
      <c r="E1073">
        <v>4.4999999999999998E-2</v>
      </c>
      <c r="F1073">
        <v>0.05</v>
      </c>
      <c r="G1073">
        <v>0.03</v>
      </c>
      <c r="H1073">
        <v>4.66</v>
      </c>
      <c r="I1073">
        <v>0</v>
      </c>
      <c r="J1073">
        <v>139296776000</v>
      </c>
      <c r="K1073">
        <v>29392416000</v>
      </c>
      <c r="L1073">
        <v>503434900</v>
      </c>
      <c r="M1073">
        <v>2433340000</v>
      </c>
      <c r="N1073">
        <v>11925000000</v>
      </c>
      <c r="O1073">
        <v>22119340000</v>
      </c>
      <c r="P1073">
        <v>121950000000</v>
      </c>
      <c r="Q1073">
        <v>4839736000</v>
      </c>
      <c r="R1073">
        <v>5421776000</v>
      </c>
      <c r="S1073" s="8">
        <f t="shared" si="16"/>
        <v>0</v>
      </c>
      <c r="T1073">
        <f>SUM(BillsData[[#This Row],[high_discnt_rate]],-BillsData[[#This Row],[low_discnt_rate]])</f>
        <v>2.0000000000000004E-2</v>
      </c>
    </row>
    <row r="1074" spans="1:20" x14ac:dyDescent="0.3">
      <c r="A1074" s="1">
        <v>41505</v>
      </c>
      <c r="B1074" t="s">
        <v>420</v>
      </c>
      <c r="C1074" t="s">
        <v>19</v>
      </c>
      <c r="D1074" t="s">
        <v>26</v>
      </c>
      <c r="E1074">
        <v>6.5000000000000002E-2</v>
      </c>
      <c r="F1074">
        <v>7.4999999999999997E-2</v>
      </c>
      <c r="G1074">
        <v>5.5E-2</v>
      </c>
      <c r="H1074">
        <v>5.31</v>
      </c>
      <c r="I1074">
        <v>0</v>
      </c>
      <c r="J1074">
        <v>131789625000</v>
      </c>
      <c r="K1074">
        <v>24039500000</v>
      </c>
      <c r="L1074">
        <v>400632400</v>
      </c>
      <c r="M1074">
        <v>2748375000</v>
      </c>
      <c r="N1074">
        <v>12075000000</v>
      </c>
      <c r="O1074">
        <v>10475250000</v>
      </c>
      <c r="P1074">
        <v>102600000000</v>
      </c>
      <c r="Q1074">
        <v>10815875000</v>
      </c>
      <c r="R1074">
        <v>17114625000</v>
      </c>
      <c r="S1074" s="8">
        <f t="shared" si="16"/>
        <v>0</v>
      </c>
      <c r="T1074">
        <f>SUM(BillsData[[#This Row],[high_discnt_rate]],-BillsData[[#This Row],[low_discnt_rate]])</f>
        <v>1.9999999999999997E-2</v>
      </c>
    </row>
    <row r="1075" spans="1:20" x14ac:dyDescent="0.3">
      <c r="A1075" s="1">
        <v>41506</v>
      </c>
      <c r="B1075" t="s">
        <v>421</v>
      </c>
      <c r="C1075" t="s">
        <v>19</v>
      </c>
      <c r="D1075" t="s">
        <v>56</v>
      </c>
      <c r="E1075">
        <v>0.125</v>
      </c>
      <c r="F1075">
        <v>0.13500000000000001</v>
      </c>
      <c r="G1075">
        <v>0.1</v>
      </c>
      <c r="H1075">
        <v>4.67</v>
      </c>
      <c r="I1075">
        <v>0</v>
      </c>
      <c r="J1075">
        <v>116605650000</v>
      </c>
      <c r="K1075">
        <v>24758341200</v>
      </c>
      <c r="L1075">
        <v>166565500</v>
      </c>
      <c r="M1075">
        <v>1628392000</v>
      </c>
      <c r="N1075">
        <v>10175000000</v>
      </c>
      <c r="O1075">
        <v>17894160000</v>
      </c>
      <c r="P1075">
        <v>100050000000</v>
      </c>
      <c r="Q1075">
        <v>5235789200</v>
      </c>
      <c r="R1075">
        <v>6380650000</v>
      </c>
      <c r="S1075" s="8">
        <f t="shared" si="16"/>
        <v>0</v>
      </c>
      <c r="T1075">
        <f>SUM(BillsData[[#This Row],[high_discnt_rate]],-BillsData[[#This Row],[low_discnt_rate]])</f>
        <v>3.5000000000000003E-2</v>
      </c>
    </row>
    <row r="1076" spans="1:20" x14ac:dyDescent="0.3">
      <c r="A1076" s="1">
        <v>41512</v>
      </c>
      <c r="B1076" t="s">
        <v>422</v>
      </c>
      <c r="C1076" t="s">
        <v>19</v>
      </c>
      <c r="D1076" t="s">
        <v>26</v>
      </c>
      <c r="E1076">
        <v>5.5E-2</v>
      </c>
      <c r="F1076">
        <v>6.5000000000000002E-2</v>
      </c>
      <c r="G1076">
        <v>0.04</v>
      </c>
      <c r="H1076">
        <v>5.37</v>
      </c>
      <c r="I1076">
        <v>0</v>
      </c>
      <c r="J1076">
        <v>133041338000</v>
      </c>
      <c r="K1076">
        <v>23871670500</v>
      </c>
      <c r="L1076">
        <v>352488800</v>
      </c>
      <c r="M1076">
        <v>2327382500</v>
      </c>
      <c r="N1076">
        <v>11610000000</v>
      </c>
      <c r="O1076">
        <v>11411100000</v>
      </c>
      <c r="P1076">
        <v>107250000000</v>
      </c>
      <c r="Q1076">
        <v>10133188000</v>
      </c>
      <c r="R1076">
        <v>14181338000</v>
      </c>
      <c r="S1076" s="8">
        <f t="shared" si="16"/>
        <v>0</v>
      </c>
      <c r="T1076">
        <f>SUM(BillsData[[#This Row],[high_discnt_rate]],-BillsData[[#This Row],[low_discnt_rate]])</f>
        <v>2.5000000000000001E-2</v>
      </c>
    </row>
    <row r="1077" spans="1:20" x14ac:dyDescent="0.3">
      <c r="A1077" s="1">
        <v>41513</v>
      </c>
      <c r="B1077" t="s">
        <v>397</v>
      </c>
      <c r="C1077" t="s">
        <v>19</v>
      </c>
      <c r="D1077" t="s">
        <v>295</v>
      </c>
      <c r="E1077">
        <v>0.03</v>
      </c>
      <c r="F1077">
        <v>3.5000000000000003E-2</v>
      </c>
      <c r="G1077">
        <v>0.02</v>
      </c>
      <c r="H1077">
        <v>5.31</v>
      </c>
      <c r="I1077">
        <v>0</v>
      </c>
      <c r="J1077">
        <v>132814697000</v>
      </c>
      <c r="K1077">
        <v>25000550000</v>
      </c>
      <c r="L1077">
        <v>0</v>
      </c>
      <c r="M1077">
        <v>2637790000</v>
      </c>
      <c r="N1077">
        <v>9700000000</v>
      </c>
      <c r="O1077">
        <v>18705505000</v>
      </c>
      <c r="P1077">
        <v>112300000000</v>
      </c>
      <c r="Q1077">
        <v>3657255000</v>
      </c>
      <c r="R1077">
        <v>10814697000</v>
      </c>
      <c r="S1077" s="8">
        <f t="shared" si="16"/>
        <v>0</v>
      </c>
      <c r="T1077">
        <f>SUM(BillsData[[#This Row],[high_discnt_rate]],-BillsData[[#This Row],[low_discnt_rate]])</f>
        <v>1.5000000000000003E-2</v>
      </c>
    </row>
    <row r="1078" spans="1:20" x14ac:dyDescent="0.3">
      <c r="A1078" s="1">
        <v>41513</v>
      </c>
      <c r="B1078" t="s">
        <v>398</v>
      </c>
      <c r="C1078" t="s">
        <v>19</v>
      </c>
      <c r="D1078" t="s">
        <v>22</v>
      </c>
      <c r="E1078">
        <v>0.03</v>
      </c>
      <c r="F1078">
        <v>0.04</v>
      </c>
      <c r="G1078">
        <v>0.02</v>
      </c>
      <c r="H1078">
        <v>3.83</v>
      </c>
      <c r="I1078">
        <v>0</v>
      </c>
      <c r="J1078">
        <v>190407449300</v>
      </c>
      <c r="K1078">
        <v>49044449300</v>
      </c>
      <c r="L1078">
        <v>271971500</v>
      </c>
      <c r="M1078">
        <v>5525300000</v>
      </c>
      <c r="N1078">
        <v>17950000000</v>
      </c>
      <c r="O1078">
        <v>34163500000</v>
      </c>
      <c r="P1078">
        <v>162250000000</v>
      </c>
      <c r="Q1078">
        <v>9355649300</v>
      </c>
      <c r="R1078">
        <v>10207449300</v>
      </c>
      <c r="S1078" s="8">
        <f t="shared" si="16"/>
        <v>0</v>
      </c>
      <c r="T1078">
        <f>SUM(BillsData[[#This Row],[high_discnt_rate]],-BillsData[[#This Row],[low_discnt_rate]])</f>
        <v>0.02</v>
      </c>
    </row>
    <row r="1079" spans="1:20" x14ac:dyDescent="0.3">
      <c r="A1079" s="1">
        <v>41512</v>
      </c>
      <c r="B1079" t="s">
        <v>408</v>
      </c>
      <c r="C1079" t="s">
        <v>19</v>
      </c>
      <c r="D1079" t="s">
        <v>24</v>
      </c>
      <c r="E1079">
        <v>0.03</v>
      </c>
      <c r="F1079">
        <v>0.04</v>
      </c>
      <c r="G1079">
        <v>0.02</v>
      </c>
      <c r="H1079">
        <v>4.72</v>
      </c>
      <c r="I1079">
        <v>0</v>
      </c>
      <c r="J1079">
        <v>140103665000</v>
      </c>
      <c r="K1079">
        <v>28535785000</v>
      </c>
      <c r="L1079">
        <v>478177000</v>
      </c>
      <c r="M1079">
        <v>2512520000</v>
      </c>
      <c r="N1079">
        <v>12350000000</v>
      </c>
      <c r="O1079">
        <v>22740480000</v>
      </c>
      <c r="P1079">
        <v>123200000000</v>
      </c>
      <c r="Q1079">
        <v>3282785000</v>
      </c>
      <c r="R1079">
        <v>4553665000</v>
      </c>
      <c r="S1079" s="8">
        <f t="shared" si="16"/>
        <v>0</v>
      </c>
      <c r="T1079">
        <f>SUM(BillsData[[#This Row],[high_discnt_rate]],-BillsData[[#This Row],[low_discnt_rate]])</f>
        <v>0.02</v>
      </c>
    </row>
    <row r="1080" spans="1:20" x14ac:dyDescent="0.3">
      <c r="A1080" s="1">
        <v>41521</v>
      </c>
      <c r="B1080" t="s">
        <v>400</v>
      </c>
      <c r="C1080" t="s">
        <v>19</v>
      </c>
      <c r="D1080" t="s">
        <v>22</v>
      </c>
      <c r="E1080">
        <v>0.01</v>
      </c>
      <c r="F1080">
        <v>0.02</v>
      </c>
      <c r="G1080">
        <v>0</v>
      </c>
      <c r="H1080">
        <v>4.05</v>
      </c>
      <c r="I1080">
        <v>0</v>
      </c>
      <c r="J1080">
        <v>202308657800</v>
      </c>
      <c r="K1080">
        <v>49735201000</v>
      </c>
      <c r="L1080">
        <v>265831600</v>
      </c>
      <c r="M1080">
        <v>3694700000</v>
      </c>
      <c r="N1080">
        <v>16475000000</v>
      </c>
      <c r="O1080">
        <v>35001800000</v>
      </c>
      <c r="P1080">
        <v>167900000000</v>
      </c>
      <c r="Q1080">
        <v>11038701000</v>
      </c>
      <c r="R1080">
        <v>17933657800</v>
      </c>
      <c r="S1080" s="8">
        <f t="shared" si="16"/>
        <v>0</v>
      </c>
      <c r="T1080">
        <f>SUM(BillsData[[#This Row],[high_discnt_rate]],-BillsData[[#This Row],[low_discnt_rate]])</f>
        <v>0.02</v>
      </c>
    </row>
    <row r="1081" spans="1:20" x14ac:dyDescent="0.3">
      <c r="A1081" s="1">
        <v>41520</v>
      </c>
      <c r="B1081" t="s">
        <v>410</v>
      </c>
      <c r="C1081" t="s">
        <v>19</v>
      </c>
      <c r="D1081" t="s">
        <v>24</v>
      </c>
      <c r="E1081">
        <v>2.5000000000000001E-2</v>
      </c>
      <c r="F1081">
        <v>0.03</v>
      </c>
      <c r="G1081">
        <v>0.01</v>
      </c>
      <c r="H1081">
        <v>4.88</v>
      </c>
      <c r="I1081">
        <v>0</v>
      </c>
      <c r="J1081">
        <v>145662525000</v>
      </c>
      <c r="K1081">
        <v>29346445000</v>
      </c>
      <c r="L1081">
        <v>454275700</v>
      </c>
      <c r="M1081">
        <v>1419770000</v>
      </c>
      <c r="N1081">
        <v>13025000000</v>
      </c>
      <c r="O1081">
        <v>19173665000</v>
      </c>
      <c r="P1081">
        <v>123575000000</v>
      </c>
      <c r="Q1081">
        <v>8753010000</v>
      </c>
      <c r="R1081">
        <v>9062525000</v>
      </c>
      <c r="S1081" s="8">
        <f t="shared" si="16"/>
        <v>0</v>
      </c>
      <c r="T1081">
        <f>SUM(BillsData[[#This Row],[high_discnt_rate]],-BillsData[[#This Row],[low_discnt_rate]])</f>
        <v>1.9999999999999997E-2</v>
      </c>
    </row>
    <row r="1082" spans="1:20" x14ac:dyDescent="0.3">
      <c r="A1082" s="1">
        <v>41520</v>
      </c>
      <c r="B1082" t="s">
        <v>395</v>
      </c>
      <c r="C1082" t="s">
        <v>19</v>
      </c>
      <c r="D1082" t="s">
        <v>26</v>
      </c>
      <c r="E1082">
        <v>0.05</v>
      </c>
      <c r="F1082">
        <v>5.5E-2</v>
      </c>
      <c r="G1082">
        <v>3.5000000000000003E-2</v>
      </c>
      <c r="H1082">
        <v>5.36</v>
      </c>
      <c r="I1082">
        <v>0</v>
      </c>
      <c r="J1082">
        <v>133144287000</v>
      </c>
      <c r="K1082">
        <v>24161537000</v>
      </c>
      <c r="L1082">
        <v>362579600</v>
      </c>
      <c r="M1082">
        <v>3173187500</v>
      </c>
      <c r="N1082">
        <v>14120000000</v>
      </c>
      <c r="O1082">
        <v>7835937500</v>
      </c>
      <c r="P1082">
        <v>102900000000</v>
      </c>
      <c r="Q1082">
        <v>13152412000</v>
      </c>
      <c r="R1082">
        <v>16124287000</v>
      </c>
      <c r="S1082" s="8">
        <f t="shared" si="16"/>
        <v>0</v>
      </c>
      <c r="T1082">
        <f>SUM(BillsData[[#This Row],[high_discnt_rate]],-BillsData[[#This Row],[low_discnt_rate]])</f>
        <v>1.9999999999999997E-2</v>
      </c>
    </row>
    <row r="1083" spans="1:20" x14ac:dyDescent="0.3">
      <c r="A1083" s="1">
        <v>41521</v>
      </c>
      <c r="B1083" t="s">
        <v>423</v>
      </c>
      <c r="C1083" t="s">
        <v>19</v>
      </c>
      <c r="D1083" t="s">
        <v>164</v>
      </c>
      <c r="E1083">
        <v>0.02</v>
      </c>
      <c r="F1083">
        <v>0.03</v>
      </c>
      <c r="G1083">
        <v>0</v>
      </c>
      <c r="H1083">
        <v>4.2699999999999996</v>
      </c>
      <c r="I1083">
        <v>0</v>
      </c>
      <c r="J1083">
        <v>128185000000</v>
      </c>
      <c r="K1083">
        <v>30001195000</v>
      </c>
      <c r="L1083">
        <v>0</v>
      </c>
      <c r="M1083">
        <v>2260135000</v>
      </c>
      <c r="N1083">
        <v>10660000000</v>
      </c>
      <c r="O1083">
        <v>26685040000</v>
      </c>
      <c r="P1083">
        <v>113500000000</v>
      </c>
      <c r="Q1083">
        <v>1056020000</v>
      </c>
      <c r="R1083">
        <v>4025000000</v>
      </c>
      <c r="S1083" s="8">
        <f t="shared" si="16"/>
        <v>0</v>
      </c>
      <c r="T1083">
        <f>SUM(BillsData[[#This Row],[high_discnt_rate]],-BillsData[[#This Row],[low_discnt_rate]])</f>
        <v>0.03</v>
      </c>
    </row>
    <row r="1084" spans="1:20" x14ac:dyDescent="0.3">
      <c r="A1084" s="1">
        <v>41527</v>
      </c>
      <c r="B1084" t="s">
        <v>424</v>
      </c>
      <c r="C1084" t="s">
        <v>19</v>
      </c>
      <c r="D1084" t="s">
        <v>20</v>
      </c>
      <c r="E1084">
        <v>3.5000000000000003E-2</v>
      </c>
      <c r="F1084">
        <v>0.04</v>
      </c>
      <c r="G1084">
        <v>0.01</v>
      </c>
      <c r="H1084">
        <v>3.77</v>
      </c>
      <c r="I1084">
        <v>0</v>
      </c>
      <c r="J1084">
        <v>131835000000</v>
      </c>
      <c r="K1084">
        <v>35000712500</v>
      </c>
      <c r="L1084">
        <v>0</v>
      </c>
      <c r="M1084">
        <v>2540660000</v>
      </c>
      <c r="N1084">
        <v>10950000000</v>
      </c>
      <c r="O1084">
        <v>32132470000</v>
      </c>
      <c r="P1084">
        <v>120550000000</v>
      </c>
      <c r="Q1084">
        <v>327582500</v>
      </c>
      <c r="R1084">
        <v>335000000</v>
      </c>
      <c r="S1084" s="8">
        <f t="shared" si="16"/>
        <v>0</v>
      </c>
      <c r="T1084">
        <f>SUM(BillsData[[#This Row],[high_discnt_rate]],-BillsData[[#This Row],[low_discnt_rate]])</f>
        <v>0.03</v>
      </c>
    </row>
    <row r="1085" spans="1:20" x14ac:dyDescent="0.3">
      <c r="A1085" s="1">
        <v>41526</v>
      </c>
      <c r="B1085" t="s">
        <v>381</v>
      </c>
      <c r="C1085" t="s">
        <v>19</v>
      </c>
      <c r="D1085" t="s">
        <v>24</v>
      </c>
      <c r="E1085">
        <v>0.01</v>
      </c>
      <c r="F1085">
        <v>0.02</v>
      </c>
      <c r="G1085">
        <v>0</v>
      </c>
      <c r="H1085">
        <v>4.12</v>
      </c>
      <c r="I1085">
        <v>0</v>
      </c>
      <c r="J1085">
        <v>123190165000</v>
      </c>
      <c r="K1085">
        <v>29541080000</v>
      </c>
      <c r="L1085">
        <v>444491200</v>
      </c>
      <c r="M1085">
        <v>3007505000</v>
      </c>
      <c r="N1085">
        <v>13650000000</v>
      </c>
      <c r="O1085">
        <v>21496110000</v>
      </c>
      <c r="P1085">
        <v>103700000000</v>
      </c>
      <c r="Q1085">
        <v>5037465000</v>
      </c>
      <c r="R1085">
        <v>5840165000</v>
      </c>
      <c r="S1085" s="8">
        <f t="shared" si="16"/>
        <v>0</v>
      </c>
      <c r="T1085">
        <f>SUM(BillsData[[#This Row],[high_discnt_rate]],-BillsData[[#This Row],[low_discnt_rate]])</f>
        <v>0.02</v>
      </c>
    </row>
    <row r="1086" spans="1:20" x14ac:dyDescent="0.3">
      <c r="A1086" s="1">
        <v>41527</v>
      </c>
      <c r="B1086" t="s">
        <v>401</v>
      </c>
      <c r="C1086" t="s">
        <v>19</v>
      </c>
      <c r="D1086" t="s">
        <v>22</v>
      </c>
      <c r="E1086">
        <v>0</v>
      </c>
      <c r="F1086">
        <v>0.01</v>
      </c>
      <c r="G1086">
        <v>0</v>
      </c>
      <c r="H1086">
        <v>4.45</v>
      </c>
      <c r="I1086">
        <v>0</v>
      </c>
      <c r="J1086">
        <v>155578440000</v>
      </c>
      <c r="K1086">
        <v>34758557600</v>
      </c>
      <c r="L1086">
        <v>243315200</v>
      </c>
      <c r="M1086">
        <v>2335265000</v>
      </c>
      <c r="N1086">
        <v>12472000000</v>
      </c>
      <c r="O1086">
        <v>21674985000</v>
      </c>
      <c r="P1086">
        <v>129175000000</v>
      </c>
      <c r="Q1086">
        <v>10748307600</v>
      </c>
      <c r="R1086">
        <v>13931440000</v>
      </c>
      <c r="S1086" s="8">
        <f t="shared" si="16"/>
        <v>0</v>
      </c>
      <c r="T1086">
        <f>SUM(BillsData[[#This Row],[high_discnt_rate]],-BillsData[[#This Row],[low_discnt_rate]])</f>
        <v>0.01</v>
      </c>
    </row>
    <row r="1087" spans="1:20" x14ac:dyDescent="0.3">
      <c r="A1087" s="1">
        <v>41526</v>
      </c>
      <c r="B1087" t="s">
        <v>425</v>
      </c>
      <c r="C1087" t="s">
        <v>19</v>
      </c>
      <c r="D1087" t="s">
        <v>26</v>
      </c>
      <c r="E1087">
        <v>0.03</v>
      </c>
      <c r="F1087">
        <v>3.5000000000000003E-2</v>
      </c>
      <c r="G1087">
        <v>0</v>
      </c>
      <c r="H1087">
        <v>6.12</v>
      </c>
      <c r="I1087">
        <v>0</v>
      </c>
      <c r="J1087">
        <v>152129000000</v>
      </c>
      <c r="K1087">
        <v>24160720000</v>
      </c>
      <c r="L1087">
        <v>363750600</v>
      </c>
      <c r="M1087">
        <v>720360000</v>
      </c>
      <c r="N1087">
        <v>13465000000</v>
      </c>
      <c r="O1087">
        <v>11352360000</v>
      </c>
      <c r="P1087">
        <v>115350000000</v>
      </c>
      <c r="Q1087">
        <v>12088000000</v>
      </c>
      <c r="R1087">
        <v>23314000000</v>
      </c>
      <c r="S1087" s="8">
        <f t="shared" si="16"/>
        <v>0</v>
      </c>
      <c r="T1087">
        <f>SUM(BillsData[[#This Row],[high_discnt_rate]],-BillsData[[#This Row],[low_discnt_rate]])</f>
        <v>3.5000000000000003E-2</v>
      </c>
    </row>
    <row r="1088" spans="1:20" x14ac:dyDescent="0.3">
      <c r="A1088" s="1">
        <v>41534</v>
      </c>
      <c r="B1088" t="s">
        <v>369</v>
      </c>
      <c r="C1088" t="s">
        <v>19</v>
      </c>
      <c r="D1088" t="s">
        <v>22</v>
      </c>
      <c r="E1088">
        <v>0</v>
      </c>
      <c r="F1088">
        <v>0</v>
      </c>
      <c r="G1088">
        <v>0</v>
      </c>
      <c r="H1088">
        <v>4.91</v>
      </c>
      <c r="I1088">
        <v>0</v>
      </c>
      <c r="J1088">
        <v>171620209700</v>
      </c>
      <c r="K1088">
        <v>34711272700</v>
      </c>
      <c r="L1088">
        <v>238800900</v>
      </c>
      <c r="M1088">
        <v>2363750000</v>
      </c>
      <c r="N1088">
        <v>13350000000</v>
      </c>
      <c r="O1088">
        <v>22928375000</v>
      </c>
      <c r="P1088">
        <v>140300000000</v>
      </c>
      <c r="Q1088">
        <v>9419147700</v>
      </c>
      <c r="R1088">
        <v>17970209700</v>
      </c>
      <c r="S1088" s="8">
        <f t="shared" si="16"/>
        <v>0</v>
      </c>
      <c r="T1088">
        <f>SUM(BillsData[[#This Row],[high_discnt_rate]],-BillsData[[#This Row],[low_discnt_rate]])</f>
        <v>0</v>
      </c>
    </row>
    <row r="1089" spans="1:20" x14ac:dyDescent="0.3">
      <c r="A1089" s="1">
        <v>41534</v>
      </c>
      <c r="B1089" t="s">
        <v>426</v>
      </c>
      <c r="C1089" t="s">
        <v>19</v>
      </c>
      <c r="D1089" t="s">
        <v>56</v>
      </c>
      <c r="E1089">
        <v>0.11</v>
      </c>
      <c r="F1089">
        <v>0.12</v>
      </c>
      <c r="G1089">
        <v>0.09</v>
      </c>
      <c r="H1089">
        <v>4.51</v>
      </c>
      <c r="I1089">
        <v>0</v>
      </c>
      <c r="J1089">
        <v>98950000000</v>
      </c>
      <c r="K1089">
        <v>21752652000</v>
      </c>
      <c r="L1089">
        <v>172185500</v>
      </c>
      <c r="M1089">
        <v>3438792000</v>
      </c>
      <c r="N1089">
        <v>11045000000</v>
      </c>
      <c r="O1089">
        <v>13759680000</v>
      </c>
      <c r="P1089">
        <v>83005000000</v>
      </c>
      <c r="Q1089">
        <v>4554180000</v>
      </c>
      <c r="R1089">
        <v>4900000000</v>
      </c>
      <c r="S1089" s="8">
        <f t="shared" si="16"/>
        <v>0</v>
      </c>
      <c r="T1089">
        <f>SUM(BillsData[[#This Row],[high_discnt_rate]],-BillsData[[#This Row],[low_discnt_rate]])</f>
        <v>0.03</v>
      </c>
    </row>
    <row r="1090" spans="1:20" x14ac:dyDescent="0.3">
      <c r="A1090" s="1">
        <v>41533</v>
      </c>
      <c r="B1090" t="s">
        <v>427</v>
      </c>
      <c r="C1090" t="s">
        <v>19</v>
      </c>
      <c r="D1090" t="s">
        <v>26</v>
      </c>
      <c r="E1090">
        <v>1.4999999999999999E-2</v>
      </c>
      <c r="F1090">
        <v>0.03</v>
      </c>
      <c r="G1090">
        <v>0.01</v>
      </c>
      <c r="H1090">
        <v>4.57</v>
      </c>
      <c r="I1090">
        <v>0</v>
      </c>
      <c r="J1090">
        <v>113559000000</v>
      </c>
      <c r="K1090">
        <v>24274631000</v>
      </c>
      <c r="L1090">
        <v>349952500</v>
      </c>
      <c r="M1090">
        <v>2846375000</v>
      </c>
      <c r="N1090">
        <v>12725000000</v>
      </c>
      <c r="O1090">
        <v>12902585000</v>
      </c>
      <c r="P1090">
        <v>90450000000</v>
      </c>
      <c r="Q1090">
        <v>8525671000</v>
      </c>
      <c r="R1090">
        <v>10384000000</v>
      </c>
      <c r="S1090" s="8">
        <f t="shared" ref="S1090:S1153" si="17">I1090/(I1090 + K1090 + L1090)</f>
        <v>0</v>
      </c>
      <c r="T1090">
        <f>SUM(BillsData[[#This Row],[high_discnt_rate]],-BillsData[[#This Row],[low_discnt_rate]])</f>
        <v>1.9999999999999997E-2</v>
      </c>
    </row>
    <row r="1091" spans="1:20" x14ac:dyDescent="0.3">
      <c r="A1091" s="1">
        <v>41533</v>
      </c>
      <c r="B1091" t="s">
        <v>411</v>
      </c>
      <c r="C1091" t="s">
        <v>19</v>
      </c>
      <c r="D1091" t="s">
        <v>24</v>
      </c>
      <c r="E1091">
        <v>5.0000000000000001E-3</v>
      </c>
      <c r="F1091">
        <v>0.01</v>
      </c>
      <c r="G1091">
        <v>0</v>
      </c>
      <c r="H1091">
        <v>4.34</v>
      </c>
      <c r="I1091">
        <v>0</v>
      </c>
      <c r="J1091">
        <v>129594883000</v>
      </c>
      <c r="K1091">
        <v>29421963900</v>
      </c>
      <c r="L1091">
        <v>478172600</v>
      </c>
      <c r="M1091">
        <v>1971590000</v>
      </c>
      <c r="N1091">
        <v>12851000000</v>
      </c>
      <c r="O1091">
        <v>19261785000</v>
      </c>
      <c r="P1091">
        <v>107550000000</v>
      </c>
      <c r="Q1091">
        <v>8188588900</v>
      </c>
      <c r="R1091">
        <v>9193883000</v>
      </c>
      <c r="S1091" s="8">
        <f t="shared" si="17"/>
        <v>0</v>
      </c>
      <c r="T1091">
        <f>SUM(BillsData[[#This Row],[high_discnt_rate]],-BillsData[[#This Row],[low_discnt_rate]])</f>
        <v>0.01</v>
      </c>
    </row>
    <row r="1092" spans="1:20" x14ac:dyDescent="0.3">
      <c r="A1092" s="1">
        <v>41540</v>
      </c>
      <c r="B1092" t="s">
        <v>413</v>
      </c>
      <c r="C1092" t="s">
        <v>19</v>
      </c>
      <c r="D1092" t="s">
        <v>24</v>
      </c>
      <c r="E1092">
        <v>0.01</v>
      </c>
      <c r="F1092">
        <v>0.02</v>
      </c>
      <c r="G1092">
        <v>0</v>
      </c>
      <c r="H1092">
        <v>4.54</v>
      </c>
      <c r="I1092">
        <v>0</v>
      </c>
      <c r="J1092">
        <v>134625319000</v>
      </c>
      <c r="K1092">
        <v>28501119000</v>
      </c>
      <c r="L1092">
        <v>502352600</v>
      </c>
      <c r="M1092">
        <v>2458000000</v>
      </c>
      <c r="N1092">
        <v>11750000000</v>
      </c>
      <c r="O1092">
        <v>17067600000</v>
      </c>
      <c r="P1092">
        <v>113826000000</v>
      </c>
      <c r="Q1092">
        <v>8975519000</v>
      </c>
      <c r="R1092">
        <v>9049319000</v>
      </c>
      <c r="S1092" s="8">
        <f t="shared" si="17"/>
        <v>0</v>
      </c>
      <c r="T1092">
        <f>SUM(BillsData[[#This Row],[high_discnt_rate]],-BillsData[[#This Row],[low_discnt_rate]])</f>
        <v>0.02</v>
      </c>
    </row>
    <row r="1093" spans="1:20" x14ac:dyDescent="0.3">
      <c r="A1093" s="1">
        <v>41541</v>
      </c>
      <c r="B1093" t="s">
        <v>402</v>
      </c>
      <c r="C1093" t="s">
        <v>19</v>
      </c>
      <c r="D1093" t="s">
        <v>22</v>
      </c>
      <c r="E1093">
        <v>5.0000000000000001E-3</v>
      </c>
      <c r="F1093">
        <v>1.4999999999999999E-2</v>
      </c>
      <c r="G1093">
        <v>0</v>
      </c>
      <c r="H1093">
        <v>4.16</v>
      </c>
      <c r="I1093">
        <v>0</v>
      </c>
      <c r="J1093">
        <v>144879249300</v>
      </c>
      <c r="K1093">
        <v>34223882300</v>
      </c>
      <c r="L1093">
        <v>243518700</v>
      </c>
      <c r="M1093">
        <v>3161705000</v>
      </c>
      <c r="N1093">
        <v>13750000000</v>
      </c>
      <c r="O1093">
        <v>25091010000</v>
      </c>
      <c r="P1093">
        <v>125150000000</v>
      </c>
      <c r="Q1093">
        <v>5971167300</v>
      </c>
      <c r="R1093">
        <v>5979249300</v>
      </c>
      <c r="S1093" s="8">
        <f t="shared" si="17"/>
        <v>0</v>
      </c>
      <c r="T1093">
        <f>SUM(BillsData[[#This Row],[high_discnt_rate]],-BillsData[[#This Row],[low_discnt_rate]])</f>
        <v>1.4999999999999999E-2</v>
      </c>
    </row>
    <row r="1094" spans="1:20" x14ac:dyDescent="0.3">
      <c r="A1094" s="1">
        <v>41540</v>
      </c>
      <c r="B1094" t="s">
        <v>428</v>
      </c>
      <c r="C1094" t="s">
        <v>19</v>
      </c>
      <c r="D1094" t="s">
        <v>26</v>
      </c>
      <c r="E1094">
        <v>4.4999999999999998E-2</v>
      </c>
      <c r="F1094">
        <v>0.05</v>
      </c>
      <c r="G1094">
        <v>0.03</v>
      </c>
      <c r="H1094">
        <v>4.79</v>
      </c>
      <c r="I1094">
        <v>0</v>
      </c>
      <c r="J1094">
        <v>118364700000</v>
      </c>
      <c r="K1094">
        <v>23609687800</v>
      </c>
      <c r="L1094">
        <v>392124000</v>
      </c>
      <c r="M1094">
        <v>2417164500</v>
      </c>
      <c r="N1094">
        <v>12330000000</v>
      </c>
      <c r="O1094">
        <v>10850015000</v>
      </c>
      <c r="P1094">
        <v>91850000000</v>
      </c>
      <c r="Q1094">
        <v>10342508300</v>
      </c>
      <c r="R1094">
        <v>14184700000</v>
      </c>
      <c r="S1094" s="8">
        <f t="shared" si="17"/>
        <v>0</v>
      </c>
      <c r="T1094">
        <f>SUM(BillsData[[#This Row],[high_discnt_rate]],-BillsData[[#This Row],[low_discnt_rate]])</f>
        <v>2.0000000000000004E-2</v>
      </c>
    </row>
    <row r="1095" spans="1:20" x14ac:dyDescent="0.3">
      <c r="A1095" s="1">
        <v>41549</v>
      </c>
      <c r="B1095" t="s">
        <v>401</v>
      </c>
      <c r="C1095" t="s">
        <v>19</v>
      </c>
      <c r="D1095" t="s">
        <v>68</v>
      </c>
      <c r="E1095">
        <v>0.02</v>
      </c>
      <c r="F1095">
        <v>0.03</v>
      </c>
      <c r="G1095">
        <v>0</v>
      </c>
      <c r="H1095">
        <v>4.37</v>
      </c>
      <c r="I1095">
        <v>0</v>
      </c>
      <c r="J1095">
        <v>87464698000</v>
      </c>
      <c r="K1095">
        <v>19998748000</v>
      </c>
      <c r="L1095">
        <v>2000000</v>
      </c>
      <c r="M1095">
        <v>1950000000</v>
      </c>
      <c r="N1095">
        <v>7800000000</v>
      </c>
      <c r="O1095">
        <v>16034050000</v>
      </c>
      <c r="P1095">
        <v>77650000000</v>
      </c>
      <c r="Q1095">
        <v>2014698000</v>
      </c>
      <c r="R1095">
        <v>2014698000</v>
      </c>
      <c r="S1095" s="8">
        <f t="shared" si="17"/>
        <v>0</v>
      </c>
      <c r="T1095">
        <f>SUM(BillsData[[#This Row],[high_discnt_rate]],-BillsData[[#This Row],[low_discnt_rate]])</f>
        <v>0.03</v>
      </c>
    </row>
    <row r="1096" spans="1:20" x14ac:dyDescent="0.3">
      <c r="A1096" s="1">
        <v>41548</v>
      </c>
      <c r="B1096" t="s">
        <v>404</v>
      </c>
      <c r="C1096" t="s">
        <v>19</v>
      </c>
      <c r="D1096" t="s">
        <v>22</v>
      </c>
      <c r="E1096">
        <v>9.5000000000000001E-2</v>
      </c>
      <c r="F1096">
        <v>0.12</v>
      </c>
      <c r="G1096">
        <v>0.05</v>
      </c>
      <c r="H1096">
        <v>3.09</v>
      </c>
      <c r="I1096">
        <v>0</v>
      </c>
      <c r="J1096">
        <v>108006560800</v>
      </c>
      <c r="K1096">
        <v>34724305800</v>
      </c>
      <c r="L1096">
        <v>275849600</v>
      </c>
      <c r="M1096">
        <v>3035920000</v>
      </c>
      <c r="N1096">
        <v>8665000000</v>
      </c>
      <c r="O1096">
        <v>24936825000</v>
      </c>
      <c r="P1096">
        <v>90590000000</v>
      </c>
      <c r="Q1096">
        <v>6751560800</v>
      </c>
      <c r="R1096">
        <v>8751560800</v>
      </c>
      <c r="S1096" s="8">
        <f t="shared" si="17"/>
        <v>0</v>
      </c>
      <c r="T1096">
        <f>SUM(BillsData[[#This Row],[high_discnt_rate]],-BillsData[[#This Row],[low_discnt_rate]])</f>
        <v>6.9999999999999993E-2</v>
      </c>
    </row>
    <row r="1097" spans="1:20" x14ac:dyDescent="0.3">
      <c r="A1097" s="1">
        <v>41547</v>
      </c>
      <c r="B1097" t="s">
        <v>414</v>
      </c>
      <c r="C1097" t="s">
        <v>19</v>
      </c>
      <c r="D1097" t="s">
        <v>24</v>
      </c>
      <c r="E1097">
        <v>5.0000000000000001E-3</v>
      </c>
      <c r="F1097">
        <v>0.01</v>
      </c>
      <c r="G1097">
        <v>0</v>
      </c>
      <c r="H1097">
        <v>4.57</v>
      </c>
      <c r="I1097">
        <v>0</v>
      </c>
      <c r="J1097">
        <v>113446326800</v>
      </c>
      <c r="K1097">
        <v>24109416300</v>
      </c>
      <c r="L1097">
        <v>541734000</v>
      </c>
      <c r="M1097">
        <v>2173570000</v>
      </c>
      <c r="N1097">
        <v>9600000000</v>
      </c>
      <c r="O1097">
        <v>17533875000</v>
      </c>
      <c r="P1097">
        <v>99000000000</v>
      </c>
      <c r="Q1097">
        <v>4401971300</v>
      </c>
      <c r="R1097">
        <v>4846326800</v>
      </c>
      <c r="S1097" s="8">
        <f t="shared" si="17"/>
        <v>0</v>
      </c>
      <c r="T1097">
        <f>SUM(BillsData[[#This Row],[high_discnt_rate]],-BillsData[[#This Row],[low_discnt_rate]])</f>
        <v>0.01</v>
      </c>
    </row>
    <row r="1098" spans="1:20" x14ac:dyDescent="0.3">
      <c r="A1098" s="1">
        <v>41547</v>
      </c>
      <c r="B1098" t="s">
        <v>399</v>
      </c>
      <c r="C1098" t="s">
        <v>19</v>
      </c>
      <c r="D1098" t="s">
        <v>26</v>
      </c>
      <c r="E1098">
        <v>3.5000000000000003E-2</v>
      </c>
      <c r="F1098">
        <v>0.04</v>
      </c>
      <c r="G1098">
        <v>0.01</v>
      </c>
      <c r="H1098">
        <v>4.67</v>
      </c>
      <c r="I1098">
        <v>0</v>
      </c>
      <c r="J1098">
        <v>115867597000</v>
      </c>
      <c r="K1098">
        <v>24043569000</v>
      </c>
      <c r="L1098">
        <v>381078600</v>
      </c>
      <c r="M1098">
        <v>2326997000</v>
      </c>
      <c r="N1098">
        <v>9930000000</v>
      </c>
      <c r="O1098">
        <v>12298190000</v>
      </c>
      <c r="P1098">
        <v>94950000000</v>
      </c>
      <c r="Q1098">
        <v>9418382000</v>
      </c>
      <c r="R1098">
        <v>10987597000</v>
      </c>
      <c r="S1098" s="8">
        <f t="shared" si="17"/>
        <v>0</v>
      </c>
      <c r="T1098">
        <f>SUM(BillsData[[#This Row],[high_discnt_rate]],-BillsData[[#This Row],[low_discnt_rate]])</f>
        <v>0.03</v>
      </c>
    </row>
    <row r="1099" spans="1:20" x14ac:dyDescent="0.3">
      <c r="A1099" s="1">
        <v>41556</v>
      </c>
      <c r="B1099" t="s">
        <v>429</v>
      </c>
      <c r="C1099" t="s">
        <v>19</v>
      </c>
      <c r="D1099" t="s">
        <v>20</v>
      </c>
      <c r="E1099">
        <v>0.25</v>
      </c>
      <c r="F1099">
        <v>0.3</v>
      </c>
      <c r="G1099">
        <v>0.15</v>
      </c>
      <c r="H1099">
        <v>2.84</v>
      </c>
      <c r="I1099">
        <v>0</v>
      </c>
      <c r="J1099">
        <v>99540000000</v>
      </c>
      <c r="K1099">
        <v>35000962500</v>
      </c>
      <c r="L1099">
        <v>0</v>
      </c>
      <c r="M1099">
        <v>1746162500</v>
      </c>
      <c r="N1099">
        <v>5125000000</v>
      </c>
      <c r="O1099">
        <v>29656975000</v>
      </c>
      <c r="P1099">
        <v>90375000000</v>
      </c>
      <c r="Q1099">
        <v>3597825000</v>
      </c>
      <c r="R1099">
        <v>4040000000</v>
      </c>
      <c r="S1099" s="8">
        <f t="shared" si="17"/>
        <v>0</v>
      </c>
      <c r="T1099">
        <f>SUM(BillsData[[#This Row],[high_discnt_rate]],-BillsData[[#This Row],[low_discnt_rate]])</f>
        <v>0.15</v>
      </c>
    </row>
    <row r="1100" spans="1:20" x14ac:dyDescent="0.3">
      <c r="A1100" s="1">
        <v>41554</v>
      </c>
      <c r="B1100" t="s">
        <v>385</v>
      </c>
      <c r="C1100" t="s">
        <v>19</v>
      </c>
      <c r="D1100" t="s">
        <v>24</v>
      </c>
      <c r="E1100">
        <v>2.5000000000000001E-2</v>
      </c>
      <c r="F1100">
        <v>3.5000000000000003E-2</v>
      </c>
      <c r="G1100">
        <v>0</v>
      </c>
      <c r="H1100">
        <v>3.88</v>
      </c>
      <c r="I1100">
        <v>0</v>
      </c>
      <c r="J1100">
        <v>135170650000</v>
      </c>
      <c r="K1100">
        <v>34502950300</v>
      </c>
      <c r="L1100">
        <v>447752300</v>
      </c>
      <c r="M1100">
        <v>2172025000</v>
      </c>
      <c r="N1100">
        <v>10185000000</v>
      </c>
      <c r="O1100">
        <v>24945495000</v>
      </c>
      <c r="P1100">
        <v>114925000000</v>
      </c>
      <c r="Q1100">
        <v>7385430300</v>
      </c>
      <c r="R1100">
        <v>10060650000</v>
      </c>
      <c r="S1100" s="8">
        <f t="shared" si="17"/>
        <v>0</v>
      </c>
      <c r="T1100">
        <f>SUM(BillsData[[#This Row],[high_discnt_rate]],-BillsData[[#This Row],[low_discnt_rate]])</f>
        <v>3.5000000000000003E-2</v>
      </c>
    </row>
    <row r="1101" spans="1:20" x14ac:dyDescent="0.3">
      <c r="A1101" s="1">
        <v>41555</v>
      </c>
      <c r="B1101" t="s">
        <v>405</v>
      </c>
      <c r="C1101" t="s">
        <v>19</v>
      </c>
      <c r="D1101" t="s">
        <v>22</v>
      </c>
      <c r="E1101">
        <v>0.25</v>
      </c>
      <c r="F1101">
        <v>0.35</v>
      </c>
      <c r="G1101">
        <v>0.15</v>
      </c>
      <c r="H1101">
        <v>2.75</v>
      </c>
      <c r="I1101">
        <v>0</v>
      </c>
      <c r="J1101">
        <v>82263081000</v>
      </c>
      <c r="K1101">
        <v>29730626000</v>
      </c>
      <c r="L1101">
        <v>269863000</v>
      </c>
      <c r="M1101">
        <v>2634000000</v>
      </c>
      <c r="N1101">
        <v>4884000000</v>
      </c>
      <c r="O1101">
        <v>17867545000</v>
      </c>
      <c r="P1101">
        <v>67500000000</v>
      </c>
      <c r="Q1101">
        <v>9229081000</v>
      </c>
      <c r="R1101">
        <v>9879081000</v>
      </c>
      <c r="S1101" s="8">
        <f t="shared" si="17"/>
        <v>0</v>
      </c>
      <c r="T1101">
        <f>SUM(BillsData[[#This Row],[high_discnt_rate]],-BillsData[[#This Row],[low_discnt_rate]])</f>
        <v>0.19999999999999998</v>
      </c>
    </row>
    <row r="1102" spans="1:20" x14ac:dyDescent="0.3">
      <c r="A1102" s="1">
        <v>41554</v>
      </c>
      <c r="B1102" t="s">
        <v>430</v>
      </c>
      <c r="C1102" t="s">
        <v>19</v>
      </c>
      <c r="D1102" t="s">
        <v>26</v>
      </c>
      <c r="E1102">
        <v>0.05</v>
      </c>
      <c r="F1102">
        <v>0.06</v>
      </c>
      <c r="G1102">
        <v>0.01</v>
      </c>
      <c r="H1102">
        <v>4.4000000000000004</v>
      </c>
      <c r="I1102">
        <v>0</v>
      </c>
      <c r="J1102">
        <v>131063400000</v>
      </c>
      <c r="K1102">
        <v>29042716500</v>
      </c>
      <c r="L1102">
        <v>382029100</v>
      </c>
      <c r="M1102">
        <v>1894281500</v>
      </c>
      <c r="N1102">
        <v>9925000000</v>
      </c>
      <c r="O1102">
        <v>9856615000</v>
      </c>
      <c r="P1102">
        <v>100550000000</v>
      </c>
      <c r="Q1102">
        <v>17291820000</v>
      </c>
      <c r="R1102">
        <v>20588400000</v>
      </c>
      <c r="S1102" s="8">
        <f t="shared" si="17"/>
        <v>0</v>
      </c>
      <c r="T1102">
        <f>SUM(BillsData[[#This Row],[high_discnt_rate]],-BillsData[[#This Row],[low_discnt_rate]])</f>
        <v>4.9999999999999996E-2</v>
      </c>
    </row>
    <row r="1103" spans="1:20" x14ac:dyDescent="0.3">
      <c r="A1103" s="1">
        <v>41563</v>
      </c>
      <c r="B1103" t="s">
        <v>431</v>
      </c>
      <c r="C1103" t="s">
        <v>19</v>
      </c>
      <c r="D1103" t="s">
        <v>56</v>
      </c>
      <c r="E1103">
        <v>0.15</v>
      </c>
      <c r="F1103">
        <v>0.16</v>
      </c>
      <c r="G1103">
        <v>0.13</v>
      </c>
      <c r="H1103">
        <v>4.12</v>
      </c>
      <c r="I1103">
        <v>0</v>
      </c>
      <c r="J1103">
        <v>90366972800</v>
      </c>
      <c r="K1103">
        <v>21804960800</v>
      </c>
      <c r="L1103">
        <v>119054000</v>
      </c>
      <c r="M1103">
        <v>2173397500</v>
      </c>
      <c r="N1103">
        <v>7430000000</v>
      </c>
      <c r="O1103">
        <v>15315840500</v>
      </c>
      <c r="P1103">
        <v>72400000000</v>
      </c>
      <c r="Q1103">
        <v>4315722800</v>
      </c>
      <c r="R1103">
        <v>10536972800</v>
      </c>
      <c r="S1103" s="8">
        <f t="shared" si="17"/>
        <v>0</v>
      </c>
      <c r="T1103">
        <f>SUM(BillsData[[#This Row],[high_discnt_rate]],-BillsData[[#This Row],[low_discnt_rate]])</f>
        <v>0.03</v>
      </c>
    </row>
    <row r="1104" spans="1:20" x14ac:dyDescent="0.3">
      <c r="A1104" s="1">
        <v>41562</v>
      </c>
      <c r="B1104" t="s">
        <v>415</v>
      </c>
      <c r="C1104" t="s">
        <v>19</v>
      </c>
      <c r="D1104" t="s">
        <v>24</v>
      </c>
      <c r="E1104">
        <v>0.11</v>
      </c>
      <c r="F1104">
        <v>0.13</v>
      </c>
      <c r="G1104">
        <v>0.05</v>
      </c>
      <c r="H1104">
        <v>3.13</v>
      </c>
      <c r="I1104">
        <v>0</v>
      </c>
      <c r="J1104">
        <v>109139173000</v>
      </c>
      <c r="K1104">
        <v>34445813000</v>
      </c>
      <c r="L1104">
        <v>454937000</v>
      </c>
      <c r="M1104">
        <v>1970000000</v>
      </c>
      <c r="N1104">
        <v>5470000000</v>
      </c>
      <c r="O1104">
        <v>28364840000</v>
      </c>
      <c r="P1104">
        <v>98875000000</v>
      </c>
      <c r="Q1104">
        <v>4110973000</v>
      </c>
      <c r="R1104">
        <v>4794173000</v>
      </c>
      <c r="S1104" s="8">
        <f t="shared" si="17"/>
        <v>0</v>
      </c>
      <c r="T1104">
        <f>SUM(BillsData[[#This Row],[high_discnt_rate]],-BillsData[[#This Row],[low_discnt_rate]])</f>
        <v>0.08</v>
      </c>
    </row>
    <row r="1105" spans="1:20" x14ac:dyDescent="0.3">
      <c r="A1105" s="1">
        <v>41562</v>
      </c>
      <c r="B1105" t="s">
        <v>432</v>
      </c>
      <c r="C1105" t="s">
        <v>19</v>
      </c>
      <c r="D1105" t="s">
        <v>26</v>
      </c>
      <c r="E1105">
        <v>0.125</v>
      </c>
      <c r="F1105">
        <v>0.15</v>
      </c>
      <c r="G1105">
        <v>0.04</v>
      </c>
      <c r="H1105">
        <v>3.52</v>
      </c>
      <c r="I1105">
        <v>0</v>
      </c>
      <c r="J1105">
        <v>104544950000</v>
      </c>
      <c r="K1105">
        <v>28970435000</v>
      </c>
      <c r="L1105">
        <v>354089100</v>
      </c>
      <c r="M1105">
        <v>2591690000</v>
      </c>
      <c r="N1105">
        <v>6220000000</v>
      </c>
      <c r="O1105">
        <v>19314335000</v>
      </c>
      <c r="P1105">
        <v>91075000000</v>
      </c>
      <c r="Q1105">
        <v>7064410000</v>
      </c>
      <c r="R1105">
        <v>7249950000</v>
      </c>
      <c r="S1105" s="8">
        <f t="shared" si="17"/>
        <v>0</v>
      </c>
      <c r="T1105">
        <f>SUM(BillsData[[#This Row],[high_discnt_rate]],-BillsData[[#This Row],[low_discnt_rate]])</f>
        <v>0.10999999999999999</v>
      </c>
    </row>
    <row r="1106" spans="1:20" x14ac:dyDescent="0.3">
      <c r="A1106" s="1">
        <v>41563</v>
      </c>
      <c r="B1106" t="s">
        <v>433</v>
      </c>
      <c r="C1106" t="s">
        <v>19</v>
      </c>
      <c r="D1106" t="s">
        <v>434</v>
      </c>
      <c r="E1106">
        <v>0.12</v>
      </c>
      <c r="F1106">
        <v>0.13500000000000001</v>
      </c>
      <c r="G1106">
        <v>0.05</v>
      </c>
      <c r="H1106">
        <v>3.83</v>
      </c>
      <c r="I1106">
        <v>0</v>
      </c>
      <c r="J1106">
        <v>99664000000</v>
      </c>
      <c r="K1106">
        <v>26000260000</v>
      </c>
      <c r="L1106">
        <v>0</v>
      </c>
      <c r="M1106">
        <v>2772710000</v>
      </c>
      <c r="N1106">
        <v>7685000000</v>
      </c>
      <c r="O1106">
        <v>14782000000</v>
      </c>
      <c r="P1106">
        <v>79750000000</v>
      </c>
      <c r="Q1106">
        <v>8445550000</v>
      </c>
      <c r="R1106">
        <v>12229000000</v>
      </c>
      <c r="S1106" s="8">
        <f t="shared" si="17"/>
        <v>0</v>
      </c>
      <c r="T1106">
        <f>SUM(BillsData[[#This Row],[high_discnt_rate]],-BillsData[[#This Row],[low_discnt_rate]])</f>
        <v>8.5000000000000006E-2</v>
      </c>
    </row>
    <row r="1107" spans="1:20" x14ac:dyDescent="0.3">
      <c r="A1107" s="1">
        <v>41563</v>
      </c>
      <c r="B1107" t="s">
        <v>374</v>
      </c>
      <c r="C1107" t="s">
        <v>19</v>
      </c>
      <c r="D1107" t="s">
        <v>22</v>
      </c>
      <c r="E1107">
        <v>0.19</v>
      </c>
      <c r="F1107">
        <v>0.24</v>
      </c>
      <c r="G1107">
        <v>0.1</v>
      </c>
      <c r="H1107">
        <v>4.33</v>
      </c>
      <c r="I1107">
        <v>0</v>
      </c>
      <c r="J1107">
        <v>86302424800</v>
      </c>
      <c r="K1107">
        <v>19777144800</v>
      </c>
      <c r="L1107">
        <v>222970400</v>
      </c>
      <c r="M1107">
        <v>1589840000</v>
      </c>
      <c r="N1107">
        <v>6600000000</v>
      </c>
      <c r="O1107">
        <v>12724880000</v>
      </c>
      <c r="P1107">
        <v>68550000000</v>
      </c>
      <c r="Q1107">
        <v>5462424800</v>
      </c>
      <c r="R1107">
        <v>11152424800</v>
      </c>
      <c r="S1107" s="8">
        <f t="shared" si="17"/>
        <v>0</v>
      </c>
      <c r="T1107">
        <f>SUM(BillsData[[#This Row],[high_discnt_rate]],-BillsData[[#This Row],[low_discnt_rate]])</f>
        <v>0.13999999999999999</v>
      </c>
    </row>
    <row r="1108" spans="1:20" x14ac:dyDescent="0.3">
      <c r="A1108" s="1">
        <v>41568</v>
      </c>
      <c r="B1108" t="s">
        <v>433</v>
      </c>
      <c r="C1108" t="s">
        <v>19</v>
      </c>
      <c r="D1108" t="s">
        <v>26</v>
      </c>
      <c r="E1108">
        <v>0.06</v>
      </c>
      <c r="F1108">
        <v>7.0000000000000007E-2</v>
      </c>
      <c r="G1108">
        <v>0.05</v>
      </c>
      <c r="H1108">
        <v>4.45</v>
      </c>
      <c r="I1108">
        <v>0</v>
      </c>
      <c r="J1108">
        <v>132369425000</v>
      </c>
      <c r="K1108">
        <v>28926187500</v>
      </c>
      <c r="L1108">
        <v>328039300</v>
      </c>
      <c r="M1108">
        <v>2923450000</v>
      </c>
      <c r="N1108">
        <v>11210000000</v>
      </c>
      <c r="O1108">
        <v>16759812500</v>
      </c>
      <c r="P1108">
        <v>109900000000</v>
      </c>
      <c r="Q1108">
        <v>9242925000</v>
      </c>
      <c r="R1108">
        <v>11259425000</v>
      </c>
      <c r="S1108" s="8">
        <f t="shared" si="17"/>
        <v>0</v>
      </c>
      <c r="T1108">
        <f>SUM(BillsData[[#This Row],[high_discnt_rate]],-BillsData[[#This Row],[low_discnt_rate]])</f>
        <v>2.0000000000000004E-2</v>
      </c>
    </row>
    <row r="1109" spans="1:20" x14ac:dyDescent="0.3">
      <c r="A1109" s="1">
        <v>41569</v>
      </c>
      <c r="B1109" t="s">
        <v>406</v>
      </c>
      <c r="C1109" t="s">
        <v>19</v>
      </c>
      <c r="D1109" t="s">
        <v>22</v>
      </c>
      <c r="E1109">
        <v>2.5000000000000001E-2</v>
      </c>
      <c r="F1109">
        <v>0.03</v>
      </c>
      <c r="G1109">
        <v>0.01</v>
      </c>
      <c r="H1109">
        <v>4.3099999999999996</v>
      </c>
      <c r="I1109">
        <v>0</v>
      </c>
      <c r="J1109">
        <v>150785309300</v>
      </c>
      <c r="K1109">
        <v>34784365300</v>
      </c>
      <c r="L1109">
        <v>216573900</v>
      </c>
      <c r="M1109">
        <v>3462000000</v>
      </c>
      <c r="N1109">
        <v>15706800000</v>
      </c>
      <c r="O1109">
        <v>26689344000</v>
      </c>
      <c r="P1109">
        <v>128720000000</v>
      </c>
      <c r="Q1109">
        <v>4633021300</v>
      </c>
      <c r="R1109">
        <v>6358509300</v>
      </c>
      <c r="S1109" s="8">
        <f t="shared" si="17"/>
        <v>0</v>
      </c>
      <c r="T1109">
        <f>SUM(BillsData[[#This Row],[high_discnt_rate]],-BillsData[[#This Row],[low_discnt_rate]])</f>
        <v>1.9999999999999997E-2</v>
      </c>
    </row>
    <row r="1110" spans="1:20" x14ac:dyDescent="0.3">
      <c r="A1110" s="1">
        <v>41568</v>
      </c>
      <c r="B1110" t="s">
        <v>417</v>
      </c>
      <c r="C1110" t="s">
        <v>19</v>
      </c>
      <c r="D1110" t="s">
        <v>24</v>
      </c>
      <c r="E1110">
        <v>0.03</v>
      </c>
      <c r="F1110">
        <v>3.5000000000000003E-2</v>
      </c>
      <c r="G1110">
        <v>0.01</v>
      </c>
      <c r="H1110">
        <v>4.03</v>
      </c>
      <c r="I1110">
        <v>0</v>
      </c>
      <c r="J1110">
        <v>140570970000</v>
      </c>
      <c r="K1110">
        <v>34567996000</v>
      </c>
      <c r="L1110">
        <v>432816400</v>
      </c>
      <c r="M1110">
        <v>4342326000</v>
      </c>
      <c r="N1110">
        <v>11705000000</v>
      </c>
      <c r="O1110">
        <v>27280290000</v>
      </c>
      <c r="P1110">
        <v>124000000000</v>
      </c>
      <c r="Q1110">
        <v>2945380000</v>
      </c>
      <c r="R1110">
        <v>4865970000</v>
      </c>
      <c r="S1110" s="8">
        <f t="shared" si="17"/>
        <v>0</v>
      </c>
      <c r="T1110">
        <f>SUM(BillsData[[#This Row],[high_discnt_rate]],-BillsData[[#This Row],[low_discnt_rate]])</f>
        <v>2.5000000000000001E-2</v>
      </c>
    </row>
    <row r="1111" spans="1:20" x14ac:dyDescent="0.3">
      <c r="A1111" s="1">
        <v>41576</v>
      </c>
      <c r="B1111" t="s">
        <v>408</v>
      </c>
      <c r="C1111" t="s">
        <v>19</v>
      </c>
      <c r="D1111" t="s">
        <v>22</v>
      </c>
      <c r="E1111">
        <v>0.04</v>
      </c>
      <c r="F1111">
        <v>5.5E-2</v>
      </c>
      <c r="G1111">
        <v>0.03</v>
      </c>
      <c r="H1111">
        <v>3.78</v>
      </c>
      <c r="I1111">
        <v>0</v>
      </c>
      <c r="J1111">
        <v>169572021800</v>
      </c>
      <c r="K1111">
        <v>44299596800</v>
      </c>
      <c r="L1111">
        <v>213889900</v>
      </c>
      <c r="M1111">
        <v>3969205000</v>
      </c>
      <c r="N1111">
        <v>13425000000</v>
      </c>
      <c r="O1111">
        <v>30908370000</v>
      </c>
      <c r="P1111">
        <v>146125000000</v>
      </c>
      <c r="Q1111">
        <v>9422021800</v>
      </c>
      <c r="R1111">
        <v>10022021800</v>
      </c>
      <c r="S1111" s="8">
        <f t="shared" si="17"/>
        <v>0</v>
      </c>
      <c r="T1111">
        <f>SUM(BillsData[[#This Row],[high_discnt_rate]],-BillsData[[#This Row],[low_discnt_rate]])</f>
        <v>2.5000000000000001E-2</v>
      </c>
    </row>
    <row r="1112" spans="1:20" x14ac:dyDescent="0.3">
      <c r="A1112" s="1">
        <v>41575</v>
      </c>
      <c r="B1112" t="s">
        <v>418</v>
      </c>
      <c r="C1112" t="s">
        <v>19</v>
      </c>
      <c r="D1112" t="s">
        <v>24</v>
      </c>
      <c r="E1112">
        <v>3.5000000000000003E-2</v>
      </c>
      <c r="F1112">
        <v>4.4999999999999998E-2</v>
      </c>
      <c r="G1112">
        <v>0.02</v>
      </c>
      <c r="H1112">
        <v>3.89</v>
      </c>
      <c r="I1112">
        <v>0</v>
      </c>
      <c r="J1112">
        <v>130933585000</v>
      </c>
      <c r="K1112">
        <v>32791385000</v>
      </c>
      <c r="L1112">
        <v>405302300</v>
      </c>
      <c r="M1112">
        <v>3090200000</v>
      </c>
      <c r="N1112">
        <v>11756000000</v>
      </c>
      <c r="O1112">
        <v>25273600000</v>
      </c>
      <c r="P1112">
        <v>114750000000</v>
      </c>
      <c r="Q1112">
        <v>4427585000</v>
      </c>
      <c r="R1112">
        <v>4427585000</v>
      </c>
      <c r="S1112" s="8">
        <f t="shared" si="17"/>
        <v>0</v>
      </c>
      <c r="T1112">
        <f>SUM(BillsData[[#This Row],[high_discnt_rate]],-BillsData[[#This Row],[low_discnt_rate]])</f>
        <v>2.4999999999999998E-2</v>
      </c>
    </row>
    <row r="1113" spans="1:20" x14ac:dyDescent="0.3">
      <c r="A1113" s="1">
        <v>41575</v>
      </c>
      <c r="B1113" t="s">
        <v>403</v>
      </c>
      <c r="C1113" t="s">
        <v>19</v>
      </c>
      <c r="D1113" t="s">
        <v>26</v>
      </c>
      <c r="E1113">
        <v>6.5000000000000002E-2</v>
      </c>
      <c r="F1113">
        <v>0.08</v>
      </c>
      <c r="G1113">
        <v>4.4999999999999998E-2</v>
      </c>
      <c r="H1113">
        <v>4.22</v>
      </c>
      <c r="I1113">
        <v>0</v>
      </c>
      <c r="J1113">
        <v>125411945000</v>
      </c>
      <c r="K1113">
        <v>28795472800</v>
      </c>
      <c r="L1113">
        <v>329072700</v>
      </c>
      <c r="M1113">
        <v>2534120000</v>
      </c>
      <c r="N1113">
        <v>9857000000</v>
      </c>
      <c r="O1113">
        <v>15712020000</v>
      </c>
      <c r="P1113">
        <v>101875000000</v>
      </c>
      <c r="Q1113">
        <v>10549332800</v>
      </c>
      <c r="R1113">
        <v>13679945000</v>
      </c>
      <c r="S1113" s="8">
        <f t="shared" si="17"/>
        <v>0</v>
      </c>
      <c r="T1113">
        <f>SUM(BillsData[[#This Row],[high_discnt_rate]],-BillsData[[#This Row],[low_discnt_rate]])</f>
        <v>3.5000000000000003E-2</v>
      </c>
    </row>
    <row r="1114" spans="1:20" x14ac:dyDescent="0.3">
      <c r="A1114" s="1">
        <v>41582</v>
      </c>
      <c r="B1114" t="s">
        <v>435</v>
      </c>
      <c r="C1114" t="s">
        <v>19</v>
      </c>
      <c r="D1114" t="s">
        <v>26</v>
      </c>
      <c r="E1114">
        <v>7.4999999999999997E-2</v>
      </c>
      <c r="F1114">
        <v>8.5000000000000006E-2</v>
      </c>
      <c r="G1114">
        <v>0.06</v>
      </c>
      <c r="H1114">
        <v>4.45</v>
      </c>
      <c r="I1114">
        <v>0</v>
      </c>
      <c r="J1114">
        <v>128173600000</v>
      </c>
      <c r="K1114">
        <v>28164985000</v>
      </c>
      <c r="L1114">
        <v>359873500</v>
      </c>
      <c r="M1114">
        <v>3137855000</v>
      </c>
      <c r="N1114">
        <v>10680000000</v>
      </c>
      <c r="O1114">
        <v>14191480000</v>
      </c>
      <c r="P1114">
        <v>106225000000</v>
      </c>
      <c r="Q1114">
        <v>10835650000</v>
      </c>
      <c r="R1114">
        <v>11268600000</v>
      </c>
      <c r="S1114" s="8">
        <f t="shared" si="17"/>
        <v>0</v>
      </c>
      <c r="T1114">
        <f>SUM(BillsData[[#This Row],[high_discnt_rate]],-BillsData[[#This Row],[low_discnt_rate]])</f>
        <v>2.5000000000000008E-2</v>
      </c>
    </row>
    <row r="1115" spans="1:20" x14ac:dyDescent="0.3">
      <c r="A1115" s="1">
        <v>41582</v>
      </c>
      <c r="B1115" t="s">
        <v>389</v>
      </c>
      <c r="C1115" t="s">
        <v>19</v>
      </c>
      <c r="D1115" t="s">
        <v>24</v>
      </c>
      <c r="E1115">
        <v>0.04</v>
      </c>
      <c r="F1115">
        <v>0.05</v>
      </c>
      <c r="G1115">
        <v>0.02</v>
      </c>
      <c r="H1115">
        <v>4.1399999999999997</v>
      </c>
      <c r="I1115">
        <v>0</v>
      </c>
      <c r="J1115">
        <v>136004979900</v>
      </c>
      <c r="K1115">
        <v>32373005900</v>
      </c>
      <c r="L1115">
        <v>428095400</v>
      </c>
      <c r="M1115">
        <v>3266531000</v>
      </c>
      <c r="N1115">
        <v>11215000000</v>
      </c>
      <c r="O1115">
        <v>23194710000</v>
      </c>
      <c r="P1115">
        <v>118325000000</v>
      </c>
      <c r="Q1115">
        <v>5911764900</v>
      </c>
      <c r="R1115">
        <v>6464979900</v>
      </c>
      <c r="S1115" s="8">
        <f t="shared" si="17"/>
        <v>0</v>
      </c>
      <c r="T1115">
        <f>SUM(BillsData[[#This Row],[high_discnt_rate]],-BillsData[[#This Row],[low_discnt_rate]])</f>
        <v>3.0000000000000002E-2</v>
      </c>
    </row>
    <row r="1116" spans="1:20" x14ac:dyDescent="0.3">
      <c r="A1116" s="1">
        <v>41583</v>
      </c>
      <c r="B1116" t="s">
        <v>410</v>
      </c>
      <c r="C1116" t="s">
        <v>19</v>
      </c>
      <c r="D1116" t="s">
        <v>22</v>
      </c>
      <c r="E1116">
        <v>0.04</v>
      </c>
      <c r="F1116">
        <v>0.05</v>
      </c>
      <c r="G1116">
        <v>0.03</v>
      </c>
      <c r="H1116">
        <v>3.9</v>
      </c>
      <c r="I1116">
        <v>0</v>
      </c>
      <c r="J1116">
        <v>175213816000</v>
      </c>
      <c r="K1116">
        <v>44732016000</v>
      </c>
      <c r="L1116">
        <v>268273000</v>
      </c>
      <c r="M1116">
        <v>5048250000</v>
      </c>
      <c r="N1116">
        <v>15750000000</v>
      </c>
      <c r="O1116">
        <v>27498700000</v>
      </c>
      <c r="P1116">
        <v>145250000000</v>
      </c>
      <c r="Q1116">
        <v>12185066000</v>
      </c>
      <c r="R1116">
        <v>14213816000</v>
      </c>
      <c r="S1116" s="8">
        <f t="shared" si="17"/>
        <v>0</v>
      </c>
      <c r="T1116">
        <f>SUM(BillsData[[#This Row],[high_discnt_rate]],-BillsData[[#This Row],[low_discnt_rate]])</f>
        <v>2.0000000000000004E-2</v>
      </c>
    </row>
    <row r="1117" spans="1:20" x14ac:dyDescent="0.3">
      <c r="A1117" s="1">
        <v>41591</v>
      </c>
      <c r="B1117" t="s">
        <v>436</v>
      </c>
      <c r="C1117" t="s">
        <v>19</v>
      </c>
      <c r="D1117" t="s">
        <v>56</v>
      </c>
      <c r="E1117">
        <v>0.125</v>
      </c>
      <c r="F1117">
        <v>0.13500000000000001</v>
      </c>
      <c r="G1117">
        <v>0.12</v>
      </c>
      <c r="H1117">
        <v>4.4400000000000004</v>
      </c>
      <c r="I1117">
        <v>0</v>
      </c>
      <c r="J1117">
        <v>110575600000</v>
      </c>
      <c r="K1117">
        <v>24659947500</v>
      </c>
      <c r="L1117">
        <v>165245000</v>
      </c>
      <c r="M1117">
        <v>3858985000</v>
      </c>
      <c r="N1117">
        <v>11080650000</v>
      </c>
      <c r="O1117">
        <v>14980087500</v>
      </c>
      <c r="P1117">
        <v>88580000000</v>
      </c>
      <c r="Q1117">
        <v>5820875000</v>
      </c>
      <c r="R1117">
        <v>10914950000</v>
      </c>
      <c r="S1117" s="8">
        <f t="shared" si="17"/>
        <v>0</v>
      </c>
      <c r="T1117">
        <f>SUM(BillsData[[#This Row],[high_discnt_rate]],-BillsData[[#This Row],[low_discnt_rate]])</f>
        <v>1.5000000000000013E-2</v>
      </c>
    </row>
    <row r="1118" spans="1:20" x14ac:dyDescent="0.3">
      <c r="A1118" s="1">
        <v>41590</v>
      </c>
      <c r="B1118" t="s">
        <v>437</v>
      </c>
      <c r="C1118" t="s">
        <v>19</v>
      </c>
      <c r="D1118" t="s">
        <v>26</v>
      </c>
      <c r="E1118">
        <v>0.09</v>
      </c>
      <c r="F1118">
        <v>9.5000000000000001E-2</v>
      </c>
      <c r="G1118">
        <v>7.0000000000000007E-2</v>
      </c>
      <c r="H1118">
        <v>4.46</v>
      </c>
      <c r="I1118">
        <v>0</v>
      </c>
      <c r="J1118">
        <v>128481250000</v>
      </c>
      <c r="K1118">
        <v>28139397500</v>
      </c>
      <c r="L1118">
        <v>385564900</v>
      </c>
      <c r="M1118">
        <v>2833342500</v>
      </c>
      <c r="N1118">
        <v>10520000000</v>
      </c>
      <c r="O1118">
        <v>17562430000</v>
      </c>
      <c r="P1118">
        <v>108525000000</v>
      </c>
      <c r="Q1118">
        <v>7743625000</v>
      </c>
      <c r="R1118">
        <v>9436250000</v>
      </c>
      <c r="S1118" s="8">
        <f t="shared" si="17"/>
        <v>0</v>
      </c>
      <c r="T1118">
        <f>SUM(BillsData[[#This Row],[high_discnt_rate]],-BillsData[[#This Row],[low_discnt_rate]])</f>
        <v>2.4999999999999994E-2</v>
      </c>
    </row>
    <row r="1119" spans="1:20" x14ac:dyDescent="0.3">
      <c r="A1119" s="1">
        <v>41590</v>
      </c>
      <c r="B1119" t="s">
        <v>419</v>
      </c>
      <c r="C1119" t="s">
        <v>19</v>
      </c>
      <c r="D1119" t="s">
        <v>24</v>
      </c>
      <c r="E1119">
        <v>6.5000000000000002E-2</v>
      </c>
      <c r="F1119">
        <v>7.4999999999999997E-2</v>
      </c>
      <c r="G1119">
        <v>0.05</v>
      </c>
      <c r="H1119">
        <v>4.55</v>
      </c>
      <c r="I1119">
        <v>0</v>
      </c>
      <c r="J1119">
        <v>149553305000</v>
      </c>
      <c r="K1119">
        <v>32424495000</v>
      </c>
      <c r="L1119">
        <v>476380200</v>
      </c>
      <c r="M1119">
        <v>2452280000</v>
      </c>
      <c r="N1119">
        <v>12390000000</v>
      </c>
      <c r="O1119">
        <v>22725870000</v>
      </c>
      <c r="P1119">
        <v>128600000000</v>
      </c>
      <c r="Q1119">
        <v>7246345000</v>
      </c>
      <c r="R1119">
        <v>8563305000</v>
      </c>
      <c r="S1119" s="8">
        <f t="shared" si="17"/>
        <v>0</v>
      </c>
      <c r="T1119">
        <f>SUM(BillsData[[#This Row],[high_discnt_rate]],-BillsData[[#This Row],[low_discnt_rate]])</f>
        <v>2.4999999999999994E-2</v>
      </c>
    </row>
    <row r="1120" spans="1:20" x14ac:dyDescent="0.3">
      <c r="A1120" s="1">
        <v>41591</v>
      </c>
      <c r="B1120" t="s">
        <v>381</v>
      </c>
      <c r="C1120" t="s">
        <v>19</v>
      </c>
      <c r="D1120" t="s">
        <v>22</v>
      </c>
      <c r="E1120">
        <v>0.05</v>
      </c>
      <c r="F1120">
        <v>0.06</v>
      </c>
      <c r="G1120">
        <v>0.04</v>
      </c>
      <c r="H1120">
        <v>4.08</v>
      </c>
      <c r="I1120">
        <v>0</v>
      </c>
      <c r="J1120">
        <v>183151658800</v>
      </c>
      <c r="K1120">
        <v>44769583800</v>
      </c>
      <c r="L1120">
        <v>231554600</v>
      </c>
      <c r="M1120">
        <v>3805625000</v>
      </c>
      <c r="N1120">
        <v>15150000000</v>
      </c>
      <c r="O1120">
        <v>27918200000</v>
      </c>
      <c r="P1120">
        <v>154100000000</v>
      </c>
      <c r="Q1120">
        <v>13045758800</v>
      </c>
      <c r="R1120">
        <v>13901658800</v>
      </c>
      <c r="S1120" s="8">
        <f t="shared" si="17"/>
        <v>0</v>
      </c>
      <c r="T1120">
        <f>SUM(BillsData[[#This Row],[high_discnt_rate]],-BillsData[[#This Row],[low_discnt_rate]])</f>
        <v>1.9999999999999997E-2</v>
      </c>
    </row>
    <row r="1121" spans="1:20" x14ac:dyDescent="0.3">
      <c r="A1121" s="1">
        <v>41596</v>
      </c>
      <c r="B1121" t="s">
        <v>420</v>
      </c>
      <c r="C1121" t="s">
        <v>19</v>
      </c>
      <c r="D1121" t="s">
        <v>24</v>
      </c>
      <c r="E1121">
        <v>7.4999999999999997E-2</v>
      </c>
      <c r="F1121">
        <v>0.08</v>
      </c>
      <c r="G1121">
        <v>0.06</v>
      </c>
      <c r="H1121">
        <v>4</v>
      </c>
      <c r="I1121">
        <v>0</v>
      </c>
      <c r="J1121">
        <v>127454155000</v>
      </c>
      <c r="K1121">
        <v>31449487500</v>
      </c>
      <c r="L1121">
        <v>450927900</v>
      </c>
      <c r="M1121">
        <v>3199947500</v>
      </c>
      <c r="N1121">
        <v>10435000000</v>
      </c>
      <c r="O1121">
        <v>25815150000</v>
      </c>
      <c r="P1121">
        <v>114050000000</v>
      </c>
      <c r="Q1121">
        <v>2434390000</v>
      </c>
      <c r="R1121">
        <v>2969155000</v>
      </c>
      <c r="S1121" s="8">
        <f t="shared" si="17"/>
        <v>0</v>
      </c>
      <c r="T1121">
        <f>SUM(BillsData[[#This Row],[high_discnt_rate]],-BillsData[[#This Row],[low_discnt_rate]])</f>
        <v>2.0000000000000004E-2</v>
      </c>
    </row>
    <row r="1122" spans="1:20" x14ac:dyDescent="0.3">
      <c r="A1122" s="1">
        <v>41597</v>
      </c>
      <c r="B1122" t="s">
        <v>411</v>
      </c>
      <c r="C1122" t="s">
        <v>19</v>
      </c>
      <c r="D1122" t="s">
        <v>22</v>
      </c>
      <c r="E1122">
        <v>0.05</v>
      </c>
      <c r="F1122">
        <v>0.06</v>
      </c>
      <c r="G1122">
        <v>0.03</v>
      </c>
      <c r="H1122">
        <v>3.86</v>
      </c>
      <c r="I1122">
        <v>0</v>
      </c>
      <c r="J1122">
        <v>173652651300</v>
      </c>
      <c r="K1122">
        <v>44773581300</v>
      </c>
      <c r="L1122">
        <v>226958100</v>
      </c>
      <c r="M1122">
        <v>5149150000</v>
      </c>
      <c r="N1122">
        <v>13431800000</v>
      </c>
      <c r="O1122">
        <v>29370820000</v>
      </c>
      <c r="P1122">
        <v>148875000000</v>
      </c>
      <c r="Q1122">
        <v>10253611300</v>
      </c>
      <c r="R1122">
        <v>11345851300</v>
      </c>
      <c r="S1122" s="8">
        <f t="shared" si="17"/>
        <v>0</v>
      </c>
      <c r="T1122">
        <f>SUM(BillsData[[#This Row],[high_discnt_rate]],-BillsData[[#This Row],[low_discnt_rate]])</f>
        <v>0.03</v>
      </c>
    </row>
    <row r="1123" spans="1:20" x14ac:dyDescent="0.3">
      <c r="A1123" s="1">
        <v>41596</v>
      </c>
      <c r="B1123" t="s">
        <v>438</v>
      </c>
      <c r="C1123" t="s">
        <v>19</v>
      </c>
      <c r="D1123" t="s">
        <v>26</v>
      </c>
      <c r="E1123">
        <v>0.09</v>
      </c>
      <c r="F1123">
        <v>0.1</v>
      </c>
      <c r="G1123">
        <v>7.4999999999999997E-2</v>
      </c>
      <c r="H1123">
        <v>4.4000000000000004</v>
      </c>
      <c r="I1123">
        <v>0</v>
      </c>
      <c r="J1123">
        <v>122348786000</v>
      </c>
      <c r="K1123">
        <v>27235386200</v>
      </c>
      <c r="L1123">
        <v>389872100</v>
      </c>
      <c r="M1123">
        <v>2908808000</v>
      </c>
      <c r="N1123">
        <v>9645000000</v>
      </c>
      <c r="O1123">
        <v>18000365000</v>
      </c>
      <c r="P1123">
        <v>105400000000</v>
      </c>
      <c r="Q1123">
        <v>6326213200</v>
      </c>
      <c r="R1123">
        <v>7303786000</v>
      </c>
      <c r="S1123" s="8">
        <f t="shared" si="17"/>
        <v>0</v>
      </c>
      <c r="T1123">
        <f>SUM(BillsData[[#This Row],[high_discnt_rate]],-BillsData[[#This Row],[low_discnt_rate]])</f>
        <v>2.5000000000000008E-2</v>
      </c>
    </row>
    <row r="1124" spans="1:20" x14ac:dyDescent="0.3">
      <c r="A1124" s="1">
        <v>41604</v>
      </c>
      <c r="B1124" t="s">
        <v>413</v>
      </c>
      <c r="C1124" t="s">
        <v>19</v>
      </c>
      <c r="D1124" t="s">
        <v>22</v>
      </c>
      <c r="E1124">
        <v>5.5E-2</v>
      </c>
      <c r="F1124">
        <v>6.5000000000000002E-2</v>
      </c>
      <c r="G1124">
        <v>0</v>
      </c>
      <c r="H1124">
        <v>3.78</v>
      </c>
      <c r="I1124">
        <v>0</v>
      </c>
      <c r="J1124">
        <v>169448809800</v>
      </c>
      <c r="K1124">
        <v>44406859800</v>
      </c>
      <c r="L1124">
        <v>258789100</v>
      </c>
      <c r="M1124">
        <v>7510350000</v>
      </c>
      <c r="N1124">
        <v>15275000000</v>
      </c>
      <c r="O1124">
        <v>27250230000</v>
      </c>
      <c r="P1124">
        <v>141400000000</v>
      </c>
      <c r="Q1124">
        <v>9646279800</v>
      </c>
      <c r="R1124">
        <v>12773809800</v>
      </c>
      <c r="S1124" s="8">
        <f t="shared" si="17"/>
        <v>0</v>
      </c>
      <c r="T1124">
        <f>SUM(BillsData[[#This Row],[high_discnt_rate]],-BillsData[[#This Row],[low_discnt_rate]])</f>
        <v>6.5000000000000002E-2</v>
      </c>
    </row>
    <row r="1125" spans="1:20" x14ac:dyDescent="0.3">
      <c r="A1125" s="1">
        <v>41603</v>
      </c>
      <c r="B1125" t="s">
        <v>422</v>
      </c>
      <c r="C1125" t="s">
        <v>19</v>
      </c>
      <c r="D1125" t="s">
        <v>24</v>
      </c>
      <c r="E1125">
        <v>7.0000000000000007E-2</v>
      </c>
      <c r="F1125">
        <v>0.08</v>
      </c>
      <c r="G1125">
        <v>0.05</v>
      </c>
      <c r="H1125">
        <v>4.3</v>
      </c>
      <c r="I1125">
        <v>0</v>
      </c>
      <c r="J1125">
        <v>136256086000</v>
      </c>
      <c r="K1125">
        <v>30736703500</v>
      </c>
      <c r="L1125">
        <v>489059700</v>
      </c>
      <c r="M1125">
        <v>1814850000</v>
      </c>
      <c r="N1125">
        <v>8535000000</v>
      </c>
      <c r="O1125">
        <v>17653525000</v>
      </c>
      <c r="P1125">
        <v>113550000000</v>
      </c>
      <c r="Q1125">
        <v>11268328500</v>
      </c>
      <c r="R1125">
        <v>14171086000</v>
      </c>
      <c r="S1125" s="8">
        <f t="shared" si="17"/>
        <v>0</v>
      </c>
      <c r="T1125">
        <f>SUM(BillsData[[#This Row],[high_discnt_rate]],-BillsData[[#This Row],[low_discnt_rate]])</f>
        <v>0.03</v>
      </c>
    </row>
    <row r="1126" spans="1:20" x14ac:dyDescent="0.3">
      <c r="A1126" s="1">
        <v>41603</v>
      </c>
      <c r="B1126" t="s">
        <v>407</v>
      </c>
      <c r="C1126" t="s">
        <v>19</v>
      </c>
      <c r="D1126" t="s">
        <v>26</v>
      </c>
      <c r="E1126">
        <v>9.5000000000000001E-2</v>
      </c>
      <c r="F1126">
        <v>0.105</v>
      </c>
      <c r="G1126">
        <v>7.4999999999999997E-2</v>
      </c>
      <c r="H1126">
        <v>4.1900000000000004</v>
      </c>
      <c r="I1126">
        <v>0</v>
      </c>
      <c r="J1126">
        <v>116274960000</v>
      </c>
      <c r="K1126">
        <v>26897350000</v>
      </c>
      <c r="L1126">
        <v>352674200</v>
      </c>
      <c r="M1126">
        <v>1977900000</v>
      </c>
      <c r="N1126">
        <v>8355000000</v>
      </c>
      <c r="O1126">
        <v>18007515000</v>
      </c>
      <c r="P1126">
        <v>100300000000</v>
      </c>
      <c r="Q1126">
        <v>6911935000</v>
      </c>
      <c r="R1126">
        <v>7619960000</v>
      </c>
      <c r="S1126" s="8">
        <f t="shared" si="17"/>
        <v>0</v>
      </c>
      <c r="T1126">
        <f>SUM(BillsData[[#This Row],[high_discnt_rate]],-BillsData[[#This Row],[low_discnt_rate]])</f>
        <v>0.03</v>
      </c>
    </row>
    <row r="1127" spans="1:20" x14ac:dyDescent="0.3">
      <c r="A1127" s="1">
        <v>41611</v>
      </c>
      <c r="B1127" t="s">
        <v>439</v>
      </c>
      <c r="C1127" t="s">
        <v>19</v>
      </c>
      <c r="D1127" t="s">
        <v>26</v>
      </c>
      <c r="E1127">
        <v>0.09</v>
      </c>
      <c r="F1127">
        <v>0.1</v>
      </c>
      <c r="G1127">
        <v>8.5000000000000006E-2</v>
      </c>
      <c r="H1127">
        <v>4.82</v>
      </c>
      <c r="I1127">
        <v>0</v>
      </c>
      <c r="J1127">
        <v>129330725000</v>
      </c>
      <c r="K1127">
        <v>26087722500</v>
      </c>
      <c r="L1127">
        <v>336536400</v>
      </c>
      <c r="M1127">
        <v>2371712500</v>
      </c>
      <c r="N1127">
        <v>9515000000</v>
      </c>
      <c r="O1127">
        <v>16197875000</v>
      </c>
      <c r="P1127">
        <v>108350000000</v>
      </c>
      <c r="Q1127">
        <v>7518135000</v>
      </c>
      <c r="R1127">
        <v>11465725000</v>
      </c>
      <c r="S1127" s="8">
        <f t="shared" si="17"/>
        <v>0</v>
      </c>
      <c r="T1127">
        <f>SUM(BillsData[[#This Row],[high_discnt_rate]],-BillsData[[#This Row],[low_discnt_rate]])</f>
        <v>1.4999999999999999E-2</v>
      </c>
    </row>
    <row r="1128" spans="1:20" x14ac:dyDescent="0.3">
      <c r="A1128" s="1">
        <v>41611</v>
      </c>
      <c r="B1128" t="s">
        <v>414</v>
      </c>
      <c r="C1128" t="s">
        <v>19</v>
      </c>
      <c r="D1128" t="s">
        <v>22</v>
      </c>
      <c r="E1128">
        <v>0.02</v>
      </c>
      <c r="F1128">
        <v>0.03</v>
      </c>
      <c r="G1128">
        <v>0</v>
      </c>
      <c r="H1128">
        <v>3.94</v>
      </c>
      <c r="I1128">
        <v>0</v>
      </c>
      <c r="J1128">
        <v>177030902000</v>
      </c>
      <c r="K1128">
        <v>44764502000</v>
      </c>
      <c r="L1128">
        <v>236303900</v>
      </c>
      <c r="M1128">
        <v>4876825000</v>
      </c>
      <c r="N1128">
        <v>16350000000</v>
      </c>
      <c r="O1128">
        <v>30536150000</v>
      </c>
      <c r="P1128">
        <v>149250000000</v>
      </c>
      <c r="Q1128">
        <v>9351527000</v>
      </c>
      <c r="R1128">
        <v>11430902000</v>
      </c>
      <c r="S1128" s="8">
        <f t="shared" si="17"/>
        <v>0</v>
      </c>
      <c r="T1128">
        <f>SUM(BillsData[[#This Row],[high_discnt_rate]],-BillsData[[#This Row],[low_discnt_rate]])</f>
        <v>0.03</v>
      </c>
    </row>
    <row r="1129" spans="1:20" x14ac:dyDescent="0.3">
      <c r="A1129" s="1">
        <v>41611</v>
      </c>
      <c r="B1129" t="s">
        <v>395</v>
      </c>
      <c r="C1129" t="s">
        <v>19</v>
      </c>
      <c r="D1129" t="s">
        <v>24</v>
      </c>
      <c r="E1129">
        <v>6.5000000000000002E-2</v>
      </c>
      <c r="F1129">
        <v>7.4999999999999997E-2</v>
      </c>
      <c r="G1129">
        <v>0.05</v>
      </c>
      <c r="H1129">
        <v>4.49</v>
      </c>
      <c r="I1129">
        <v>0</v>
      </c>
      <c r="J1129">
        <v>142850650000</v>
      </c>
      <c r="K1129">
        <v>31283644400</v>
      </c>
      <c r="L1129">
        <v>416800400</v>
      </c>
      <c r="M1129">
        <v>4217220000</v>
      </c>
      <c r="N1129">
        <v>13025000000</v>
      </c>
      <c r="O1129">
        <v>20612520000</v>
      </c>
      <c r="P1129">
        <v>118950000000</v>
      </c>
      <c r="Q1129">
        <v>6453904400</v>
      </c>
      <c r="R1129">
        <v>10875650000</v>
      </c>
      <c r="S1129" s="8">
        <f t="shared" si="17"/>
        <v>0</v>
      </c>
      <c r="T1129">
        <f>SUM(BillsData[[#This Row],[high_discnt_rate]],-BillsData[[#This Row],[low_discnt_rate]])</f>
        <v>2.4999999999999994E-2</v>
      </c>
    </row>
    <row r="1130" spans="1:20" x14ac:dyDescent="0.3">
      <c r="A1130" s="1">
        <v>41618</v>
      </c>
      <c r="B1130" t="s">
        <v>440</v>
      </c>
      <c r="C1130" t="s">
        <v>19</v>
      </c>
      <c r="D1130" t="s">
        <v>56</v>
      </c>
      <c r="E1130">
        <v>0.13</v>
      </c>
      <c r="F1130">
        <v>0.13500000000000001</v>
      </c>
      <c r="G1130">
        <v>0.12</v>
      </c>
      <c r="H1130">
        <v>4.4800000000000004</v>
      </c>
      <c r="I1130">
        <v>0</v>
      </c>
      <c r="J1130">
        <v>111821000000</v>
      </c>
      <c r="K1130">
        <v>24787349000</v>
      </c>
      <c r="L1130">
        <v>136846900</v>
      </c>
      <c r="M1130">
        <v>2120684000</v>
      </c>
      <c r="N1130">
        <v>7321000000</v>
      </c>
      <c r="O1130">
        <v>15301670000</v>
      </c>
      <c r="P1130">
        <v>93980000000</v>
      </c>
      <c r="Q1130">
        <v>7364995000</v>
      </c>
      <c r="R1130">
        <v>10520000000</v>
      </c>
      <c r="S1130" s="8">
        <f t="shared" si="17"/>
        <v>0</v>
      </c>
      <c r="T1130">
        <f>SUM(BillsData[[#This Row],[high_discnt_rate]],-BillsData[[#This Row],[low_discnt_rate]])</f>
        <v>1.5000000000000013E-2</v>
      </c>
    </row>
    <row r="1131" spans="1:20" x14ac:dyDescent="0.3">
      <c r="A1131" s="1">
        <v>41617</v>
      </c>
      <c r="B1131" t="s">
        <v>441</v>
      </c>
      <c r="C1131" t="s">
        <v>19</v>
      </c>
      <c r="D1131" t="s">
        <v>26</v>
      </c>
      <c r="E1131">
        <v>0.09</v>
      </c>
      <c r="F1131">
        <v>9.5000000000000001E-2</v>
      </c>
      <c r="G1131">
        <v>7.4999999999999997E-2</v>
      </c>
      <c r="H1131">
        <v>4.6399999999999997</v>
      </c>
      <c r="I1131">
        <v>0</v>
      </c>
      <c r="J1131">
        <v>124551222000</v>
      </c>
      <c r="K1131">
        <v>26186970800</v>
      </c>
      <c r="L1131">
        <v>337216800</v>
      </c>
      <c r="M1131">
        <v>2430450000</v>
      </c>
      <c r="N1131">
        <v>8076000000</v>
      </c>
      <c r="O1131">
        <v>18181025000</v>
      </c>
      <c r="P1131">
        <v>109000000000</v>
      </c>
      <c r="Q1131">
        <v>5575495800</v>
      </c>
      <c r="R1131">
        <v>7475222000</v>
      </c>
      <c r="S1131" s="8">
        <f t="shared" si="17"/>
        <v>0</v>
      </c>
      <c r="T1131">
        <f>SUM(BillsData[[#This Row],[high_discnt_rate]],-BillsData[[#This Row],[low_discnt_rate]])</f>
        <v>2.0000000000000004E-2</v>
      </c>
    </row>
    <row r="1132" spans="1:20" x14ac:dyDescent="0.3">
      <c r="A1132" s="1">
        <v>41618</v>
      </c>
      <c r="B1132" t="s">
        <v>385</v>
      </c>
      <c r="C1132" t="s">
        <v>19</v>
      </c>
      <c r="D1132" t="s">
        <v>22</v>
      </c>
      <c r="E1132">
        <v>0.02</v>
      </c>
      <c r="F1132">
        <v>2.5000000000000001E-2</v>
      </c>
      <c r="G1132">
        <v>5.0000000000000001E-3</v>
      </c>
      <c r="H1132">
        <v>3.94</v>
      </c>
      <c r="I1132">
        <v>0</v>
      </c>
      <c r="J1132">
        <v>157495341800</v>
      </c>
      <c r="K1132">
        <v>39754421800</v>
      </c>
      <c r="L1132">
        <v>246163300</v>
      </c>
      <c r="M1132">
        <v>2387600000</v>
      </c>
      <c r="N1132">
        <v>12175000000</v>
      </c>
      <c r="O1132">
        <v>25858880000</v>
      </c>
      <c r="P1132">
        <v>131700000000</v>
      </c>
      <c r="Q1132">
        <v>11507941800</v>
      </c>
      <c r="R1132">
        <v>13620341800</v>
      </c>
      <c r="S1132" s="8">
        <f t="shared" si="17"/>
        <v>0</v>
      </c>
      <c r="T1132">
        <f>SUM(BillsData[[#This Row],[high_discnt_rate]],-BillsData[[#This Row],[low_discnt_rate]])</f>
        <v>0.02</v>
      </c>
    </row>
    <row r="1133" spans="1:20" x14ac:dyDescent="0.3">
      <c r="A1133" s="1">
        <v>41617</v>
      </c>
      <c r="B1133" t="s">
        <v>425</v>
      </c>
      <c r="C1133" t="s">
        <v>19</v>
      </c>
      <c r="D1133" t="s">
        <v>24</v>
      </c>
      <c r="E1133">
        <v>6.5000000000000002E-2</v>
      </c>
      <c r="F1133">
        <v>7.0000000000000007E-2</v>
      </c>
      <c r="G1133">
        <v>0.06</v>
      </c>
      <c r="H1133">
        <v>4.33</v>
      </c>
      <c r="I1133">
        <v>0</v>
      </c>
      <c r="J1133">
        <v>138196650000</v>
      </c>
      <c r="K1133">
        <v>31517814000</v>
      </c>
      <c r="L1133">
        <v>483564100</v>
      </c>
      <c r="M1133">
        <v>4798684000</v>
      </c>
      <c r="N1133">
        <v>12221000000</v>
      </c>
      <c r="O1133">
        <v>24038810000</v>
      </c>
      <c r="P1133">
        <v>121050000000</v>
      </c>
      <c r="Q1133">
        <v>2680320000</v>
      </c>
      <c r="R1133">
        <v>4925650000</v>
      </c>
      <c r="S1133" s="8">
        <f t="shared" si="17"/>
        <v>0</v>
      </c>
      <c r="T1133">
        <f>SUM(BillsData[[#This Row],[high_discnt_rate]],-BillsData[[#This Row],[low_discnt_rate]])</f>
        <v>1.0000000000000009E-2</v>
      </c>
    </row>
    <row r="1134" spans="1:20" x14ac:dyDescent="0.3">
      <c r="A1134" s="1">
        <v>41625</v>
      </c>
      <c r="B1134" t="s">
        <v>415</v>
      </c>
      <c r="C1134" t="s">
        <v>19</v>
      </c>
      <c r="D1134" t="s">
        <v>22</v>
      </c>
      <c r="E1134">
        <v>0</v>
      </c>
      <c r="F1134">
        <v>0.01</v>
      </c>
      <c r="G1134">
        <v>0</v>
      </c>
      <c r="H1134">
        <v>4.13</v>
      </c>
      <c r="I1134">
        <v>0</v>
      </c>
      <c r="J1134">
        <v>123567589000</v>
      </c>
      <c r="K1134">
        <v>29741364000</v>
      </c>
      <c r="L1134">
        <v>258884000</v>
      </c>
      <c r="M1134">
        <v>2945720000</v>
      </c>
      <c r="N1134">
        <v>13350000000</v>
      </c>
      <c r="O1134">
        <v>23364210000</v>
      </c>
      <c r="P1134">
        <v>106700000000</v>
      </c>
      <c r="Q1134">
        <v>3431434000</v>
      </c>
      <c r="R1134">
        <v>3517589000</v>
      </c>
      <c r="S1134" s="8">
        <f t="shared" si="17"/>
        <v>0</v>
      </c>
      <c r="T1134">
        <f>SUM(BillsData[[#This Row],[high_discnt_rate]],-BillsData[[#This Row],[low_discnt_rate]])</f>
        <v>0.01</v>
      </c>
    </row>
    <row r="1135" spans="1:20" x14ac:dyDescent="0.3">
      <c r="A1135" s="1">
        <v>41624</v>
      </c>
      <c r="B1135" t="s">
        <v>427</v>
      </c>
      <c r="C1135" t="s">
        <v>19</v>
      </c>
      <c r="D1135" t="s">
        <v>24</v>
      </c>
      <c r="E1135">
        <v>0.06</v>
      </c>
      <c r="F1135">
        <v>6.5000000000000002E-2</v>
      </c>
      <c r="G1135">
        <v>0.04</v>
      </c>
      <c r="H1135">
        <v>4.5199999999999996</v>
      </c>
      <c r="I1135">
        <v>0</v>
      </c>
      <c r="J1135">
        <v>144233443000</v>
      </c>
      <c r="K1135">
        <v>31450154800</v>
      </c>
      <c r="L1135">
        <v>434970900</v>
      </c>
      <c r="M1135">
        <v>4823250000</v>
      </c>
      <c r="N1135">
        <v>12400000000</v>
      </c>
      <c r="O1135">
        <v>20993375000</v>
      </c>
      <c r="P1135">
        <v>123860000000</v>
      </c>
      <c r="Q1135">
        <v>5633529800</v>
      </c>
      <c r="R1135">
        <v>7973443000</v>
      </c>
      <c r="S1135" s="8">
        <f t="shared" si="17"/>
        <v>0</v>
      </c>
      <c r="T1135">
        <f>SUM(BillsData[[#This Row],[high_discnt_rate]],-BillsData[[#This Row],[low_discnt_rate]])</f>
        <v>2.5000000000000001E-2</v>
      </c>
    </row>
    <row r="1136" spans="1:20" x14ac:dyDescent="0.3">
      <c r="A1136" s="1">
        <v>41624</v>
      </c>
      <c r="B1136" t="s">
        <v>442</v>
      </c>
      <c r="C1136" t="s">
        <v>19</v>
      </c>
      <c r="D1136" t="s">
        <v>26</v>
      </c>
      <c r="E1136">
        <v>0.08</v>
      </c>
      <c r="F1136">
        <v>0.09</v>
      </c>
      <c r="G1136">
        <v>6.5000000000000002E-2</v>
      </c>
      <c r="H1136">
        <v>4.4400000000000004</v>
      </c>
      <c r="I1136">
        <v>0</v>
      </c>
      <c r="J1136">
        <v>119054747000</v>
      </c>
      <c r="K1136">
        <v>26235791000</v>
      </c>
      <c r="L1136">
        <v>388573500</v>
      </c>
      <c r="M1136">
        <v>3205224000</v>
      </c>
      <c r="N1136">
        <v>9580000000</v>
      </c>
      <c r="O1136">
        <v>16930940000</v>
      </c>
      <c r="P1136">
        <v>101850000000</v>
      </c>
      <c r="Q1136">
        <v>6099627000</v>
      </c>
      <c r="R1136">
        <v>7624747000</v>
      </c>
      <c r="S1136" s="8">
        <f t="shared" si="17"/>
        <v>0</v>
      </c>
      <c r="T1136">
        <f>SUM(BillsData[[#This Row],[high_discnt_rate]],-BillsData[[#This Row],[low_discnt_rate]])</f>
        <v>2.4999999999999994E-2</v>
      </c>
    </row>
    <row r="1137" spans="1:20" x14ac:dyDescent="0.3">
      <c r="A1137" s="1">
        <v>41631</v>
      </c>
      <c r="B1137" t="s">
        <v>428</v>
      </c>
      <c r="C1137" t="s">
        <v>19</v>
      </c>
      <c r="D1137" t="s">
        <v>24</v>
      </c>
      <c r="E1137">
        <v>0.06</v>
      </c>
      <c r="F1137">
        <v>7.0000000000000007E-2</v>
      </c>
      <c r="G1137">
        <v>0.02</v>
      </c>
      <c r="H1137">
        <v>3.99</v>
      </c>
      <c r="I1137">
        <v>0</v>
      </c>
      <c r="J1137">
        <v>126476650000</v>
      </c>
      <c r="K1137">
        <v>30706240000</v>
      </c>
      <c r="L1137">
        <v>470109500</v>
      </c>
      <c r="M1137">
        <v>3261690000</v>
      </c>
      <c r="N1137">
        <v>11150000000</v>
      </c>
      <c r="O1137">
        <v>18682800000</v>
      </c>
      <c r="P1137">
        <v>106150000000</v>
      </c>
      <c r="Q1137">
        <v>8761750000</v>
      </c>
      <c r="R1137">
        <v>9176650000</v>
      </c>
      <c r="S1137" s="8">
        <f t="shared" si="17"/>
        <v>0</v>
      </c>
      <c r="T1137">
        <f>SUM(BillsData[[#This Row],[high_discnt_rate]],-BillsData[[#This Row],[low_discnt_rate]])</f>
        <v>0.05</v>
      </c>
    </row>
    <row r="1138" spans="1:20" x14ac:dyDescent="0.3">
      <c r="A1138" s="1">
        <v>41631</v>
      </c>
      <c r="B1138" t="s">
        <v>412</v>
      </c>
      <c r="C1138" t="s">
        <v>19</v>
      </c>
      <c r="D1138" t="s">
        <v>26</v>
      </c>
      <c r="E1138">
        <v>0.08</v>
      </c>
      <c r="F1138">
        <v>0.09</v>
      </c>
      <c r="G1138">
        <v>0.06</v>
      </c>
      <c r="H1138">
        <v>4.29</v>
      </c>
      <c r="I1138">
        <v>0</v>
      </c>
      <c r="J1138">
        <v>114431500000</v>
      </c>
      <c r="K1138">
        <v>25688130000</v>
      </c>
      <c r="L1138">
        <v>336935400</v>
      </c>
      <c r="M1138">
        <v>3455517500</v>
      </c>
      <c r="N1138">
        <v>9995000000</v>
      </c>
      <c r="O1138">
        <v>15068750000</v>
      </c>
      <c r="P1138">
        <v>94300000000</v>
      </c>
      <c r="Q1138">
        <v>7163862500</v>
      </c>
      <c r="R1138">
        <v>10136500000</v>
      </c>
      <c r="S1138" s="8">
        <f t="shared" si="17"/>
        <v>0</v>
      </c>
      <c r="T1138">
        <f>SUM(BillsData[[#This Row],[high_discnt_rate]],-BillsData[[#This Row],[low_discnt_rate]])</f>
        <v>0.03</v>
      </c>
    </row>
    <row r="1139" spans="1:20" x14ac:dyDescent="0.3">
      <c r="A1139" s="1">
        <v>41631</v>
      </c>
      <c r="B1139" t="s">
        <v>417</v>
      </c>
      <c r="C1139" t="s">
        <v>19</v>
      </c>
      <c r="D1139" t="s">
        <v>22</v>
      </c>
      <c r="E1139">
        <v>0</v>
      </c>
      <c r="F1139">
        <v>5.0000000000000001E-3</v>
      </c>
      <c r="G1139">
        <v>0</v>
      </c>
      <c r="H1139">
        <v>5.0199999999999996</v>
      </c>
      <c r="I1139">
        <v>0</v>
      </c>
      <c r="J1139">
        <v>99481453100</v>
      </c>
      <c r="K1139">
        <v>19117153100</v>
      </c>
      <c r="L1139">
        <v>242735000</v>
      </c>
      <c r="M1139">
        <v>1914100000</v>
      </c>
      <c r="N1139">
        <v>10050000000</v>
      </c>
      <c r="O1139">
        <v>12521600000</v>
      </c>
      <c r="P1139">
        <v>84750000000</v>
      </c>
      <c r="Q1139">
        <v>4681453100</v>
      </c>
      <c r="R1139">
        <v>4681453100</v>
      </c>
      <c r="S1139" s="8">
        <f t="shared" si="17"/>
        <v>0</v>
      </c>
      <c r="T1139">
        <f>SUM(BillsData[[#This Row],[high_discnt_rate]],-BillsData[[#This Row],[low_discnt_rate]])</f>
        <v>5.0000000000000001E-3</v>
      </c>
    </row>
    <row r="1140" spans="1:20" x14ac:dyDescent="0.3">
      <c r="A1140" s="1">
        <v>41638</v>
      </c>
      <c r="B1140" t="s">
        <v>418</v>
      </c>
      <c r="C1140" t="s">
        <v>19</v>
      </c>
      <c r="D1140" t="s">
        <v>22</v>
      </c>
      <c r="E1140">
        <v>0</v>
      </c>
      <c r="F1140">
        <v>5.0000000000000001E-3</v>
      </c>
      <c r="G1140">
        <v>0</v>
      </c>
      <c r="H1140">
        <v>4.26</v>
      </c>
      <c r="I1140">
        <v>0</v>
      </c>
      <c r="J1140">
        <v>84966632000</v>
      </c>
      <c r="K1140">
        <v>19790252000</v>
      </c>
      <c r="L1140">
        <v>210242000</v>
      </c>
      <c r="M1140">
        <v>1963463000</v>
      </c>
      <c r="N1140">
        <v>4413463000</v>
      </c>
      <c r="O1140">
        <v>11087720000</v>
      </c>
      <c r="P1140">
        <v>73100000000</v>
      </c>
      <c r="Q1140">
        <v>6739069000</v>
      </c>
      <c r="R1140">
        <v>7453169000</v>
      </c>
      <c r="S1140" s="8">
        <f t="shared" si="17"/>
        <v>0</v>
      </c>
      <c r="T1140">
        <f>SUM(BillsData[[#This Row],[high_discnt_rate]],-BillsData[[#This Row],[low_discnt_rate]])</f>
        <v>5.0000000000000001E-3</v>
      </c>
    </row>
    <row r="1141" spans="1:20" x14ac:dyDescent="0.3">
      <c r="A1141" s="1">
        <v>41638</v>
      </c>
      <c r="B1141" t="s">
        <v>399</v>
      </c>
      <c r="C1141" t="s">
        <v>19</v>
      </c>
      <c r="D1141" t="s">
        <v>24</v>
      </c>
      <c r="E1141">
        <v>5.5E-2</v>
      </c>
      <c r="F1141">
        <v>6.5000000000000002E-2</v>
      </c>
      <c r="G1141">
        <v>0.03</v>
      </c>
      <c r="H1141">
        <v>3.84</v>
      </c>
      <c r="I1141">
        <v>0</v>
      </c>
      <c r="J1141">
        <v>114623048600</v>
      </c>
      <c r="K1141">
        <v>29301423600</v>
      </c>
      <c r="L1141">
        <v>448718500</v>
      </c>
      <c r="M1141">
        <v>3244650000</v>
      </c>
      <c r="N1141">
        <v>7175000000</v>
      </c>
      <c r="O1141">
        <v>20396105000</v>
      </c>
      <c r="P1141">
        <v>101750000000</v>
      </c>
      <c r="Q1141">
        <v>5660668600</v>
      </c>
      <c r="R1141">
        <v>5698048600</v>
      </c>
      <c r="S1141" s="8">
        <f t="shared" si="17"/>
        <v>0</v>
      </c>
      <c r="T1141">
        <f>SUM(BillsData[[#This Row],[high_discnt_rate]],-BillsData[[#This Row],[low_discnt_rate]])</f>
        <v>3.5000000000000003E-2</v>
      </c>
    </row>
    <row r="1142" spans="1:20" x14ac:dyDescent="0.3">
      <c r="A1142" s="1">
        <v>41638</v>
      </c>
      <c r="B1142" t="s">
        <v>443</v>
      </c>
      <c r="C1142" t="s">
        <v>19</v>
      </c>
      <c r="D1142" t="s">
        <v>26</v>
      </c>
      <c r="E1142">
        <v>0.08</v>
      </c>
      <c r="F1142">
        <v>0.09</v>
      </c>
      <c r="G1142">
        <v>0.06</v>
      </c>
      <c r="H1142">
        <v>4.18</v>
      </c>
      <c r="I1142">
        <v>0</v>
      </c>
      <c r="J1142">
        <v>107855315000</v>
      </c>
      <c r="K1142">
        <v>25068870000</v>
      </c>
      <c r="L1142">
        <v>331805000</v>
      </c>
      <c r="M1142">
        <v>3336855000</v>
      </c>
      <c r="N1142">
        <v>6715000000</v>
      </c>
      <c r="O1142">
        <v>13712925000</v>
      </c>
      <c r="P1142">
        <v>92500000000</v>
      </c>
      <c r="Q1142">
        <v>8019090000</v>
      </c>
      <c r="R1142">
        <v>8640315000</v>
      </c>
      <c r="S1142" s="8">
        <f t="shared" si="17"/>
        <v>0</v>
      </c>
      <c r="T1142">
        <f>SUM(BillsData[[#This Row],[high_discnt_rate]],-BillsData[[#This Row],[low_discnt_rate]])</f>
        <v>0.03</v>
      </c>
    </row>
    <row r="1143" spans="1:20" x14ac:dyDescent="0.3">
      <c r="A1143" s="1">
        <v>41646</v>
      </c>
      <c r="B1143" t="s">
        <v>389</v>
      </c>
      <c r="C1143" t="s">
        <v>19</v>
      </c>
      <c r="D1143" t="s">
        <v>22</v>
      </c>
      <c r="E1143">
        <v>0</v>
      </c>
      <c r="F1143">
        <v>0</v>
      </c>
      <c r="G1143">
        <v>0</v>
      </c>
      <c r="H1143">
        <v>5.66</v>
      </c>
      <c r="I1143">
        <v>0</v>
      </c>
      <c r="J1143">
        <v>101621010800</v>
      </c>
      <c r="K1143">
        <v>17760785700</v>
      </c>
      <c r="L1143">
        <v>240549700</v>
      </c>
      <c r="M1143">
        <v>2557600000</v>
      </c>
      <c r="N1143">
        <v>12600000000</v>
      </c>
      <c r="O1143">
        <v>13855200000</v>
      </c>
      <c r="P1143">
        <v>85050000000</v>
      </c>
      <c r="Q1143">
        <v>1347985700</v>
      </c>
      <c r="R1143">
        <v>3971010800</v>
      </c>
      <c r="S1143" s="8">
        <f t="shared" si="17"/>
        <v>0</v>
      </c>
      <c r="T1143">
        <f>SUM(BillsData[[#This Row],[high_discnt_rate]],-BillsData[[#This Row],[low_discnt_rate]])</f>
        <v>0</v>
      </c>
    </row>
    <row r="1144" spans="1:20" x14ac:dyDescent="0.3">
      <c r="A1144" s="1">
        <v>41646</v>
      </c>
      <c r="B1144" t="s">
        <v>444</v>
      </c>
      <c r="C1144" t="s">
        <v>19</v>
      </c>
      <c r="D1144" t="s">
        <v>56</v>
      </c>
      <c r="E1144">
        <v>0.12</v>
      </c>
      <c r="F1144">
        <v>0.125</v>
      </c>
      <c r="G1144">
        <v>0.105</v>
      </c>
      <c r="H1144">
        <v>4.83</v>
      </c>
      <c r="I1144">
        <v>0</v>
      </c>
      <c r="J1144">
        <v>110983279000</v>
      </c>
      <c r="K1144">
        <v>22781976000</v>
      </c>
      <c r="L1144">
        <v>142374400</v>
      </c>
      <c r="M1144">
        <v>2719988500</v>
      </c>
      <c r="N1144">
        <v>9940000000</v>
      </c>
      <c r="O1144">
        <v>12737642500</v>
      </c>
      <c r="P1144">
        <v>91525000000</v>
      </c>
      <c r="Q1144">
        <v>7324345000</v>
      </c>
      <c r="R1144">
        <v>9518279000</v>
      </c>
      <c r="S1144" s="8">
        <f t="shared" si="17"/>
        <v>0</v>
      </c>
      <c r="T1144">
        <f>SUM(BillsData[[#This Row],[high_discnt_rate]],-BillsData[[#This Row],[low_discnt_rate]])</f>
        <v>2.0000000000000004E-2</v>
      </c>
    </row>
    <row r="1145" spans="1:20" x14ac:dyDescent="0.3">
      <c r="A1145" s="1">
        <v>41645</v>
      </c>
      <c r="B1145" t="s">
        <v>430</v>
      </c>
      <c r="C1145" t="s">
        <v>19</v>
      </c>
      <c r="D1145" t="s">
        <v>24</v>
      </c>
      <c r="E1145">
        <v>0.05</v>
      </c>
      <c r="F1145">
        <v>5.5E-2</v>
      </c>
      <c r="G1145">
        <v>0.03</v>
      </c>
      <c r="H1145">
        <v>4.8499999999999996</v>
      </c>
      <c r="I1145">
        <v>0</v>
      </c>
      <c r="J1145">
        <v>135156600000</v>
      </c>
      <c r="K1145">
        <v>27382055000</v>
      </c>
      <c r="L1145">
        <v>468143600</v>
      </c>
      <c r="M1145">
        <v>2589482500</v>
      </c>
      <c r="N1145">
        <v>12650000000</v>
      </c>
      <c r="O1145">
        <v>18209155000</v>
      </c>
      <c r="P1145">
        <v>112100000000</v>
      </c>
      <c r="Q1145">
        <v>6583417500</v>
      </c>
      <c r="R1145">
        <v>10406600000</v>
      </c>
      <c r="S1145" s="8">
        <f t="shared" si="17"/>
        <v>0</v>
      </c>
      <c r="T1145">
        <f>SUM(BillsData[[#This Row],[high_discnt_rate]],-BillsData[[#This Row],[low_discnt_rate]])</f>
        <v>2.5000000000000001E-2</v>
      </c>
    </row>
    <row r="1146" spans="1:20" x14ac:dyDescent="0.3">
      <c r="A1146" s="1">
        <v>41645</v>
      </c>
      <c r="B1146" t="s">
        <v>445</v>
      </c>
      <c r="C1146" t="s">
        <v>19</v>
      </c>
      <c r="D1146" t="s">
        <v>26</v>
      </c>
      <c r="E1146">
        <v>7.4999999999999997E-2</v>
      </c>
      <c r="F1146">
        <v>0.08</v>
      </c>
      <c r="G1146">
        <v>0.06</v>
      </c>
      <c r="H1146">
        <v>4.84</v>
      </c>
      <c r="I1146">
        <v>0</v>
      </c>
      <c r="J1146">
        <v>124885375000</v>
      </c>
      <c r="K1146">
        <v>25006035000</v>
      </c>
      <c r="L1146">
        <v>393612800</v>
      </c>
      <c r="M1146">
        <v>3153760000</v>
      </c>
      <c r="N1146">
        <v>12850000000</v>
      </c>
      <c r="O1146">
        <v>12758800000</v>
      </c>
      <c r="P1146">
        <v>99200000000</v>
      </c>
      <c r="Q1146">
        <v>9093475000</v>
      </c>
      <c r="R1146">
        <v>12835375000</v>
      </c>
      <c r="S1146" s="8">
        <f t="shared" si="17"/>
        <v>0</v>
      </c>
      <c r="T1146">
        <f>SUM(BillsData[[#This Row],[high_discnt_rate]],-BillsData[[#This Row],[low_discnt_rate]])</f>
        <v>2.0000000000000004E-2</v>
      </c>
    </row>
    <row r="1147" spans="1:20" x14ac:dyDescent="0.3">
      <c r="A1147" s="1">
        <v>41653</v>
      </c>
      <c r="B1147" t="s">
        <v>419</v>
      </c>
      <c r="C1147" t="s">
        <v>19</v>
      </c>
      <c r="D1147" t="s">
        <v>22</v>
      </c>
      <c r="E1147">
        <v>0</v>
      </c>
      <c r="F1147">
        <v>0</v>
      </c>
      <c r="G1147">
        <v>0</v>
      </c>
      <c r="H1147">
        <v>6.36</v>
      </c>
      <c r="I1147">
        <v>0</v>
      </c>
      <c r="J1147">
        <v>95131808000</v>
      </c>
      <c r="K1147">
        <v>14750112600</v>
      </c>
      <c r="L1147">
        <v>253142800</v>
      </c>
      <c r="M1147">
        <v>1844617500</v>
      </c>
      <c r="N1147">
        <v>12125000000</v>
      </c>
      <c r="O1147">
        <v>11782936000</v>
      </c>
      <c r="P1147">
        <v>79030000000</v>
      </c>
      <c r="Q1147">
        <v>1122559100</v>
      </c>
      <c r="R1147">
        <v>3976808000</v>
      </c>
      <c r="S1147" s="8">
        <f t="shared" si="17"/>
        <v>0</v>
      </c>
      <c r="T1147">
        <f>SUM(BillsData[[#This Row],[high_discnt_rate]],-BillsData[[#This Row],[low_discnt_rate]])</f>
        <v>0</v>
      </c>
    </row>
    <row r="1148" spans="1:20" x14ac:dyDescent="0.3">
      <c r="A1148" s="1">
        <v>41652</v>
      </c>
      <c r="B1148" t="s">
        <v>432</v>
      </c>
      <c r="C1148" t="s">
        <v>19</v>
      </c>
      <c r="D1148" t="s">
        <v>24</v>
      </c>
      <c r="E1148">
        <v>0.03</v>
      </c>
      <c r="F1148">
        <v>3.5000000000000003E-2</v>
      </c>
      <c r="G1148">
        <v>0.02</v>
      </c>
      <c r="H1148">
        <v>4.26</v>
      </c>
      <c r="I1148">
        <v>0</v>
      </c>
      <c r="J1148">
        <v>118811472000</v>
      </c>
      <c r="K1148">
        <v>27401352000</v>
      </c>
      <c r="L1148">
        <v>499344900</v>
      </c>
      <c r="M1148">
        <v>2886800000</v>
      </c>
      <c r="N1148">
        <v>10600000000</v>
      </c>
      <c r="O1148">
        <v>23238640000</v>
      </c>
      <c r="P1148">
        <v>105825000000</v>
      </c>
      <c r="Q1148">
        <v>1275912000</v>
      </c>
      <c r="R1148">
        <v>2386472000</v>
      </c>
      <c r="S1148" s="8">
        <f t="shared" si="17"/>
        <v>0</v>
      </c>
      <c r="T1148">
        <f>SUM(BillsData[[#This Row],[high_discnt_rate]],-BillsData[[#This Row],[low_discnt_rate]])</f>
        <v>1.5000000000000003E-2</v>
      </c>
    </row>
    <row r="1149" spans="1:20" x14ac:dyDescent="0.3">
      <c r="A1149" s="1">
        <v>41652</v>
      </c>
      <c r="B1149" t="s">
        <v>446</v>
      </c>
      <c r="C1149" t="s">
        <v>19</v>
      </c>
      <c r="D1149" t="s">
        <v>26</v>
      </c>
      <c r="E1149">
        <v>0.05</v>
      </c>
      <c r="F1149">
        <v>5.5E-2</v>
      </c>
      <c r="G1149">
        <v>0.03</v>
      </c>
      <c r="H1149">
        <v>4.71</v>
      </c>
      <c r="I1149">
        <v>0</v>
      </c>
      <c r="J1149">
        <v>121628216000</v>
      </c>
      <c r="K1149">
        <v>25109616000</v>
      </c>
      <c r="L1149">
        <v>414960800</v>
      </c>
      <c r="M1149">
        <v>2601680000</v>
      </c>
      <c r="N1149">
        <v>11660000000</v>
      </c>
      <c r="O1149">
        <v>14863360000</v>
      </c>
      <c r="P1149">
        <v>100850000000</v>
      </c>
      <c r="Q1149">
        <v>7644576000</v>
      </c>
      <c r="R1149">
        <v>9118216000</v>
      </c>
      <c r="S1149" s="8">
        <f t="shared" si="17"/>
        <v>0</v>
      </c>
      <c r="T1149">
        <f>SUM(BillsData[[#This Row],[high_discnt_rate]],-BillsData[[#This Row],[low_discnt_rate]])</f>
        <v>2.5000000000000001E-2</v>
      </c>
    </row>
    <row r="1150" spans="1:20" x14ac:dyDescent="0.3">
      <c r="A1150" s="1">
        <v>41661</v>
      </c>
      <c r="B1150" t="s">
        <v>420</v>
      </c>
      <c r="C1150" t="s">
        <v>19</v>
      </c>
      <c r="D1150" t="s">
        <v>22</v>
      </c>
      <c r="E1150">
        <v>0</v>
      </c>
      <c r="F1150">
        <v>0</v>
      </c>
      <c r="G1150">
        <v>0</v>
      </c>
      <c r="H1150">
        <v>6.63</v>
      </c>
      <c r="I1150">
        <v>0</v>
      </c>
      <c r="J1150">
        <v>79373910700</v>
      </c>
      <c r="K1150">
        <v>11793610100</v>
      </c>
      <c r="L1150">
        <v>208257200</v>
      </c>
      <c r="M1150">
        <v>696070000</v>
      </c>
      <c r="N1150">
        <v>5350000000</v>
      </c>
      <c r="O1150">
        <v>9789410000</v>
      </c>
      <c r="P1150">
        <v>69600000000</v>
      </c>
      <c r="Q1150">
        <v>1308130100</v>
      </c>
      <c r="R1150">
        <v>4423910700</v>
      </c>
      <c r="S1150" s="8">
        <f t="shared" si="17"/>
        <v>0</v>
      </c>
      <c r="T1150">
        <f>SUM(BillsData[[#This Row],[high_discnt_rate]],-BillsData[[#This Row],[low_discnt_rate]])</f>
        <v>0</v>
      </c>
    </row>
    <row r="1151" spans="1:20" x14ac:dyDescent="0.3">
      <c r="A1151" s="1">
        <v>41660</v>
      </c>
      <c r="B1151" t="s">
        <v>433</v>
      </c>
      <c r="C1151" t="s">
        <v>19</v>
      </c>
      <c r="D1151" t="s">
        <v>24</v>
      </c>
      <c r="E1151">
        <v>0.03</v>
      </c>
      <c r="F1151">
        <v>3.5000000000000003E-2</v>
      </c>
      <c r="G1151">
        <v>0</v>
      </c>
      <c r="H1151">
        <v>4.53</v>
      </c>
      <c r="I1151">
        <v>0</v>
      </c>
      <c r="J1151">
        <v>126454480000</v>
      </c>
      <c r="K1151">
        <v>27571808000</v>
      </c>
      <c r="L1151">
        <v>428832700</v>
      </c>
      <c r="M1151">
        <v>2472840000</v>
      </c>
      <c r="N1151">
        <v>14250000000</v>
      </c>
      <c r="O1151">
        <v>23658040000</v>
      </c>
      <c r="P1151">
        <v>110650000000</v>
      </c>
      <c r="Q1151">
        <v>1440928000</v>
      </c>
      <c r="R1151">
        <v>1554480000</v>
      </c>
      <c r="S1151" s="8">
        <f t="shared" si="17"/>
        <v>0</v>
      </c>
      <c r="T1151">
        <f>SUM(BillsData[[#This Row],[high_discnt_rate]],-BillsData[[#This Row],[low_discnt_rate]])</f>
        <v>3.5000000000000003E-2</v>
      </c>
    </row>
    <row r="1152" spans="1:20" x14ac:dyDescent="0.3">
      <c r="A1152" s="1">
        <v>41660</v>
      </c>
      <c r="B1152" t="s">
        <v>416</v>
      </c>
      <c r="C1152" t="s">
        <v>19</v>
      </c>
      <c r="D1152" t="s">
        <v>26</v>
      </c>
      <c r="E1152">
        <v>5.5E-2</v>
      </c>
      <c r="F1152">
        <v>0.06</v>
      </c>
      <c r="G1152">
        <v>0.04</v>
      </c>
      <c r="H1152">
        <v>5.18</v>
      </c>
      <c r="I1152">
        <v>0</v>
      </c>
      <c r="J1152">
        <v>128444994000</v>
      </c>
      <c r="K1152">
        <v>23936647400</v>
      </c>
      <c r="L1152">
        <v>487809100</v>
      </c>
      <c r="M1152">
        <v>2494323400</v>
      </c>
      <c r="N1152">
        <v>13027000000</v>
      </c>
      <c r="O1152">
        <v>13597860000</v>
      </c>
      <c r="P1152">
        <v>104625000000</v>
      </c>
      <c r="Q1152">
        <v>7844464000</v>
      </c>
      <c r="R1152">
        <v>10792994000</v>
      </c>
      <c r="S1152" s="8">
        <f t="shared" si="17"/>
        <v>0</v>
      </c>
      <c r="T1152">
        <f>SUM(BillsData[[#This Row],[high_discnt_rate]],-BillsData[[#This Row],[low_discnt_rate]])</f>
        <v>1.9999999999999997E-2</v>
      </c>
    </row>
    <row r="1153" spans="1:20" x14ac:dyDescent="0.3">
      <c r="A1153" s="1">
        <v>41667</v>
      </c>
      <c r="B1153" t="s">
        <v>422</v>
      </c>
      <c r="C1153" t="s">
        <v>19</v>
      </c>
      <c r="D1153" t="s">
        <v>22</v>
      </c>
      <c r="E1153">
        <v>0.04</v>
      </c>
      <c r="F1153">
        <v>0.05</v>
      </c>
      <c r="G1153">
        <v>0</v>
      </c>
      <c r="H1153">
        <v>4.92</v>
      </c>
      <c r="I1153">
        <v>0</v>
      </c>
      <c r="J1153">
        <v>48371106000</v>
      </c>
      <c r="K1153">
        <v>9185866000</v>
      </c>
      <c r="L1153">
        <v>255040300</v>
      </c>
      <c r="M1153">
        <v>1234340000</v>
      </c>
      <c r="N1153">
        <v>4269000000</v>
      </c>
      <c r="O1153">
        <v>6949420000</v>
      </c>
      <c r="P1153">
        <v>43100000000</v>
      </c>
      <c r="Q1153">
        <v>1002106000</v>
      </c>
      <c r="R1153">
        <v>1002106000</v>
      </c>
      <c r="S1153" s="8">
        <f t="shared" si="17"/>
        <v>0</v>
      </c>
      <c r="T1153">
        <f>SUM(BillsData[[#This Row],[high_discnt_rate]],-BillsData[[#This Row],[low_discnt_rate]])</f>
        <v>0.05</v>
      </c>
    </row>
    <row r="1154" spans="1:20" x14ac:dyDescent="0.3">
      <c r="A1154" s="1">
        <v>41666</v>
      </c>
      <c r="B1154" t="s">
        <v>403</v>
      </c>
      <c r="C1154" t="s">
        <v>19</v>
      </c>
      <c r="D1154" t="s">
        <v>24</v>
      </c>
      <c r="E1154">
        <v>4.4999999999999998E-2</v>
      </c>
      <c r="F1154">
        <v>5.5E-2</v>
      </c>
      <c r="G1154">
        <v>3.5000000000000003E-2</v>
      </c>
      <c r="H1154">
        <v>3.94</v>
      </c>
      <c r="I1154">
        <v>0</v>
      </c>
      <c r="J1154">
        <v>109121750000</v>
      </c>
      <c r="K1154">
        <v>26753832000</v>
      </c>
      <c r="L1154">
        <v>397316900</v>
      </c>
      <c r="M1154">
        <v>1871365000</v>
      </c>
      <c r="N1154">
        <v>7750000000</v>
      </c>
      <c r="O1154">
        <v>17298722000</v>
      </c>
      <c r="P1154">
        <v>92925000000</v>
      </c>
      <c r="Q1154">
        <v>7583745000</v>
      </c>
      <c r="R1154">
        <v>8446750000</v>
      </c>
      <c r="S1154" s="8">
        <f t="shared" ref="S1154:S1217" si="18">I1154/(I1154 + K1154 + L1154)</f>
        <v>0</v>
      </c>
      <c r="T1154">
        <f>SUM(BillsData[[#This Row],[high_discnt_rate]],-BillsData[[#This Row],[low_discnt_rate]])</f>
        <v>1.9999999999999997E-2</v>
      </c>
    </row>
    <row r="1155" spans="1:20" x14ac:dyDescent="0.3">
      <c r="A1155" s="1">
        <v>41666</v>
      </c>
      <c r="B1155" t="s">
        <v>447</v>
      </c>
      <c r="C1155" t="s">
        <v>19</v>
      </c>
      <c r="D1155" t="s">
        <v>26</v>
      </c>
      <c r="E1155">
        <v>5.5E-2</v>
      </c>
      <c r="F1155">
        <v>6.5000000000000002E-2</v>
      </c>
      <c r="G1155">
        <v>0.04</v>
      </c>
      <c r="H1155">
        <v>4.8099999999999996</v>
      </c>
      <c r="I1155">
        <v>0</v>
      </c>
      <c r="J1155">
        <v>95099567000</v>
      </c>
      <c r="K1155">
        <v>18916767000</v>
      </c>
      <c r="L1155">
        <v>407737900</v>
      </c>
      <c r="M1155">
        <v>1381900000</v>
      </c>
      <c r="N1155">
        <v>6925000000</v>
      </c>
      <c r="O1155">
        <v>10084800000</v>
      </c>
      <c r="P1155">
        <v>79475000000</v>
      </c>
      <c r="Q1155">
        <v>7450067000</v>
      </c>
      <c r="R1155">
        <v>8699567000</v>
      </c>
      <c r="S1155" s="8">
        <f t="shared" si="18"/>
        <v>0</v>
      </c>
      <c r="T1155">
        <f>SUM(BillsData[[#This Row],[high_discnt_rate]],-BillsData[[#This Row],[low_discnt_rate]])</f>
        <v>2.5000000000000001E-2</v>
      </c>
    </row>
    <row r="1156" spans="1:20" x14ac:dyDescent="0.3">
      <c r="A1156" s="1">
        <v>41674</v>
      </c>
      <c r="B1156" t="s">
        <v>395</v>
      </c>
      <c r="C1156" t="s">
        <v>19</v>
      </c>
      <c r="D1156" t="s">
        <v>22</v>
      </c>
      <c r="E1156">
        <v>0.11</v>
      </c>
      <c r="F1156">
        <v>0.13</v>
      </c>
      <c r="G1156">
        <v>0.05</v>
      </c>
      <c r="H1156">
        <v>4.5</v>
      </c>
      <c r="I1156">
        <v>0</v>
      </c>
      <c r="J1156">
        <v>35801278800</v>
      </c>
      <c r="K1156">
        <v>7764706300</v>
      </c>
      <c r="L1156">
        <v>217302900</v>
      </c>
      <c r="M1156">
        <v>1815790000</v>
      </c>
      <c r="N1156">
        <v>5130000000</v>
      </c>
      <c r="O1156">
        <v>5717637500</v>
      </c>
      <c r="P1156">
        <v>30240000000</v>
      </c>
      <c r="Q1156">
        <v>231278800</v>
      </c>
      <c r="R1156">
        <v>431278800</v>
      </c>
      <c r="S1156" s="8">
        <f t="shared" si="18"/>
        <v>0</v>
      </c>
      <c r="T1156">
        <f>SUM(BillsData[[#This Row],[high_discnt_rate]],-BillsData[[#This Row],[low_discnt_rate]])</f>
        <v>0.08</v>
      </c>
    </row>
    <row r="1157" spans="1:20" x14ac:dyDescent="0.3">
      <c r="A1157" s="1">
        <v>41674</v>
      </c>
      <c r="B1157" t="s">
        <v>448</v>
      </c>
      <c r="C1157" t="s">
        <v>19</v>
      </c>
      <c r="D1157" t="s">
        <v>56</v>
      </c>
      <c r="E1157">
        <v>0.11</v>
      </c>
      <c r="F1157">
        <v>0.115</v>
      </c>
      <c r="G1157">
        <v>0.09</v>
      </c>
      <c r="H1157">
        <v>3.7</v>
      </c>
      <c r="I1157">
        <v>0</v>
      </c>
      <c r="J1157">
        <v>66285800000</v>
      </c>
      <c r="K1157">
        <v>17749242000</v>
      </c>
      <c r="L1157">
        <v>175254200</v>
      </c>
      <c r="M1157">
        <v>2194267000</v>
      </c>
      <c r="N1157">
        <v>5794000000</v>
      </c>
      <c r="O1157">
        <v>13728500000</v>
      </c>
      <c r="P1157">
        <v>58135000000</v>
      </c>
      <c r="Q1157">
        <v>1826475000</v>
      </c>
      <c r="R1157">
        <v>2356800000</v>
      </c>
      <c r="S1157" s="8">
        <f t="shared" si="18"/>
        <v>0</v>
      </c>
      <c r="T1157">
        <f>SUM(BillsData[[#This Row],[high_discnt_rate]],-BillsData[[#This Row],[low_discnt_rate]])</f>
        <v>2.5000000000000008E-2</v>
      </c>
    </row>
    <row r="1158" spans="1:20" x14ac:dyDescent="0.3">
      <c r="A1158" s="1">
        <v>41673</v>
      </c>
      <c r="B1158" t="s">
        <v>435</v>
      </c>
      <c r="C1158" t="s">
        <v>19</v>
      </c>
      <c r="D1158" t="s">
        <v>24</v>
      </c>
      <c r="E1158">
        <v>0.03</v>
      </c>
      <c r="F1158">
        <v>0.04</v>
      </c>
      <c r="G1158">
        <v>0.02</v>
      </c>
      <c r="H1158">
        <v>3.93</v>
      </c>
      <c r="I1158">
        <v>0</v>
      </c>
      <c r="J1158">
        <v>109349400000</v>
      </c>
      <c r="K1158">
        <v>27368625000</v>
      </c>
      <c r="L1158">
        <v>431686100</v>
      </c>
      <c r="M1158">
        <v>2276080000</v>
      </c>
      <c r="N1158">
        <v>7725000000</v>
      </c>
      <c r="O1158">
        <v>22818145000</v>
      </c>
      <c r="P1158">
        <v>99350000000</v>
      </c>
      <c r="Q1158">
        <v>2274400000</v>
      </c>
      <c r="R1158">
        <v>2274400000</v>
      </c>
      <c r="S1158" s="8">
        <f t="shared" si="18"/>
        <v>0</v>
      </c>
      <c r="T1158">
        <f>SUM(BillsData[[#This Row],[high_discnt_rate]],-BillsData[[#This Row],[low_discnt_rate]])</f>
        <v>0.02</v>
      </c>
    </row>
    <row r="1159" spans="1:20" x14ac:dyDescent="0.3">
      <c r="A1159" s="1">
        <v>41673</v>
      </c>
      <c r="B1159" t="s">
        <v>449</v>
      </c>
      <c r="C1159" t="s">
        <v>19</v>
      </c>
      <c r="D1159" t="s">
        <v>26</v>
      </c>
      <c r="E1159">
        <v>0.05</v>
      </c>
      <c r="F1159">
        <v>0.06</v>
      </c>
      <c r="G1159">
        <v>0.04</v>
      </c>
      <c r="H1159">
        <v>4.76</v>
      </c>
      <c r="I1159">
        <v>0</v>
      </c>
      <c r="J1159">
        <v>94139874000</v>
      </c>
      <c r="K1159">
        <v>18974259000</v>
      </c>
      <c r="L1159">
        <v>449832900</v>
      </c>
      <c r="M1159">
        <v>1921059000</v>
      </c>
      <c r="N1159">
        <v>7205269000</v>
      </c>
      <c r="O1159">
        <v>9672410000</v>
      </c>
      <c r="P1159">
        <v>78975000000</v>
      </c>
      <c r="Q1159">
        <v>7380790000</v>
      </c>
      <c r="R1159">
        <v>7959605000</v>
      </c>
      <c r="S1159" s="8">
        <f t="shared" si="18"/>
        <v>0</v>
      </c>
      <c r="T1159">
        <f>SUM(BillsData[[#This Row],[high_discnt_rate]],-BillsData[[#This Row],[low_discnt_rate]])</f>
        <v>1.9999999999999997E-2</v>
      </c>
    </row>
    <row r="1160" spans="1:20" x14ac:dyDescent="0.3">
      <c r="A1160" s="1">
        <v>41680</v>
      </c>
      <c r="B1160" t="s">
        <v>433</v>
      </c>
      <c r="C1160" t="s">
        <v>19</v>
      </c>
      <c r="D1160" t="s">
        <v>99</v>
      </c>
      <c r="E1160">
        <v>0.08</v>
      </c>
      <c r="F1160">
        <v>0.09</v>
      </c>
      <c r="G1160">
        <v>0.05</v>
      </c>
      <c r="H1160">
        <v>3.38</v>
      </c>
      <c r="I1160">
        <v>0</v>
      </c>
      <c r="J1160">
        <v>169055000000</v>
      </c>
      <c r="K1160">
        <v>49995325000</v>
      </c>
      <c r="L1160">
        <v>4960000</v>
      </c>
      <c r="M1160">
        <v>4763635000</v>
      </c>
      <c r="N1160">
        <v>15545000000</v>
      </c>
      <c r="O1160">
        <v>39736510000</v>
      </c>
      <c r="P1160">
        <v>145850000000</v>
      </c>
      <c r="Q1160">
        <v>5495180000</v>
      </c>
      <c r="R1160">
        <v>7660000000</v>
      </c>
      <c r="S1160" s="8">
        <f t="shared" si="18"/>
        <v>0</v>
      </c>
      <c r="T1160">
        <f>SUM(BillsData[[#This Row],[high_discnt_rate]],-BillsData[[#This Row],[low_discnt_rate]])</f>
        <v>3.9999999999999994E-2</v>
      </c>
    </row>
    <row r="1161" spans="1:20" x14ac:dyDescent="0.3">
      <c r="A1161" s="1">
        <v>41681</v>
      </c>
      <c r="B1161" t="s">
        <v>425</v>
      </c>
      <c r="C1161" t="s">
        <v>19</v>
      </c>
      <c r="D1161" t="s">
        <v>22</v>
      </c>
      <c r="E1161">
        <v>0.02</v>
      </c>
      <c r="F1161">
        <v>0.03</v>
      </c>
      <c r="G1161">
        <v>0</v>
      </c>
      <c r="H1161">
        <v>5.88</v>
      </c>
      <c r="I1161">
        <v>0</v>
      </c>
      <c r="J1161">
        <v>46818000000</v>
      </c>
      <c r="K1161">
        <v>7753135000</v>
      </c>
      <c r="L1161">
        <v>247028300</v>
      </c>
      <c r="M1161">
        <v>898220000</v>
      </c>
      <c r="N1161">
        <v>7350000000</v>
      </c>
      <c r="O1161">
        <v>6295520000</v>
      </c>
      <c r="P1161">
        <v>37820000000</v>
      </c>
      <c r="Q1161">
        <v>559395000</v>
      </c>
      <c r="R1161">
        <v>1648000000</v>
      </c>
      <c r="S1161" s="8">
        <f t="shared" si="18"/>
        <v>0</v>
      </c>
      <c r="T1161">
        <f>SUM(BillsData[[#This Row],[high_discnt_rate]],-BillsData[[#This Row],[low_discnt_rate]])</f>
        <v>0.03</v>
      </c>
    </row>
    <row r="1162" spans="1:20" x14ac:dyDescent="0.3">
      <c r="A1162" s="1">
        <v>41680</v>
      </c>
      <c r="B1162" t="s">
        <v>437</v>
      </c>
      <c r="C1162" t="s">
        <v>19</v>
      </c>
      <c r="D1162" t="s">
        <v>24</v>
      </c>
      <c r="E1162">
        <v>8.5000000000000006E-2</v>
      </c>
      <c r="F1162">
        <v>9.5000000000000001E-2</v>
      </c>
      <c r="G1162">
        <v>7.0000000000000007E-2</v>
      </c>
      <c r="H1162">
        <v>4.49</v>
      </c>
      <c r="I1162">
        <v>0</v>
      </c>
      <c r="J1162">
        <v>188135350000</v>
      </c>
      <c r="K1162">
        <v>41439500000</v>
      </c>
      <c r="L1162">
        <v>446706900</v>
      </c>
      <c r="M1162">
        <v>2587650000</v>
      </c>
      <c r="N1162">
        <v>14400000000</v>
      </c>
      <c r="O1162">
        <v>20894300000</v>
      </c>
      <c r="P1162">
        <v>147300000000</v>
      </c>
      <c r="Q1162">
        <v>17957550000</v>
      </c>
      <c r="R1162">
        <v>26435350000</v>
      </c>
      <c r="S1162" s="8">
        <f t="shared" si="18"/>
        <v>0</v>
      </c>
      <c r="T1162">
        <f>SUM(BillsData[[#This Row],[high_discnt_rate]],-BillsData[[#This Row],[low_discnt_rate]])</f>
        <v>2.4999999999999994E-2</v>
      </c>
    </row>
    <row r="1163" spans="1:20" x14ac:dyDescent="0.3">
      <c r="A1163" s="1">
        <v>41680</v>
      </c>
      <c r="B1163" t="s">
        <v>450</v>
      </c>
      <c r="C1163" t="s">
        <v>19</v>
      </c>
      <c r="D1163" t="s">
        <v>26</v>
      </c>
      <c r="E1163">
        <v>0.1</v>
      </c>
      <c r="F1163">
        <v>0.11</v>
      </c>
      <c r="G1163">
        <v>8.5000000000000006E-2</v>
      </c>
      <c r="H1163">
        <v>4.1100000000000003</v>
      </c>
      <c r="I1163">
        <v>0</v>
      </c>
      <c r="J1163">
        <v>171626000000</v>
      </c>
      <c r="K1163">
        <v>40868421400</v>
      </c>
      <c r="L1163">
        <v>456538800</v>
      </c>
      <c r="M1163">
        <v>4892120000</v>
      </c>
      <c r="N1163">
        <v>13210000000</v>
      </c>
      <c r="O1163">
        <v>23987650000</v>
      </c>
      <c r="P1163">
        <v>142100000000</v>
      </c>
      <c r="Q1163">
        <v>11988651400</v>
      </c>
      <c r="R1163">
        <v>16316000000</v>
      </c>
      <c r="S1163" s="8">
        <f t="shared" si="18"/>
        <v>0</v>
      </c>
      <c r="T1163">
        <f>SUM(BillsData[[#This Row],[high_discnt_rate]],-BillsData[[#This Row],[low_discnt_rate]])</f>
        <v>2.4999999999999994E-2</v>
      </c>
    </row>
    <row r="1164" spans="1:20" x14ac:dyDescent="0.3">
      <c r="A1164" s="1">
        <v>41684</v>
      </c>
      <c r="B1164" t="s">
        <v>432</v>
      </c>
      <c r="C1164" t="s">
        <v>19</v>
      </c>
      <c r="D1164" t="s">
        <v>451</v>
      </c>
      <c r="E1164">
        <v>4.4999999999999998E-2</v>
      </c>
      <c r="F1164">
        <v>0.05</v>
      </c>
      <c r="G1164">
        <v>0.02</v>
      </c>
      <c r="H1164">
        <v>3.81</v>
      </c>
      <c r="I1164">
        <v>0</v>
      </c>
      <c r="J1164">
        <v>171361000000</v>
      </c>
      <c r="K1164">
        <v>45000846500</v>
      </c>
      <c r="L1164">
        <v>0</v>
      </c>
      <c r="M1164">
        <v>4336890000</v>
      </c>
      <c r="N1164">
        <v>14066000000</v>
      </c>
      <c r="O1164">
        <v>35737655000</v>
      </c>
      <c r="P1164">
        <v>151050000000</v>
      </c>
      <c r="Q1164">
        <v>4926301500</v>
      </c>
      <c r="R1164">
        <v>6245000000</v>
      </c>
      <c r="S1164" s="8">
        <f t="shared" si="18"/>
        <v>0</v>
      </c>
      <c r="T1164">
        <f>SUM(BillsData[[#This Row],[high_discnt_rate]],-BillsData[[#This Row],[low_discnt_rate]])</f>
        <v>3.0000000000000002E-2</v>
      </c>
    </row>
    <row r="1165" spans="1:20" x14ac:dyDescent="0.3">
      <c r="A1165" s="1">
        <v>41689</v>
      </c>
      <c r="B1165" t="s">
        <v>427</v>
      </c>
      <c r="C1165" t="s">
        <v>19</v>
      </c>
      <c r="D1165" t="s">
        <v>22</v>
      </c>
      <c r="E1165">
        <v>0.03</v>
      </c>
      <c r="F1165">
        <v>3.5000000000000003E-2</v>
      </c>
      <c r="G1165">
        <v>0</v>
      </c>
      <c r="H1165">
        <v>4.4800000000000004</v>
      </c>
      <c r="I1165">
        <v>0</v>
      </c>
      <c r="J1165">
        <v>143242839400</v>
      </c>
      <c r="K1165">
        <v>31778598600</v>
      </c>
      <c r="L1165">
        <v>221983400</v>
      </c>
      <c r="M1165">
        <v>2246085000</v>
      </c>
      <c r="N1165">
        <v>10600000000</v>
      </c>
      <c r="O1165">
        <v>19942145000</v>
      </c>
      <c r="P1165">
        <v>122750000000</v>
      </c>
      <c r="Q1165">
        <v>9590368600</v>
      </c>
      <c r="R1165">
        <v>9892839400</v>
      </c>
      <c r="S1165" s="8">
        <f t="shared" si="18"/>
        <v>0</v>
      </c>
      <c r="T1165">
        <f>SUM(BillsData[[#This Row],[high_discnt_rate]],-BillsData[[#This Row],[low_discnt_rate]])</f>
        <v>3.5000000000000003E-2</v>
      </c>
    </row>
    <row r="1166" spans="1:20" x14ac:dyDescent="0.3">
      <c r="A1166" s="1">
        <v>41688</v>
      </c>
      <c r="B1166" t="s">
        <v>438</v>
      </c>
      <c r="C1166" t="s">
        <v>19</v>
      </c>
      <c r="D1166" t="s">
        <v>24</v>
      </c>
      <c r="E1166">
        <v>0.04</v>
      </c>
      <c r="F1166">
        <v>0.05</v>
      </c>
      <c r="G1166">
        <v>0.02</v>
      </c>
      <c r="H1166">
        <v>4.34</v>
      </c>
      <c r="I1166">
        <v>0</v>
      </c>
      <c r="J1166">
        <v>129592932000</v>
      </c>
      <c r="K1166">
        <v>29401840000</v>
      </c>
      <c r="L1166">
        <v>471229500</v>
      </c>
      <c r="M1166">
        <v>1589290000</v>
      </c>
      <c r="N1166">
        <v>9275000000</v>
      </c>
      <c r="O1166">
        <v>20898070000</v>
      </c>
      <c r="P1166">
        <v>112650000000</v>
      </c>
      <c r="Q1166">
        <v>6914480000</v>
      </c>
      <c r="R1166">
        <v>7667932000</v>
      </c>
      <c r="S1166" s="8">
        <f t="shared" si="18"/>
        <v>0</v>
      </c>
      <c r="T1166">
        <f>SUM(BillsData[[#This Row],[high_discnt_rate]],-BillsData[[#This Row],[low_discnt_rate]])</f>
        <v>3.0000000000000002E-2</v>
      </c>
    </row>
    <row r="1167" spans="1:20" x14ac:dyDescent="0.3">
      <c r="A1167" s="1">
        <v>41688</v>
      </c>
      <c r="B1167" t="s">
        <v>421</v>
      </c>
      <c r="C1167" t="s">
        <v>19</v>
      </c>
      <c r="D1167" t="s">
        <v>26</v>
      </c>
      <c r="E1167">
        <v>7.0000000000000007E-2</v>
      </c>
      <c r="F1167">
        <v>7.4999999999999997E-2</v>
      </c>
      <c r="G1167">
        <v>0.05</v>
      </c>
      <c r="H1167">
        <v>4.07</v>
      </c>
      <c r="I1167">
        <v>0</v>
      </c>
      <c r="J1167">
        <v>121085447000</v>
      </c>
      <c r="K1167">
        <v>28995577000</v>
      </c>
      <c r="L1167">
        <v>449265100</v>
      </c>
      <c r="M1167">
        <v>4042620000</v>
      </c>
      <c r="N1167">
        <v>11520000000</v>
      </c>
      <c r="O1167">
        <v>18827920000</v>
      </c>
      <c r="P1167">
        <v>103425000000</v>
      </c>
      <c r="Q1167">
        <v>6125037000</v>
      </c>
      <c r="R1167">
        <v>6140447000</v>
      </c>
      <c r="S1167" s="8">
        <f t="shared" si="18"/>
        <v>0</v>
      </c>
      <c r="T1167">
        <f>SUM(BillsData[[#This Row],[high_discnt_rate]],-BillsData[[#This Row],[low_discnt_rate]])</f>
        <v>2.4999999999999994E-2</v>
      </c>
    </row>
    <row r="1168" spans="1:20" x14ac:dyDescent="0.3">
      <c r="A1168" s="1">
        <v>41695</v>
      </c>
      <c r="B1168" t="s">
        <v>428</v>
      </c>
      <c r="C1168" t="s">
        <v>19</v>
      </c>
      <c r="D1168" t="s">
        <v>22</v>
      </c>
      <c r="E1168">
        <v>0.03</v>
      </c>
      <c r="F1168">
        <v>3.5000000000000003E-2</v>
      </c>
      <c r="G1168">
        <v>0.01</v>
      </c>
      <c r="H1168">
        <v>4.05</v>
      </c>
      <c r="I1168">
        <v>0</v>
      </c>
      <c r="J1168">
        <v>140901597000</v>
      </c>
      <c r="K1168">
        <v>34242319500</v>
      </c>
      <c r="L1168">
        <v>261783800</v>
      </c>
      <c r="M1168">
        <v>4288387500</v>
      </c>
      <c r="N1168">
        <v>13625000000</v>
      </c>
      <c r="O1168">
        <v>24536130000</v>
      </c>
      <c r="P1168">
        <v>121551000000</v>
      </c>
      <c r="Q1168">
        <v>5417802000</v>
      </c>
      <c r="R1168">
        <v>5725597000</v>
      </c>
      <c r="S1168" s="8">
        <f t="shared" si="18"/>
        <v>0</v>
      </c>
      <c r="T1168">
        <f>SUM(BillsData[[#This Row],[high_discnt_rate]],-BillsData[[#This Row],[low_discnt_rate]])</f>
        <v>2.5000000000000001E-2</v>
      </c>
    </row>
    <row r="1169" spans="1:20" x14ac:dyDescent="0.3">
      <c r="A1169" s="1">
        <v>41694</v>
      </c>
      <c r="B1169" t="s">
        <v>407</v>
      </c>
      <c r="C1169" t="s">
        <v>19</v>
      </c>
      <c r="D1169" t="s">
        <v>24</v>
      </c>
      <c r="E1169">
        <v>3.5000000000000003E-2</v>
      </c>
      <c r="F1169">
        <v>4.4999999999999998E-2</v>
      </c>
      <c r="G1169">
        <v>0.02</v>
      </c>
      <c r="H1169">
        <v>4.96</v>
      </c>
      <c r="I1169">
        <v>0</v>
      </c>
      <c r="J1169">
        <v>122749638000</v>
      </c>
      <c r="K1169">
        <v>23672448000</v>
      </c>
      <c r="L1169">
        <v>384037700</v>
      </c>
      <c r="M1169">
        <v>1898625000</v>
      </c>
      <c r="N1169">
        <v>11075000000</v>
      </c>
      <c r="O1169">
        <v>17562900000</v>
      </c>
      <c r="P1169">
        <v>105645000000</v>
      </c>
      <c r="Q1169">
        <v>4210923000</v>
      </c>
      <c r="R1169">
        <v>6029638000</v>
      </c>
      <c r="S1169" s="8">
        <f t="shared" si="18"/>
        <v>0</v>
      </c>
      <c r="T1169">
        <f>SUM(BillsData[[#This Row],[high_discnt_rate]],-BillsData[[#This Row],[low_discnt_rate]])</f>
        <v>2.4999999999999998E-2</v>
      </c>
    </row>
    <row r="1170" spans="1:20" x14ac:dyDescent="0.3">
      <c r="A1170" s="1">
        <v>41694</v>
      </c>
      <c r="B1170" t="s">
        <v>452</v>
      </c>
      <c r="C1170" t="s">
        <v>19</v>
      </c>
      <c r="D1170" t="s">
        <v>26</v>
      </c>
      <c r="E1170">
        <v>7.0000000000000007E-2</v>
      </c>
      <c r="F1170">
        <v>7.4999999999999997E-2</v>
      </c>
      <c r="G1170">
        <v>5.5E-2</v>
      </c>
      <c r="H1170">
        <v>4.76</v>
      </c>
      <c r="I1170">
        <v>0</v>
      </c>
      <c r="J1170">
        <v>117920025000</v>
      </c>
      <c r="K1170">
        <v>23887070000</v>
      </c>
      <c r="L1170">
        <v>337718600</v>
      </c>
      <c r="M1170">
        <v>2788615000</v>
      </c>
      <c r="N1170">
        <v>9290000000</v>
      </c>
      <c r="O1170">
        <v>14553710000</v>
      </c>
      <c r="P1170">
        <v>99700000000</v>
      </c>
      <c r="Q1170">
        <v>6544745000</v>
      </c>
      <c r="R1170">
        <v>8930025000</v>
      </c>
      <c r="S1170" s="8">
        <f t="shared" si="18"/>
        <v>0</v>
      </c>
      <c r="T1170">
        <f>SUM(BillsData[[#This Row],[high_discnt_rate]],-BillsData[[#This Row],[low_discnt_rate]])</f>
        <v>1.9999999999999997E-2</v>
      </c>
    </row>
    <row r="1171" spans="1:20" x14ac:dyDescent="0.3">
      <c r="A1171" s="1">
        <v>41698</v>
      </c>
      <c r="B1171" t="s">
        <v>435</v>
      </c>
      <c r="C1171" t="s">
        <v>19</v>
      </c>
      <c r="D1171" t="s">
        <v>453</v>
      </c>
      <c r="E1171">
        <v>4.4999999999999998E-2</v>
      </c>
      <c r="F1171">
        <v>0.05</v>
      </c>
      <c r="G1171">
        <v>0.03</v>
      </c>
      <c r="H1171">
        <v>4.53</v>
      </c>
      <c r="I1171">
        <v>0</v>
      </c>
      <c r="J1171">
        <v>90675000000</v>
      </c>
      <c r="K1171">
        <v>19998389000</v>
      </c>
      <c r="L1171">
        <v>2878000</v>
      </c>
      <c r="M1171">
        <v>1264870000</v>
      </c>
      <c r="N1171">
        <v>7850000000</v>
      </c>
      <c r="O1171">
        <v>17034075000</v>
      </c>
      <c r="P1171">
        <v>77435000000</v>
      </c>
      <c r="Q1171">
        <v>1699444000</v>
      </c>
      <c r="R1171">
        <v>5390000000</v>
      </c>
      <c r="S1171" s="8">
        <f t="shared" si="18"/>
        <v>0</v>
      </c>
      <c r="T1171">
        <f>SUM(BillsData[[#This Row],[high_discnt_rate]],-BillsData[[#This Row],[low_discnt_rate]])</f>
        <v>2.0000000000000004E-2</v>
      </c>
    </row>
    <row r="1172" spans="1:20" x14ac:dyDescent="0.3">
      <c r="A1172" s="1">
        <v>41702</v>
      </c>
      <c r="B1172" t="s">
        <v>399</v>
      </c>
      <c r="C1172" t="s">
        <v>19</v>
      </c>
      <c r="D1172" t="s">
        <v>22</v>
      </c>
      <c r="E1172">
        <v>0.04</v>
      </c>
      <c r="F1172">
        <v>4.4999999999999998E-2</v>
      </c>
      <c r="G1172">
        <v>0.02</v>
      </c>
      <c r="H1172">
        <v>3.93</v>
      </c>
      <c r="I1172">
        <v>0</v>
      </c>
      <c r="J1172">
        <v>137293493800</v>
      </c>
      <c r="K1172">
        <v>34760053800</v>
      </c>
      <c r="L1172">
        <v>240421000</v>
      </c>
      <c r="M1172">
        <v>3938380000</v>
      </c>
      <c r="N1172">
        <v>14250000000</v>
      </c>
      <c r="O1172">
        <v>24928180000</v>
      </c>
      <c r="P1172">
        <v>117150000000</v>
      </c>
      <c r="Q1172">
        <v>5893493800</v>
      </c>
      <c r="R1172">
        <v>5893493800</v>
      </c>
      <c r="S1172" s="8">
        <f t="shared" si="18"/>
        <v>0</v>
      </c>
      <c r="T1172">
        <f>SUM(BillsData[[#This Row],[high_discnt_rate]],-BillsData[[#This Row],[low_discnt_rate]])</f>
        <v>2.4999999999999998E-2</v>
      </c>
    </row>
    <row r="1173" spans="1:20" x14ac:dyDescent="0.3">
      <c r="A1173" s="1">
        <v>41702</v>
      </c>
      <c r="B1173" t="s">
        <v>454</v>
      </c>
      <c r="C1173" t="s">
        <v>19</v>
      </c>
      <c r="D1173" t="s">
        <v>56</v>
      </c>
      <c r="E1173">
        <v>0.115</v>
      </c>
      <c r="F1173">
        <v>0.12</v>
      </c>
      <c r="G1173">
        <v>0.1</v>
      </c>
      <c r="H1173">
        <v>4.8499999999999996</v>
      </c>
      <c r="I1173">
        <v>0</v>
      </c>
      <c r="J1173">
        <v>120912000000</v>
      </c>
      <c r="K1173">
        <v>24754459800</v>
      </c>
      <c r="L1173">
        <v>169584600</v>
      </c>
      <c r="M1173">
        <v>1606507000</v>
      </c>
      <c r="N1173">
        <v>7830000000</v>
      </c>
      <c r="O1173">
        <v>12731379500</v>
      </c>
      <c r="P1173">
        <v>93290000000</v>
      </c>
      <c r="Q1173">
        <v>10416573300</v>
      </c>
      <c r="R1173">
        <v>19792000000</v>
      </c>
      <c r="S1173" s="8">
        <f t="shared" si="18"/>
        <v>0</v>
      </c>
      <c r="T1173">
        <f>SUM(BillsData[[#This Row],[high_discnt_rate]],-BillsData[[#This Row],[low_discnt_rate]])</f>
        <v>1.999999999999999E-2</v>
      </c>
    </row>
    <row r="1174" spans="1:20" x14ac:dyDescent="0.3">
      <c r="A1174" s="1">
        <v>41701</v>
      </c>
      <c r="B1174" t="s">
        <v>439</v>
      </c>
      <c r="C1174" t="s">
        <v>19</v>
      </c>
      <c r="D1174" t="s">
        <v>24</v>
      </c>
      <c r="E1174">
        <v>0.04</v>
      </c>
      <c r="F1174">
        <v>0.05</v>
      </c>
      <c r="G1174">
        <v>0.03</v>
      </c>
      <c r="H1174">
        <v>5.0199999999999996</v>
      </c>
      <c r="I1174">
        <v>0</v>
      </c>
      <c r="J1174">
        <v>124861267000</v>
      </c>
      <c r="K1174">
        <v>24391897000</v>
      </c>
      <c r="L1174">
        <v>403242400</v>
      </c>
      <c r="M1174">
        <v>1268080000</v>
      </c>
      <c r="N1174">
        <v>11325000000</v>
      </c>
      <c r="O1174">
        <v>14049140000</v>
      </c>
      <c r="P1174">
        <v>101800000000</v>
      </c>
      <c r="Q1174">
        <v>9074677000</v>
      </c>
      <c r="R1174">
        <v>11736267000</v>
      </c>
      <c r="S1174" s="8">
        <f t="shared" si="18"/>
        <v>0</v>
      </c>
      <c r="T1174">
        <f>SUM(BillsData[[#This Row],[high_discnt_rate]],-BillsData[[#This Row],[low_discnt_rate]])</f>
        <v>2.0000000000000004E-2</v>
      </c>
    </row>
    <row r="1175" spans="1:20" x14ac:dyDescent="0.3">
      <c r="A1175" s="1">
        <v>41701</v>
      </c>
      <c r="B1175" t="s">
        <v>455</v>
      </c>
      <c r="C1175" t="s">
        <v>19</v>
      </c>
      <c r="D1175" t="s">
        <v>26</v>
      </c>
      <c r="E1175">
        <v>7.4999999999999997E-2</v>
      </c>
      <c r="F1175">
        <v>0.08</v>
      </c>
      <c r="G1175">
        <v>5.5E-2</v>
      </c>
      <c r="H1175">
        <v>4.46</v>
      </c>
      <c r="I1175">
        <v>0</v>
      </c>
      <c r="J1175">
        <v>110853238000</v>
      </c>
      <c r="K1175">
        <v>24312988000</v>
      </c>
      <c r="L1175">
        <v>312179100</v>
      </c>
      <c r="M1175">
        <v>2873250000</v>
      </c>
      <c r="N1175">
        <v>11400000000</v>
      </c>
      <c r="O1175">
        <v>15737750000</v>
      </c>
      <c r="P1175">
        <v>92875000000</v>
      </c>
      <c r="Q1175">
        <v>5701988000</v>
      </c>
      <c r="R1175">
        <v>6578238000</v>
      </c>
      <c r="S1175" s="8">
        <f t="shared" si="18"/>
        <v>0</v>
      </c>
      <c r="T1175">
        <f>SUM(BillsData[[#This Row],[high_discnt_rate]],-BillsData[[#This Row],[low_discnt_rate]])</f>
        <v>2.5000000000000001E-2</v>
      </c>
    </row>
    <row r="1176" spans="1:20" x14ac:dyDescent="0.3">
      <c r="A1176" s="1">
        <v>41709</v>
      </c>
      <c r="B1176" t="s">
        <v>430</v>
      </c>
      <c r="C1176" t="s">
        <v>19</v>
      </c>
      <c r="D1176" t="s">
        <v>22</v>
      </c>
      <c r="E1176">
        <v>0.05</v>
      </c>
      <c r="F1176">
        <v>5.5E-2</v>
      </c>
      <c r="G1176">
        <v>0.03</v>
      </c>
      <c r="H1176">
        <v>4.1100000000000003</v>
      </c>
      <c r="I1176">
        <v>0</v>
      </c>
      <c r="J1176">
        <v>143651850000</v>
      </c>
      <c r="K1176">
        <v>34758662500</v>
      </c>
      <c r="L1176">
        <v>243523500</v>
      </c>
      <c r="M1176">
        <v>3847000000</v>
      </c>
      <c r="N1176">
        <v>14569000000</v>
      </c>
      <c r="O1176">
        <v>27281875000</v>
      </c>
      <c r="P1176">
        <v>124275000000</v>
      </c>
      <c r="Q1176">
        <v>3629787500</v>
      </c>
      <c r="R1176">
        <v>4807850000</v>
      </c>
      <c r="S1176" s="8">
        <f t="shared" si="18"/>
        <v>0</v>
      </c>
      <c r="T1176">
        <f>SUM(BillsData[[#This Row],[high_discnt_rate]],-BillsData[[#This Row],[low_discnt_rate]])</f>
        <v>2.5000000000000001E-2</v>
      </c>
    </row>
    <row r="1177" spans="1:20" x14ac:dyDescent="0.3">
      <c r="A1177" s="1">
        <v>41708</v>
      </c>
      <c r="B1177" t="s">
        <v>441</v>
      </c>
      <c r="C1177" t="s">
        <v>19</v>
      </c>
      <c r="D1177" t="s">
        <v>24</v>
      </c>
      <c r="E1177">
        <v>4.4999999999999998E-2</v>
      </c>
      <c r="F1177">
        <v>0.05</v>
      </c>
      <c r="G1177">
        <v>0.03</v>
      </c>
      <c r="H1177">
        <v>4.76</v>
      </c>
      <c r="I1177">
        <v>0</v>
      </c>
      <c r="J1177">
        <v>118543950000</v>
      </c>
      <c r="K1177">
        <v>24572412000</v>
      </c>
      <c r="L1177">
        <v>428776200</v>
      </c>
      <c r="M1177">
        <v>1313440000</v>
      </c>
      <c r="N1177">
        <v>9794000000</v>
      </c>
      <c r="O1177">
        <v>18134800000</v>
      </c>
      <c r="P1177">
        <v>102400000000</v>
      </c>
      <c r="Q1177">
        <v>5124172000</v>
      </c>
      <c r="R1177">
        <v>6349950000</v>
      </c>
      <c r="S1177" s="8">
        <f t="shared" si="18"/>
        <v>0</v>
      </c>
      <c r="T1177">
        <f>SUM(BillsData[[#This Row],[high_discnt_rate]],-BillsData[[#This Row],[low_discnt_rate]])</f>
        <v>2.0000000000000004E-2</v>
      </c>
    </row>
    <row r="1178" spans="1:20" x14ac:dyDescent="0.3">
      <c r="A1178" s="1">
        <v>41708</v>
      </c>
      <c r="B1178" t="s">
        <v>456</v>
      </c>
      <c r="C1178" t="s">
        <v>19</v>
      </c>
      <c r="D1178" t="s">
        <v>26</v>
      </c>
      <c r="E1178">
        <v>7.4999999999999997E-2</v>
      </c>
      <c r="F1178">
        <v>0.08</v>
      </c>
      <c r="G1178">
        <v>6.5000000000000002E-2</v>
      </c>
      <c r="H1178">
        <v>4.97</v>
      </c>
      <c r="I1178">
        <v>0</v>
      </c>
      <c r="J1178">
        <v>113535500000</v>
      </c>
      <c r="K1178">
        <v>22175374000</v>
      </c>
      <c r="L1178">
        <v>348926000</v>
      </c>
      <c r="M1178">
        <v>1308132000</v>
      </c>
      <c r="N1178">
        <v>9794000000</v>
      </c>
      <c r="O1178">
        <v>13151540000</v>
      </c>
      <c r="P1178">
        <v>93800000000</v>
      </c>
      <c r="Q1178">
        <v>7715702000</v>
      </c>
      <c r="R1178">
        <v>9941500000</v>
      </c>
      <c r="S1178" s="8">
        <f t="shared" si="18"/>
        <v>0</v>
      </c>
      <c r="T1178">
        <f>SUM(BillsData[[#This Row],[high_discnt_rate]],-BillsData[[#This Row],[low_discnt_rate]])</f>
        <v>1.4999999999999999E-2</v>
      </c>
    </row>
    <row r="1179" spans="1:20" x14ac:dyDescent="0.3">
      <c r="A1179" s="1">
        <v>41716</v>
      </c>
      <c r="B1179" t="s">
        <v>432</v>
      </c>
      <c r="C1179" t="s">
        <v>19</v>
      </c>
      <c r="D1179" t="s">
        <v>22</v>
      </c>
      <c r="E1179">
        <v>5.5E-2</v>
      </c>
      <c r="F1179">
        <v>0.06</v>
      </c>
      <c r="G1179">
        <v>0.04</v>
      </c>
      <c r="H1179">
        <v>4.2699999999999996</v>
      </c>
      <c r="I1179">
        <v>0</v>
      </c>
      <c r="J1179">
        <v>149267338100</v>
      </c>
      <c r="K1179">
        <v>34794323100</v>
      </c>
      <c r="L1179">
        <v>206264500</v>
      </c>
      <c r="M1179">
        <v>1491120000</v>
      </c>
      <c r="N1179">
        <v>10100000000</v>
      </c>
      <c r="O1179">
        <v>27740305000</v>
      </c>
      <c r="P1179">
        <v>130000000000</v>
      </c>
      <c r="Q1179">
        <v>5562898100</v>
      </c>
      <c r="R1179">
        <v>9167338100</v>
      </c>
      <c r="S1179" s="8">
        <f t="shared" si="18"/>
        <v>0</v>
      </c>
      <c r="T1179">
        <f>SUM(BillsData[[#This Row],[high_discnt_rate]],-BillsData[[#This Row],[low_discnt_rate]])</f>
        <v>1.9999999999999997E-2</v>
      </c>
    </row>
    <row r="1180" spans="1:20" x14ac:dyDescent="0.3">
      <c r="A1180" s="1">
        <v>41715</v>
      </c>
      <c r="B1180" t="s">
        <v>442</v>
      </c>
      <c r="C1180" t="s">
        <v>19</v>
      </c>
      <c r="D1180" t="s">
        <v>24</v>
      </c>
      <c r="E1180">
        <v>4.4999999999999998E-2</v>
      </c>
      <c r="F1180">
        <v>0.05</v>
      </c>
      <c r="G1180">
        <v>0.02</v>
      </c>
      <c r="H1180">
        <v>4.42</v>
      </c>
      <c r="I1180">
        <v>0</v>
      </c>
      <c r="J1180">
        <v>109997416800</v>
      </c>
      <c r="K1180">
        <v>24528954900</v>
      </c>
      <c r="L1180">
        <v>371710600</v>
      </c>
      <c r="M1180">
        <v>806182500</v>
      </c>
      <c r="N1180">
        <v>7975000000</v>
      </c>
      <c r="O1180">
        <v>19332680000</v>
      </c>
      <c r="P1180">
        <v>97425000000</v>
      </c>
      <c r="Q1180">
        <v>4390092400</v>
      </c>
      <c r="R1180">
        <v>4597416800</v>
      </c>
      <c r="S1180" s="8">
        <f t="shared" si="18"/>
        <v>0</v>
      </c>
      <c r="T1180">
        <f>SUM(BillsData[[#This Row],[high_discnt_rate]],-BillsData[[#This Row],[low_discnt_rate]])</f>
        <v>3.0000000000000002E-2</v>
      </c>
    </row>
    <row r="1181" spans="1:20" x14ac:dyDescent="0.3">
      <c r="A1181" s="1">
        <v>41715</v>
      </c>
      <c r="B1181" t="s">
        <v>426</v>
      </c>
      <c r="C1181" t="s">
        <v>19</v>
      </c>
      <c r="D1181" t="s">
        <v>26</v>
      </c>
      <c r="E1181">
        <v>7.4999999999999997E-2</v>
      </c>
      <c r="F1181">
        <v>0.08</v>
      </c>
      <c r="G1181">
        <v>0.05</v>
      </c>
      <c r="H1181">
        <v>4.8600000000000003</v>
      </c>
      <c r="I1181">
        <v>0</v>
      </c>
      <c r="J1181">
        <v>111151000000</v>
      </c>
      <c r="K1181">
        <v>22279640000</v>
      </c>
      <c r="L1181">
        <v>345156600</v>
      </c>
      <c r="M1181">
        <v>1077040000</v>
      </c>
      <c r="N1181">
        <v>7910000000</v>
      </c>
      <c r="O1181">
        <v>11645864000</v>
      </c>
      <c r="P1181">
        <v>90825000000</v>
      </c>
      <c r="Q1181">
        <v>9556736000</v>
      </c>
      <c r="R1181">
        <v>12416000000</v>
      </c>
      <c r="S1181" s="8">
        <f t="shared" si="18"/>
        <v>0</v>
      </c>
      <c r="T1181">
        <f>SUM(BillsData[[#This Row],[high_discnt_rate]],-BillsData[[#This Row],[low_discnt_rate]])</f>
        <v>0.03</v>
      </c>
    </row>
    <row r="1182" spans="1:20" x14ac:dyDescent="0.3">
      <c r="A1182" s="1">
        <v>41723</v>
      </c>
      <c r="B1182" t="s">
        <v>433</v>
      </c>
      <c r="C1182" t="s">
        <v>19</v>
      </c>
      <c r="D1182" t="s">
        <v>22</v>
      </c>
      <c r="E1182">
        <v>0.04</v>
      </c>
      <c r="F1182">
        <v>4.4999999999999998E-2</v>
      </c>
      <c r="G1182">
        <v>0.03</v>
      </c>
      <c r="H1182">
        <v>4.6500000000000004</v>
      </c>
      <c r="I1182">
        <v>0</v>
      </c>
      <c r="J1182">
        <v>138543410000</v>
      </c>
      <c r="K1182">
        <v>28956455000</v>
      </c>
      <c r="L1182">
        <v>228104600</v>
      </c>
      <c r="M1182">
        <v>2149470000</v>
      </c>
      <c r="N1182">
        <v>12550000000</v>
      </c>
      <c r="O1182">
        <v>20321375000</v>
      </c>
      <c r="P1182">
        <v>112975000000</v>
      </c>
      <c r="Q1182">
        <v>6485610000</v>
      </c>
      <c r="R1182">
        <v>13018410000</v>
      </c>
      <c r="S1182" s="8">
        <f t="shared" si="18"/>
        <v>0</v>
      </c>
      <c r="T1182">
        <f>SUM(BillsData[[#This Row],[high_discnt_rate]],-BillsData[[#This Row],[low_discnt_rate]])</f>
        <v>1.4999999999999999E-2</v>
      </c>
    </row>
    <row r="1183" spans="1:20" x14ac:dyDescent="0.3">
      <c r="A1183" s="1">
        <v>41722</v>
      </c>
      <c r="B1183" t="s">
        <v>412</v>
      </c>
      <c r="C1183" t="s">
        <v>19</v>
      </c>
      <c r="D1183" t="s">
        <v>24</v>
      </c>
      <c r="E1183">
        <v>0.04</v>
      </c>
      <c r="F1183">
        <v>0.05</v>
      </c>
      <c r="G1183">
        <v>0.03</v>
      </c>
      <c r="H1183">
        <v>4.6100000000000003</v>
      </c>
      <c r="I1183">
        <v>0</v>
      </c>
      <c r="J1183">
        <v>114028124000</v>
      </c>
      <c r="K1183">
        <v>23729486000</v>
      </c>
      <c r="L1183">
        <v>463868900</v>
      </c>
      <c r="M1183">
        <v>1574470000</v>
      </c>
      <c r="N1183">
        <v>10030000000</v>
      </c>
      <c r="O1183">
        <v>19231700000</v>
      </c>
      <c r="P1183">
        <v>100700000000</v>
      </c>
      <c r="Q1183">
        <v>2923316000</v>
      </c>
      <c r="R1183">
        <v>3298124000</v>
      </c>
      <c r="S1183" s="8">
        <f t="shared" si="18"/>
        <v>0</v>
      </c>
      <c r="T1183">
        <f>SUM(BillsData[[#This Row],[high_discnt_rate]],-BillsData[[#This Row],[low_discnt_rate]])</f>
        <v>2.0000000000000004E-2</v>
      </c>
    </row>
    <row r="1184" spans="1:20" x14ac:dyDescent="0.3">
      <c r="A1184" s="1">
        <v>41722</v>
      </c>
      <c r="B1184" t="s">
        <v>457</v>
      </c>
      <c r="C1184" t="s">
        <v>19</v>
      </c>
      <c r="D1184" t="s">
        <v>26</v>
      </c>
      <c r="E1184">
        <v>7.0000000000000007E-2</v>
      </c>
      <c r="F1184">
        <v>7.4999999999999997E-2</v>
      </c>
      <c r="G1184">
        <v>0.05</v>
      </c>
      <c r="H1184">
        <v>5.05</v>
      </c>
      <c r="I1184">
        <v>0</v>
      </c>
      <c r="J1184">
        <v>114892720000</v>
      </c>
      <c r="K1184">
        <v>21627438000</v>
      </c>
      <c r="L1184">
        <v>397528800</v>
      </c>
      <c r="M1184">
        <v>1951340000</v>
      </c>
      <c r="N1184">
        <v>9375000000</v>
      </c>
      <c r="O1184">
        <v>12004280000</v>
      </c>
      <c r="P1184">
        <v>92610000000</v>
      </c>
      <c r="Q1184">
        <v>7671818000</v>
      </c>
      <c r="R1184">
        <v>12907720000</v>
      </c>
      <c r="S1184" s="8">
        <f t="shared" si="18"/>
        <v>0</v>
      </c>
      <c r="T1184">
        <f>SUM(BillsData[[#This Row],[high_discnt_rate]],-BillsData[[#This Row],[low_discnt_rate]])</f>
        <v>2.4999999999999994E-2</v>
      </c>
    </row>
    <row r="1185" spans="1:20" x14ac:dyDescent="0.3">
      <c r="A1185" s="1">
        <v>41730</v>
      </c>
      <c r="B1185" t="s">
        <v>403</v>
      </c>
      <c r="C1185" t="s">
        <v>19</v>
      </c>
      <c r="D1185" t="s">
        <v>22</v>
      </c>
      <c r="E1185">
        <v>1.4999999999999999E-2</v>
      </c>
      <c r="F1185">
        <v>0.02</v>
      </c>
      <c r="G1185">
        <v>0.01</v>
      </c>
      <c r="H1185">
        <v>4.67</v>
      </c>
      <c r="I1185">
        <v>0</v>
      </c>
      <c r="J1185">
        <v>116605671000</v>
      </c>
      <c r="K1185">
        <v>24754211000</v>
      </c>
      <c r="L1185">
        <v>246056400</v>
      </c>
      <c r="M1185">
        <v>1896400000</v>
      </c>
      <c r="N1185">
        <v>9400000000</v>
      </c>
      <c r="O1185">
        <v>17195920000</v>
      </c>
      <c r="P1185">
        <v>101200000000</v>
      </c>
      <c r="Q1185">
        <v>5661891000</v>
      </c>
      <c r="R1185">
        <v>6005671000</v>
      </c>
      <c r="S1185" s="8">
        <f t="shared" si="18"/>
        <v>0</v>
      </c>
      <c r="T1185">
        <f>SUM(BillsData[[#This Row],[high_discnt_rate]],-BillsData[[#This Row],[low_discnt_rate]])</f>
        <v>0.01</v>
      </c>
    </row>
    <row r="1186" spans="1:20" x14ac:dyDescent="0.3">
      <c r="A1186" s="1">
        <v>41730</v>
      </c>
      <c r="B1186" t="s">
        <v>458</v>
      </c>
      <c r="C1186" t="s">
        <v>19</v>
      </c>
      <c r="D1186" t="s">
        <v>56</v>
      </c>
      <c r="E1186">
        <v>0.12</v>
      </c>
      <c r="F1186">
        <v>0.125</v>
      </c>
      <c r="G1186">
        <v>0.09</v>
      </c>
      <c r="H1186">
        <v>4.99</v>
      </c>
      <c r="I1186">
        <v>0</v>
      </c>
      <c r="J1186">
        <v>124511405000</v>
      </c>
      <c r="K1186">
        <v>24748909000</v>
      </c>
      <c r="L1186">
        <v>175748900</v>
      </c>
      <c r="M1186">
        <v>1618104000</v>
      </c>
      <c r="N1186">
        <v>7770000000</v>
      </c>
      <c r="O1186">
        <v>11031040000</v>
      </c>
      <c r="P1186">
        <v>97150000000</v>
      </c>
      <c r="Q1186">
        <v>12099765000</v>
      </c>
      <c r="R1186">
        <v>19591405000</v>
      </c>
      <c r="S1186" s="8">
        <f t="shared" si="18"/>
        <v>0</v>
      </c>
      <c r="T1186">
        <f>SUM(BillsData[[#This Row],[high_discnt_rate]],-BillsData[[#This Row],[low_discnt_rate]])</f>
        <v>3.5000000000000003E-2</v>
      </c>
    </row>
    <row r="1187" spans="1:20" x14ac:dyDescent="0.3">
      <c r="A1187" s="1">
        <v>41729</v>
      </c>
      <c r="B1187" t="s">
        <v>443</v>
      </c>
      <c r="C1187" t="s">
        <v>19</v>
      </c>
      <c r="D1187" t="s">
        <v>24</v>
      </c>
      <c r="E1187">
        <v>3.5000000000000003E-2</v>
      </c>
      <c r="F1187">
        <v>4.4999999999999998E-2</v>
      </c>
      <c r="G1187">
        <v>0.01</v>
      </c>
      <c r="H1187">
        <v>4.83</v>
      </c>
      <c r="I1187">
        <v>0</v>
      </c>
      <c r="J1187">
        <v>120045430400</v>
      </c>
      <c r="K1187">
        <v>24287620400</v>
      </c>
      <c r="L1187">
        <v>464077100</v>
      </c>
      <c r="M1187">
        <v>2094810000</v>
      </c>
      <c r="N1187">
        <v>11505000000</v>
      </c>
      <c r="O1187">
        <v>20274980000</v>
      </c>
      <c r="P1187">
        <v>104200000000</v>
      </c>
      <c r="Q1187">
        <v>1917830400</v>
      </c>
      <c r="R1187">
        <v>4340430400</v>
      </c>
      <c r="S1187" s="8">
        <f t="shared" si="18"/>
        <v>0</v>
      </c>
      <c r="T1187">
        <f>SUM(BillsData[[#This Row],[high_discnt_rate]],-BillsData[[#This Row],[low_discnt_rate]])</f>
        <v>3.4999999999999996E-2</v>
      </c>
    </row>
    <row r="1188" spans="1:20" x14ac:dyDescent="0.3">
      <c r="A1188" s="1">
        <v>41729</v>
      </c>
      <c r="B1188" t="s">
        <v>459</v>
      </c>
      <c r="C1188" t="s">
        <v>19</v>
      </c>
      <c r="D1188" t="s">
        <v>26</v>
      </c>
      <c r="E1188">
        <v>0.06</v>
      </c>
      <c r="F1188">
        <v>6.5000000000000002E-2</v>
      </c>
      <c r="G1188">
        <v>0.04</v>
      </c>
      <c r="H1188">
        <v>5.18</v>
      </c>
      <c r="I1188">
        <v>0</v>
      </c>
      <c r="J1188">
        <v>118184500000</v>
      </c>
      <c r="K1188">
        <v>22049960000</v>
      </c>
      <c r="L1188">
        <v>374054000</v>
      </c>
      <c r="M1188">
        <v>1655660000</v>
      </c>
      <c r="N1188">
        <v>10405000000</v>
      </c>
      <c r="O1188">
        <v>11045800000</v>
      </c>
      <c r="P1188">
        <v>95625000000</v>
      </c>
      <c r="Q1188">
        <v>9348500000</v>
      </c>
      <c r="R1188">
        <v>12154500000</v>
      </c>
      <c r="S1188" s="8">
        <f t="shared" si="18"/>
        <v>0</v>
      </c>
      <c r="T1188">
        <f>SUM(BillsData[[#This Row],[high_discnt_rate]],-BillsData[[#This Row],[low_discnt_rate]])</f>
        <v>2.5000000000000001E-2</v>
      </c>
    </row>
    <row r="1189" spans="1:20" x14ac:dyDescent="0.3">
      <c r="A1189" s="1">
        <v>41737</v>
      </c>
      <c r="B1189" t="s">
        <v>435</v>
      </c>
      <c r="C1189" t="s">
        <v>19</v>
      </c>
      <c r="D1189" t="s">
        <v>22</v>
      </c>
      <c r="E1189">
        <v>0.02</v>
      </c>
      <c r="F1189">
        <v>2.5000000000000001E-2</v>
      </c>
      <c r="G1189">
        <v>0.01</v>
      </c>
      <c r="H1189">
        <v>4.9800000000000004</v>
      </c>
      <c r="I1189">
        <v>0</v>
      </c>
      <c r="J1189">
        <v>124359250000</v>
      </c>
      <c r="K1189">
        <v>24758780000</v>
      </c>
      <c r="L1189">
        <v>242087000</v>
      </c>
      <c r="M1189">
        <v>947470000</v>
      </c>
      <c r="N1189">
        <v>9150000000</v>
      </c>
      <c r="O1189">
        <v>18143505000</v>
      </c>
      <c r="P1189">
        <v>109200000000</v>
      </c>
      <c r="Q1189">
        <v>5667805000</v>
      </c>
      <c r="R1189">
        <v>6009250000</v>
      </c>
      <c r="S1189" s="8">
        <f t="shared" si="18"/>
        <v>0</v>
      </c>
      <c r="T1189">
        <f>SUM(BillsData[[#This Row],[high_discnt_rate]],-BillsData[[#This Row],[low_discnt_rate]])</f>
        <v>1.5000000000000001E-2</v>
      </c>
    </row>
    <row r="1190" spans="1:20" x14ac:dyDescent="0.3">
      <c r="A1190" s="1">
        <v>41736</v>
      </c>
      <c r="B1190" t="s">
        <v>445</v>
      </c>
      <c r="C1190" t="s">
        <v>19</v>
      </c>
      <c r="D1190" t="s">
        <v>24</v>
      </c>
      <c r="E1190">
        <v>2.5000000000000001E-2</v>
      </c>
      <c r="F1190">
        <v>0.03</v>
      </c>
      <c r="G1190">
        <v>0.01</v>
      </c>
      <c r="H1190">
        <v>4.88</v>
      </c>
      <c r="I1190">
        <v>0</v>
      </c>
      <c r="J1190">
        <v>121443550000</v>
      </c>
      <c r="K1190">
        <v>24485577500</v>
      </c>
      <c r="L1190">
        <v>465159400</v>
      </c>
      <c r="M1190">
        <v>1910950000</v>
      </c>
      <c r="N1190">
        <v>10776000000</v>
      </c>
      <c r="O1190">
        <v>18601157500</v>
      </c>
      <c r="P1190">
        <v>105150000000</v>
      </c>
      <c r="Q1190">
        <v>3973470000</v>
      </c>
      <c r="R1190">
        <v>5517550000</v>
      </c>
      <c r="S1190" s="8">
        <f t="shared" si="18"/>
        <v>0</v>
      </c>
      <c r="T1190">
        <f>SUM(BillsData[[#This Row],[high_discnt_rate]],-BillsData[[#This Row],[low_discnt_rate]])</f>
        <v>1.9999999999999997E-2</v>
      </c>
    </row>
    <row r="1191" spans="1:20" x14ac:dyDescent="0.3">
      <c r="A1191" s="1">
        <v>41736</v>
      </c>
      <c r="B1191" t="s">
        <v>460</v>
      </c>
      <c r="C1191" t="s">
        <v>19</v>
      </c>
      <c r="D1191" t="s">
        <v>26</v>
      </c>
      <c r="E1191">
        <v>4.4999999999999998E-2</v>
      </c>
      <c r="F1191">
        <v>0.05</v>
      </c>
      <c r="G1191">
        <v>0.03</v>
      </c>
      <c r="H1191">
        <v>5.35</v>
      </c>
      <c r="I1191">
        <v>0</v>
      </c>
      <c r="J1191">
        <v>122007640000</v>
      </c>
      <c r="K1191">
        <v>22011384000</v>
      </c>
      <c r="L1191">
        <v>413511000</v>
      </c>
      <c r="M1191">
        <v>1642070000</v>
      </c>
      <c r="N1191">
        <v>11051640000</v>
      </c>
      <c r="O1191">
        <v>10962815000</v>
      </c>
      <c r="P1191">
        <v>97845000000</v>
      </c>
      <c r="Q1191">
        <v>9406499000</v>
      </c>
      <c r="R1191">
        <v>13111000000</v>
      </c>
      <c r="S1191" s="8">
        <f t="shared" si="18"/>
        <v>0</v>
      </c>
      <c r="T1191">
        <f>SUM(BillsData[[#This Row],[high_discnt_rate]],-BillsData[[#This Row],[low_discnt_rate]])</f>
        <v>2.0000000000000004E-2</v>
      </c>
    </row>
    <row r="1192" spans="1:20" x14ac:dyDescent="0.3">
      <c r="A1192" s="1">
        <v>41744</v>
      </c>
      <c r="B1192" t="s">
        <v>437</v>
      </c>
      <c r="C1192" t="s">
        <v>19</v>
      </c>
      <c r="D1192" t="s">
        <v>22</v>
      </c>
      <c r="E1192">
        <v>0.02</v>
      </c>
      <c r="F1192">
        <v>2.5000000000000001E-2</v>
      </c>
      <c r="G1192">
        <v>0.01</v>
      </c>
      <c r="H1192">
        <v>5</v>
      </c>
      <c r="I1192">
        <v>0</v>
      </c>
      <c r="J1192">
        <v>124791547500</v>
      </c>
      <c r="K1192">
        <v>24763319500</v>
      </c>
      <c r="L1192">
        <v>237755900</v>
      </c>
      <c r="M1192">
        <v>1528200000</v>
      </c>
      <c r="N1192">
        <v>10850000000</v>
      </c>
      <c r="O1192">
        <v>16743120000</v>
      </c>
      <c r="P1192">
        <v>107300000000</v>
      </c>
      <c r="Q1192">
        <v>6491999500</v>
      </c>
      <c r="R1192">
        <v>6641547500</v>
      </c>
      <c r="S1192" s="8">
        <f t="shared" si="18"/>
        <v>0</v>
      </c>
      <c r="T1192">
        <f>SUM(BillsData[[#This Row],[high_discnt_rate]],-BillsData[[#This Row],[low_discnt_rate]])</f>
        <v>1.5000000000000001E-2</v>
      </c>
    </row>
    <row r="1193" spans="1:20" x14ac:dyDescent="0.3">
      <c r="A1193" s="1">
        <v>41743</v>
      </c>
      <c r="B1193" t="s">
        <v>446</v>
      </c>
      <c r="C1193" t="s">
        <v>19</v>
      </c>
      <c r="D1193" t="s">
        <v>24</v>
      </c>
      <c r="E1193">
        <v>2.5000000000000001E-2</v>
      </c>
      <c r="F1193">
        <v>3.5000000000000003E-2</v>
      </c>
      <c r="G1193">
        <v>1.4999999999999999E-2</v>
      </c>
      <c r="H1193">
        <v>4.59</v>
      </c>
      <c r="I1193">
        <v>0</v>
      </c>
      <c r="J1193">
        <v>114285962000</v>
      </c>
      <c r="K1193">
        <v>24452937000</v>
      </c>
      <c r="L1193">
        <v>429716700</v>
      </c>
      <c r="M1193">
        <v>1180675000</v>
      </c>
      <c r="N1193">
        <v>10475000000</v>
      </c>
      <c r="O1193">
        <v>18504550000</v>
      </c>
      <c r="P1193">
        <v>98375000000</v>
      </c>
      <c r="Q1193">
        <v>4767712000</v>
      </c>
      <c r="R1193">
        <v>5435962000</v>
      </c>
      <c r="S1193" s="8">
        <f t="shared" si="18"/>
        <v>0</v>
      </c>
      <c r="T1193">
        <f>SUM(BillsData[[#This Row],[high_discnt_rate]],-BillsData[[#This Row],[low_discnt_rate]])</f>
        <v>2.0000000000000004E-2</v>
      </c>
    </row>
    <row r="1194" spans="1:20" x14ac:dyDescent="0.3">
      <c r="A1194" s="1">
        <v>41743</v>
      </c>
      <c r="B1194" t="s">
        <v>431</v>
      </c>
      <c r="C1194" t="s">
        <v>19</v>
      </c>
      <c r="D1194" t="s">
        <v>26</v>
      </c>
      <c r="E1194">
        <v>4.4999999999999998E-2</v>
      </c>
      <c r="F1194">
        <v>0.05</v>
      </c>
      <c r="G1194">
        <v>0.03</v>
      </c>
      <c r="H1194">
        <v>4.96</v>
      </c>
      <c r="I1194">
        <v>0</v>
      </c>
      <c r="J1194">
        <v>113076000000</v>
      </c>
      <c r="K1194">
        <v>22072160000</v>
      </c>
      <c r="L1194">
        <v>352854600</v>
      </c>
      <c r="M1194">
        <v>1616600000</v>
      </c>
      <c r="N1194">
        <v>10550000000</v>
      </c>
      <c r="O1194">
        <v>12592960000</v>
      </c>
      <c r="P1194">
        <v>93425000000</v>
      </c>
      <c r="Q1194">
        <v>7862600000</v>
      </c>
      <c r="R1194">
        <v>9101000000</v>
      </c>
      <c r="S1194" s="8">
        <f t="shared" si="18"/>
        <v>0</v>
      </c>
      <c r="T1194">
        <f>SUM(BillsData[[#This Row],[high_discnt_rate]],-BillsData[[#This Row],[low_discnt_rate]])</f>
        <v>2.0000000000000004E-2</v>
      </c>
    </row>
    <row r="1195" spans="1:20" x14ac:dyDescent="0.3">
      <c r="A1195" s="1">
        <v>41751</v>
      </c>
      <c r="B1195" t="s">
        <v>438</v>
      </c>
      <c r="C1195" t="s">
        <v>19</v>
      </c>
      <c r="D1195" t="s">
        <v>22</v>
      </c>
      <c r="E1195">
        <v>0.01</v>
      </c>
      <c r="F1195">
        <v>1.4999999999999999E-2</v>
      </c>
      <c r="G1195">
        <v>0</v>
      </c>
      <c r="H1195">
        <v>4.83</v>
      </c>
      <c r="I1195">
        <v>0</v>
      </c>
      <c r="J1195">
        <v>120628825000</v>
      </c>
      <c r="K1195">
        <v>24784960000</v>
      </c>
      <c r="L1195">
        <v>215263500</v>
      </c>
      <c r="M1195">
        <v>1300000000</v>
      </c>
      <c r="N1195">
        <v>11100000000</v>
      </c>
      <c r="O1195">
        <v>18505630000</v>
      </c>
      <c r="P1195">
        <v>104400000000</v>
      </c>
      <c r="Q1195">
        <v>4979330000</v>
      </c>
      <c r="R1195">
        <v>5128825000</v>
      </c>
      <c r="S1195" s="8">
        <f t="shared" si="18"/>
        <v>0</v>
      </c>
      <c r="T1195">
        <f>SUM(BillsData[[#This Row],[high_discnt_rate]],-BillsData[[#This Row],[low_discnt_rate]])</f>
        <v>1.4999999999999999E-2</v>
      </c>
    </row>
    <row r="1196" spans="1:20" x14ac:dyDescent="0.3">
      <c r="A1196" s="1">
        <v>41750</v>
      </c>
      <c r="B1196" t="s">
        <v>416</v>
      </c>
      <c r="C1196" t="s">
        <v>19</v>
      </c>
      <c r="D1196" t="s">
        <v>24</v>
      </c>
      <c r="E1196">
        <v>2.5000000000000001E-2</v>
      </c>
      <c r="F1196">
        <v>0.03</v>
      </c>
      <c r="G1196">
        <v>0.01</v>
      </c>
      <c r="H1196">
        <v>4.6399999999999997</v>
      </c>
      <c r="I1196">
        <v>0</v>
      </c>
      <c r="J1196">
        <v>115548945000</v>
      </c>
      <c r="K1196">
        <v>24473377500</v>
      </c>
      <c r="L1196">
        <v>427000500</v>
      </c>
      <c r="M1196">
        <v>1107470000</v>
      </c>
      <c r="N1196">
        <v>11450000000</v>
      </c>
      <c r="O1196">
        <v>18201962500</v>
      </c>
      <c r="P1196">
        <v>96975000000</v>
      </c>
      <c r="Q1196">
        <v>5163945000</v>
      </c>
      <c r="R1196">
        <v>7123945000</v>
      </c>
      <c r="S1196" s="8">
        <f t="shared" si="18"/>
        <v>0</v>
      </c>
      <c r="T1196">
        <f>SUM(BillsData[[#This Row],[high_discnt_rate]],-BillsData[[#This Row],[low_discnt_rate]])</f>
        <v>1.9999999999999997E-2</v>
      </c>
    </row>
    <row r="1197" spans="1:20" x14ac:dyDescent="0.3">
      <c r="A1197" s="1">
        <v>41750</v>
      </c>
      <c r="B1197" t="s">
        <v>461</v>
      </c>
      <c r="C1197" t="s">
        <v>19</v>
      </c>
      <c r="D1197" t="s">
        <v>26</v>
      </c>
      <c r="E1197">
        <v>4.4999999999999998E-2</v>
      </c>
      <c r="F1197">
        <v>0.05</v>
      </c>
      <c r="G1197">
        <v>0.03</v>
      </c>
      <c r="H1197">
        <v>4.6399999999999997</v>
      </c>
      <c r="I1197">
        <v>0</v>
      </c>
      <c r="J1197">
        <v>105716000000</v>
      </c>
      <c r="K1197">
        <v>22040460000</v>
      </c>
      <c r="L1197">
        <v>313482000</v>
      </c>
      <c r="M1197">
        <v>980350000</v>
      </c>
      <c r="N1197">
        <v>10595000000</v>
      </c>
      <c r="O1197">
        <v>12287470000</v>
      </c>
      <c r="P1197">
        <v>86300000000</v>
      </c>
      <c r="Q1197">
        <v>8772640000</v>
      </c>
      <c r="R1197">
        <v>8821000000</v>
      </c>
      <c r="S1197" s="8">
        <f t="shared" si="18"/>
        <v>0</v>
      </c>
      <c r="T1197">
        <f>SUM(BillsData[[#This Row],[high_discnt_rate]],-BillsData[[#This Row],[low_discnt_rate]])</f>
        <v>2.0000000000000004E-2</v>
      </c>
    </row>
    <row r="1198" spans="1:20" x14ac:dyDescent="0.3">
      <c r="A1198" s="1">
        <v>41758</v>
      </c>
      <c r="B1198" t="s">
        <v>407</v>
      </c>
      <c r="C1198" t="s">
        <v>19</v>
      </c>
      <c r="D1198" t="s">
        <v>22</v>
      </c>
      <c r="E1198">
        <v>0</v>
      </c>
      <c r="F1198">
        <v>0.01</v>
      </c>
      <c r="G1198">
        <v>0</v>
      </c>
      <c r="H1198">
        <v>4.55</v>
      </c>
      <c r="I1198">
        <v>0</v>
      </c>
      <c r="J1198">
        <v>113088266000</v>
      </c>
      <c r="K1198">
        <v>24388766000</v>
      </c>
      <c r="L1198">
        <v>276963100</v>
      </c>
      <c r="M1198">
        <v>1115750000</v>
      </c>
      <c r="N1198">
        <v>8700000000</v>
      </c>
      <c r="O1198">
        <v>20384750000</v>
      </c>
      <c r="P1198">
        <v>101500000000</v>
      </c>
      <c r="Q1198">
        <v>2888266000</v>
      </c>
      <c r="R1198">
        <v>2888266000</v>
      </c>
      <c r="S1198" s="8">
        <f t="shared" si="18"/>
        <v>0</v>
      </c>
      <c r="T1198">
        <f>SUM(BillsData[[#This Row],[high_discnt_rate]],-BillsData[[#This Row],[low_discnt_rate]])</f>
        <v>0.01</v>
      </c>
    </row>
    <row r="1199" spans="1:20" x14ac:dyDescent="0.3">
      <c r="A1199" s="1">
        <v>41758</v>
      </c>
      <c r="B1199" t="s">
        <v>462</v>
      </c>
      <c r="C1199" t="s">
        <v>19</v>
      </c>
      <c r="D1199" t="s">
        <v>56</v>
      </c>
      <c r="E1199">
        <v>0.1</v>
      </c>
      <c r="F1199">
        <v>0.105</v>
      </c>
      <c r="G1199">
        <v>0.09</v>
      </c>
      <c r="H1199">
        <v>4.5</v>
      </c>
      <c r="I1199">
        <v>0</v>
      </c>
      <c r="J1199">
        <v>112207500000</v>
      </c>
      <c r="K1199">
        <v>24704394000</v>
      </c>
      <c r="L1199">
        <v>120081100</v>
      </c>
      <c r="M1199">
        <v>1952111500</v>
      </c>
      <c r="N1199">
        <v>6720000000</v>
      </c>
      <c r="O1199">
        <v>15386882500</v>
      </c>
      <c r="P1199">
        <v>93725000000</v>
      </c>
      <c r="Q1199">
        <v>7365400000</v>
      </c>
      <c r="R1199">
        <v>11762500000</v>
      </c>
      <c r="S1199" s="8">
        <f t="shared" si="18"/>
        <v>0</v>
      </c>
      <c r="T1199">
        <f>SUM(BillsData[[#This Row],[high_discnt_rate]],-BillsData[[#This Row],[low_discnt_rate]])</f>
        <v>1.4999999999999999E-2</v>
      </c>
    </row>
    <row r="1200" spans="1:20" x14ac:dyDescent="0.3">
      <c r="A1200" s="1">
        <v>41757</v>
      </c>
      <c r="B1200" t="s">
        <v>447</v>
      </c>
      <c r="C1200" t="s">
        <v>19</v>
      </c>
      <c r="D1200" t="s">
        <v>24</v>
      </c>
      <c r="E1200">
        <v>1.4999999999999999E-2</v>
      </c>
      <c r="F1200">
        <v>0.02</v>
      </c>
      <c r="G1200">
        <v>0</v>
      </c>
      <c r="H1200">
        <v>4.8899999999999997</v>
      </c>
      <c r="I1200">
        <v>0</v>
      </c>
      <c r="J1200">
        <v>121120370000</v>
      </c>
      <c r="K1200">
        <v>23846265000</v>
      </c>
      <c r="L1200">
        <v>364104600</v>
      </c>
      <c r="M1200">
        <v>1504450000</v>
      </c>
      <c r="N1200">
        <v>11625000000</v>
      </c>
      <c r="O1200">
        <v>18564950000</v>
      </c>
      <c r="P1200">
        <v>105600000000</v>
      </c>
      <c r="Q1200">
        <v>3776865000</v>
      </c>
      <c r="R1200">
        <v>3895370000</v>
      </c>
      <c r="S1200" s="8">
        <f t="shared" si="18"/>
        <v>0</v>
      </c>
      <c r="T1200">
        <f>SUM(BillsData[[#This Row],[high_discnt_rate]],-BillsData[[#This Row],[low_discnt_rate]])</f>
        <v>0.02</v>
      </c>
    </row>
    <row r="1201" spans="1:20" x14ac:dyDescent="0.3">
      <c r="A1201" s="1">
        <v>41757</v>
      </c>
      <c r="B1201" t="s">
        <v>463</v>
      </c>
      <c r="C1201" t="s">
        <v>19</v>
      </c>
      <c r="D1201" t="s">
        <v>26</v>
      </c>
      <c r="E1201">
        <v>0.04</v>
      </c>
      <c r="F1201">
        <v>4.4999999999999998E-2</v>
      </c>
      <c r="G1201">
        <v>2.5000000000000001E-2</v>
      </c>
      <c r="H1201">
        <v>5.28</v>
      </c>
      <c r="I1201">
        <v>0</v>
      </c>
      <c r="J1201">
        <v>120134427000</v>
      </c>
      <c r="K1201">
        <v>21712841900</v>
      </c>
      <c r="L1201">
        <v>296875400</v>
      </c>
      <c r="M1201">
        <v>1560780000</v>
      </c>
      <c r="N1201">
        <v>10770000000</v>
      </c>
      <c r="O1201">
        <v>11983260000</v>
      </c>
      <c r="P1201">
        <v>99950000000</v>
      </c>
      <c r="Q1201">
        <v>8168801900</v>
      </c>
      <c r="R1201">
        <v>9414427000</v>
      </c>
      <c r="S1201" s="8">
        <f t="shared" si="18"/>
        <v>0</v>
      </c>
      <c r="T1201">
        <f>SUM(BillsData[[#This Row],[high_discnt_rate]],-BillsData[[#This Row],[low_discnt_rate]])</f>
        <v>1.9999999999999997E-2</v>
      </c>
    </row>
    <row r="1202" spans="1:20" x14ac:dyDescent="0.3">
      <c r="A1202" s="1">
        <v>41765</v>
      </c>
      <c r="B1202" t="s">
        <v>439</v>
      </c>
      <c r="C1202" t="s">
        <v>19</v>
      </c>
      <c r="D1202" t="s">
        <v>22</v>
      </c>
      <c r="E1202">
        <v>1.4999999999999999E-2</v>
      </c>
      <c r="F1202">
        <v>2.5000000000000001E-2</v>
      </c>
      <c r="G1202">
        <v>5.0000000000000001E-3</v>
      </c>
      <c r="H1202">
        <v>4.0999999999999996</v>
      </c>
      <c r="I1202">
        <v>0</v>
      </c>
      <c r="J1202">
        <v>143194950000</v>
      </c>
      <c r="K1202">
        <v>34760115000</v>
      </c>
      <c r="L1202">
        <v>241270900</v>
      </c>
      <c r="M1202">
        <v>1954530000</v>
      </c>
      <c r="N1202">
        <v>13100000000</v>
      </c>
      <c r="O1202">
        <v>29335635000</v>
      </c>
      <c r="P1202">
        <v>126625000000</v>
      </c>
      <c r="Q1202">
        <v>3469950000</v>
      </c>
      <c r="R1202">
        <v>3469950000</v>
      </c>
      <c r="S1202" s="8">
        <f t="shared" si="18"/>
        <v>0</v>
      </c>
      <c r="T1202">
        <f>SUM(BillsData[[#This Row],[high_discnt_rate]],-BillsData[[#This Row],[low_discnt_rate]])</f>
        <v>0.02</v>
      </c>
    </row>
    <row r="1203" spans="1:20" x14ac:dyDescent="0.3">
      <c r="A1203" s="1">
        <v>41764</v>
      </c>
      <c r="B1203" t="s">
        <v>449</v>
      </c>
      <c r="C1203" t="s">
        <v>19</v>
      </c>
      <c r="D1203" t="s">
        <v>24</v>
      </c>
      <c r="E1203">
        <v>0.02</v>
      </c>
      <c r="F1203">
        <v>2.5000000000000001E-2</v>
      </c>
      <c r="G1203">
        <v>5.0000000000000001E-3</v>
      </c>
      <c r="H1203">
        <v>4.8600000000000003</v>
      </c>
      <c r="I1203">
        <v>0</v>
      </c>
      <c r="J1203">
        <v>120963000000</v>
      </c>
      <c r="K1203">
        <v>24497730000</v>
      </c>
      <c r="L1203">
        <v>402487500</v>
      </c>
      <c r="M1203">
        <v>1468440000</v>
      </c>
      <c r="N1203">
        <v>10150000000</v>
      </c>
      <c r="O1203">
        <v>17471290000</v>
      </c>
      <c r="P1203">
        <v>104825000000</v>
      </c>
      <c r="Q1203">
        <v>5558000000</v>
      </c>
      <c r="R1203">
        <v>5988000000</v>
      </c>
      <c r="S1203" s="8">
        <f t="shared" si="18"/>
        <v>0</v>
      </c>
      <c r="T1203">
        <f>SUM(BillsData[[#This Row],[high_discnt_rate]],-BillsData[[#This Row],[low_discnt_rate]])</f>
        <v>0.02</v>
      </c>
    </row>
    <row r="1204" spans="1:20" x14ac:dyDescent="0.3">
      <c r="A1204" s="1">
        <v>41764</v>
      </c>
      <c r="B1204" t="s">
        <v>464</v>
      </c>
      <c r="C1204" t="s">
        <v>19</v>
      </c>
      <c r="D1204" t="s">
        <v>26</v>
      </c>
      <c r="E1204">
        <v>0.04</v>
      </c>
      <c r="F1204">
        <v>4.4999999999999998E-2</v>
      </c>
      <c r="G1204">
        <v>2.5000000000000001E-2</v>
      </c>
      <c r="H1204">
        <v>5.0599999999999996</v>
      </c>
      <c r="I1204">
        <v>0</v>
      </c>
      <c r="J1204">
        <v>115410000000</v>
      </c>
      <c r="K1204">
        <v>22038175000</v>
      </c>
      <c r="L1204">
        <v>386730200</v>
      </c>
      <c r="M1204">
        <v>1289840000</v>
      </c>
      <c r="N1204">
        <v>9075000000</v>
      </c>
      <c r="O1204">
        <v>12127280000</v>
      </c>
      <c r="P1204">
        <v>96425000000</v>
      </c>
      <c r="Q1204">
        <v>8621055000</v>
      </c>
      <c r="R1204">
        <v>9910000000</v>
      </c>
      <c r="S1204" s="8">
        <f t="shared" si="18"/>
        <v>0</v>
      </c>
      <c r="T1204">
        <f>SUM(BillsData[[#This Row],[high_discnt_rate]],-BillsData[[#This Row],[low_discnt_rate]])</f>
        <v>1.9999999999999997E-2</v>
      </c>
    </row>
    <row r="1205" spans="1:20" x14ac:dyDescent="0.3">
      <c r="A1205" s="1">
        <v>41772</v>
      </c>
      <c r="B1205" t="s">
        <v>441</v>
      </c>
      <c r="C1205" t="s">
        <v>19</v>
      </c>
      <c r="D1205" t="s">
        <v>22</v>
      </c>
      <c r="E1205">
        <v>0.02</v>
      </c>
      <c r="F1205">
        <v>2.5000000000000001E-2</v>
      </c>
      <c r="G1205">
        <v>0.01</v>
      </c>
      <c r="H1205">
        <v>4.7</v>
      </c>
      <c r="I1205">
        <v>0</v>
      </c>
      <c r="J1205">
        <v>187677108100</v>
      </c>
      <c r="K1205">
        <v>39771418100</v>
      </c>
      <c r="L1205">
        <v>228904300</v>
      </c>
      <c r="M1205">
        <v>1278615000</v>
      </c>
      <c r="N1205">
        <v>14950000000</v>
      </c>
      <c r="O1205">
        <v>28444610000</v>
      </c>
      <c r="P1205">
        <v>161800000000</v>
      </c>
      <c r="Q1205">
        <v>10048193100</v>
      </c>
      <c r="R1205">
        <v>10927108100</v>
      </c>
      <c r="S1205" s="8">
        <f t="shared" si="18"/>
        <v>0</v>
      </c>
      <c r="T1205">
        <f>SUM(BillsData[[#This Row],[high_discnt_rate]],-BillsData[[#This Row],[low_discnt_rate]])</f>
        <v>1.5000000000000001E-2</v>
      </c>
    </row>
    <row r="1206" spans="1:20" x14ac:dyDescent="0.3">
      <c r="A1206" s="1">
        <v>41771</v>
      </c>
      <c r="B1206" t="s">
        <v>450</v>
      </c>
      <c r="C1206" t="s">
        <v>19</v>
      </c>
      <c r="D1206" t="s">
        <v>24</v>
      </c>
      <c r="E1206">
        <v>0.02</v>
      </c>
      <c r="F1206">
        <v>2.5000000000000001E-2</v>
      </c>
      <c r="G1206">
        <v>5.0000000000000001E-3</v>
      </c>
      <c r="H1206">
        <v>5.05</v>
      </c>
      <c r="I1206">
        <v>0</v>
      </c>
      <c r="J1206">
        <v>125841152100</v>
      </c>
      <c r="K1206">
        <v>24469228100</v>
      </c>
      <c r="L1206">
        <v>431237800</v>
      </c>
      <c r="M1206">
        <v>1020410000</v>
      </c>
      <c r="N1206">
        <v>8575000000</v>
      </c>
      <c r="O1206">
        <v>14026895000</v>
      </c>
      <c r="P1206">
        <v>106275000000</v>
      </c>
      <c r="Q1206">
        <v>9421923100</v>
      </c>
      <c r="R1206">
        <v>10991152100</v>
      </c>
      <c r="S1206" s="8">
        <f t="shared" si="18"/>
        <v>0</v>
      </c>
      <c r="T1206">
        <f>SUM(BillsData[[#This Row],[high_discnt_rate]],-BillsData[[#This Row],[low_discnt_rate]])</f>
        <v>0.02</v>
      </c>
    </row>
    <row r="1207" spans="1:20" x14ac:dyDescent="0.3">
      <c r="A1207" s="1">
        <v>41771</v>
      </c>
      <c r="B1207" t="s">
        <v>436</v>
      </c>
      <c r="C1207" t="s">
        <v>19</v>
      </c>
      <c r="D1207" t="s">
        <v>26</v>
      </c>
      <c r="E1207">
        <v>0.04</v>
      </c>
      <c r="F1207">
        <v>0.05</v>
      </c>
      <c r="G1207">
        <v>2.5000000000000001E-2</v>
      </c>
      <c r="H1207">
        <v>4.95</v>
      </c>
      <c r="I1207">
        <v>0</v>
      </c>
      <c r="J1207">
        <v>112932400000</v>
      </c>
      <c r="K1207">
        <v>22141301000</v>
      </c>
      <c r="L1207">
        <v>383016100</v>
      </c>
      <c r="M1207">
        <v>611601000</v>
      </c>
      <c r="N1207">
        <v>8570000000</v>
      </c>
      <c r="O1207">
        <v>15392300000</v>
      </c>
      <c r="P1207">
        <v>98225000000</v>
      </c>
      <c r="Q1207">
        <v>6137400000</v>
      </c>
      <c r="R1207">
        <v>6137400000</v>
      </c>
      <c r="S1207" s="8">
        <f t="shared" si="18"/>
        <v>0</v>
      </c>
      <c r="T1207">
        <f>SUM(BillsData[[#This Row],[high_discnt_rate]],-BillsData[[#This Row],[low_discnt_rate]])</f>
        <v>2.5000000000000001E-2</v>
      </c>
    </row>
    <row r="1208" spans="1:20" x14ac:dyDescent="0.3">
      <c r="A1208" s="1">
        <v>41779</v>
      </c>
      <c r="B1208" t="s">
        <v>442</v>
      </c>
      <c r="C1208" t="s">
        <v>19</v>
      </c>
      <c r="D1208" t="s">
        <v>22</v>
      </c>
      <c r="E1208">
        <v>0.02</v>
      </c>
      <c r="F1208">
        <v>0.03</v>
      </c>
      <c r="G1208">
        <v>0.01</v>
      </c>
      <c r="H1208">
        <v>4.04</v>
      </c>
      <c r="I1208">
        <v>0</v>
      </c>
      <c r="J1208">
        <v>181404580000</v>
      </c>
      <c r="K1208">
        <v>44771700000</v>
      </c>
      <c r="L1208">
        <v>229725800</v>
      </c>
      <c r="M1208">
        <v>5088300000</v>
      </c>
      <c r="N1208">
        <v>16419000000</v>
      </c>
      <c r="O1208">
        <v>34502800000</v>
      </c>
      <c r="P1208">
        <v>159175000000</v>
      </c>
      <c r="Q1208">
        <v>5180600000</v>
      </c>
      <c r="R1208">
        <v>5810580000</v>
      </c>
      <c r="S1208" s="8">
        <f t="shared" si="18"/>
        <v>0</v>
      </c>
      <c r="T1208">
        <f>SUM(BillsData[[#This Row],[high_discnt_rate]],-BillsData[[#This Row],[low_discnt_rate]])</f>
        <v>1.9999999999999997E-2</v>
      </c>
    </row>
    <row r="1209" spans="1:20" x14ac:dyDescent="0.3">
      <c r="A1209" s="1">
        <v>41778</v>
      </c>
      <c r="B1209" t="s">
        <v>421</v>
      </c>
      <c r="C1209" t="s">
        <v>19</v>
      </c>
      <c r="D1209" t="s">
        <v>24</v>
      </c>
      <c r="E1209">
        <v>0.02</v>
      </c>
      <c r="F1209">
        <v>2.5000000000000001E-2</v>
      </c>
      <c r="G1209">
        <v>5.0000000000000001E-3</v>
      </c>
      <c r="H1209">
        <v>4.82</v>
      </c>
      <c r="I1209">
        <v>0</v>
      </c>
      <c r="J1209">
        <v>119908102000</v>
      </c>
      <c r="K1209">
        <v>24442202000</v>
      </c>
      <c r="L1209">
        <v>458442300</v>
      </c>
      <c r="M1209">
        <v>1349950000</v>
      </c>
      <c r="N1209">
        <v>10200000000</v>
      </c>
      <c r="O1209">
        <v>17934150000</v>
      </c>
      <c r="P1209">
        <v>104450000000</v>
      </c>
      <c r="Q1209">
        <v>5158102000</v>
      </c>
      <c r="R1209">
        <v>5258102000</v>
      </c>
      <c r="S1209" s="8">
        <f t="shared" si="18"/>
        <v>0</v>
      </c>
      <c r="T1209">
        <f>SUM(BillsData[[#This Row],[high_discnt_rate]],-BillsData[[#This Row],[low_discnt_rate]])</f>
        <v>0.02</v>
      </c>
    </row>
    <row r="1210" spans="1:20" x14ac:dyDescent="0.3">
      <c r="A1210" s="1">
        <v>41778</v>
      </c>
      <c r="B1210" t="s">
        <v>465</v>
      </c>
      <c r="C1210" t="s">
        <v>19</v>
      </c>
      <c r="D1210" t="s">
        <v>26</v>
      </c>
      <c r="E1210">
        <v>0.04</v>
      </c>
      <c r="F1210">
        <v>0.05</v>
      </c>
      <c r="G1210">
        <v>0</v>
      </c>
      <c r="H1210">
        <v>5.08</v>
      </c>
      <c r="I1210">
        <v>0</v>
      </c>
      <c r="J1210">
        <v>116043810000</v>
      </c>
      <c r="K1210">
        <v>22273309500</v>
      </c>
      <c r="L1210">
        <v>352364300</v>
      </c>
      <c r="M1210">
        <v>1301297500</v>
      </c>
      <c r="N1210">
        <v>9275000000</v>
      </c>
      <c r="O1210">
        <v>12946412000</v>
      </c>
      <c r="P1210">
        <v>97675000000</v>
      </c>
      <c r="Q1210">
        <v>8025600000</v>
      </c>
      <c r="R1210">
        <v>9093810000</v>
      </c>
      <c r="S1210" s="8">
        <f t="shared" si="18"/>
        <v>0</v>
      </c>
      <c r="T1210">
        <f>SUM(BillsData[[#This Row],[high_discnt_rate]],-BillsData[[#This Row],[low_discnt_rate]])</f>
        <v>0.05</v>
      </c>
    </row>
    <row r="1211" spans="1:20" x14ac:dyDescent="0.3">
      <c r="A1211" s="1">
        <v>41787</v>
      </c>
      <c r="B1211" t="s">
        <v>412</v>
      </c>
      <c r="C1211" t="s">
        <v>19</v>
      </c>
      <c r="D1211" t="s">
        <v>22</v>
      </c>
      <c r="E1211">
        <v>0.03</v>
      </c>
      <c r="F1211">
        <v>0.04</v>
      </c>
      <c r="G1211">
        <v>0.02</v>
      </c>
      <c r="H1211">
        <v>3.77</v>
      </c>
      <c r="I1211">
        <v>0</v>
      </c>
      <c r="J1211">
        <v>169027823000</v>
      </c>
      <c r="K1211">
        <v>44488363000</v>
      </c>
      <c r="L1211">
        <v>228330900</v>
      </c>
      <c r="M1211">
        <v>4850486000</v>
      </c>
      <c r="N1211">
        <v>13255726000</v>
      </c>
      <c r="O1211">
        <v>30768400000</v>
      </c>
      <c r="P1211">
        <v>146200000000</v>
      </c>
      <c r="Q1211">
        <v>8869477000</v>
      </c>
      <c r="R1211">
        <v>9572097000</v>
      </c>
      <c r="S1211" s="8">
        <f t="shared" si="18"/>
        <v>0</v>
      </c>
      <c r="T1211">
        <f>SUM(BillsData[[#This Row],[high_discnt_rate]],-BillsData[[#This Row],[low_discnt_rate]])</f>
        <v>0.02</v>
      </c>
    </row>
    <row r="1212" spans="1:20" x14ac:dyDescent="0.3">
      <c r="A1212" s="1">
        <v>41787</v>
      </c>
      <c r="B1212" t="s">
        <v>466</v>
      </c>
      <c r="C1212" t="s">
        <v>19</v>
      </c>
      <c r="D1212" t="s">
        <v>56</v>
      </c>
      <c r="E1212">
        <v>0.09</v>
      </c>
      <c r="F1212">
        <v>9.5000000000000001E-2</v>
      </c>
      <c r="G1212">
        <v>7.4999999999999997E-2</v>
      </c>
      <c r="H1212">
        <v>4.57</v>
      </c>
      <c r="I1212">
        <v>0</v>
      </c>
      <c r="J1212">
        <v>114110000000</v>
      </c>
      <c r="K1212">
        <v>24771177000</v>
      </c>
      <c r="L1212">
        <v>152852300</v>
      </c>
      <c r="M1212">
        <v>1392732000</v>
      </c>
      <c r="N1212">
        <v>6785000000</v>
      </c>
      <c r="O1212">
        <v>14558220000</v>
      </c>
      <c r="P1212">
        <v>95800000000</v>
      </c>
      <c r="Q1212">
        <v>8820225000</v>
      </c>
      <c r="R1212">
        <v>11525000000</v>
      </c>
      <c r="S1212" s="8">
        <f t="shared" si="18"/>
        <v>0</v>
      </c>
      <c r="T1212">
        <f>SUM(BillsData[[#This Row],[high_discnt_rate]],-BillsData[[#This Row],[low_discnt_rate]])</f>
        <v>2.0000000000000004E-2</v>
      </c>
    </row>
    <row r="1213" spans="1:20" x14ac:dyDescent="0.3">
      <c r="A1213" s="1">
        <v>41786</v>
      </c>
      <c r="B1213" t="s">
        <v>452</v>
      </c>
      <c r="C1213" t="s">
        <v>19</v>
      </c>
      <c r="D1213" t="s">
        <v>24</v>
      </c>
      <c r="E1213">
        <v>2.5000000000000001E-2</v>
      </c>
      <c r="F1213">
        <v>0.03</v>
      </c>
      <c r="G1213">
        <v>0.01</v>
      </c>
      <c r="H1213">
        <v>4.93</v>
      </c>
      <c r="I1213">
        <v>0</v>
      </c>
      <c r="J1213">
        <v>122103733000</v>
      </c>
      <c r="K1213">
        <v>23930083000</v>
      </c>
      <c r="L1213">
        <v>406886800</v>
      </c>
      <c r="M1213">
        <v>902840000</v>
      </c>
      <c r="N1213">
        <v>7500000000</v>
      </c>
      <c r="O1213">
        <v>16028240000</v>
      </c>
      <c r="P1213">
        <v>107400000000</v>
      </c>
      <c r="Q1213">
        <v>6999003000</v>
      </c>
      <c r="R1213">
        <v>7203733000</v>
      </c>
      <c r="S1213" s="8">
        <f t="shared" si="18"/>
        <v>0</v>
      </c>
      <c r="T1213">
        <f>SUM(BillsData[[#This Row],[high_discnt_rate]],-BillsData[[#This Row],[low_discnt_rate]])</f>
        <v>1.9999999999999997E-2</v>
      </c>
    </row>
    <row r="1214" spans="1:20" x14ac:dyDescent="0.3">
      <c r="A1214" s="1">
        <v>41786</v>
      </c>
      <c r="B1214" t="s">
        <v>467</v>
      </c>
      <c r="C1214" t="s">
        <v>19</v>
      </c>
      <c r="D1214" t="s">
        <v>26</v>
      </c>
      <c r="E1214">
        <v>4.4999999999999998E-2</v>
      </c>
      <c r="F1214">
        <v>0.05</v>
      </c>
      <c r="G1214">
        <v>0.03</v>
      </c>
      <c r="H1214">
        <v>5.19</v>
      </c>
      <c r="I1214">
        <v>0</v>
      </c>
      <c r="J1214">
        <v>118102512000</v>
      </c>
      <c r="K1214">
        <v>21698987000</v>
      </c>
      <c r="L1214">
        <v>350595000</v>
      </c>
      <c r="M1214">
        <v>673105000</v>
      </c>
      <c r="N1214">
        <v>6805000000</v>
      </c>
      <c r="O1214">
        <v>11832160000</v>
      </c>
      <c r="P1214">
        <v>101450000000</v>
      </c>
      <c r="Q1214">
        <v>9193722000</v>
      </c>
      <c r="R1214">
        <v>9847512000</v>
      </c>
      <c r="S1214" s="8">
        <f t="shared" si="18"/>
        <v>0</v>
      </c>
      <c r="T1214">
        <f>SUM(BillsData[[#This Row],[high_discnt_rate]],-BillsData[[#This Row],[low_discnt_rate]])</f>
        <v>2.0000000000000004E-2</v>
      </c>
    </row>
    <row r="1215" spans="1:20" x14ac:dyDescent="0.3">
      <c r="A1215" s="1">
        <v>41793</v>
      </c>
      <c r="B1215" t="s">
        <v>442</v>
      </c>
      <c r="C1215" t="s">
        <v>19</v>
      </c>
      <c r="D1215" t="s">
        <v>295</v>
      </c>
      <c r="E1215">
        <v>4.4999999999999998E-2</v>
      </c>
      <c r="F1215">
        <v>0.05</v>
      </c>
      <c r="G1215">
        <v>0.03</v>
      </c>
      <c r="H1215">
        <v>4.66</v>
      </c>
      <c r="I1215">
        <v>0</v>
      </c>
      <c r="J1215">
        <v>116380000000</v>
      </c>
      <c r="K1215">
        <v>25000574000</v>
      </c>
      <c r="L1215">
        <v>0</v>
      </c>
      <c r="M1215">
        <v>1547280000</v>
      </c>
      <c r="N1215">
        <v>9750000000</v>
      </c>
      <c r="O1215">
        <v>23241980000</v>
      </c>
      <c r="P1215">
        <v>105150000000</v>
      </c>
      <c r="Q1215">
        <v>211314000</v>
      </c>
      <c r="R1215">
        <v>1480000000</v>
      </c>
      <c r="S1215" s="8">
        <f t="shared" si="18"/>
        <v>0</v>
      </c>
      <c r="T1215">
        <f>SUM(BillsData[[#This Row],[high_discnt_rate]],-BillsData[[#This Row],[low_discnt_rate]])</f>
        <v>2.0000000000000004E-2</v>
      </c>
    </row>
    <row r="1216" spans="1:20" x14ac:dyDescent="0.3">
      <c r="A1216" s="1">
        <v>41793</v>
      </c>
      <c r="B1216" t="s">
        <v>443</v>
      </c>
      <c r="C1216" t="s">
        <v>19</v>
      </c>
      <c r="D1216" t="s">
        <v>22</v>
      </c>
      <c r="E1216">
        <v>2.5000000000000001E-2</v>
      </c>
      <c r="F1216">
        <v>3.5000000000000003E-2</v>
      </c>
      <c r="G1216">
        <v>0.01</v>
      </c>
      <c r="H1216">
        <v>4.38</v>
      </c>
      <c r="I1216">
        <v>0</v>
      </c>
      <c r="J1216">
        <v>153091300000</v>
      </c>
      <c r="K1216">
        <v>34738230000</v>
      </c>
      <c r="L1216">
        <v>264397100</v>
      </c>
      <c r="M1216">
        <v>2219400000</v>
      </c>
      <c r="N1216">
        <v>9800000000</v>
      </c>
      <c r="O1216">
        <v>26177530000</v>
      </c>
      <c r="P1216">
        <v>136950000000</v>
      </c>
      <c r="Q1216">
        <v>6341300000</v>
      </c>
      <c r="R1216">
        <v>6341300000</v>
      </c>
      <c r="S1216" s="8">
        <f t="shared" si="18"/>
        <v>0</v>
      </c>
      <c r="T1216">
        <f>SUM(BillsData[[#This Row],[high_discnt_rate]],-BillsData[[#This Row],[low_discnt_rate]])</f>
        <v>2.5000000000000001E-2</v>
      </c>
    </row>
    <row r="1217" spans="1:20" x14ac:dyDescent="0.3">
      <c r="A1217" s="1">
        <v>41792</v>
      </c>
      <c r="B1217" t="s">
        <v>455</v>
      </c>
      <c r="C1217" t="s">
        <v>19</v>
      </c>
      <c r="D1217" t="s">
        <v>24</v>
      </c>
      <c r="E1217">
        <v>2.5000000000000001E-2</v>
      </c>
      <c r="F1217">
        <v>3.5000000000000003E-2</v>
      </c>
      <c r="G1217">
        <v>1.4999999999999999E-2</v>
      </c>
      <c r="H1217">
        <v>5.05</v>
      </c>
      <c r="I1217">
        <v>0</v>
      </c>
      <c r="J1217">
        <v>125752017000</v>
      </c>
      <c r="K1217">
        <v>24399502000</v>
      </c>
      <c r="L1217">
        <v>400782700</v>
      </c>
      <c r="M1217">
        <v>1290490000</v>
      </c>
      <c r="N1217">
        <v>8500000000</v>
      </c>
      <c r="O1217">
        <v>14354545000</v>
      </c>
      <c r="P1217">
        <v>107650000000</v>
      </c>
      <c r="Q1217">
        <v>8754467000</v>
      </c>
      <c r="R1217">
        <v>9602017000</v>
      </c>
      <c r="S1217" s="8">
        <f t="shared" si="18"/>
        <v>0</v>
      </c>
      <c r="T1217">
        <f>SUM(BillsData[[#This Row],[high_discnt_rate]],-BillsData[[#This Row],[low_discnt_rate]])</f>
        <v>2.0000000000000004E-2</v>
      </c>
    </row>
    <row r="1218" spans="1:20" x14ac:dyDescent="0.3">
      <c r="A1218" s="1">
        <v>41792</v>
      </c>
      <c r="B1218" t="s">
        <v>468</v>
      </c>
      <c r="C1218" t="s">
        <v>19</v>
      </c>
      <c r="D1218" t="s">
        <v>26</v>
      </c>
      <c r="E1218">
        <v>4.4999999999999998E-2</v>
      </c>
      <c r="F1218">
        <v>5.5E-2</v>
      </c>
      <c r="G1218">
        <v>0.03</v>
      </c>
      <c r="H1218">
        <v>4.9000000000000004</v>
      </c>
      <c r="I1218">
        <v>0</v>
      </c>
      <c r="J1218">
        <v>112039325000</v>
      </c>
      <c r="K1218">
        <v>22362256000</v>
      </c>
      <c r="L1218">
        <v>319585500</v>
      </c>
      <c r="M1218">
        <v>1177771000</v>
      </c>
      <c r="N1218">
        <v>7170000000</v>
      </c>
      <c r="O1218">
        <v>13365160000</v>
      </c>
      <c r="P1218">
        <v>97050000000</v>
      </c>
      <c r="Q1218">
        <v>7819325000</v>
      </c>
      <c r="R1218">
        <v>7819325000</v>
      </c>
      <c r="S1218" s="8">
        <f t="shared" ref="S1218:S1281" si="19">I1218/(I1218 + K1218 + L1218)</f>
        <v>0</v>
      </c>
      <c r="T1218">
        <f>SUM(BillsData[[#This Row],[high_discnt_rate]],-BillsData[[#This Row],[low_discnt_rate]])</f>
        <v>2.5000000000000001E-2</v>
      </c>
    </row>
    <row r="1219" spans="1:20" x14ac:dyDescent="0.3">
      <c r="A1219" s="1">
        <v>41800</v>
      </c>
      <c r="B1219" t="s">
        <v>445</v>
      </c>
      <c r="C1219" t="s">
        <v>19</v>
      </c>
      <c r="D1219" t="s">
        <v>22</v>
      </c>
      <c r="E1219">
        <v>2.5000000000000001E-2</v>
      </c>
      <c r="F1219">
        <v>0.03</v>
      </c>
      <c r="G1219">
        <v>0.01</v>
      </c>
      <c r="H1219">
        <v>4.68</v>
      </c>
      <c r="I1219">
        <v>0</v>
      </c>
      <c r="J1219">
        <v>140017800100</v>
      </c>
      <c r="K1219">
        <v>29747945100</v>
      </c>
      <c r="L1219">
        <v>252375900</v>
      </c>
      <c r="M1219">
        <v>1595060000</v>
      </c>
      <c r="N1219">
        <v>9875000000</v>
      </c>
      <c r="O1219">
        <v>19123490000</v>
      </c>
      <c r="P1219">
        <v>121050000000</v>
      </c>
      <c r="Q1219">
        <v>9029395100</v>
      </c>
      <c r="R1219">
        <v>9092800100</v>
      </c>
      <c r="S1219" s="8">
        <f t="shared" si="19"/>
        <v>0</v>
      </c>
      <c r="T1219">
        <f>SUM(BillsData[[#This Row],[high_discnt_rate]],-BillsData[[#This Row],[low_discnt_rate]])</f>
        <v>1.9999999999999997E-2</v>
      </c>
    </row>
    <row r="1220" spans="1:20" x14ac:dyDescent="0.3">
      <c r="A1220" s="1">
        <v>41799</v>
      </c>
      <c r="B1220" t="s">
        <v>456</v>
      </c>
      <c r="C1220" t="s">
        <v>19</v>
      </c>
      <c r="D1220" t="s">
        <v>24</v>
      </c>
      <c r="E1220">
        <v>0.03</v>
      </c>
      <c r="F1220">
        <v>3.5000000000000003E-2</v>
      </c>
      <c r="G1220">
        <v>1.4999999999999999E-2</v>
      </c>
      <c r="H1220">
        <v>4.96</v>
      </c>
      <c r="I1220">
        <v>0</v>
      </c>
      <c r="J1220">
        <v>123614150000</v>
      </c>
      <c r="K1220">
        <v>24540790000</v>
      </c>
      <c r="L1220">
        <v>441482800</v>
      </c>
      <c r="M1220">
        <v>900240000</v>
      </c>
      <c r="N1220">
        <v>8650000000</v>
      </c>
      <c r="O1220">
        <v>17106800000</v>
      </c>
      <c r="P1220">
        <v>108200000000</v>
      </c>
      <c r="Q1220">
        <v>6533750000</v>
      </c>
      <c r="R1220">
        <v>6764150000</v>
      </c>
      <c r="S1220" s="8">
        <f t="shared" si="19"/>
        <v>0</v>
      </c>
      <c r="T1220">
        <f>SUM(BillsData[[#This Row],[high_discnt_rate]],-BillsData[[#This Row],[low_discnt_rate]])</f>
        <v>2.0000000000000004E-2</v>
      </c>
    </row>
    <row r="1221" spans="1:20" x14ac:dyDescent="0.3">
      <c r="A1221" s="1">
        <v>41799</v>
      </c>
      <c r="B1221" t="s">
        <v>440</v>
      </c>
      <c r="C1221" t="s">
        <v>19</v>
      </c>
      <c r="D1221" t="s">
        <v>26</v>
      </c>
      <c r="E1221">
        <v>0.05</v>
      </c>
      <c r="F1221">
        <v>0.06</v>
      </c>
      <c r="G1221">
        <v>0.03</v>
      </c>
      <c r="H1221">
        <v>5.28</v>
      </c>
      <c r="I1221">
        <v>0</v>
      </c>
      <c r="J1221">
        <v>120874600000</v>
      </c>
      <c r="K1221">
        <v>22385014000</v>
      </c>
      <c r="L1221">
        <v>340337500</v>
      </c>
      <c r="M1221">
        <v>1264780000</v>
      </c>
      <c r="N1221">
        <v>8765000000</v>
      </c>
      <c r="O1221">
        <v>14126400000</v>
      </c>
      <c r="P1221">
        <v>103100000000</v>
      </c>
      <c r="Q1221">
        <v>6993834000</v>
      </c>
      <c r="R1221">
        <v>9009600000</v>
      </c>
      <c r="S1221" s="8">
        <f t="shared" si="19"/>
        <v>0</v>
      </c>
      <c r="T1221">
        <f>SUM(BillsData[[#This Row],[high_discnt_rate]],-BillsData[[#This Row],[low_discnt_rate]])</f>
        <v>0.03</v>
      </c>
    </row>
    <row r="1222" spans="1:20" x14ac:dyDescent="0.3">
      <c r="A1222" s="1">
        <v>41807</v>
      </c>
      <c r="B1222" t="s">
        <v>446</v>
      </c>
      <c r="C1222" t="s">
        <v>19</v>
      </c>
      <c r="D1222" t="s">
        <v>22</v>
      </c>
      <c r="E1222">
        <v>0.02</v>
      </c>
      <c r="F1222">
        <v>0.03</v>
      </c>
      <c r="G1222">
        <v>0.01</v>
      </c>
      <c r="H1222">
        <v>4.3099999999999996</v>
      </c>
      <c r="I1222">
        <v>0</v>
      </c>
      <c r="J1222">
        <v>128920553000</v>
      </c>
      <c r="K1222">
        <v>29742844000</v>
      </c>
      <c r="L1222">
        <v>259365900</v>
      </c>
      <c r="M1222">
        <v>1406248000</v>
      </c>
      <c r="N1222">
        <v>5953233000</v>
      </c>
      <c r="O1222">
        <v>21397400000</v>
      </c>
      <c r="P1222">
        <v>115750000000</v>
      </c>
      <c r="Q1222">
        <v>6939196000</v>
      </c>
      <c r="R1222">
        <v>7217320000</v>
      </c>
      <c r="S1222" s="8">
        <f t="shared" si="19"/>
        <v>0</v>
      </c>
      <c r="T1222">
        <f>SUM(BillsData[[#This Row],[high_discnt_rate]],-BillsData[[#This Row],[low_discnt_rate]])</f>
        <v>1.9999999999999997E-2</v>
      </c>
    </row>
    <row r="1223" spans="1:20" x14ac:dyDescent="0.3">
      <c r="A1223" s="1">
        <v>41806</v>
      </c>
      <c r="B1223" t="s">
        <v>426</v>
      </c>
      <c r="C1223" t="s">
        <v>19</v>
      </c>
      <c r="D1223" t="s">
        <v>24</v>
      </c>
      <c r="E1223">
        <v>0.03</v>
      </c>
      <c r="F1223">
        <v>3.5000000000000003E-2</v>
      </c>
      <c r="G1223">
        <v>0.01</v>
      </c>
      <c r="H1223">
        <v>4.4000000000000004</v>
      </c>
      <c r="I1223">
        <v>0</v>
      </c>
      <c r="J1223">
        <v>109587664400</v>
      </c>
      <c r="K1223">
        <v>24528825500</v>
      </c>
      <c r="L1223">
        <v>372021500</v>
      </c>
      <c r="M1223">
        <v>1165400000</v>
      </c>
      <c r="N1223">
        <v>6209000000</v>
      </c>
      <c r="O1223">
        <v>20864775000</v>
      </c>
      <c r="P1223">
        <v>100600000000</v>
      </c>
      <c r="Q1223">
        <v>2498650500</v>
      </c>
      <c r="R1223">
        <v>2778664400</v>
      </c>
      <c r="S1223" s="8">
        <f t="shared" si="19"/>
        <v>0</v>
      </c>
      <c r="T1223">
        <f>SUM(BillsData[[#This Row],[high_discnt_rate]],-BillsData[[#This Row],[low_discnt_rate]])</f>
        <v>2.5000000000000001E-2</v>
      </c>
    </row>
    <row r="1224" spans="1:20" x14ac:dyDescent="0.3">
      <c r="A1224" s="1">
        <v>41806</v>
      </c>
      <c r="B1224" t="s">
        <v>469</v>
      </c>
      <c r="C1224" t="s">
        <v>19</v>
      </c>
      <c r="D1224" t="s">
        <v>26</v>
      </c>
      <c r="E1224">
        <v>0.06</v>
      </c>
      <c r="F1224">
        <v>7.0000000000000007E-2</v>
      </c>
      <c r="G1224">
        <v>3.5000000000000003E-2</v>
      </c>
      <c r="H1224">
        <v>4.76</v>
      </c>
      <c r="I1224">
        <v>0</v>
      </c>
      <c r="J1224">
        <v>108941675000</v>
      </c>
      <c r="K1224">
        <v>22357095000</v>
      </c>
      <c r="L1224">
        <v>367776000</v>
      </c>
      <c r="M1224">
        <v>1326520000</v>
      </c>
      <c r="N1224">
        <v>6294000000</v>
      </c>
      <c r="O1224">
        <v>13273900000</v>
      </c>
      <c r="P1224">
        <v>93400000000</v>
      </c>
      <c r="Q1224">
        <v>7756675000</v>
      </c>
      <c r="R1224">
        <v>9247675000</v>
      </c>
      <c r="S1224" s="8">
        <f t="shared" si="19"/>
        <v>0</v>
      </c>
      <c r="T1224">
        <f>SUM(BillsData[[#This Row],[high_discnt_rate]],-BillsData[[#This Row],[low_discnt_rate]])</f>
        <v>3.5000000000000003E-2</v>
      </c>
    </row>
    <row r="1225" spans="1:20" x14ac:dyDescent="0.3">
      <c r="A1225" s="1">
        <v>41814</v>
      </c>
      <c r="B1225" t="s">
        <v>416</v>
      </c>
      <c r="C1225" t="s">
        <v>19</v>
      </c>
      <c r="D1225" t="s">
        <v>22</v>
      </c>
      <c r="E1225">
        <v>0</v>
      </c>
      <c r="F1225">
        <v>0.01</v>
      </c>
      <c r="G1225">
        <v>0</v>
      </c>
      <c r="H1225">
        <v>4.38</v>
      </c>
      <c r="I1225">
        <v>0</v>
      </c>
      <c r="J1225">
        <v>108604827000</v>
      </c>
      <c r="K1225">
        <v>24056062000</v>
      </c>
      <c r="L1225">
        <v>210797000</v>
      </c>
      <c r="M1225">
        <v>2250160000</v>
      </c>
      <c r="N1225">
        <v>7750000000</v>
      </c>
      <c r="O1225">
        <v>18601075000</v>
      </c>
      <c r="P1225">
        <v>97650000000</v>
      </c>
      <c r="Q1225">
        <v>3204827000</v>
      </c>
      <c r="R1225">
        <v>3204827000</v>
      </c>
      <c r="S1225" s="8">
        <f t="shared" si="19"/>
        <v>0</v>
      </c>
      <c r="T1225">
        <f>SUM(BillsData[[#This Row],[high_discnt_rate]],-BillsData[[#This Row],[low_discnt_rate]])</f>
        <v>0.01</v>
      </c>
    </row>
    <row r="1226" spans="1:20" x14ac:dyDescent="0.3">
      <c r="A1226" s="1">
        <v>41814</v>
      </c>
      <c r="B1226" t="s">
        <v>470</v>
      </c>
      <c r="C1226" t="s">
        <v>19</v>
      </c>
      <c r="D1226" t="s">
        <v>56</v>
      </c>
      <c r="E1226">
        <v>0.1</v>
      </c>
      <c r="F1226">
        <v>0.11</v>
      </c>
      <c r="G1226">
        <v>0.09</v>
      </c>
      <c r="H1226">
        <v>4.05</v>
      </c>
      <c r="I1226">
        <v>0</v>
      </c>
      <c r="J1226">
        <v>101003000000</v>
      </c>
      <c r="K1226">
        <v>24791854000</v>
      </c>
      <c r="L1226">
        <v>132345600</v>
      </c>
      <c r="M1226">
        <v>872034000</v>
      </c>
      <c r="N1226">
        <v>4220000000</v>
      </c>
      <c r="O1226">
        <v>13923580000</v>
      </c>
      <c r="P1226">
        <v>85270000000</v>
      </c>
      <c r="Q1226">
        <v>9996240000</v>
      </c>
      <c r="R1226">
        <v>11513000000</v>
      </c>
      <c r="S1226" s="8">
        <f t="shared" si="19"/>
        <v>0</v>
      </c>
      <c r="T1226">
        <f>SUM(BillsData[[#This Row],[high_discnt_rate]],-BillsData[[#This Row],[low_discnt_rate]])</f>
        <v>2.0000000000000004E-2</v>
      </c>
    </row>
    <row r="1227" spans="1:20" x14ac:dyDescent="0.3">
      <c r="A1227" s="1">
        <v>41813</v>
      </c>
      <c r="B1227" t="s">
        <v>457</v>
      </c>
      <c r="C1227" t="s">
        <v>19</v>
      </c>
      <c r="D1227" t="s">
        <v>24</v>
      </c>
      <c r="E1227">
        <v>1.4999999999999999E-2</v>
      </c>
      <c r="F1227">
        <v>2.5000000000000001E-2</v>
      </c>
      <c r="G1227">
        <v>0.01</v>
      </c>
      <c r="H1227">
        <v>4.17</v>
      </c>
      <c r="I1227">
        <v>0</v>
      </c>
      <c r="J1227">
        <v>103000000000</v>
      </c>
      <c r="K1227">
        <v>23676050000</v>
      </c>
      <c r="L1227">
        <v>414333200</v>
      </c>
      <c r="M1227">
        <v>2620650000</v>
      </c>
      <c r="N1227">
        <v>7900000000</v>
      </c>
      <c r="O1227">
        <v>19075400000</v>
      </c>
      <c r="P1227">
        <v>93120000000</v>
      </c>
      <c r="Q1227">
        <v>1980000000</v>
      </c>
      <c r="R1227">
        <v>1980000000</v>
      </c>
      <c r="S1227" s="8">
        <f t="shared" si="19"/>
        <v>0</v>
      </c>
      <c r="T1227">
        <f>SUM(BillsData[[#This Row],[high_discnt_rate]],-BillsData[[#This Row],[low_discnt_rate]])</f>
        <v>1.5000000000000001E-2</v>
      </c>
    </row>
    <row r="1228" spans="1:20" x14ac:dyDescent="0.3">
      <c r="A1228" s="1">
        <v>41813</v>
      </c>
      <c r="B1228" t="s">
        <v>471</v>
      </c>
      <c r="C1228" t="s">
        <v>19</v>
      </c>
      <c r="D1228" t="s">
        <v>26</v>
      </c>
      <c r="E1228">
        <v>4.4999999999999998E-2</v>
      </c>
      <c r="F1228">
        <v>0.05</v>
      </c>
      <c r="G1228">
        <v>2.5000000000000001E-2</v>
      </c>
      <c r="H1228">
        <v>4.5999999999999996</v>
      </c>
      <c r="I1228">
        <v>0</v>
      </c>
      <c r="J1228">
        <v>104582625000</v>
      </c>
      <c r="K1228">
        <v>21793629000</v>
      </c>
      <c r="L1228">
        <v>331133000</v>
      </c>
      <c r="M1228">
        <v>3066320000</v>
      </c>
      <c r="N1228">
        <v>9105000000</v>
      </c>
      <c r="O1228">
        <v>11541200000</v>
      </c>
      <c r="P1228">
        <v>87880000000</v>
      </c>
      <c r="Q1228">
        <v>7186109000</v>
      </c>
      <c r="R1228">
        <v>7597625000</v>
      </c>
      <c r="S1228" s="8">
        <f t="shared" si="19"/>
        <v>0</v>
      </c>
      <c r="T1228">
        <f>SUM(BillsData[[#This Row],[high_discnt_rate]],-BillsData[[#This Row],[low_discnt_rate]])</f>
        <v>2.5000000000000001E-2</v>
      </c>
    </row>
    <row r="1229" spans="1:20" x14ac:dyDescent="0.3">
      <c r="A1229" s="1">
        <v>41821</v>
      </c>
      <c r="B1229" t="s">
        <v>447</v>
      </c>
      <c r="C1229" t="s">
        <v>19</v>
      </c>
      <c r="D1229" t="s">
        <v>22</v>
      </c>
      <c r="E1229">
        <v>1.4999999999999999E-2</v>
      </c>
      <c r="F1229">
        <v>2.5000000000000001E-2</v>
      </c>
      <c r="G1229">
        <v>0.01</v>
      </c>
      <c r="H1229">
        <v>4.1900000000000004</v>
      </c>
      <c r="I1229">
        <v>0</v>
      </c>
      <c r="J1229">
        <v>125436672800</v>
      </c>
      <c r="K1229">
        <v>29767207800</v>
      </c>
      <c r="L1229">
        <v>233209700</v>
      </c>
      <c r="M1229">
        <v>3136445000</v>
      </c>
      <c r="N1229">
        <v>8575000000</v>
      </c>
      <c r="O1229">
        <v>20269090000</v>
      </c>
      <c r="P1229">
        <v>110500000000</v>
      </c>
      <c r="Q1229">
        <v>6361672800</v>
      </c>
      <c r="R1229">
        <v>6361672800</v>
      </c>
      <c r="S1229" s="8">
        <f t="shared" si="19"/>
        <v>0</v>
      </c>
      <c r="T1229">
        <f>SUM(BillsData[[#This Row],[high_discnt_rate]],-BillsData[[#This Row],[low_discnt_rate]])</f>
        <v>1.5000000000000001E-2</v>
      </c>
    </row>
    <row r="1230" spans="1:20" x14ac:dyDescent="0.3">
      <c r="A1230" s="1">
        <v>41820</v>
      </c>
      <c r="B1230" t="s">
        <v>459</v>
      </c>
      <c r="C1230" t="s">
        <v>19</v>
      </c>
      <c r="D1230" t="s">
        <v>24</v>
      </c>
      <c r="E1230">
        <v>0.03</v>
      </c>
      <c r="F1230">
        <v>0.04</v>
      </c>
      <c r="G1230">
        <v>0.01</v>
      </c>
      <c r="H1230">
        <v>4.0999999999999996</v>
      </c>
      <c r="I1230">
        <v>0</v>
      </c>
      <c r="J1230">
        <v>101898015000</v>
      </c>
      <c r="K1230">
        <v>24300645000</v>
      </c>
      <c r="L1230">
        <v>450106600</v>
      </c>
      <c r="M1230">
        <v>684145000</v>
      </c>
      <c r="N1230">
        <v>4243000000</v>
      </c>
      <c r="O1230">
        <v>17339010000</v>
      </c>
      <c r="P1230">
        <v>90675000000</v>
      </c>
      <c r="Q1230">
        <v>6277490000</v>
      </c>
      <c r="R1230">
        <v>6980015000</v>
      </c>
      <c r="S1230" s="8">
        <f t="shared" si="19"/>
        <v>0</v>
      </c>
      <c r="T1230">
        <f>SUM(BillsData[[#This Row],[high_discnt_rate]],-BillsData[[#This Row],[low_discnt_rate]])</f>
        <v>0.03</v>
      </c>
    </row>
    <row r="1231" spans="1:20" x14ac:dyDescent="0.3">
      <c r="A1231" s="1">
        <v>41820</v>
      </c>
      <c r="B1231" t="s">
        <v>472</v>
      </c>
      <c r="C1231" t="s">
        <v>19</v>
      </c>
      <c r="D1231" t="s">
        <v>26</v>
      </c>
      <c r="E1231">
        <v>5.5E-2</v>
      </c>
      <c r="F1231">
        <v>6.5000000000000002E-2</v>
      </c>
      <c r="G1231">
        <v>0.04</v>
      </c>
      <c r="H1231">
        <v>4.41</v>
      </c>
      <c r="I1231">
        <v>0</v>
      </c>
      <c r="J1231">
        <v>100499000000</v>
      </c>
      <c r="K1231">
        <v>21974605500</v>
      </c>
      <c r="L1231">
        <v>350489800</v>
      </c>
      <c r="M1231">
        <v>952790500</v>
      </c>
      <c r="N1231">
        <v>4405000000</v>
      </c>
      <c r="O1231">
        <v>12616390000</v>
      </c>
      <c r="P1231">
        <v>86280000000</v>
      </c>
      <c r="Q1231">
        <v>8405425000</v>
      </c>
      <c r="R1231">
        <v>9814000000</v>
      </c>
      <c r="S1231" s="8">
        <f t="shared" si="19"/>
        <v>0</v>
      </c>
      <c r="T1231">
        <f>SUM(BillsData[[#This Row],[high_discnt_rate]],-BillsData[[#This Row],[low_discnt_rate]])</f>
        <v>2.5000000000000001E-2</v>
      </c>
    </row>
    <row r="1232" spans="1:20" x14ac:dyDescent="0.3">
      <c r="A1232" s="1">
        <v>41828</v>
      </c>
      <c r="B1232" t="s">
        <v>449</v>
      </c>
      <c r="C1232" t="s">
        <v>19</v>
      </c>
      <c r="D1232" t="s">
        <v>22</v>
      </c>
      <c r="E1232">
        <v>1.4999999999999999E-2</v>
      </c>
      <c r="F1232">
        <v>0.02</v>
      </c>
      <c r="G1232">
        <v>0.01</v>
      </c>
      <c r="H1232">
        <v>4.2699999999999996</v>
      </c>
      <c r="I1232">
        <v>0</v>
      </c>
      <c r="J1232">
        <v>149072993100</v>
      </c>
      <c r="K1232">
        <v>34763008100</v>
      </c>
      <c r="L1232">
        <v>238157800</v>
      </c>
      <c r="M1232">
        <v>3601365000</v>
      </c>
      <c r="N1232">
        <v>11250000000</v>
      </c>
      <c r="O1232">
        <v>27710670000</v>
      </c>
      <c r="P1232">
        <v>134200000000</v>
      </c>
      <c r="Q1232">
        <v>3450973100</v>
      </c>
      <c r="R1232">
        <v>3622993100</v>
      </c>
      <c r="S1232" s="8">
        <f t="shared" si="19"/>
        <v>0</v>
      </c>
      <c r="T1232">
        <f>SUM(BillsData[[#This Row],[high_discnt_rate]],-BillsData[[#This Row],[low_discnt_rate]])</f>
        <v>0.01</v>
      </c>
    </row>
    <row r="1233" spans="1:20" x14ac:dyDescent="0.3">
      <c r="A1233" s="1">
        <v>41827</v>
      </c>
      <c r="B1233" t="s">
        <v>460</v>
      </c>
      <c r="C1233" t="s">
        <v>19</v>
      </c>
      <c r="D1233" t="s">
        <v>24</v>
      </c>
      <c r="E1233">
        <v>0.02</v>
      </c>
      <c r="F1233">
        <v>0.03</v>
      </c>
      <c r="G1233">
        <v>5.0000000000000001E-3</v>
      </c>
      <c r="H1233">
        <v>4.62</v>
      </c>
      <c r="I1233">
        <v>0</v>
      </c>
      <c r="J1233">
        <v>115153100000</v>
      </c>
      <c r="K1233">
        <v>24540728000</v>
      </c>
      <c r="L1233">
        <v>409485700</v>
      </c>
      <c r="M1233">
        <v>1836307000</v>
      </c>
      <c r="N1233">
        <v>8360000000</v>
      </c>
      <c r="O1233">
        <v>19064335000</v>
      </c>
      <c r="P1233">
        <v>102575000000</v>
      </c>
      <c r="Q1233">
        <v>3640086000</v>
      </c>
      <c r="R1233">
        <v>4218100000</v>
      </c>
      <c r="S1233" s="8">
        <f t="shared" si="19"/>
        <v>0</v>
      </c>
      <c r="T1233">
        <f>SUM(BillsData[[#This Row],[high_discnt_rate]],-BillsData[[#This Row],[low_discnt_rate]])</f>
        <v>2.4999999999999998E-2</v>
      </c>
    </row>
    <row r="1234" spans="1:20" x14ac:dyDescent="0.3">
      <c r="A1234" s="1">
        <v>41827</v>
      </c>
      <c r="B1234" t="s">
        <v>444</v>
      </c>
      <c r="C1234" t="s">
        <v>19</v>
      </c>
      <c r="D1234" t="s">
        <v>26</v>
      </c>
      <c r="E1234">
        <v>5.5E-2</v>
      </c>
      <c r="F1234">
        <v>0.06</v>
      </c>
      <c r="G1234">
        <v>3.5000000000000003E-2</v>
      </c>
      <c r="H1234">
        <v>4.8600000000000003</v>
      </c>
      <c r="I1234">
        <v>0</v>
      </c>
      <c r="J1234">
        <v>110883618700</v>
      </c>
      <c r="K1234">
        <v>22112912700</v>
      </c>
      <c r="L1234">
        <v>386410300</v>
      </c>
      <c r="M1234">
        <v>2150634000</v>
      </c>
      <c r="N1234">
        <v>7370000000</v>
      </c>
      <c r="O1234">
        <v>12121740000</v>
      </c>
      <c r="P1234">
        <v>94650000000</v>
      </c>
      <c r="Q1234">
        <v>7840538700</v>
      </c>
      <c r="R1234">
        <v>8863618700</v>
      </c>
      <c r="S1234" s="8">
        <f t="shared" si="19"/>
        <v>0</v>
      </c>
      <c r="T1234">
        <f>SUM(BillsData[[#This Row],[high_discnt_rate]],-BillsData[[#This Row],[low_discnt_rate]])</f>
        <v>2.4999999999999994E-2</v>
      </c>
    </row>
    <row r="1235" spans="1:20" x14ac:dyDescent="0.3">
      <c r="A1235" s="1">
        <v>41835</v>
      </c>
      <c r="B1235" t="s">
        <v>450</v>
      </c>
      <c r="C1235" t="s">
        <v>19</v>
      </c>
      <c r="D1235" t="s">
        <v>22</v>
      </c>
      <c r="E1235">
        <v>1.4999999999999999E-2</v>
      </c>
      <c r="F1235">
        <v>0.02</v>
      </c>
      <c r="G1235">
        <v>0</v>
      </c>
      <c r="H1235">
        <v>4.32</v>
      </c>
      <c r="I1235">
        <v>0</v>
      </c>
      <c r="J1235">
        <v>150874725000</v>
      </c>
      <c r="K1235">
        <v>34768310000</v>
      </c>
      <c r="L1235">
        <v>233046500</v>
      </c>
      <c r="M1235">
        <v>1709970000</v>
      </c>
      <c r="N1235">
        <v>9600000000</v>
      </c>
      <c r="O1235">
        <v>23519340000</v>
      </c>
      <c r="P1235">
        <v>131650000000</v>
      </c>
      <c r="Q1235">
        <v>9539000000</v>
      </c>
      <c r="R1235">
        <v>9624725000</v>
      </c>
      <c r="S1235" s="8">
        <f t="shared" si="19"/>
        <v>0</v>
      </c>
      <c r="T1235">
        <f>SUM(BillsData[[#This Row],[high_discnt_rate]],-BillsData[[#This Row],[low_discnt_rate]])</f>
        <v>0.02</v>
      </c>
    </row>
    <row r="1236" spans="1:20" x14ac:dyDescent="0.3">
      <c r="A1236" s="1">
        <v>41834</v>
      </c>
      <c r="B1236" t="s">
        <v>431</v>
      </c>
      <c r="C1236" t="s">
        <v>19</v>
      </c>
      <c r="D1236" t="s">
        <v>24</v>
      </c>
      <c r="E1236">
        <v>0.02</v>
      </c>
      <c r="F1236">
        <v>2.5000000000000001E-2</v>
      </c>
      <c r="G1236">
        <v>0</v>
      </c>
      <c r="H1236">
        <v>4.82</v>
      </c>
      <c r="I1236">
        <v>0</v>
      </c>
      <c r="J1236">
        <v>119927451000</v>
      </c>
      <c r="K1236">
        <v>24464011000</v>
      </c>
      <c r="L1236">
        <v>436957900</v>
      </c>
      <c r="M1236">
        <v>1388099000</v>
      </c>
      <c r="N1236">
        <v>8225589000</v>
      </c>
      <c r="O1236">
        <v>16366080000</v>
      </c>
      <c r="P1236">
        <v>103675000000</v>
      </c>
      <c r="Q1236">
        <v>6709832000</v>
      </c>
      <c r="R1236">
        <v>8026862000</v>
      </c>
      <c r="S1236" s="8">
        <f t="shared" si="19"/>
        <v>0</v>
      </c>
      <c r="T1236">
        <f>SUM(BillsData[[#This Row],[high_discnt_rate]],-BillsData[[#This Row],[low_discnt_rate]])</f>
        <v>2.5000000000000001E-2</v>
      </c>
    </row>
    <row r="1237" spans="1:20" x14ac:dyDescent="0.3">
      <c r="A1237" s="1">
        <v>41834</v>
      </c>
      <c r="B1237" t="s">
        <v>473</v>
      </c>
      <c r="C1237" t="s">
        <v>19</v>
      </c>
      <c r="D1237" t="s">
        <v>26</v>
      </c>
      <c r="E1237">
        <v>0.05</v>
      </c>
      <c r="F1237">
        <v>0.06</v>
      </c>
      <c r="G1237">
        <v>3.5000000000000003E-2</v>
      </c>
      <c r="H1237">
        <v>4.93</v>
      </c>
      <c r="I1237">
        <v>0</v>
      </c>
      <c r="J1237">
        <v>112548331000</v>
      </c>
      <c r="K1237">
        <v>22255046000</v>
      </c>
      <c r="L1237">
        <v>365105400</v>
      </c>
      <c r="M1237">
        <v>1156625000</v>
      </c>
      <c r="N1237">
        <v>6954950000</v>
      </c>
      <c r="O1237">
        <v>12835040000</v>
      </c>
      <c r="P1237">
        <v>97330000000</v>
      </c>
      <c r="Q1237">
        <v>8263381000</v>
      </c>
      <c r="R1237">
        <v>8263381000</v>
      </c>
      <c r="S1237" s="8">
        <f t="shared" si="19"/>
        <v>0</v>
      </c>
      <c r="T1237">
        <f>SUM(BillsData[[#This Row],[high_discnt_rate]],-BillsData[[#This Row],[low_discnt_rate]])</f>
        <v>2.4999999999999994E-2</v>
      </c>
    </row>
    <row r="1238" spans="1:20" x14ac:dyDescent="0.3">
      <c r="A1238" s="1">
        <v>41842</v>
      </c>
      <c r="B1238" t="s">
        <v>421</v>
      </c>
      <c r="C1238" t="s">
        <v>19</v>
      </c>
      <c r="D1238" t="s">
        <v>22</v>
      </c>
      <c r="E1238">
        <v>1.4999999999999999E-2</v>
      </c>
      <c r="F1238">
        <v>2.5000000000000001E-2</v>
      </c>
      <c r="G1238">
        <v>0.01</v>
      </c>
      <c r="H1238">
        <v>3.94</v>
      </c>
      <c r="I1238">
        <v>0</v>
      </c>
      <c r="J1238">
        <v>137687466000</v>
      </c>
      <c r="K1238">
        <v>34771121000</v>
      </c>
      <c r="L1238">
        <v>229987700</v>
      </c>
      <c r="M1238">
        <v>1701975000</v>
      </c>
      <c r="N1238">
        <v>6750000000</v>
      </c>
      <c r="O1238">
        <v>30181680000</v>
      </c>
      <c r="P1238">
        <v>128050000000</v>
      </c>
      <c r="Q1238">
        <v>2887466000</v>
      </c>
      <c r="R1238">
        <v>2887466000</v>
      </c>
      <c r="S1238" s="8">
        <f t="shared" si="19"/>
        <v>0</v>
      </c>
      <c r="T1238">
        <f>SUM(BillsData[[#This Row],[high_discnt_rate]],-BillsData[[#This Row],[low_discnt_rate]])</f>
        <v>1.5000000000000001E-2</v>
      </c>
    </row>
    <row r="1239" spans="1:20" x14ac:dyDescent="0.3">
      <c r="A1239" s="1">
        <v>41841</v>
      </c>
      <c r="B1239" t="s">
        <v>461</v>
      </c>
      <c r="C1239" t="s">
        <v>19</v>
      </c>
      <c r="D1239" t="s">
        <v>24</v>
      </c>
      <c r="E1239">
        <v>0.02</v>
      </c>
      <c r="F1239">
        <v>2.5000000000000001E-2</v>
      </c>
      <c r="G1239">
        <v>5.0000000000000001E-3</v>
      </c>
      <c r="H1239">
        <v>4.6500000000000004</v>
      </c>
      <c r="I1239">
        <v>0</v>
      </c>
      <c r="J1239">
        <v>120486552500</v>
      </c>
      <c r="K1239">
        <v>25518452500</v>
      </c>
      <c r="L1239">
        <v>464136700</v>
      </c>
      <c r="M1239">
        <v>1850690000</v>
      </c>
      <c r="N1239">
        <v>8775000000</v>
      </c>
      <c r="O1239">
        <v>17207570000</v>
      </c>
      <c r="P1239">
        <v>104310000000</v>
      </c>
      <c r="Q1239">
        <v>6460192500</v>
      </c>
      <c r="R1239">
        <v>7401552500</v>
      </c>
      <c r="S1239" s="8">
        <f t="shared" si="19"/>
        <v>0</v>
      </c>
      <c r="T1239">
        <f>SUM(BillsData[[#This Row],[high_discnt_rate]],-BillsData[[#This Row],[low_discnt_rate]])</f>
        <v>0.02</v>
      </c>
    </row>
    <row r="1240" spans="1:20" x14ac:dyDescent="0.3">
      <c r="A1240" s="1">
        <v>41842</v>
      </c>
      <c r="B1240" t="s">
        <v>474</v>
      </c>
      <c r="C1240" t="s">
        <v>19</v>
      </c>
      <c r="D1240" t="s">
        <v>56</v>
      </c>
      <c r="E1240">
        <v>0.1</v>
      </c>
      <c r="F1240">
        <v>0.11</v>
      </c>
      <c r="G1240">
        <v>0.09</v>
      </c>
      <c r="H1240">
        <v>4.2699999999999996</v>
      </c>
      <c r="I1240">
        <v>0</v>
      </c>
      <c r="J1240">
        <v>106565800000</v>
      </c>
      <c r="K1240">
        <v>24802411000</v>
      </c>
      <c r="L1240">
        <v>122364200</v>
      </c>
      <c r="M1240">
        <v>821566000</v>
      </c>
      <c r="N1240">
        <v>4550000000</v>
      </c>
      <c r="O1240">
        <v>16878715000</v>
      </c>
      <c r="P1240">
        <v>88950000000</v>
      </c>
      <c r="Q1240">
        <v>7102130000</v>
      </c>
      <c r="R1240">
        <v>13065800000</v>
      </c>
      <c r="S1240" s="8">
        <f t="shared" si="19"/>
        <v>0</v>
      </c>
      <c r="T1240">
        <f>SUM(BillsData[[#This Row],[high_discnt_rate]],-BillsData[[#This Row],[low_discnt_rate]])</f>
        <v>2.0000000000000004E-2</v>
      </c>
    </row>
    <row r="1241" spans="1:20" x14ac:dyDescent="0.3">
      <c r="A1241" s="1">
        <v>41841</v>
      </c>
      <c r="B1241" t="s">
        <v>475</v>
      </c>
      <c r="C1241" t="s">
        <v>19</v>
      </c>
      <c r="D1241" t="s">
        <v>26</v>
      </c>
      <c r="E1241">
        <v>0.05</v>
      </c>
      <c r="F1241">
        <v>5.5E-2</v>
      </c>
      <c r="G1241">
        <v>3.5000000000000003E-2</v>
      </c>
      <c r="H1241">
        <v>4.66</v>
      </c>
      <c r="I1241">
        <v>0</v>
      </c>
      <c r="J1241">
        <v>110965250000</v>
      </c>
      <c r="K1241">
        <v>23171148500</v>
      </c>
      <c r="L1241">
        <v>453355100</v>
      </c>
      <c r="M1241">
        <v>1920597500</v>
      </c>
      <c r="N1241">
        <v>7255000000</v>
      </c>
      <c r="O1241">
        <v>11675325000</v>
      </c>
      <c r="P1241">
        <v>93590000000</v>
      </c>
      <c r="Q1241">
        <v>9575226000</v>
      </c>
      <c r="R1241">
        <v>10120250000</v>
      </c>
      <c r="S1241" s="8">
        <f t="shared" si="19"/>
        <v>0</v>
      </c>
      <c r="T1241">
        <f>SUM(BillsData[[#This Row],[high_discnt_rate]],-BillsData[[#This Row],[low_discnt_rate]])</f>
        <v>1.9999999999999997E-2</v>
      </c>
    </row>
    <row r="1242" spans="1:20" x14ac:dyDescent="0.3">
      <c r="A1242" s="1">
        <v>41849</v>
      </c>
      <c r="B1242" t="s">
        <v>452</v>
      </c>
      <c r="C1242" t="s">
        <v>19</v>
      </c>
      <c r="D1242" t="s">
        <v>22</v>
      </c>
      <c r="E1242">
        <v>2.5000000000000001E-2</v>
      </c>
      <c r="F1242">
        <v>0.03</v>
      </c>
      <c r="G1242">
        <v>0.02</v>
      </c>
      <c r="H1242">
        <v>4.12</v>
      </c>
      <c r="I1242">
        <v>0</v>
      </c>
      <c r="J1242">
        <v>163636015000</v>
      </c>
      <c r="K1242">
        <v>38969395000</v>
      </c>
      <c r="L1242">
        <v>242943600</v>
      </c>
      <c r="M1242">
        <v>2450125000</v>
      </c>
      <c r="N1242">
        <v>8900000000</v>
      </c>
      <c r="O1242">
        <v>25972720000</v>
      </c>
      <c r="P1242">
        <v>143800000000</v>
      </c>
      <c r="Q1242">
        <v>10546550000</v>
      </c>
      <c r="R1242">
        <v>10936015000</v>
      </c>
      <c r="S1242" s="8">
        <f t="shared" si="19"/>
        <v>0</v>
      </c>
      <c r="T1242">
        <f>SUM(BillsData[[#This Row],[high_discnt_rate]],-BillsData[[#This Row],[low_discnt_rate]])</f>
        <v>9.9999999999999985E-3</v>
      </c>
    </row>
    <row r="1243" spans="1:20" x14ac:dyDescent="0.3">
      <c r="A1243" s="1">
        <v>41848</v>
      </c>
      <c r="B1243" t="s">
        <v>463</v>
      </c>
      <c r="C1243" t="s">
        <v>19</v>
      </c>
      <c r="D1243" t="s">
        <v>24</v>
      </c>
      <c r="E1243">
        <v>0.02</v>
      </c>
      <c r="F1243">
        <v>0.03</v>
      </c>
      <c r="G1243">
        <v>0.01</v>
      </c>
      <c r="H1243">
        <v>4.71</v>
      </c>
      <c r="I1243">
        <v>0</v>
      </c>
      <c r="J1243">
        <v>125956645000</v>
      </c>
      <c r="K1243">
        <v>25697145000</v>
      </c>
      <c r="L1243">
        <v>403050600</v>
      </c>
      <c r="M1243">
        <v>1329800000</v>
      </c>
      <c r="N1243">
        <v>6275000000</v>
      </c>
      <c r="O1243">
        <v>17131700000</v>
      </c>
      <c r="P1243">
        <v>111095000000</v>
      </c>
      <c r="Q1243">
        <v>7235645000</v>
      </c>
      <c r="R1243">
        <v>8586645000</v>
      </c>
      <c r="S1243" s="8">
        <f t="shared" si="19"/>
        <v>0</v>
      </c>
      <c r="T1243">
        <f>SUM(BillsData[[#This Row],[high_discnt_rate]],-BillsData[[#This Row],[low_discnt_rate]])</f>
        <v>1.9999999999999997E-2</v>
      </c>
    </row>
    <row r="1244" spans="1:20" x14ac:dyDescent="0.3">
      <c r="A1244" s="1">
        <v>41848</v>
      </c>
      <c r="B1244" t="s">
        <v>476</v>
      </c>
      <c r="C1244" t="s">
        <v>19</v>
      </c>
      <c r="D1244" t="s">
        <v>26</v>
      </c>
      <c r="E1244">
        <v>0.05</v>
      </c>
      <c r="F1244">
        <v>5.5E-2</v>
      </c>
      <c r="G1244">
        <v>3.5000000000000003E-2</v>
      </c>
      <c r="H1244">
        <v>4.7300000000000004</v>
      </c>
      <c r="I1244">
        <v>0</v>
      </c>
      <c r="J1244">
        <v>112157887000</v>
      </c>
      <c r="K1244">
        <v>22672387000</v>
      </c>
      <c r="L1244">
        <v>398145000</v>
      </c>
      <c r="M1244">
        <v>812025000</v>
      </c>
      <c r="N1244">
        <v>5680000000</v>
      </c>
      <c r="O1244">
        <v>12186825000</v>
      </c>
      <c r="P1244">
        <v>95690000000</v>
      </c>
      <c r="Q1244">
        <v>9673537000</v>
      </c>
      <c r="R1244">
        <v>10787887000</v>
      </c>
      <c r="S1244" s="8">
        <f t="shared" si="19"/>
        <v>0</v>
      </c>
      <c r="T1244">
        <f>SUM(BillsData[[#This Row],[high_discnt_rate]],-BillsData[[#This Row],[low_discnt_rate]])</f>
        <v>1.9999999999999997E-2</v>
      </c>
    </row>
    <row r="1245" spans="1:20" x14ac:dyDescent="0.3">
      <c r="A1245" s="1">
        <v>41856</v>
      </c>
      <c r="B1245" t="s">
        <v>455</v>
      </c>
      <c r="C1245" t="s">
        <v>19</v>
      </c>
      <c r="D1245" t="s">
        <v>22</v>
      </c>
      <c r="E1245">
        <v>1.4999999999999999E-2</v>
      </c>
      <c r="F1245">
        <v>0.02</v>
      </c>
      <c r="G1245">
        <v>0</v>
      </c>
      <c r="H1245">
        <v>4.26</v>
      </c>
      <c r="I1245">
        <v>0</v>
      </c>
      <c r="J1245">
        <v>169988193100</v>
      </c>
      <c r="K1245">
        <v>39770513100</v>
      </c>
      <c r="L1245">
        <v>230220400</v>
      </c>
      <c r="M1245">
        <v>2948000000</v>
      </c>
      <c r="N1245">
        <v>10350000000</v>
      </c>
      <c r="O1245">
        <v>27521400000</v>
      </c>
      <c r="P1245">
        <v>148850000000</v>
      </c>
      <c r="Q1245">
        <v>9301113100</v>
      </c>
      <c r="R1245">
        <v>10788193100</v>
      </c>
      <c r="S1245" s="8">
        <f t="shared" si="19"/>
        <v>0</v>
      </c>
      <c r="T1245">
        <f>SUM(BillsData[[#This Row],[high_discnt_rate]],-BillsData[[#This Row],[low_discnt_rate]])</f>
        <v>0.02</v>
      </c>
    </row>
    <row r="1246" spans="1:20" x14ac:dyDescent="0.3">
      <c r="A1246" s="1">
        <v>41855</v>
      </c>
      <c r="B1246" t="s">
        <v>464</v>
      </c>
      <c r="C1246" t="s">
        <v>19</v>
      </c>
      <c r="D1246" t="s">
        <v>24</v>
      </c>
      <c r="E1246">
        <v>0.02</v>
      </c>
      <c r="F1246">
        <v>2.5000000000000001E-2</v>
      </c>
      <c r="G1246">
        <v>5.0000000000000001E-3</v>
      </c>
      <c r="H1246">
        <v>4.5599999999999996</v>
      </c>
      <c r="I1246">
        <v>0</v>
      </c>
      <c r="J1246">
        <v>127180050000</v>
      </c>
      <c r="K1246">
        <v>27515531000</v>
      </c>
      <c r="L1246">
        <v>384927300</v>
      </c>
      <c r="M1246">
        <v>1763160000</v>
      </c>
      <c r="N1246">
        <v>6275000000</v>
      </c>
      <c r="O1246">
        <v>18585040000</v>
      </c>
      <c r="P1246">
        <v>113530000000</v>
      </c>
      <c r="Q1246">
        <v>7167331000</v>
      </c>
      <c r="R1246">
        <v>7375050000</v>
      </c>
      <c r="S1246" s="8">
        <f t="shared" si="19"/>
        <v>0</v>
      </c>
      <c r="T1246">
        <f>SUM(BillsData[[#This Row],[high_discnt_rate]],-BillsData[[#This Row],[low_discnt_rate]])</f>
        <v>0.02</v>
      </c>
    </row>
    <row r="1247" spans="1:20" x14ac:dyDescent="0.3">
      <c r="A1247" s="1">
        <v>41855</v>
      </c>
      <c r="B1247" t="s">
        <v>448</v>
      </c>
      <c r="C1247" t="s">
        <v>19</v>
      </c>
      <c r="D1247" t="s">
        <v>26</v>
      </c>
      <c r="E1247">
        <v>4.4999999999999998E-2</v>
      </c>
      <c r="F1247">
        <v>0.05</v>
      </c>
      <c r="G1247">
        <v>3.5000000000000003E-2</v>
      </c>
      <c r="H1247">
        <v>4.87</v>
      </c>
      <c r="I1247">
        <v>0</v>
      </c>
      <c r="J1247">
        <v>120913600000</v>
      </c>
      <c r="K1247">
        <v>24116750000</v>
      </c>
      <c r="L1247">
        <v>407295500</v>
      </c>
      <c r="M1247">
        <v>1060487500</v>
      </c>
      <c r="N1247">
        <v>5325000000</v>
      </c>
      <c r="O1247">
        <v>16160050000</v>
      </c>
      <c r="P1247">
        <v>105825000000</v>
      </c>
      <c r="Q1247">
        <v>6896212500</v>
      </c>
      <c r="R1247">
        <v>9763600000</v>
      </c>
      <c r="S1247" s="8">
        <f t="shared" si="19"/>
        <v>0</v>
      </c>
      <c r="T1247">
        <f>SUM(BillsData[[#This Row],[high_discnt_rate]],-BillsData[[#This Row],[low_discnt_rate]])</f>
        <v>1.4999999999999999E-2</v>
      </c>
    </row>
    <row r="1248" spans="1:20" x14ac:dyDescent="0.3">
      <c r="A1248" s="1">
        <v>41863</v>
      </c>
      <c r="B1248" t="s">
        <v>456</v>
      </c>
      <c r="C1248" t="s">
        <v>19</v>
      </c>
      <c r="D1248" t="s">
        <v>22</v>
      </c>
      <c r="E1248">
        <v>0.03</v>
      </c>
      <c r="F1248">
        <v>0.04</v>
      </c>
      <c r="G1248">
        <v>0.02</v>
      </c>
      <c r="H1248">
        <v>3.73</v>
      </c>
      <c r="I1248">
        <v>0</v>
      </c>
      <c r="J1248">
        <v>186296515000</v>
      </c>
      <c r="K1248">
        <v>49739015000</v>
      </c>
      <c r="L1248">
        <v>261994100</v>
      </c>
      <c r="M1248">
        <v>3354250000</v>
      </c>
      <c r="N1248">
        <v>9950000000</v>
      </c>
      <c r="O1248">
        <v>36567910000</v>
      </c>
      <c r="P1248">
        <v>166330000000</v>
      </c>
      <c r="Q1248">
        <v>9816855000</v>
      </c>
      <c r="R1248">
        <v>10016515000</v>
      </c>
      <c r="S1248" s="8">
        <f t="shared" si="19"/>
        <v>0</v>
      </c>
      <c r="T1248">
        <f>SUM(BillsData[[#This Row],[high_discnt_rate]],-BillsData[[#This Row],[low_discnt_rate]])</f>
        <v>0.02</v>
      </c>
    </row>
    <row r="1249" spans="1:20" x14ac:dyDescent="0.3">
      <c r="A1249" s="1">
        <v>41862</v>
      </c>
      <c r="B1249" t="s">
        <v>436</v>
      </c>
      <c r="C1249" t="s">
        <v>19</v>
      </c>
      <c r="D1249" t="s">
        <v>24</v>
      </c>
      <c r="E1249">
        <v>0.02</v>
      </c>
      <c r="F1249">
        <v>0.03</v>
      </c>
      <c r="G1249">
        <v>5.0000000000000001E-3</v>
      </c>
      <c r="H1249">
        <v>4.47</v>
      </c>
      <c r="I1249">
        <v>0</v>
      </c>
      <c r="J1249">
        <v>128992454900</v>
      </c>
      <c r="K1249">
        <v>28452629900</v>
      </c>
      <c r="L1249">
        <v>448656400</v>
      </c>
      <c r="M1249">
        <v>1365360000</v>
      </c>
      <c r="N1249">
        <v>4400000000</v>
      </c>
      <c r="O1249">
        <v>18465380000</v>
      </c>
      <c r="P1249">
        <v>114865000000</v>
      </c>
      <c r="Q1249">
        <v>8621889900</v>
      </c>
      <c r="R1249">
        <v>9727454900</v>
      </c>
      <c r="S1249" s="8">
        <f t="shared" si="19"/>
        <v>0</v>
      </c>
      <c r="T1249">
        <f>SUM(BillsData[[#This Row],[high_discnt_rate]],-BillsData[[#This Row],[low_discnt_rate]])</f>
        <v>2.4999999999999998E-2</v>
      </c>
    </row>
    <row r="1250" spans="1:20" x14ac:dyDescent="0.3">
      <c r="A1250" s="1">
        <v>41862</v>
      </c>
      <c r="B1250" t="s">
        <v>477</v>
      </c>
      <c r="C1250" t="s">
        <v>19</v>
      </c>
      <c r="D1250" t="s">
        <v>26</v>
      </c>
      <c r="E1250">
        <v>4.4999999999999998E-2</v>
      </c>
      <c r="F1250">
        <v>0.05</v>
      </c>
      <c r="G1250">
        <v>2.5000000000000001E-2</v>
      </c>
      <c r="H1250">
        <v>4.72</v>
      </c>
      <c r="I1250">
        <v>0</v>
      </c>
      <c r="J1250">
        <v>117097950000</v>
      </c>
      <c r="K1250">
        <v>24032370000</v>
      </c>
      <c r="L1250">
        <v>392977700</v>
      </c>
      <c r="M1250">
        <v>827740000</v>
      </c>
      <c r="N1250">
        <v>4050000000</v>
      </c>
      <c r="O1250">
        <v>15503320000</v>
      </c>
      <c r="P1250">
        <v>101950000000</v>
      </c>
      <c r="Q1250">
        <v>7701310000</v>
      </c>
      <c r="R1250">
        <v>11097950000</v>
      </c>
      <c r="S1250" s="8">
        <f t="shared" si="19"/>
        <v>0</v>
      </c>
      <c r="T1250">
        <f>SUM(BillsData[[#This Row],[high_discnt_rate]],-BillsData[[#This Row],[low_discnt_rate]])</f>
        <v>2.5000000000000001E-2</v>
      </c>
    </row>
    <row r="1251" spans="1:20" x14ac:dyDescent="0.3">
      <c r="A1251" s="1">
        <v>41870</v>
      </c>
      <c r="B1251" t="s">
        <v>426</v>
      </c>
      <c r="C1251" t="s">
        <v>19</v>
      </c>
      <c r="D1251" t="s">
        <v>22</v>
      </c>
      <c r="E1251">
        <v>2.5000000000000001E-2</v>
      </c>
      <c r="F1251">
        <v>3.5000000000000003E-2</v>
      </c>
      <c r="G1251">
        <v>0.02</v>
      </c>
      <c r="H1251">
        <v>3.86</v>
      </c>
      <c r="I1251">
        <v>0</v>
      </c>
      <c r="J1251">
        <v>192622656000</v>
      </c>
      <c r="K1251">
        <v>49732336000</v>
      </c>
      <c r="L1251">
        <v>269458900</v>
      </c>
      <c r="M1251">
        <v>4335200000</v>
      </c>
      <c r="N1251">
        <v>9950000000</v>
      </c>
      <c r="O1251">
        <v>34484160000</v>
      </c>
      <c r="P1251">
        <v>171500000000</v>
      </c>
      <c r="Q1251">
        <v>10912976000</v>
      </c>
      <c r="R1251">
        <v>11172656000</v>
      </c>
      <c r="S1251" s="8">
        <f t="shared" si="19"/>
        <v>0</v>
      </c>
      <c r="T1251">
        <f>SUM(BillsData[[#This Row],[high_discnt_rate]],-BillsData[[#This Row],[low_discnt_rate]])</f>
        <v>1.5000000000000003E-2</v>
      </c>
    </row>
    <row r="1252" spans="1:20" x14ac:dyDescent="0.3">
      <c r="A1252" s="1">
        <v>41869</v>
      </c>
      <c r="B1252" t="s">
        <v>478</v>
      </c>
      <c r="C1252" t="s">
        <v>19</v>
      </c>
      <c r="D1252" t="s">
        <v>26</v>
      </c>
      <c r="E1252">
        <v>4.4999999999999998E-2</v>
      </c>
      <c r="F1252">
        <v>0.05</v>
      </c>
      <c r="G1252">
        <v>0.03</v>
      </c>
      <c r="H1252">
        <v>4.83</v>
      </c>
      <c r="I1252">
        <v>0</v>
      </c>
      <c r="J1252">
        <v>120014595000</v>
      </c>
      <c r="K1252">
        <v>24145835000</v>
      </c>
      <c r="L1252">
        <v>398791400</v>
      </c>
      <c r="M1252">
        <v>878340000</v>
      </c>
      <c r="N1252">
        <v>5067595000</v>
      </c>
      <c r="O1252">
        <v>11678595000</v>
      </c>
      <c r="P1252">
        <v>102450000000</v>
      </c>
      <c r="Q1252">
        <v>11588900000</v>
      </c>
      <c r="R1252">
        <v>12497000000</v>
      </c>
      <c r="S1252" s="8">
        <f t="shared" si="19"/>
        <v>0</v>
      </c>
      <c r="T1252">
        <f>SUM(BillsData[[#This Row],[high_discnt_rate]],-BillsData[[#This Row],[low_discnt_rate]])</f>
        <v>2.0000000000000004E-2</v>
      </c>
    </row>
    <row r="1253" spans="1:20" x14ac:dyDescent="0.3">
      <c r="A1253" s="1">
        <v>41869</v>
      </c>
      <c r="B1253" t="s">
        <v>465</v>
      </c>
      <c r="C1253" t="s">
        <v>19</v>
      </c>
      <c r="D1253" t="s">
        <v>24</v>
      </c>
      <c r="E1253">
        <v>2.5000000000000001E-2</v>
      </c>
      <c r="F1253">
        <v>0.03</v>
      </c>
      <c r="G1253">
        <v>0.01</v>
      </c>
      <c r="H1253">
        <v>4.7</v>
      </c>
      <c r="I1253">
        <v>0</v>
      </c>
      <c r="J1253">
        <v>135651339000</v>
      </c>
      <c r="K1253">
        <v>28446079000</v>
      </c>
      <c r="L1253">
        <v>454078900</v>
      </c>
      <c r="M1253">
        <v>1026942000</v>
      </c>
      <c r="N1253">
        <v>6778302000</v>
      </c>
      <c r="O1253">
        <v>14656180000</v>
      </c>
      <c r="P1253">
        <v>115800000000</v>
      </c>
      <c r="Q1253">
        <v>12762957000</v>
      </c>
      <c r="R1253">
        <v>13073037000</v>
      </c>
      <c r="S1253" s="8">
        <f t="shared" si="19"/>
        <v>0</v>
      </c>
      <c r="T1253">
        <f>SUM(BillsData[[#This Row],[high_discnt_rate]],-BillsData[[#This Row],[low_discnt_rate]])</f>
        <v>1.9999999999999997E-2</v>
      </c>
    </row>
    <row r="1254" spans="1:20" x14ac:dyDescent="0.3">
      <c r="A1254" s="1">
        <v>41870</v>
      </c>
      <c r="B1254" t="s">
        <v>479</v>
      </c>
      <c r="C1254" t="s">
        <v>19</v>
      </c>
      <c r="D1254" t="s">
        <v>56</v>
      </c>
      <c r="E1254">
        <v>9.5000000000000001E-2</v>
      </c>
      <c r="F1254">
        <v>0.105</v>
      </c>
      <c r="G1254">
        <v>0.09</v>
      </c>
      <c r="H1254">
        <v>4.0999999999999996</v>
      </c>
      <c r="I1254">
        <v>0</v>
      </c>
      <c r="J1254">
        <v>102357875000</v>
      </c>
      <c r="K1254">
        <v>24770428000</v>
      </c>
      <c r="L1254">
        <v>154127100</v>
      </c>
      <c r="M1254">
        <v>740426000</v>
      </c>
      <c r="N1254">
        <v>2340000000</v>
      </c>
      <c r="O1254">
        <v>14861275000</v>
      </c>
      <c r="P1254">
        <v>88850000000</v>
      </c>
      <c r="Q1254">
        <v>9168727000</v>
      </c>
      <c r="R1254">
        <v>11167875000</v>
      </c>
      <c r="S1254" s="8">
        <f t="shared" si="19"/>
        <v>0</v>
      </c>
      <c r="T1254">
        <f>SUM(BillsData[[#This Row],[high_discnt_rate]],-BillsData[[#This Row],[low_discnt_rate]])</f>
        <v>1.4999999999999999E-2</v>
      </c>
    </row>
    <row r="1255" spans="1:20" x14ac:dyDescent="0.3">
      <c r="A1255" s="1">
        <v>41877</v>
      </c>
      <c r="B1255" t="s">
        <v>457</v>
      </c>
      <c r="C1255" t="s">
        <v>19</v>
      </c>
      <c r="D1255" t="s">
        <v>22</v>
      </c>
      <c r="E1255">
        <v>2.5000000000000001E-2</v>
      </c>
      <c r="F1255">
        <v>0.03</v>
      </c>
      <c r="G1255">
        <v>5.0000000000000001E-3</v>
      </c>
      <c r="H1255">
        <v>3.8</v>
      </c>
      <c r="I1255">
        <v>0</v>
      </c>
      <c r="J1255">
        <v>189035500000</v>
      </c>
      <c r="K1255">
        <v>48984890000</v>
      </c>
      <c r="L1255">
        <v>271909200</v>
      </c>
      <c r="M1255">
        <v>2680215000</v>
      </c>
      <c r="N1255">
        <v>8500000000</v>
      </c>
      <c r="O1255">
        <v>31452260000</v>
      </c>
      <c r="P1255">
        <v>165275000000</v>
      </c>
      <c r="Q1255">
        <v>14852415000</v>
      </c>
      <c r="R1255">
        <v>15260500000</v>
      </c>
      <c r="S1255" s="8">
        <f t="shared" si="19"/>
        <v>0</v>
      </c>
      <c r="T1255">
        <f>SUM(BillsData[[#This Row],[high_discnt_rate]],-BillsData[[#This Row],[low_discnt_rate]])</f>
        <v>2.4999999999999998E-2</v>
      </c>
    </row>
    <row r="1256" spans="1:20" x14ac:dyDescent="0.3">
      <c r="A1256" s="1">
        <v>41876</v>
      </c>
      <c r="B1256" t="s">
        <v>480</v>
      </c>
      <c r="C1256" t="s">
        <v>19</v>
      </c>
      <c r="D1256" t="s">
        <v>26</v>
      </c>
      <c r="E1256">
        <v>0.04</v>
      </c>
      <c r="F1256">
        <v>0.05</v>
      </c>
      <c r="G1256">
        <v>0.03</v>
      </c>
      <c r="H1256">
        <v>4.58</v>
      </c>
      <c r="I1256">
        <v>0</v>
      </c>
      <c r="J1256">
        <v>108851915000</v>
      </c>
      <c r="K1256">
        <v>22906826000</v>
      </c>
      <c r="L1256">
        <v>337396600</v>
      </c>
      <c r="M1256">
        <v>1456372500</v>
      </c>
      <c r="N1256">
        <v>6204665000</v>
      </c>
      <c r="O1256">
        <v>15894740000</v>
      </c>
      <c r="P1256">
        <v>93050000000</v>
      </c>
      <c r="Q1256">
        <v>5555713500</v>
      </c>
      <c r="R1256">
        <v>9597250000</v>
      </c>
      <c r="S1256" s="8">
        <f t="shared" si="19"/>
        <v>0</v>
      </c>
      <c r="T1256">
        <f>SUM(BillsData[[#This Row],[high_discnt_rate]],-BillsData[[#This Row],[low_discnt_rate]])</f>
        <v>2.0000000000000004E-2</v>
      </c>
    </row>
    <row r="1257" spans="1:20" x14ac:dyDescent="0.3">
      <c r="A1257" s="1">
        <v>41876</v>
      </c>
      <c r="B1257" t="s">
        <v>467</v>
      </c>
      <c r="C1257" t="s">
        <v>19</v>
      </c>
      <c r="D1257" t="s">
        <v>24</v>
      </c>
      <c r="E1257">
        <v>0.02</v>
      </c>
      <c r="F1257">
        <v>0.03</v>
      </c>
      <c r="G1257">
        <v>0.01</v>
      </c>
      <c r="H1257">
        <v>4.3099999999999996</v>
      </c>
      <c r="I1257">
        <v>0</v>
      </c>
      <c r="J1257">
        <v>123837648000</v>
      </c>
      <c r="K1257">
        <v>27835488000</v>
      </c>
      <c r="L1257">
        <v>383313600</v>
      </c>
      <c r="M1257">
        <v>2256980000</v>
      </c>
      <c r="N1257">
        <v>6706580000</v>
      </c>
      <c r="O1257">
        <v>22650720000</v>
      </c>
      <c r="P1257">
        <v>113750000000</v>
      </c>
      <c r="Q1257">
        <v>2927788000</v>
      </c>
      <c r="R1257">
        <v>3381068000</v>
      </c>
      <c r="S1257" s="8">
        <f t="shared" si="19"/>
        <v>0</v>
      </c>
      <c r="T1257">
        <f>SUM(BillsData[[#This Row],[high_discnt_rate]],-BillsData[[#This Row],[low_discnt_rate]])</f>
        <v>1.9999999999999997E-2</v>
      </c>
    </row>
    <row r="1258" spans="1:20" x14ac:dyDescent="0.3">
      <c r="A1258" s="1">
        <v>41885</v>
      </c>
      <c r="B1258" t="s">
        <v>481</v>
      </c>
      <c r="C1258" t="s">
        <v>19</v>
      </c>
      <c r="D1258" t="s">
        <v>164</v>
      </c>
      <c r="E1258">
        <v>0.02</v>
      </c>
      <c r="F1258">
        <v>2.5000000000000001E-2</v>
      </c>
      <c r="G1258">
        <v>0.01</v>
      </c>
      <c r="H1258">
        <v>4.54</v>
      </c>
      <c r="I1258">
        <v>0</v>
      </c>
      <c r="J1258">
        <v>68040000000</v>
      </c>
      <c r="K1258">
        <v>15000450000</v>
      </c>
      <c r="L1258">
        <v>0</v>
      </c>
      <c r="M1258">
        <v>450000000</v>
      </c>
      <c r="N1258">
        <v>2250000000</v>
      </c>
      <c r="O1258">
        <v>14076240000</v>
      </c>
      <c r="P1258">
        <v>65300000000</v>
      </c>
      <c r="Q1258">
        <v>474210000</v>
      </c>
      <c r="R1258">
        <v>490000000</v>
      </c>
      <c r="S1258" s="8">
        <f t="shared" si="19"/>
        <v>0</v>
      </c>
      <c r="T1258">
        <f>SUM(BillsData[[#This Row],[high_discnt_rate]],-BillsData[[#This Row],[low_discnt_rate]])</f>
        <v>1.5000000000000001E-2</v>
      </c>
    </row>
    <row r="1259" spans="1:20" x14ac:dyDescent="0.3">
      <c r="A1259" s="1">
        <v>41885</v>
      </c>
      <c r="B1259" t="s">
        <v>459</v>
      </c>
      <c r="C1259" t="s">
        <v>19</v>
      </c>
      <c r="D1259" t="s">
        <v>22</v>
      </c>
      <c r="E1259">
        <v>0.01</v>
      </c>
      <c r="F1259">
        <v>1.4999999999999999E-2</v>
      </c>
      <c r="G1259">
        <v>0</v>
      </c>
      <c r="H1259">
        <v>4.49</v>
      </c>
      <c r="I1259">
        <v>0</v>
      </c>
      <c r="J1259">
        <v>179180804500</v>
      </c>
      <c r="K1259">
        <v>39775639500</v>
      </c>
      <c r="L1259">
        <v>224947100</v>
      </c>
      <c r="M1259">
        <v>1658880000</v>
      </c>
      <c r="N1259">
        <v>6800000000</v>
      </c>
      <c r="O1259">
        <v>20116525000</v>
      </c>
      <c r="P1259">
        <v>153700000000</v>
      </c>
      <c r="Q1259">
        <v>18000234500</v>
      </c>
      <c r="R1259">
        <v>18680804500</v>
      </c>
      <c r="S1259" s="8">
        <f t="shared" si="19"/>
        <v>0</v>
      </c>
      <c r="T1259">
        <f>SUM(BillsData[[#This Row],[high_discnt_rate]],-BillsData[[#This Row],[low_discnt_rate]])</f>
        <v>1.4999999999999999E-2</v>
      </c>
    </row>
    <row r="1260" spans="1:20" x14ac:dyDescent="0.3">
      <c r="A1260" s="1">
        <v>41884</v>
      </c>
      <c r="B1260" t="s">
        <v>468</v>
      </c>
      <c r="C1260" t="s">
        <v>19</v>
      </c>
      <c r="D1260" t="s">
        <v>24</v>
      </c>
      <c r="E1260">
        <v>0.02</v>
      </c>
      <c r="F1260">
        <v>2.5000000000000001E-2</v>
      </c>
      <c r="G1260">
        <v>5.0000000000000001E-3</v>
      </c>
      <c r="H1260">
        <v>4.58</v>
      </c>
      <c r="I1260">
        <v>0</v>
      </c>
      <c r="J1260">
        <v>127528367000</v>
      </c>
      <c r="K1260">
        <v>27396357000</v>
      </c>
      <c r="L1260">
        <v>404216700</v>
      </c>
      <c r="M1260">
        <v>2300290000</v>
      </c>
      <c r="N1260">
        <v>6225000000</v>
      </c>
      <c r="O1260">
        <v>18598940000</v>
      </c>
      <c r="P1260">
        <v>114580000000</v>
      </c>
      <c r="Q1260">
        <v>6497127000</v>
      </c>
      <c r="R1260">
        <v>6723367000</v>
      </c>
      <c r="S1260" s="8">
        <f t="shared" si="19"/>
        <v>0</v>
      </c>
      <c r="T1260">
        <f>SUM(BillsData[[#This Row],[high_discnt_rate]],-BillsData[[#This Row],[low_discnt_rate]])</f>
        <v>0.02</v>
      </c>
    </row>
    <row r="1261" spans="1:20" x14ac:dyDescent="0.3">
      <c r="A1261" s="1">
        <v>41884</v>
      </c>
      <c r="B1261" t="s">
        <v>454</v>
      </c>
      <c r="C1261" t="s">
        <v>19</v>
      </c>
      <c r="D1261" t="s">
        <v>26</v>
      </c>
      <c r="E1261">
        <v>4.4999999999999998E-2</v>
      </c>
      <c r="F1261">
        <v>0.05</v>
      </c>
      <c r="G1261">
        <v>2.5000000000000001E-2</v>
      </c>
      <c r="H1261">
        <v>4.79</v>
      </c>
      <c r="I1261">
        <v>0</v>
      </c>
      <c r="J1261">
        <v>114267227000</v>
      </c>
      <c r="K1261">
        <v>23374157000</v>
      </c>
      <c r="L1261">
        <v>350289300</v>
      </c>
      <c r="M1261">
        <v>1262030000</v>
      </c>
      <c r="N1261">
        <v>4355000000</v>
      </c>
      <c r="O1261">
        <v>16392900000</v>
      </c>
      <c r="P1261">
        <v>103750000000</v>
      </c>
      <c r="Q1261">
        <v>5719227000</v>
      </c>
      <c r="R1261">
        <v>6162227000</v>
      </c>
      <c r="S1261" s="8">
        <f t="shared" si="19"/>
        <v>0</v>
      </c>
      <c r="T1261">
        <f>SUM(BillsData[[#This Row],[high_discnt_rate]],-BillsData[[#This Row],[low_discnt_rate]])</f>
        <v>2.5000000000000001E-2</v>
      </c>
    </row>
    <row r="1262" spans="1:20" x14ac:dyDescent="0.3">
      <c r="A1262" s="1">
        <v>41891</v>
      </c>
      <c r="B1262" t="s">
        <v>460</v>
      </c>
      <c r="C1262" t="s">
        <v>19</v>
      </c>
      <c r="D1262" t="s">
        <v>22</v>
      </c>
      <c r="E1262">
        <v>0</v>
      </c>
      <c r="F1262">
        <v>5.0000000000000001E-3</v>
      </c>
      <c r="G1262">
        <v>0</v>
      </c>
      <c r="H1262">
        <v>4.7300000000000004</v>
      </c>
      <c r="I1262">
        <v>0</v>
      </c>
      <c r="J1262">
        <v>165162144400</v>
      </c>
      <c r="K1262">
        <v>34768602400</v>
      </c>
      <c r="L1262">
        <v>231803600</v>
      </c>
      <c r="M1262">
        <v>1027060000</v>
      </c>
      <c r="N1262">
        <v>6050000000</v>
      </c>
      <c r="O1262">
        <v>21508798000</v>
      </c>
      <c r="P1262">
        <v>145150000000</v>
      </c>
      <c r="Q1262">
        <v>12232744400</v>
      </c>
      <c r="R1262">
        <v>13962144400</v>
      </c>
      <c r="S1262" s="8">
        <f t="shared" si="19"/>
        <v>0</v>
      </c>
      <c r="T1262">
        <f>SUM(BillsData[[#This Row],[high_discnt_rate]],-BillsData[[#This Row],[low_discnt_rate]])</f>
        <v>5.0000000000000001E-3</v>
      </c>
    </row>
    <row r="1263" spans="1:20" x14ac:dyDescent="0.3">
      <c r="A1263" s="1">
        <v>41890</v>
      </c>
      <c r="B1263" t="s">
        <v>482</v>
      </c>
      <c r="C1263" t="s">
        <v>19</v>
      </c>
      <c r="D1263" t="s">
        <v>26</v>
      </c>
      <c r="E1263">
        <v>0.04</v>
      </c>
      <c r="F1263">
        <v>4.4999999999999998E-2</v>
      </c>
      <c r="G1263">
        <v>2.5000000000000001E-2</v>
      </c>
      <c r="H1263">
        <v>5.38</v>
      </c>
      <c r="I1263">
        <v>0</v>
      </c>
      <c r="J1263">
        <v>123023518000</v>
      </c>
      <c r="K1263">
        <v>22260489500</v>
      </c>
      <c r="L1263">
        <v>363590100</v>
      </c>
      <c r="M1263">
        <v>1248971500</v>
      </c>
      <c r="N1263">
        <v>6175000000</v>
      </c>
      <c r="O1263">
        <v>13716630000</v>
      </c>
      <c r="P1263">
        <v>108100000000</v>
      </c>
      <c r="Q1263">
        <v>7294888000</v>
      </c>
      <c r="R1263">
        <v>8748518000</v>
      </c>
      <c r="S1263" s="8">
        <f t="shared" si="19"/>
        <v>0</v>
      </c>
      <c r="T1263">
        <f>SUM(BillsData[[#This Row],[high_discnt_rate]],-BillsData[[#This Row],[low_discnt_rate]])</f>
        <v>1.9999999999999997E-2</v>
      </c>
    </row>
    <row r="1264" spans="1:20" x14ac:dyDescent="0.3">
      <c r="A1264" s="1">
        <v>41890</v>
      </c>
      <c r="B1264" t="s">
        <v>440</v>
      </c>
      <c r="C1264" t="s">
        <v>19</v>
      </c>
      <c r="D1264" t="s">
        <v>24</v>
      </c>
      <c r="E1264">
        <v>1.4999999999999999E-2</v>
      </c>
      <c r="F1264">
        <v>0.02</v>
      </c>
      <c r="G1264">
        <v>0</v>
      </c>
      <c r="H1264">
        <v>5.39</v>
      </c>
      <c r="I1264">
        <v>0</v>
      </c>
      <c r="J1264">
        <v>139666684000</v>
      </c>
      <c r="K1264">
        <v>25583408100</v>
      </c>
      <c r="L1264">
        <v>416812100</v>
      </c>
      <c r="M1264">
        <v>1408785000</v>
      </c>
      <c r="N1264">
        <v>5875000000</v>
      </c>
      <c r="O1264">
        <v>17486610000</v>
      </c>
      <c r="P1264">
        <v>126775000000</v>
      </c>
      <c r="Q1264">
        <v>6688013100</v>
      </c>
      <c r="R1264">
        <v>7016684000</v>
      </c>
      <c r="S1264" s="8">
        <f t="shared" si="19"/>
        <v>0</v>
      </c>
      <c r="T1264">
        <f>SUM(BillsData[[#This Row],[high_discnt_rate]],-BillsData[[#This Row],[low_discnt_rate]])</f>
        <v>0.02</v>
      </c>
    </row>
    <row r="1265" spans="1:20" x14ac:dyDescent="0.3">
      <c r="A1265" s="1">
        <v>41898</v>
      </c>
      <c r="B1265" t="s">
        <v>483</v>
      </c>
      <c r="C1265" t="s">
        <v>19</v>
      </c>
      <c r="D1265" t="s">
        <v>56</v>
      </c>
      <c r="E1265">
        <v>0.11</v>
      </c>
      <c r="F1265">
        <v>0.12</v>
      </c>
      <c r="G1265">
        <v>0.105</v>
      </c>
      <c r="H1265">
        <v>4.0599999999999996</v>
      </c>
      <c r="I1265">
        <v>0</v>
      </c>
      <c r="J1265">
        <v>101395000000</v>
      </c>
      <c r="K1265">
        <v>24784992000</v>
      </c>
      <c r="L1265">
        <v>139350500</v>
      </c>
      <c r="M1265">
        <v>796712000</v>
      </c>
      <c r="N1265">
        <v>3185000000</v>
      </c>
      <c r="O1265">
        <v>15132680000</v>
      </c>
      <c r="P1265">
        <v>88800000000</v>
      </c>
      <c r="Q1265">
        <v>8855600000</v>
      </c>
      <c r="R1265">
        <v>9410000000</v>
      </c>
      <c r="S1265" s="8">
        <f t="shared" si="19"/>
        <v>0</v>
      </c>
      <c r="T1265">
        <f>SUM(BillsData[[#This Row],[high_discnt_rate]],-BillsData[[#This Row],[low_discnt_rate]])</f>
        <v>1.4999999999999999E-2</v>
      </c>
    </row>
    <row r="1266" spans="1:20" x14ac:dyDescent="0.3">
      <c r="A1266" s="1">
        <v>41898</v>
      </c>
      <c r="B1266" t="s">
        <v>431</v>
      </c>
      <c r="C1266" t="s">
        <v>19</v>
      </c>
      <c r="D1266" t="s">
        <v>22</v>
      </c>
      <c r="E1266">
        <v>0</v>
      </c>
      <c r="F1266">
        <v>0</v>
      </c>
      <c r="G1266">
        <v>0</v>
      </c>
      <c r="H1266">
        <v>4.6100000000000003</v>
      </c>
      <c r="I1266">
        <v>0</v>
      </c>
      <c r="J1266">
        <v>137941726100</v>
      </c>
      <c r="K1266">
        <v>29764689700</v>
      </c>
      <c r="L1266">
        <v>236268800</v>
      </c>
      <c r="M1266">
        <v>882450000</v>
      </c>
      <c r="N1266">
        <v>5175000000</v>
      </c>
      <c r="O1266">
        <v>24275700000</v>
      </c>
      <c r="P1266">
        <v>123850000000</v>
      </c>
      <c r="Q1266">
        <v>4606539700</v>
      </c>
      <c r="R1266">
        <v>8916726100</v>
      </c>
      <c r="S1266" s="8">
        <f t="shared" si="19"/>
        <v>0</v>
      </c>
      <c r="T1266">
        <f>SUM(BillsData[[#This Row],[high_discnt_rate]],-BillsData[[#This Row],[low_discnt_rate]])</f>
        <v>0</v>
      </c>
    </row>
    <row r="1267" spans="1:20" x14ac:dyDescent="0.3">
      <c r="A1267" s="1">
        <v>41897</v>
      </c>
      <c r="B1267" t="s">
        <v>469</v>
      </c>
      <c r="C1267" t="s">
        <v>19</v>
      </c>
      <c r="D1267" t="s">
        <v>24</v>
      </c>
      <c r="E1267">
        <v>0.01</v>
      </c>
      <c r="F1267">
        <v>1.4999999999999999E-2</v>
      </c>
      <c r="G1267">
        <v>5.0000000000000001E-3</v>
      </c>
      <c r="H1267">
        <v>4.91</v>
      </c>
      <c r="I1267">
        <v>0</v>
      </c>
      <c r="J1267">
        <v>117465825000</v>
      </c>
      <c r="K1267">
        <v>23511539800</v>
      </c>
      <c r="L1267">
        <v>389029600</v>
      </c>
      <c r="M1267">
        <v>1945490000</v>
      </c>
      <c r="N1267">
        <v>6815000000</v>
      </c>
      <c r="O1267">
        <v>19084180000</v>
      </c>
      <c r="P1267">
        <v>107350000000</v>
      </c>
      <c r="Q1267">
        <v>2481869800</v>
      </c>
      <c r="R1267">
        <v>3300825000</v>
      </c>
      <c r="S1267" s="8">
        <f t="shared" si="19"/>
        <v>0</v>
      </c>
      <c r="T1267">
        <f>SUM(BillsData[[#This Row],[high_discnt_rate]],-BillsData[[#This Row],[low_discnt_rate]])</f>
        <v>9.9999999999999985E-3</v>
      </c>
    </row>
    <row r="1268" spans="1:20" x14ac:dyDescent="0.3">
      <c r="A1268" s="1">
        <v>41897</v>
      </c>
      <c r="B1268" t="s">
        <v>484</v>
      </c>
      <c r="C1268" t="s">
        <v>19</v>
      </c>
      <c r="D1268" t="s">
        <v>26</v>
      </c>
      <c r="E1268">
        <v>0.04</v>
      </c>
      <c r="F1268">
        <v>4.4999999999999998E-2</v>
      </c>
      <c r="G1268">
        <v>0.02</v>
      </c>
      <c r="H1268">
        <v>4.99</v>
      </c>
      <c r="I1268">
        <v>0</v>
      </c>
      <c r="J1268">
        <v>114167000000</v>
      </c>
      <c r="K1268">
        <v>22393425000</v>
      </c>
      <c r="L1268">
        <v>330601700</v>
      </c>
      <c r="M1268">
        <v>1745465000</v>
      </c>
      <c r="N1268">
        <v>4985000000</v>
      </c>
      <c r="O1268">
        <v>14495400000</v>
      </c>
      <c r="P1268">
        <v>101475000000</v>
      </c>
      <c r="Q1268">
        <v>6152560000</v>
      </c>
      <c r="R1268">
        <v>7707000000</v>
      </c>
      <c r="S1268" s="8">
        <f t="shared" si="19"/>
        <v>0</v>
      </c>
      <c r="T1268">
        <f>SUM(BillsData[[#This Row],[high_discnt_rate]],-BillsData[[#This Row],[low_discnt_rate]])</f>
        <v>2.4999999999999998E-2</v>
      </c>
    </row>
    <row r="1269" spans="1:20" x14ac:dyDescent="0.3">
      <c r="A1269" s="1">
        <v>41904</v>
      </c>
      <c r="B1269" t="s">
        <v>471</v>
      </c>
      <c r="C1269" t="s">
        <v>19</v>
      </c>
      <c r="D1269" t="s">
        <v>24</v>
      </c>
      <c r="E1269">
        <v>5.0000000000000001E-3</v>
      </c>
      <c r="F1269">
        <v>0.01</v>
      </c>
      <c r="G1269">
        <v>0</v>
      </c>
      <c r="H1269">
        <v>4.59</v>
      </c>
      <c r="I1269">
        <v>0</v>
      </c>
      <c r="J1269">
        <v>108851450000</v>
      </c>
      <c r="K1269">
        <v>22597265000</v>
      </c>
      <c r="L1269">
        <v>416654800</v>
      </c>
      <c r="M1269">
        <v>1021185000</v>
      </c>
      <c r="N1269">
        <v>5100000000</v>
      </c>
      <c r="O1269">
        <v>18161230000</v>
      </c>
      <c r="P1269">
        <v>99850000000</v>
      </c>
      <c r="Q1269">
        <v>3414850000</v>
      </c>
      <c r="R1269">
        <v>3901450000</v>
      </c>
      <c r="S1269" s="8">
        <f t="shared" si="19"/>
        <v>0</v>
      </c>
      <c r="T1269">
        <f>SUM(BillsData[[#This Row],[high_discnt_rate]],-BillsData[[#This Row],[low_discnt_rate]])</f>
        <v>0.01</v>
      </c>
    </row>
    <row r="1270" spans="1:20" x14ac:dyDescent="0.3">
      <c r="A1270" s="1">
        <v>41904</v>
      </c>
      <c r="B1270" t="s">
        <v>485</v>
      </c>
      <c r="C1270" t="s">
        <v>19</v>
      </c>
      <c r="D1270" t="s">
        <v>26</v>
      </c>
      <c r="E1270">
        <v>0.03</v>
      </c>
      <c r="F1270">
        <v>0.04</v>
      </c>
      <c r="G1270">
        <v>0.01</v>
      </c>
      <c r="H1270">
        <v>4.71</v>
      </c>
      <c r="I1270">
        <v>0</v>
      </c>
      <c r="J1270">
        <v>106965000000</v>
      </c>
      <c r="K1270">
        <v>21661197500</v>
      </c>
      <c r="L1270">
        <v>363653300</v>
      </c>
      <c r="M1270">
        <v>2950957500</v>
      </c>
      <c r="N1270">
        <v>7550000000</v>
      </c>
      <c r="O1270">
        <v>13856755000</v>
      </c>
      <c r="P1270">
        <v>91080000000</v>
      </c>
      <c r="Q1270">
        <v>4853485000</v>
      </c>
      <c r="R1270">
        <v>8335000000</v>
      </c>
      <c r="S1270" s="8">
        <f t="shared" si="19"/>
        <v>0</v>
      </c>
      <c r="T1270">
        <f>SUM(BillsData[[#This Row],[high_discnt_rate]],-BillsData[[#This Row],[low_discnt_rate]])</f>
        <v>0.03</v>
      </c>
    </row>
    <row r="1271" spans="1:20" x14ac:dyDescent="0.3">
      <c r="A1271" s="1">
        <v>41905</v>
      </c>
      <c r="B1271" t="s">
        <v>461</v>
      </c>
      <c r="C1271" t="s">
        <v>19</v>
      </c>
      <c r="D1271" t="s">
        <v>22</v>
      </c>
      <c r="E1271">
        <v>0</v>
      </c>
      <c r="F1271">
        <v>0</v>
      </c>
      <c r="G1271">
        <v>0</v>
      </c>
      <c r="H1271">
        <v>5.1100000000000003</v>
      </c>
      <c r="I1271">
        <v>0</v>
      </c>
      <c r="J1271">
        <v>203765400000</v>
      </c>
      <c r="K1271">
        <v>39459854600</v>
      </c>
      <c r="L1271">
        <v>216706500</v>
      </c>
      <c r="M1271">
        <v>1304550000</v>
      </c>
      <c r="N1271">
        <v>8000000000</v>
      </c>
      <c r="O1271">
        <v>31686070000</v>
      </c>
      <c r="P1271">
        <v>173050000000</v>
      </c>
      <c r="Q1271">
        <v>6469234600</v>
      </c>
      <c r="R1271">
        <v>22715400000</v>
      </c>
      <c r="S1271" s="8">
        <f t="shared" si="19"/>
        <v>0</v>
      </c>
      <c r="T1271">
        <f>SUM(BillsData[[#This Row],[high_discnt_rate]],-BillsData[[#This Row],[low_discnt_rate]])</f>
        <v>0</v>
      </c>
    </row>
    <row r="1272" spans="1:20" x14ac:dyDescent="0.3">
      <c r="A1272" s="1">
        <v>41911</v>
      </c>
      <c r="B1272" t="s">
        <v>472</v>
      </c>
      <c r="C1272" t="s">
        <v>19</v>
      </c>
      <c r="D1272" t="s">
        <v>24</v>
      </c>
      <c r="E1272">
        <v>5.0000000000000001E-3</v>
      </c>
      <c r="F1272">
        <v>1.4999999999999999E-2</v>
      </c>
      <c r="G1272">
        <v>0</v>
      </c>
      <c r="H1272">
        <v>4.17</v>
      </c>
      <c r="I1272">
        <v>0</v>
      </c>
      <c r="J1272">
        <v>99341000000</v>
      </c>
      <c r="K1272">
        <v>23307137500</v>
      </c>
      <c r="L1272">
        <v>443190000</v>
      </c>
      <c r="M1272">
        <v>1580777500</v>
      </c>
      <c r="N1272">
        <v>4395000000</v>
      </c>
      <c r="O1272">
        <v>19030360000</v>
      </c>
      <c r="P1272">
        <v>92250000000</v>
      </c>
      <c r="Q1272">
        <v>2696000000</v>
      </c>
      <c r="R1272">
        <v>2696000000</v>
      </c>
      <c r="S1272" s="8">
        <f t="shared" si="19"/>
        <v>0</v>
      </c>
      <c r="T1272">
        <f>SUM(BillsData[[#This Row],[high_discnt_rate]],-BillsData[[#This Row],[low_discnt_rate]])</f>
        <v>1.4999999999999999E-2</v>
      </c>
    </row>
    <row r="1273" spans="1:20" x14ac:dyDescent="0.3">
      <c r="A1273" s="1">
        <v>41911</v>
      </c>
      <c r="B1273" t="s">
        <v>458</v>
      </c>
      <c r="C1273" t="s">
        <v>19</v>
      </c>
      <c r="D1273" t="s">
        <v>26</v>
      </c>
      <c r="E1273">
        <v>3.5000000000000003E-2</v>
      </c>
      <c r="F1273">
        <v>0.04</v>
      </c>
      <c r="G1273">
        <v>1.4999999999999999E-2</v>
      </c>
      <c r="H1273">
        <v>4.3</v>
      </c>
      <c r="I1273">
        <v>0</v>
      </c>
      <c r="J1273">
        <v>102513220000</v>
      </c>
      <c r="K1273">
        <v>23206870000</v>
      </c>
      <c r="L1273">
        <v>317256100</v>
      </c>
      <c r="M1273">
        <v>1945250000</v>
      </c>
      <c r="N1273">
        <v>5376000000</v>
      </c>
      <c r="O1273">
        <v>15411200000</v>
      </c>
      <c r="P1273">
        <v>88580000000</v>
      </c>
      <c r="Q1273">
        <v>5850420000</v>
      </c>
      <c r="R1273">
        <v>8557220000</v>
      </c>
      <c r="S1273" s="8">
        <f t="shared" si="19"/>
        <v>0</v>
      </c>
      <c r="T1273">
        <f>SUM(BillsData[[#This Row],[high_discnt_rate]],-BillsData[[#This Row],[low_discnt_rate]])</f>
        <v>2.5000000000000001E-2</v>
      </c>
    </row>
    <row r="1274" spans="1:20" x14ac:dyDescent="0.3">
      <c r="A1274" s="1">
        <v>41912</v>
      </c>
      <c r="B1274" t="s">
        <v>463</v>
      </c>
      <c r="C1274" t="s">
        <v>19</v>
      </c>
      <c r="D1274" t="s">
        <v>22</v>
      </c>
      <c r="E1274">
        <v>0.01</v>
      </c>
      <c r="F1274">
        <v>0.02</v>
      </c>
      <c r="G1274">
        <v>0</v>
      </c>
      <c r="H1274">
        <v>3.77</v>
      </c>
      <c r="I1274">
        <v>0</v>
      </c>
      <c r="J1274">
        <v>113010194500</v>
      </c>
      <c r="K1274">
        <v>29777984500</v>
      </c>
      <c r="L1274">
        <v>222308500</v>
      </c>
      <c r="M1274">
        <v>1501720000</v>
      </c>
      <c r="N1274">
        <v>5368000000</v>
      </c>
      <c r="O1274">
        <v>16650970000</v>
      </c>
      <c r="P1274">
        <v>94295000000</v>
      </c>
      <c r="Q1274">
        <v>11625294500</v>
      </c>
      <c r="R1274">
        <v>13347194500</v>
      </c>
      <c r="S1274" s="8">
        <f t="shared" si="19"/>
        <v>0</v>
      </c>
      <c r="T1274">
        <f>SUM(BillsData[[#This Row],[high_discnt_rate]],-BillsData[[#This Row],[low_discnt_rate]])</f>
        <v>0.02</v>
      </c>
    </row>
    <row r="1275" spans="1:20" x14ac:dyDescent="0.3">
      <c r="A1275" s="1">
        <v>41919</v>
      </c>
      <c r="B1275" t="s">
        <v>464</v>
      </c>
      <c r="C1275" t="s">
        <v>19</v>
      </c>
      <c r="D1275" t="s">
        <v>22</v>
      </c>
      <c r="E1275">
        <v>5.0000000000000001E-3</v>
      </c>
      <c r="F1275">
        <v>0.01</v>
      </c>
      <c r="G1275">
        <v>0</v>
      </c>
      <c r="H1275">
        <v>4.5599999999999996</v>
      </c>
      <c r="I1275">
        <v>0</v>
      </c>
      <c r="J1275">
        <v>145611394400</v>
      </c>
      <c r="K1275">
        <v>31767464800</v>
      </c>
      <c r="L1275">
        <v>234649300</v>
      </c>
      <c r="M1275">
        <v>1263395400</v>
      </c>
      <c r="N1275">
        <v>5058000000</v>
      </c>
      <c r="O1275">
        <v>20114740000</v>
      </c>
      <c r="P1275">
        <v>129335000000</v>
      </c>
      <c r="Q1275">
        <v>10389329400</v>
      </c>
      <c r="R1275">
        <v>11218394400</v>
      </c>
      <c r="S1275" s="8">
        <f t="shared" si="19"/>
        <v>0</v>
      </c>
      <c r="T1275">
        <f>SUM(BillsData[[#This Row],[high_discnt_rate]],-BillsData[[#This Row],[low_discnt_rate]])</f>
        <v>0.01</v>
      </c>
    </row>
    <row r="1276" spans="1:20" x14ac:dyDescent="0.3">
      <c r="A1276" s="1">
        <v>41918</v>
      </c>
      <c r="B1276" t="s">
        <v>444</v>
      </c>
      <c r="C1276" t="s">
        <v>19</v>
      </c>
      <c r="D1276" t="s">
        <v>24</v>
      </c>
      <c r="E1276">
        <v>0.01</v>
      </c>
      <c r="F1276">
        <v>1.4999999999999999E-2</v>
      </c>
      <c r="G1276">
        <v>0</v>
      </c>
      <c r="H1276">
        <v>5.05</v>
      </c>
      <c r="I1276">
        <v>0</v>
      </c>
      <c r="J1276">
        <v>120787111000</v>
      </c>
      <c r="K1276">
        <v>23539126000</v>
      </c>
      <c r="L1276">
        <v>411512400</v>
      </c>
      <c r="M1276">
        <v>979585000</v>
      </c>
      <c r="N1276">
        <v>6950000000</v>
      </c>
      <c r="O1276">
        <v>17820825000</v>
      </c>
      <c r="P1276">
        <v>104740000000</v>
      </c>
      <c r="Q1276">
        <v>4738716000</v>
      </c>
      <c r="R1276">
        <v>9097111000</v>
      </c>
      <c r="S1276" s="8">
        <f t="shared" si="19"/>
        <v>0</v>
      </c>
      <c r="T1276">
        <f>SUM(BillsData[[#This Row],[high_discnt_rate]],-BillsData[[#This Row],[low_discnt_rate]])</f>
        <v>1.4999999999999999E-2</v>
      </c>
    </row>
    <row r="1277" spans="1:20" x14ac:dyDescent="0.3">
      <c r="A1277" s="1">
        <v>41918</v>
      </c>
      <c r="B1277" t="s">
        <v>486</v>
      </c>
      <c r="C1277" t="s">
        <v>19</v>
      </c>
      <c r="D1277" t="s">
        <v>26</v>
      </c>
      <c r="E1277">
        <v>3.5000000000000003E-2</v>
      </c>
      <c r="F1277">
        <v>0.04</v>
      </c>
      <c r="G1277">
        <v>0.02</v>
      </c>
      <c r="H1277">
        <v>4.62</v>
      </c>
      <c r="I1277">
        <v>0</v>
      </c>
      <c r="J1277">
        <v>110083180000</v>
      </c>
      <c r="K1277">
        <v>23168210500</v>
      </c>
      <c r="L1277">
        <v>356953100</v>
      </c>
      <c r="M1277">
        <v>1563115000</v>
      </c>
      <c r="N1277">
        <v>5775000000</v>
      </c>
      <c r="O1277">
        <v>13992150000</v>
      </c>
      <c r="P1277">
        <v>94550000000</v>
      </c>
      <c r="Q1277">
        <v>7612945500</v>
      </c>
      <c r="R1277">
        <v>9758180000</v>
      </c>
      <c r="S1277" s="8">
        <f t="shared" si="19"/>
        <v>0</v>
      </c>
      <c r="T1277">
        <f>SUM(BillsData[[#This Row],[high_discnt_rate]],-BillsData[[#This Row],[low_discnt_rate]])</f>
        <v>0.02</v>
      </c>
    </row>
    <row r="1278" spans="1:20" x14ac:dyDescent="0.3">
      <c r="A1278" s="1">
        <v>41927</v>
      </c>
      <c r="B1278" t="s">
        <v>487</v>
      </c>
      <c r="C1278" t="s">
        <v>19</v>
      </c>
      <c r="D1278" t="s">
        <v>56</v>
      </c>
      <c r="E1278">
        <v>8.5000000000000006E-2</v>
      </c>
      <c r="F1278">
        <v>0.1</v>
      </c>
      <c r="G1278">
        <v>0.08</v>
      </c>
      <c r="H1278">
        <v>3.86</v>
      </c>
      <c r="I1278">
        <v>0</v>
      </c>
      <c r="J1278">
        <v>96195000000</v>
      </c>
      <c r="K1278">
        <v>24773990000</v>
      </c>
      <c r="L1278">
        <v>151207200</v>
      </c>
      <c r="M1278">
        <v>789405000</v>
      </c>
      <c r="N1278">
        <v>3465000000</v>
      </c>
      <c r="O1278">
        <v>16862835000</v>
      </c>
      <c r="P1278">
        <v>83015000000</v>
      </c>
      <c r="Q1278">
        <v>7121750000</v>
      </c>
      <c r="R1278">
        <v>9715000000</v>
      </c>
      <c r="S1278" s="8">
        <f t="shared" si="19"/>
        <v>0</v>
      </c>
      <c r="T1278">
        <f>SUM(BillsData[[#This Row],[high_discnt_rate]],-BillsData[[#This Row],[low_discnt_rate]])</f>
        <v>2.0000000000000004E-2</v>
      </c>
    </row>
    <row r="1279" spans="1:20" x14ac:dyDescent="0.3">
      <c r="A1279" s="1">
        <v>41926</v>
      </c>
      <c r="B1279" t="s">
        <v>488</v>
      </c>
      <c r="C1279" t="s">
        <v>19</v>
      </c>
      <c r="D1279" t="s">
        <v>26</v>
      </c>
      <c r="E1279">
        <v>0.03</v>
      </c>
      <c r="F1279">
        <v>0.04</v>
      </c>
      <c r="G1279">
        <v>1.4999999999999999E-2</v>
      </c>
      <c r="H1279">
        <v>4.32</v>
      </c>
      <c r="I1279">
        <v>0</v>
      </c>
      <c r="J1279">
        <v>115913575000</v>
      </c>
      <c r="K1279">
        <v>26183517000</v>
      </c>
      <c r="L1279">
        <v>341247400</v>
      </c>
      <c r="M1279">
        <v>1278812000</v>
      </c>
      <c r="N1279">
        <v>6515000000</v>
      </c>
      <c r="O1279">
        <v>14163230000</v>
      </c>
      <c r="P1279">
        <v>97900000000</v>
      </c>
      <c r="Q1279">
        <v>10741475000</v>
      </c>
      <c r="R1279">
        <v>11498575000</v>
      </c>
      <c r="S1279" s="8">
        <f t="shared" si="19"/>
        <v>0</v>
      </c>
      <c r="T1279">
        <f>SUM(BillsData[[#This Row],[high_discnt_rate]],-BillsData[[#This Row],[low_discnt_rate]])</f>
        <v>2.5000000000000001E-2</v>
      </c>
    </row>
    <row r="1280" spans="1:20" x14ac:dyDescent="0.3">
      <c r="A1280" s="1">
        <v>41927</v>
      </c>
      <c r="B1280" t="s">
        <v>436</v>
      </c>
      <c r="C1280" t="s">
        <v>19</v>
      </c>
      <c r="D1280" t="s">
        <v>22</v>
      </c>
      <c r="E1280">
        <v>5.0000000000000001E-3</v>
      </c>
      <c r="F1280">
        <v>1.4999999999999999E-2</v>
      </c>
      <c r="G1280">
        <v>0</v>
      </c>
      <c r="H1280">
        <v>3.68</v>
      </c>
      <c r="I1280">
        <v>0</v>
      </c>
      <c r="J1280">
        <v>121254410100</v>
      </c>
      <c r="K1280">
        <v>32739767600</v>
      </c>
      <c r="L1280">
        <v>261172800</v>
      </c>
      <c r="M1280">
        <v>1207582500</v>
      </c>
      <c r="N1280">
        <v>4393000000</v>
      </c>
      <c r="O1280">
        <v>28080775000</v>
      </c>
      <c r="P1280">
        <v>113410000000</v>
      </c>
      <c r="Q1280">
        <v>3451410100</v>
      </c>
      <c r="R1280">
        <v>3451410100</v>
      </c>
      <c r="S1280" s="8">
        <f t="shared" si="19"/>
        <v>0</v>
      </c>
      <c r="T1280">
        <f>SUM(BillsData[[#This Row],[high_discnt_rate]],-BillsData[[#This Row],[low_discnt_rate]])</f>
        <v>1.4999999999999999E-2</v>
      </c>
    </row>
    <row r="1281" spans="1:20" x14ac:dyDescent="0.3">
      <c r="A1281" s="1">
        <v>41926</v>
      </c>
      <c r="B1281" t="s">
        <v>473</v>
      </c>
      <c r="C1281" t="s">
        <v>19</v>
      </c>
      <c r="D1281" t="s">
        <v>24</v>
      </c>
      <c r="E1281">
        <v>5.0000000000000001E-3</v>
      </c>
      <c r="F1281">
        <v>0.01</v>
      </c>
      <c r="G1281">
        <v>0</v>
      </c>
      <c r="H1281">
        <v>4.33</v>
      </c>
      <c r="I1281">
        <v>0</v>
      </c>
      <c r="J1281">
        <v>103507297000</v>
      </c>
      <c r="K1281">
        <v>23504109500</v>
      </c>
      <c r="L1281">
        <v>396582600</v>
      </c>
      <c r="M1281">
        <v>1261937500</v>
      </c>
      <c r="N1281">
        <v>5375000000</v>
      </c>
      <c r="O1281">
        <v>17664875000</v>
      </c>
      <c r="P1281">
        <v>93445000000</v>
      </c>
      <c r="Q1281">
        <v>4577297000</v>
      </c>
      <c r="R1281">
        <v>4687297000</v>
      </c>
      <c r="S1281" s="8">
        <f t="shared" si="19"/>
        <v>0</v>
      </c>
      <c r="T1281">
        <f>SUM(BillsData[[#This Row],[high_discnt_rate]],-BillsData[[#This Row],[low_discnt_rate]])</f>
        <v>0.01</v>
      </c>
    </row>
    <row r="1282" spans="1:20" x14ac:dyDescent="0.3">
      <c r="A1282" s="1">
        <v>41932</v>
      </c>
      <c r="B1282" t="s">
        <v>489</v>
      </c>
      <c r="C1282" t="s">
        <v>19</v>
      </c>
      <c r="D1282" t="s">
        <v>26</v>
      </c>
      <c r="E1282">
        <v>4.4999999999999998E-2</v>
      </c>
      <c r="F1282">
        <v>0.05</v>
      </c>
      <c r="G1282">
        <v>0.03</v>
      </c>
      <c r="H1282">
        <v>3.91</v>
      </c>
      <c r="I1282">
        <v>0</v>
      </c>
      <c r="J1282">
        <v>116690000000</v>
      </c>
      <c r="K1282">
        <v>29339068000</v>
      </c>
      <c r="L1282">
        <v>314988700</v>
      </c>
      <c r="M1282">
        <v>2599389000</v>
      </c>
      <c r="N1282">
        <v>6010000000</v>
      </c>
      <c r="O1282">
        <v>20205615000</v>
      </c>
      <c r="P1282">
        <v>102000000000</v>
      </c>
      <c r="Q1282">
        <v>6534064000</v>
      </c>
      <c r="R1282">
        <v>8680000000</v>
      </c>
      <c r="S1282" s="8">
        <f t="shared" ref="S1282:S1345" si="20">I1282/(I1282 + K1282 + L1282)</f>
        <v>0</v>
      </c>
      <c r="T1282">
        <f>SUM(BillsData[[#This Row],[high_discnt_rate]],-BillsData[[#This Row],[low_discnt_rate]])</f>
        <v>2.0000000000000004E-2</v>
      </c>
    </row>
    <row r="1283" spans="1:20" x14ac:dyDescent="0.3">
      <c r="A1283" s="1">
        <v>41932</v>
      </c>
      <c r="B1283" t="s">
        <v>475</v>
      </c>
      <c r="C1283" t="s">
        <v>19</v>
      </c>
      <c r="D1283" t="s">
        <v>24</v>
      </c>
      <c r="E1283">
        <v>1.4999999999999999E-2</v>
      </c>
      <c r="F1283">
        <v>0.02</v>
      </c>
      <c r="G1283">
        <v>0.01</v>
      </c>
      <c r="H1283">
        <v>4.5999999999999996</v>
      </c>
      <c r="I1283">
        <v>0</v>
      </c>
      <c r="J1283">
        <v>110056918800</v>
      </c>
      <c r="K1283">
        <v>23598418800</v>
      </c>
      <c r="L1283">
        <v>402395000</v>
      </c>
      <c r="M1283">
        <v>928125000</v>
      </c>
      <c r="N1283">
        <v>4200000000</v>
      </c>
      <c r="O1283">
        <v>17256250000</v>
      </c>
      <c r="P1283">
        <v>99850000000</v>
      </c>
      <c r="Q1283">
        <v>5414043800</v>
      </c>
      <c r="R1283">
        <v>6006918800</v>
      </c>
      <c r="S1283" s="8">
        <f t="shared" si="20"/>
        <v>0</v>
      </c>
      <c r="T1283">
        <f>SUM(BillsData[[#This Row],[high_discnt_rate]],-BillsData[[#This Row],[low_discnt_rate]])</f>
        <v>0.01</v>
      </c>
    </row>
    <row r="1284" spans="1:20" x14ac:dyDescent="0.3">
      <c r="A1284" s="1">
        <v>41933</v>
      </c>
      <c r="B1284" t="s">
        <v>465</v>
      </c>
      <c r="C1284" t="s">
        <v>19</v>
      </c>
      <c r="D1284" t="s">
        <v>22</v>
      </c>
      <c r="E1284">
        <v>2.5000000000000001E-2</v>
      </c>
      <c r="F1284">
        <v>0.03</v>
      </c>
      <c r="G1284">
        <v>0.01</v>
      </c>
      <c r="H1284">
        <v>4.0199999999999996</v>
      </c>
      <c r="I1284">
        <v>0</v>
      </c>
      <c r="J1284">
        <v>136415997000</v>
      </c>
      <c r="K1284">
        <v>33758057000</v>
      </c>
      <c r="L1284">
        <v>243946500</v>
      </c>
      <c r="M1284">
        <v>1212360000</v>
      </c>
      <c r="N1284">
        <v>4750000000</v>
      </c>
      <c r="O1284">
        <v>27269700000</v>
      </c>
      <c r="P1284">
        <v>126390000000</v>
      </c>
      <c r="Q1284">
        <v>5275997000</v>
      </c>
      <c r="R1284">
        <v>5275997000</v>
      </c>
      <c r="S1284" s="8">
        <f t="shared" si="20"/>
        <v>0</v>
      </c>
      <c r="T1284">
        <f>SUM(BillsData[[#This Row],[high_discnt_rate]],-BillsData[[#This Row],[low_discnt_rate]])</f>
        <v>1.9999999999999997E-2</v>
      </c>
    </row>
    <row r="1285" spans="1:20" x14ac:dyDescent="0.3">
      <c r="A1285" s="1">
        <v>41940</v>
      </c>
      <c r="B1285" t="s">
        <v>467</v>
      </c>
      <c r="C1285" t="s">
        <v>19</v>
      </c>
      <c r="D1285" t="s">
        <v>22</v>
      </c>
      <c r="E1285">
        <v>0.01</v>
      </c>
      <c r="F1285">
        <v>0.02</v>
      </c>
      <c r="G1285">
        <v>0</v>
      </c>
      <c r="H1285">
        <v>4.0199999999999996</v>
      </c>
      <c r="I1285">
        <v>0</v>
      </c>
      <c r="J1285">
        <v>135755920500</v>
      </c>
      <c r="K1285">
        <v>33213470500</v>
      </c>
      <c r="L1285">
        <v>217580100</v>
      </c>
      <c r="M1285">
        <v>2523530000</v>
      </c>
      <c r="N1285">
        <v>7050000000</v>
      </c>
      <c r="O1285">
        <v>24775810000</v>
      </c>
      <c r="P1285">
        <v>122540000000</v>
      </c>
      <c r="Q1285">
        <v>5914130500</v>
      </c>
      <c r="R1285">
        <v>6165920500</v>
      </c>
      <c r="S1285" s="8">
        <f t="shared" si="20"/>
        <v>0</v>
      </c>
      <c r="T1285">
        <f>SUM(BillsData[[#This Row],[high_discnt_rate]],-BillsData[[#This Row],[low_discnt_rate]])</f>
        <v>0.02</v>
      </c>
    </row>
    <row r="1286" spans="1:20" x14ac:dyDescent="0.3">
      <c r="A1286" s="1">
        <v>41939</v>
      </c>
      <c r="B1286" t="s">
        <v>476</v>
      </c>
      <c r="C1286" t="s">
        <v>19</v>
      </c>
      <c r="D1286" t="s">
        <v>24</v>
      </c>
      <c r="E1286">
        <v>0.01</v>
      </c>
      <c r="F1286">
        <v>0.02</v>
      </c>
      <c r="G1286">
        <v>0</v>
      </c>
      <c r="H1286">
        <v>4.83</v>
      </c>
      <c r="I1286">
        <v>0</v>
      </c>
      <c r="J1286">
        <v>114737400000</v>
      </c>
      <c r="K1286">
        <v>22843750000</v>
      </c>
      <c r="L1286">
        <v>369575800</v>
      </c>
      <c r="M1286">
        <v>921610000</v>
      </c>
      <c r="N1286">
        <v>4300000000</v>
      </c>
      <c r="O1286">
        <v>15699740000</v>
      </c>
      <c r="P1286">
        <v>104215000000</v>
      </c>
      <c r="Q1286">
        <v>6222400000</v>
      </c>
      <c r="R1286">
        <v>6222400000</v>
      </c>
      <c r="S1286" s="8">
        <f t="shared" si="20"/>
        <v>0</v>
      </c>
      <c r="T1286">
        <f>SUM(BillsData[[#This Row],[high_discnt_rate]],-BillsData[[#This Row],[low_discnt_rate]])</f>
        <v>0.02</v>
      </c>
    </row>
    <row r="1287" spans="1:20" x14ac:dyDescent="0.3">
      <c r="A1287" s="1">
        <v>41939</v>
      </c>
      <c r="B1287" t="s">
        <v>462</v>
      </c>
      <c r="C1287" t="s">
        <v>19</v>
      </c>
      <c r="D1287" t="s">
        <v>26</v>
      </c>
      <c r="E1287">
        <v>4.4999999999999998E-2</v>
      </c>
      <c r="F1287">
        <v>5.5E-2</v>
      </c>
      <c r="G1287">
        <v>0.03</v>
      </c>
      <c r="H1287">
        <v>4.03</v>
      </c>
      <c r="I1287">
        <v>0</v>
      </c>
      <c r="J1287">
        <v>119757000000</v>
      </c>
      <c r="K1287">
        <v>28741654000</v>
      </c>
      <c r="L1287">
        <v>282411700</v>
      </c>
      <c r="M1287">
        <v>1414794000</v>
      </c>
      <c r="N1287">
        <v>4485000000</v>
      </c>
      <c r="O1287">
        <v>17104860000</v>
      </c>
      <c r="P1287">
        <v>105050000000</v>
      </c>
      <c r="Q1287">
        <v>10222000000</v>
      </c>
      <c r="R1287">
        <v>10222000000</v>
      </c>
      <c r="S1287" s="8">
        <f t="shared" si="20"/>
        <v>0</v>
      </c>
      <c r="T1287">
        <f>SUM(BillsData[[#This Row],[high_discnt_rate]],-BillsData[[#This Row],[low_discnt_rate]])</f>
        <v>2.5000000000000001E-2</v>
      </c>
    </row>
    <row r="1288" spans="1:20" x14ac:dyDescent="0.3">
      <c r="A1288" s="1">
        <v>41946</v>
      </c>
      <c r="B1288" t="s">
        <v>490</v>
      </c>
      <c r="C1288" t="s">
        <v>19</v>
      </c>
      <c r="D1288" t="s">
        <v>26</v>
      </c>
      <c r="E1288">
        <v>0.05</v>
      </c>
      <c r="F1288">
        <v>0.06</v>
      </c>
      <c r="G1288">
        <v>3.5000000000000003E-2</v>
      </c>
      <c r="H1288">
        <v>4.1900000000000004</v>
      </c>
      <c r="I1288">
        <v>0</v>
      </c>
      <c r="J1288">
        <v>124964702000</v>
      </c>
      <c r="K1288">
        <v>29205498500</v>
      </c>
      <c r="L1288">
        <v>319028800</v>
      </c>
      <c r="M1288">
        <v>994586500</v>
      </c>
      <c r="N1288">
        <v>6265000000</v>
      </c>
      <c r="O1288">
        <v>13915260000</v>
      </c>
      <c r="P1288">
        <v>103950000000</v>
      </c>
      <c r="Q1288">
        <v>14295652000</v>
      </c>
      <c r="R1288">
        <v>14749702000</v>
      </c>
      <c r="S1288" s="8">
        <f t="shared" si="20"/>
        <v>0</v>
      </c>
      <c r="T1288">
        <f>SUM(BillsData[[#This Row],[high_discnt_rate]],-BillsData[[#This Row],[low_discnt_rate]])</f>
        <v>2.4999999999999994E-2</v>
      </c>
    </row>
    <row r="1289" spans="1:20" x14ac:dyDescent="0.3">
      <c r="A1289" s="1">
        <v>41947</v>
      </c>
      <c r="B1289" t="s">
        <v>468</v>
      </c>
      <c r="C1289" t="s">
        <v>19</v>
      </c>
      <c r="D1289" t="s">
        <v>22</v>
      </c>
      <c r="E1289">
        <v>2.5000000000000001E-2</v>
      </c>
      <c r="F1289">
        <v>3.5000000000000003E-2</v>
      </c>
      <c r="G1289">
        <v>0.02</v>
      </c>
      <c r="H1289">
        <v>4.0199999999999996</v>
      </c>
      <c r="I1289">
        <v>0</v>
      </c>
      <c r="J1289">
        <v>144637224400</v>
      </c>
      <c r="K1289">
        <v>35744424400</v>
      </c>
      <c r="L1289">
        <v>258166000</v>
      </c>
      <c r="M1289">
        <v>2046780000</v>
      </c>
      <c r="N1289">
        <v>7800000000</v>
      </c>
      <c r="O1289">
        <v>27320420000</v>
      </c>
      <c r="P1289">
        <v>130460000000</v>
      </c>
      <c r="Q1289">
        <v>6377224400</v>
      </c>
      <c r="R1289">
        <v>6377224400</v>
      </c>
      <c r="S1289" s="8">
        <f t="shared" si="20"/>
        <v>0</v>
      </c>
      <c r="T1289">
        <f>SUM(BillsData[[#This Row],[high_discnt_rate]],-BillsData[[#This Row],[low_discnt_rate]])</f>
        <v>1.5000000000000003E-2</v>
      </c>
    </row>
    <row r="1290" spans="1:20" x14ac:dyDescent="0.3">
      <c r="A1290" s="1">
        <v>41946</v>
      </c>
      <c r="B1290" t="s">
        <v>448</v>
      </c>
      <c r="C1290" t="s">
        <v>19</v>
      </c>
      <c r="D1290" t="s">
        <v>24</v>
      </c>
      <c r="E1290">
        <v>0.01</v>
      </c>
      <c r="F1290">
        <v>0.02</v>
      </c>
      <c r="G1290">
        <v>0</v>
      </c>
      <c r="H1290">
        <v>4.67</v>
      </c>
      <c r="I1290">
        <v>0</v>
      </c>
      <c r="J1290">
        <v>111599000000</v>
      </c>
      <c r="K1290">
        <v>23555320000</v>
      </c>
      <c r="L1290">
        <v>345263000</v>
      </c>
      <c r="M1290">
        <v>1424400000</v>
      </c>
      <c r="N1290">
        <v>5300000000</v>
      </c>
      <c r="O1290">
        <v>16484720000</v>
      </c>
      <c r="P1290">
        <v>100090000000</v>
      </c>
      <c r="Q1290">
        <v>5646200000</v>
      </c>
      <c r="R1290">
        <v>6209000000</v>
      </c>
      <c r="S1290" s="8">
        <f t="shared" si="20"/>
        <v>0</v>
      </c>
      <c r="T1290">
        <f>SUM(BillsData[[#This Row],[high_discnt_rate]],-BillsData[[#This Row],[low_discnt_rate]])</f>
        <v>0.02</v>
      </c>
    </row>
    <row r="1291" spans="1:20" x14ac:dyDescent="0.3">
      <c r="A1291" s="1">
        <v>41955</v>
      </c>
      <c r="B1291" t="s">
        <v>491</v>
      </c>
      <c r="C1291" t="s">
        <v>19</v>
      </c>
      <c r="D1291" t="s">
        <v>56</v>
      </c>
      <c r="E1291">
        <v>0.125</v>
      </c>
      <c r="F1291">
        <v>0.14000000000000001</v>
      </c>
      <c r="G1291">
        <v>0.12</v>
      </c>
      <c r="H1291">
        <v>3.59</v>
      </c>
      <c r="I1291">
        <v>0</v>
      </c>
      <c r="J1291">
        <v>89507200000</v>
      </c>
      <c r="K1291">
        <v>24801600000</v>
      </c>
      <c r="L1291">
        <v>123144700</v>
      </c>
      <c r="M1291">
        <v>961400000</v>
      </c>
      <c r="N1291">
        <v>3400000000</v>
      </c>
      <c r="O1291">
        <v>16753000000</v>
      </c>
      <c r="P1291">
        <v>78025000000</v>
      </c>
      <c r="Q1291">
        <v>7087200000</v>
      </c>
      <c r="R1291">
        <v>8082200000</v>
      </c>
      <c r="S1291" s="8">
        <f t="shared" si="20"/>
        <v>0</v>
      </c>
      <c r="T1291">
        <f>SUM(BillsData[[#This Row],[high_discnt_rate]],-BillsData[[#This Row],[low_discnt_rate]])</f>
        <v>2.0000000000000018E-2</v>
      </c>
    </row>
    <row r="1292" spans="1:20" x14ac:dyDescent="0.3">
      <c r="A1292" s="1">
        <v>41953</v>
      </c>
      <c r="B1292" t="s">
        <v>492</v>
      </c>
      <c r="C1292" t="s">
        <v>19</v>
      </c>
      <c r="D1292" t="s">
        <v>26</v>
      </c>
      <c r="E1292">
        <v>0.05</v>
      </c>
      <c r="F1292">
        <v>0.06</v>
      </c>
      <c r="G1292">
        <v>3.5000000000000003E-2</v>
      </c>
      <c r="H1292">
        <v>3.83</v>
      </c>
      <c r="I1292">
        <v>0</v>
      </c>
      <c r="J1292">
        <v>106436325000</v>
      </c>
      <c r="K1292">
        <v>27187925000</v>
      </c>
      <c r="L1292">
        <v>336446400</v>
      </c>
      <c r="M1292">
        <v>1526850000</v>
      </c>
      <c r="N1292">
        <v>5115000000</v>
      </c>
      <c r="O1292">
        <v>15709750000</v>
      </c>
      <c r="P1292">
        <v>90155000000</v>
      </c>
      <c r="Q1292">
        <v>9951325000</v>
      </c>
      <c r="R1292">
        <v>11166325000</v>
      </c>
      <c r="S1292" s="8">
        <f t="shared" si="20"/>
        <v>0</v>
      </c>
      <c r="T1292">
        <f>SUM(BillsData[[#This Row],[high_discnt_rate]],-BillsData[[#This Row],[low_discnt_rate]])</f>
        <v>2.4999999999999994E-2</v>
      </c>
    </row>
    <row r="1293" spans="1:20" x14ac:dyDescent="0.3">
      <c r="A1293" s="1">
        <v>41955</v>
      </c>
      <c r="B1293" t="s">
        <v>440</v>
      </c>
      <c r="C1293" t="s">
        <v>19</v>
      </c>
      <c r="D1293" t="s">
        <v>22</v>
      </c>
      <c r="E1293">
        <v>0.03</v>
      </c>
      <c r="F1293">
        <v>4.4999999999999998E-2</v>
      </c>
      <c r="G1293">
        <v>0.02</v>
      </c>
      <c r="H1293">
        <v>3.84</v>
      </c>
      <c r="I1293">
        <v>0</v>
      </c>
      <c r="J1293">
        <v>153485380100</v>
      </c>
      <c r="K1293">
        <v>39729775100</v>
      </c>
      <c r="L1293">
        <v>271168800</v>
      </c>
      <c r="M1293">
        <v>2092580000</v>
      </c>
      <c r="N1293">
        <v>6250000000</v>
      </c>
      <c r="O1293">
        <v>28106815000</v>
      </c>
      <c r="P1293">
        <v>137705000000</v>
      </c>
      <c r="Q1293">
        <v>9530380100</v>
      </c>
      <c r="R1293">
        <v>9530380100</v>
      </c>
      <c r="S1293" s="8">
        <f t="shared" si="20"/>
        <v>0</v>
      </c>
      <c r="T1293">
        <f>SUM(BillsData[[#This Row],[high_discnt_rate]],-BillsData[[#This Row],[low_discnt_rate]])</f>
        <v>2.4999999999999998E-2</v>
      </c>
    </row>
    <row r="1294" spans="1:20" x14ac:dyDescent="0.3">
      <c r="A1294" s="1">
        <v>41953</v>
      </c>
      <c r="B1294" t="s">
        <v>477</v>
      </c>
      <c r="C1294" t="s">
        <v>19</v>
      </c>
      <c r="D1294" t="s">
        <v>24</v>
      </c>
      <c r="E1294">
        <v>0.02</v>
      </c>
      <c r="F1294">
        <v>2.5000000000000001E-2</v>
      </c>
      <c r="G1294">
        <v>5.0000000000000001E-3</v>
      </c>
      <c r="H1294">
        <v>4.6500000000000004</v>
      </c>
      <c r="I1294">
        <v>0</v>
      </c>
      <c r="J1294">
        <v>110970574900</v>
      </c>
      <c r="K1294">
        <v>23488199900</v>
      </c>
      <c r="L1294">
        <v>411967300</v>
      </c>
      <c r="M1294">
        <v>852035000</v>
      </c>
      <c r="N1294">
        <v>5425000000</v>
      </c>
      <c r="O1294">
        <v>12098590000</v>
      </c>
      <c r="P1294">
        <v>94250000000</v>
      </c>
      <c r="Q1294">
        <v>10537574900</v>
      </c>
      <c r="R1294">
        <v>11295574900</v>
      </c>
      <c r="S1294" s="8">
        <f t="shared" si="20"/>
        <v>0</v>
      </c>
      <c r="T1294">
        <f>SUM(BillsData[[#This Row],[high_discnt_rate]],-BillsData[[#This Row],[low_discnt_rate]])</f>
        <v>0.02</v>
      </c>
    </row>
    <row r="1295" spans="1:20" x14ac:dyDescent="0.3">
      <c r="A1295" s="1">
        <v>41960</v>
      </c>
      <c r="B1295" t="s">
        <v>493</v>
      </c>
      <c r="C1295" t="s">
        <v>19</v>
      </c>
      <c r="D1295" t="s">
        <v>26</v>
      </c>
      <c r="E1295">
        <v>0.06</v>
      </c>
      <c r="F1295">
        <v>7.0000000000000007E-2</v>
      </c>
      <c r="G1295">
        <v>0.04</v>
      </c>
      <c r="H1295">
        <v>3.83</v>
      </c>
      <c r="I1295">
        <v>0</v>
      </c>
      <c r="J1295">
        <v>106683349000</v>
      </c>
      <c r="K1295">
        <v>27363417000</v>
      </c>
      <c r="L1295">
        <v>361398600</v>
      </c>
      <c r="M1295">
        <v>1386728000</v>
      </c>
      <c r="N1295">
        <v>4790000000</v>
      </c>
      <c r="O1295">
        <v>17344970000</v>
      </c>
      <c r="P1295">
        <v>93030000000</v>
      </c>
      <c r="Q1295">
        <v>8631719000</v>
      </c>
      <c r="R1295">
        <v>8863349000</v>
      </c>
      <c r="S1295" s="8">
        <f t="shared" si="20"/>
        <v>0</v>
      </c>
      <c r="T1295">
        <f>SUM(BillsData[[#This Row],[high_discnt_rate]],-BillsData[[#This Row],[low_discnt_rate]])</f>
        <v>3.0000000000000006E-2</v>
      </c>
    </row>
    <row r="1296" spans="1:20" x14ac:dyDescent="0.3">
      <c r="A1296" s="1">
        <v>41961</v>
      </c>
      <c r="B1296" t="s">
        <v>469</v>
      </c>
      <c r="C1296" t="s">
        <v>19</v>
      </c>
      <c r="D1296" t="s">
        <v>22</v>
      </c>
      <c r="E1296">
        <v>2.5000000000000001E-2</v>
      </c>
      <c r="F1296">
        <v>3.5000000000000003E-2</v>
      </c>
      <c r="G1296">
        <v>0</v>
      </c>
      <c r="H1296">
        <v>3.51</v>
      </c>
      <c r="I1296">
        <v>0</v>
      </c>
      <c r="J1296">
        <v>140319197000</v>
      </c>
      <c r="K1296">
        <v>39746729000</v>
      </c>
      <c r="L1296">
        <v>253583100</v>
      </c>
      <c r="M1296">
        <v>1894792000</v>
      </c>
      <c r="N1296">
        <v>7765000000</v>
      </c>
      <c r="O1296">
        <v>30897740000</v>
      </c>
      <c r="P1296">
        <v>125600000000</v>
      </c>
      <c r="Q1296">
        <v>6954197000</v>
      </c>
      <c r="R1296">
        <v>6954197000</v>
      </c>
      <c r="S1296" s="8">
        <f t="shared" si="20"/>
        <v>0</v>
      </c>
      <c r="T1296">
        <f>SUM(BillsData[[#This Row],[high_discnt_rate]],-BillsData[[#This Row],[low_discnt_rate]])</f>
        <v>3.5000000000000003E-2</v>
      </c>
    </row>
    <row r="1297" spans="1:20" x14ac:dyDescent="0.3">
      <c r="A1297" s="1">
        <v>41960</v>
      </c>
      <c r="B1297" t="s">
        <v>478</v>
      </c>
      <c r="C1297" t="s">
        <v>19</v>
      </c>
      <c r="D1297" t="s">
        <v>24</v>
      </c>
      <c r="E1297">
        <v>0.01</v>
      </c>
      <c r="F1297">
        <v>2.5000000000000001E-2</v>
      </c>
      <c r="G1297">
        <v>0</v>
      </c>
      <c r="H1297">
        <v>4.5</v>
      </c>
      <c r="I1297">
        <v>0</v>
      </c>
      <c r="J1297">
        <v>107565712000</v>
      </c>
      <c r="K1297">
        <v>23489432000</v>
      </c>
      <c r="L1297">
        <v>410937400</v>
      </c>
      <c r="M1297">
        <v>1049920000</v>
      </c>
      <c r="N1297">
        <v>6175000000</v>
      </c>
      <c r="O1297">
        <v>14538800000</v>
      </c>
      <c r="P1297">
        <v>93490000000</v>
      </c>
      <c r="Q1297">
        <v>7900712000</v>
      </c>
      <c r="R1297">
        <v>7900712000</v>
      </c>
      <c r="S1297" s="8">
        <f t="shared" si="20"/>
        <v>0</v>
      </c>
      <c r="T1297">
        <f>SUM(BillsData[[#This Row],[high_discnt_rate]],-BillsData[[#This Row],[low_discnt_rate]])</f>
        <v>2.5000000000000001E-2</v>
      </c>
    </row>
    <row r="1298" spans="1:20" x14ac:dyDescent="0.3">
      <c r="A1298" s="1">
        <v>41967</v>
      </c>
      <c r="B1298" t="s">
        <v>480</v>
      </c>
      <c r="C1298" t="s">
        <v>19</v>
      </c>
      <c r="D1298" t="s">
        <v>24</v>
      </c>
      <c r="E1298">
        <v>0.01</v>
      </c>
      <c r="F1298">
        <v>0.02</v>
      </c>
      <c r="G1298">
        <v>0</v>
      </c>
      <c r="H1298">
        <v>4.28</v>
      </c>
      <c r="I1298">
        <v>0</v>
      </c>
      <c r="J1298">
        <v>101328153000</v>
      </c>
      <c r="K1298">
        <v>22668673000</v>
      </c>
      <c r="L1298">
        <v>390465200</v>
      </c>
      <c r="M1298">
        <v>2108360000</v>
      </c>
      <c r="N1298">
        <v>6325000000</v>
      </c>
      <c r="O1298">
        <v>18087160000</v>
      </c>
      <c r="P1298">
        <v>92530000000</v>
      </c>
      <c r="Q1298">
        <v>2473153000</v>
      </c>
      <c r="R1298">
        <v>2473153000</v>
      </c>
      <c r="S1298" s="8">
        <f t="shared" si="20"/>
        <v>0</v>
      </c>
      <c r="T1298">
        <f>SUM(BillsData[[#This Row],[high_discnt_rate]],-BillsData[[#This Row],[low_discnt_rate]])</f>
        <v>0.02</v>
      </c>
    </row>
    <row r="1299" spans="1:20" x14ac:dyDescent="0.3">
      <c r="A1299" s="1">
        <v>41967</v>
      </c>
      <c r="B1299" t="s">
        <v>466</v>
      </c>
      <c r="C1299" t="s">
        <v>19</v>
      </c>
      <c r="D1299" t="s">
        <v>26</v>
      </c>
      <c r="E1299">
        <v>6.5000000000000002E-2</v>
      </c>
      <c r="F1299">
        <v>7.0000000000000007E-2</v>
      </c>
      <c r="G1299">
        <v>0.04</v>
      </c>
      <c r="H1299">
        <v>4.03</v>
      </c>
      <c r="I1299">
        <v>0</v>
      </c>
      <c r="J1299">
        <v>111513765000</v>
      </c>
      <c r="K1299">
        <v>26659577500</v>
      </c>
      <c r="L1299">
        <v>349018600</v>
      </c>
      <c r="M1299">
        <v>1364742500</v>
      </c>
      <c r="N1299">
        <v>4985000000</v>
      </c>
      <c r="O1299">
        <v>12927940000</v>
      </c>
      <c r="P1299">
        <v>93750000000</v>
      </c>
      <c r="Q1299">
        <v>12366895000</v>
      </c>
      <c r="R1299">
        <v>12778765000</v>
      </c>
      <c r="S1299" s="8">
        <f t="shared" si="20"/>
        <v>0</v>
      </c>
      <c r="T1299">
        <f>SUM(BillsData[[#This Row],[high_discnt_rate]],-BillsData[[#This Row],[low_discnt_rate]])</f>
        <v>3.0000000000000006E-2</v>
      </c>
    </row>
    <row r="1300" spans="1:20" x14ac:dyDescent="0.3">
      <c r="A1300" s="1">
        <v>41968</v>
      </c>
      <c r="B1300" t="s">
        <v>471</v>
      </c>
      <c r="C1300" t="s">
        <v>19</v>
      </c>
      <c r="D1300" t="s">
        <v>22</v>
      </c>
      <c r="E1300">
        <v>4.4999999999999998E-2</v>
      </c>
      <c r="F1300">
        <v>0.06</v>
      </c>
      <c r="G1300">
        <v>0.03</v>
      </c>
      <c r="H1300">
        <v>3.65</v>
      </c>
      <c r="I1300">
        <v>0</v>
      </c>
      <c r="J1300">
        <v>144576204500</v>
      </c>
      <c r="K1300">
        <v>38773689500</v>
      </c>
      <c r="L1300">
        <v>233562400</v>
      </c>
      <c r="M1300">
        <v>1581205000</v>
      </c>
      <c r="N1300">
        <v>6685000000</v>
      </c>
      <c r="O1300">
        <v>29881280000</v>
      </c>
      <c r="P1300">
        <v>130580000000</v>
      </c>
      <c r="Q1300">
        <v>7311204500</v>
      </c>
      <c r="R1300">
        <v>7311204500</v>
      </c>
      <c r="S1300" s="8">
        <f t="shared" si="20"/>
        <v>0</v>
      </c>
      <c r="T1300">
        <f>SUM(BillsData[[#This Row],[high_discnt_rate]],-BillsData[[#This Row],[low_discnt_rate]])</f>
        <v>0.03</v>
      </c>
    </row>
    <row r="1301" spans="1:20" x14ac:dyDescent="0.3">
      <c r="A1301" s="1">
        <v>41974</v>
      </c>
      <c r="B1301" t="s">
        <v>494</v>
      </c>
      <c r="C1301" t="s">
        <v>19</v>
      </c>
      <c r="D1301" t="s">
        <v>26</v>
      </c>
      <c r="E1301">
        <v>6.5000000000000002E-2</v>
      </c>
      <c r="F1301">
        <v>7.4999999999999997E-2</v>
      </c>
      <c r="G1301">
        <v>5.5E-2</v>
      </c>
      <c r="H1301">
        <v>4.21</v>
      </c>
      <c r="I1301">
        <v>0</v>
      </c>
      <c r="J1301">
        <v>108870248000</v>
      </c>
      <c r="K1301">
        <v>25334463400</v>
      </c>
      <c r="L1301">
        <v>290731200</v>
      </c>
      <c r="M1301">
        <v>1772143000</v>
      </c>
      <c r="N1301">
        <v>4930000000</v>
      </c>
      <c r="O1301">
        <v>15585040000</v>
      </c>
      <c r="P1301">
        <v>95210000000</v>
      </c>
      <c r="Q1301">
        <v>7977280400</v>
      </c>
      <c r="R1301">
        <v>8730248000</v>
      </c>
      <c r="S1301" s="8">
        <f t="shared" si="20"/>
        <v>0</v>
      </c>
      <c r="T1301">
        <f>SUM(BillsData[[#This Row],[high_discnt_rate]],-BillsData[[#This Row],[low_discnt_rate]])</f>
        <v>1.9999999999999997E-2</v>
      </c>
    </row>
    <row r="1302" spans="1:20" x14ac:dyDescent="0.3">
      <c r="A1302" s="1">
        <v>41975</v>
      </c>
      <c r="B1302" t="s">
        <v>472</v>
      </c>
      <c r="C1302" t="s">
        <v>19</v>
      </c>
      <c r="D1302" t="s">
        <v>22</v>
      </c>
      <c r="E1302">
        <v>0.02</v>
      </c>
      <c r="F1302">
        <v>0.03</v>
      </c>
      <c r="G1302">
        <v>0</v>
      </c>
      <c r="H1302">
        <v>3.75</v>
      </c>
      <c r="I1302">
        <v>0</v>
      </c>
      <c r="J1302">
        <v>187174699000</v>
      </c>
      <c r="K1302">
        <v>49732854000</v>
      </c>
      <c r="L1302">
        <v>267214800</v>
      </c>
      <c r="M1302">
        <v>1529405000</v>
      </c>
      <c r="N1302">
        <v>8010000000</v>
      </c>
      <c r="O1302">
        <v>32791450000</v>
      </c>
      <c r="P1302">
        <v>163700000000</v>
      </c>
      <c r="Q1302">
        <v>15411999000</v>
      </c>
      <c r="R1302">
        <v>15464699000</v>
      </c>
      <c r="S1302" s="8">
        <f t="shared" si="20"/>
        <v>0</v>
      </c>
      <c r="T1302">
        <f>SUM(BillsData[[#This Row],[high_discnt_rate]],-BillsData[[#This Row],[low_discnt_rate]])</f>
        <v>0.03</v>
      </c>
    </row>
    <row r="1303" spans="1:20" x14ac:dyDescent="0.3">
      <c r="A1303" s="1">
        <v>41974</v>
      </c>
      <c r="B1303" t="s">
        <v>454</v>
      </c>
      <c r="C1303" t="s">
        <v>19</v>
      </c>
      <c r="D1303" t="s">
        <v>24</v>
      </c>
      <c r="E1303">
        <v>1.4999999999999999E-2</v>
      </c>
      <c r="F1303">
        <v>2.5000000000000001E-2</v>
      </c>
      <c r="G1303">
        <v>0</v>
      </c>
      <c r="H1303">
        <v>4.67</v>
      </c>
      <c r="I1303">
        <v>0</v>
      </c>
      <c r="J1303">
        <v>111470667000</v>
      </c>
      <c r="K1303">
        <v>23451079000</v>
      </c>
      <c r="L1303">
        <v>349070300</v>
      </c>
      <c r="M1303">
        <v>1046432000</v>
      </c>
      <c r="N1303">
        <v>5880000000</v>
      </c>
      <c r="O1303">
        <v>16753980000</v>
      </c>
      <c r="P1303">
        <v>99690000000</v>
      </c>
      <c r="Q1303">
        <v>5650667000</v>
      </c>
      <c r="R1303">
        <v>5900667000</v>
      </c>
      <c r="S1303" s="8">
        <f t="shared" si="20"/>
        <v>0</v>
      </c>
      <c r="T1303">
        <f>SUM(BillsData[[#This Row],[high_discnt_rate]],-BillsData[[#This Row],[low_discnt_rate]])</f>
        <v>2.5000000000000001E-2</v>
      </c>
    </row>
    <row r="1304" spans="1:20" x14ac:dyDescent="0.3">
      <c r="A1304" s="1">
        <v>41981</v>
      </c>
      <c r="B1304" t="s">
        <v>495</v>
      </c>
      <c r="C1304" t="s">
        <v>19</v>
      </c>
      <c r="D1304" t="s">
        <v>26</v>
      </c>
      <c r="E1304">
        <v>0.08</v>
      </c>
      <c r="F1304">
        <v>0.09</v>
      </c>
      <c r="G1304">
        <v>0.06</v>
      </c>
      <c r="H1304">
        <v>4.2</v>
      </c>
      <c r="I1304">
        <v>0</v>
      </c>
      <c r="J1304">
        <v>108514480000</v>
      </c>
      <c r="K1304">
        <v>25348951500</v>
      </c>
      <c r="L1304">
        <v>375181100</v>
      </c>
      <c r="M1304">
        <v>1002161500</v>
      </c>
      <c r="N1304">
        <v>4885000000</v>
      </c>
      <c r="O1304">
        <v>14427310000</v>
      </c>
      <c r="P1304">
        <v>93710000000</v>
      </c>
      <c r="Q1304">
        <v>9919480000</v>
      </c>
      <c r="R1304">
        <v>9919480000</v>
      </c>
      <c r="S1304" s="8">
        <f t="shared" si="20"/>
        <v>0</v>
      </c>
      <c r="T1304">
        <f>SUM(BillsData[[#This Row],[high_discnt_rate]],-BillsData[[#This Row],[low_discnt_rate]])</f>
        <v>0.03</v>
      </c>
    </row>
    <row r="1305" spans="1:20" x14ac:dyDescent="0.3">
      <c r="A1305" s="1">
        <v>41982</v>
      </c>
      <c r="B1305" t="s">
        <v>444</v>
      </c>
      <c r="C1305" t="s">
        <v>19</v>
      </c>
      <c r="D1305" t="s">
        <v>22</v>
      </c>
      <c r="E1305">
        <v>0.02</v>
      </c>
      <c r="F1305">
        <v>0.04</v>
      </c>
      <c r="G1305">
        <v>0</v>
      </c>
      <c r="H1305">
        <v>3.52</v>
      </c>
      <c r="I1305">
        <v>0</v>
      </c>
      <c r="J1305">
        <v>175881780100</v>
      </c>
      <c r="K1305">
        <v>49721660100</v>
      </c>
      <c r="L1305">
        <v>279311500</v>
      </c>
      <c r="M1305">
        <v>2443640000</v>
      </c>
      <c r="N1305">
        <v>8450000000</v>
      </c>
      <c r="O1305">
        <v>36296240000</v>
      </c>
      <c r="P1305">
        <v>156450000000</v>
      </c>
      <c r="Q1305">
        <v>10981780100</v>
      </c>
      <c r="R1305">
        <v>10981780100</v>
      </c>
      <c r="S1305" s="8">
        <f t="shared" si="20"/>
        <v>0</v>
      </c>
      <c r="T1305">
        <f>SUM(BillsData[[#This Row],[high_discnt_rate]],-BillsData[[#This Row],[low_discnt_rate]])</f>
        <v>0.04</v>
      </c>
    </row>
    <row r="1306" spans="1:20" x14ac:dyDescent="0.3">
      <c r="A1306" s="1">
        <v>41981</v>
      </c>
      <c r="B1306" t="s">
        <v>482</v>
      </c>
      <c r="C1306" t="s">
        <v>19</v>
      </c>
      <c r="D1306" t="s">
        <v>24</v>
      </c>
      <c r="E1306">
        <v>0.02</v>
      </c>
      <c r="F1306">
        <v>2.5000000000000001E-2</v>
      </c>
      <c r="G1306">
        <v>5.0000000000000001E-3</v>
      </c>
      <c r="H1306">
        <v>4.51</v>
      </c>
      <c r="I1306">
        <v>0</v>
      </c>
      <c r="J1306">
        <v>107703237200</v>
      </c>
      <c r="K1306">
        <v>23571431200</v>
      </c>
      <c r="L1306">
        <v>428924900</v>
      </c>
      <c r="M1306">
        <v>1508834000</v>
      </c>
      <c r="N1306">
        <v>6345000000</v>
      </c>
      <c r="O1306">
        <v>14744360000</v>
      </c>
      <c r="P1306">
        <v>94040000000</v>
      </c>
      <c r="Q1306">
        <v>7318237200</v>
      </c>
      <c r="R1306">
        <v>7318237200</v>
      </c>
      <c r="S1306" s="8">
        <f t="shared" si="20"/>
        <v>0</v>
      </c>
      <c r="T1306">
        <f>SUM(BillsData[[#This Row],[high_discnt_rate]],-BillsData[[#This Row],[low_discnt_rate]])</f>
        <v>0.02</v>
      </c>
    </row>
    <row r="1307" spans="1:20" x14ac:dyDescent="0.3">
      <c r="A1307" s="1">
        <v>41982</v>
      </c>
      <c r="B1307" t="s">
        <v>496</v>
      </c>
      <c r="C1307" t="s">
        <v>19</v>
      </c>
      <c r="D1307" t="s">
        <v>56</v>
      </c>
      <c r="E1307">
        <v>0.2</v>
      </c>
      <c r="F1307">
        <v>0.21</v>
      </c>
      <c r="G1307">
        <v>0.17</v>
      </c>
      <c r="H1307">
        <v>3.44</v>
      </c>
      <c r="I1307">
        <v>0</v>
      </c>
      <c r="J1307">
        <v>85825000000</v>
      </c>
      <c r="K1307">
        <v>24767405000</v>
      </c>
      <c r="L1307">
        <v>156675400</v>
      </c>
      <c r="M1307">
        <v>1747880000</v>
      </c>
      <c r="N1307">
        <v>4650000000</v>
      </c>
      <c r="O1307">
        <v>19348500000</v>
      </c>
      <c r="P1307">
        <v>76875000000</v>
      </c>
      <c r="Q1307">
        <v>3671025000</v>
      </c>
      <c r="R1307">
        <v>4300000000</v>
      </c>
      <c r="S1307" s="8">
        <f t="shared" si="20"/>
        <v>0</v>
      </c>
      <c r="T1307">
        <f>SUM(BillsData[[#This Row],[high_discnt_rate]],-BillsData[[#This Row],[low_discnt_rate]])</f>
        <v>3.999999999999998E-2</v>
      </c>
    </row>
    <row r="1308" spans="1:20" x14ac:dyDescent="0.3">
      <c r="A1308" s="1">
        <v>41988</v>
      </c>
      <c r="B1308" t="s">
        <v>497</v>
      </c>
      <c r="C1308" t="s">
        <v>19</v>
      </c>
      <c r="D1308" t="s">
        <v>26</v>
      </c>
      <c r="E1308">
        <v>9.5000000000000001E-2</v>
      </c>
      <c r="F1308">
        <v>0.11</v>
      </c>
      <c r="G1308">
        <v>0.06</v>
      </c>
      <c r="H1308">
        <v>3.81</v>
      </c>
      <c r="I1308">
        <v>0</v>
      </c>
      <c r="J1308">
        <v>98558343000</v>
      </c>
      <c r="K1308">
        <v>25371930500</v>
      </c>
      <c r="L1308">
        <v>352147500</v>
      </c>
      <c r="M1308">
        <v>1443025500</v>
      </c>
      <c r="N1308">
        <v>4016343000</v>
      </c>
      <c r="O1308">
        <v>14552205000</v>
      </c>
      <c r="P1308">
        <v>84395000000</v>
      </c>
      <c r="Q1308">
        <v>9376700000</v>
      </c>
      <c r="R1308">
        <v>10147000000</v>
      </c>
      <c r="S1308" s="8">
        <f t="shared" si="20"/>
        <v>0</v>
      </c>
      <c r="T1308">
        <f>SUM(BillsData[[#This Row],[high_discnt_rate]],-BillsData[[#This Row],[low_discnt_rate]])</f>
        <v>0.05</v>
      </c>
    </row>
    <row r="1309" spans="1:20" x14ac:dyDescent="0.3">
      <c r="A1309" s="1">
        <v>41989</v>
      </c>
      <c r="B1309" t="s">
        <v>473</v>
      </c>
      <c r="C1309" t="s">
        <v>19</v>
      </c>
      <c r="D1309" t="s">
        <v>22</v>
      </c>
      <c r="E1309">
        <v>0.01</v>
      </c>
      <c r="F1309">
        <v>0.02</v>
      </c>
      <c r="G1309">
        <v>0</v>
      </c>
      <c r="H1309">
        <v>3.28</v>
      </c>
      <c r="I1309">
        <v>0</v>
      </c>
      <c r="J1309">
        <v>131114897000</v>
      </c>
      <c r="K1309">
        <v>39751567000</v>
      </c>
      <c r="L1309">
        <v>248501700</v>
      </c>
      <c r="M1309">
        <v>1572675000</v>
      </c>
      <c r="N1309">
        <v>6200000000</v>
      </c>
      <c r="O1309">
        <v>29973995000</v>
      </c>
      <c r="P1309">
        <v>116710000000</v>
      </c>
      <c r="Q1309">
        <v>8204897000</v>
      </c>
      <c r="R1309">
        <v>8204897000</v>
      </c>
      <c r="S1309" s="8">
        <f t="shared" si="20"/>
        <v>0</v>
      </c>
      <c r="T1309">
        <f>SUM(BillsData[[#This Row],[high_discnt_rate]],-BillsData[[#This Row],[low_discnt_rate]])</f>
        <v>0.02</v>
      </c>
    </row>
    <row r="1310" spans="1:20" x14ac:dyDescent="0.3">
      <c r="A1310" s="1">
        <v>41988</v>
      </c>
      <c r="B1310" t="s">
        <v>484</v>
      </c>
      <c r="C1310" t="s">
        <v>19</v>
      </c>
      <c r="D1310" t="s">
        <v>24</v>
      </c>
      <c r="E1310">
        <v>2.5000000000000001E-2</v>
      </c>
      <c r="F1310">
        <v>3.5000000000000003E-2</v>
      </c>
      <c r="G1310">
        <v>0.01</v>
      </c>
      <c r="H1310">
        <v>3.98</v>
      </c>
      <c r="I1310">
        <v>0</v>
      </c>
      <c r="J1310">
        <v>95149284800</v>
      </c>
      <c r="K1310">
        <v>23513674800</v>
      </c>
      <c r="L1310">
        <v>386822400</v>
      </c>
      <c r="M1310">
        <v>2272005000</v>
      </c>
      <c r="N1310">
        <v>5422350000</v>
      </c>
      <c r="O1310">
        <v>18584735000</v>
      </c>
      <c r="P1310">
        <v>87070000000</v>
      </c>
      <c r="Q1310">
        <v>2656934800</v>
      </c>
      <c r="R1310">
        <v>2656934800</v>
      </c>
      <c r="S1310" s="8">
        <f t="shared" si="20"/>
        <v>0</v>
      </c>
      <c r="T1310">
        <f>SUM(BillsData[[#This Row],[high_discnt_rate]],-BillsData[[#This Row],[low_discnt_rate]])</f>
        <v>2.5000000000000001E-2</v>
      </c>
    </row>
    <row r="1311" spans="1:20" x14ac:dyDescent="0.3">
      <c r="A1311" s="1">
        <v>41996</v>
      </c>
      <c r="B1311" t="s">
        <v>475</v>
      </c>
      <c r="C1311" t="s">
        <v>19</v>
      </c>
      <c r="D1311" t="s">
        <v>22</v>
      </c>
      <c r="E1311">
        <v>0</v>
      </c>
      <c r="F1311">
        <v>0.01</v>
      </c>
      <c r="G1311">
        <v>0</v>
      </c>
      <c r="H1311">
        <v>3.74</v>
      </c>
      <c r="I1311">
        <v>0</v>
      </c>
      <c r="J1311">
        <v>111984069500</v>
      </c>
      <c r="K1311">
        <v>29772784500</v>
      </c>
      <c r="L1311">
        <v>227601900</v>
      </c>
      <c r="M1311">
        <v>1110755000</v>
      </c>
      <c r="N1311">
        <v>6125000000</v>
      </c>
      <c r="O1311">
        <v>19789210000</v>
      </c>
      <c r="P1311">
        <v>95696000000</v>
      </c>
      <c r="Q1311">
        <v>8872819500</v>
      </c>
      <c r="R1311">
        <v>10163069500</v>
      </c>
      <c r="S1311" s="8">
        <f t="shared" si="20"/>
        <v>0</v>
      </c>
      <c r="T1311">
        <f>SUM(BillsData[[#This Row],[high_discnt_rate]],-BillsData[[#This Row],[low_discnt_rate]])</f>
        <v>0.01</v>
      </c>
    </row>
    <row r="1312" spans="1:20" x14ac:dyDescent="0.3">
      <c r="A1312" s="1">
        <v>41995</v>
      </c>
      <c r="B1312" t="s">
        <v>485</v>
      </c>
      <c r="C1312" t="s">
        <v>19</v>
      </c>
      <c r="D1312" t="s">
        <v>24</v>
      </c>
      <c r="E1312">
        <v>0.04</v>
      </c>
      <c r="F1312">
        <v>5.5E-2</v>
      </c>
      <c r="G1312">
        <v>0.03</v>
      </c>
      <c r="H1312">
        <v>3.83</v>
      </c>
      <c r="I1312">
        <v>0</v>
      </c>
      <c r="J1312">
        <v>91516950000</v>
      </c>
      <c r="K1312">
        <v>23496825000</v>
      </c>
      <c r="L1312">
        <v>403429800</v>
      </c>
      <c r="M1312">
        <v>2270155000</v>
      </c>
      <c r="N1312">
        <v>4875000000</v>
      </c>
      <c r="O1312">
        <v>13990130000</v>
      </c>
      <c r="P1312">
        <v>79371000000</v>
      </c>
      <c r="Q1312">
        <v>7236540000</v>
      </c>
      <c r="R1312">
        <v>7270950000</v>
      </c>
      <c r="S1312" s="8">
        <f t="shared" si="20"/>
        <v>0</v>
      </c>
      <c r="T1312">
        <f>SUM(BillsData[[#This Row],[high_discnt_rate]],-BillsData[[#This Row],[low_discnt_rate]])</f>
        <v>2.5000000000000001E-2</v>
      </c>
    </row>
    <row r="1313" spans="1:20" x14ac:dyDescent="0.3">
      <c r="A1313" s="1">
        <v>41995</v>
      </c>
      <c r="B1313" t="s">
        <v>470</v>
      </c>
      <c r="C1313" t="s">
        <v>19</v>
      </c>
      <c r="D1313" t="s">
        <v>26</v>
      </c>
      <c r="E1313">
        <v>0.14000000000000001</v>
      </c>
      <c r="F1313">
        <v>0.155</v>
      </c>
      <c r="G1313">
        <v>0.115</v>
      </c>
      <c r="H1313">
        <v>3.74</v>
      </c>
      <c r="I1313">
        <v>0</v>
      </c>
      <c r="J1313">
        <v>89123438000</v>
      </c>
      <c r="K1313">
        <v>23279334000</v>
      </c>
      <c r="L1313">
        <v>344819400</v>
      </c>
      <c r="M1313">
        <v>2069381000</v>
      </c>
      <c r="N1313">
        <v>4539000000</v>
      </c>
      <c r="O1313">
        <v>12485565000</v>
      </c>
      <c r="P1313">
        <v>75690000000</v>
      </c>
      <c r="Q1313">
        <v>8724388000</v>
      </c>
      <c r="R1313">
        <v>8894438000</v>
      </c>
      <c r="S1313" s="8">
        <f t="shared" si="20"/>
        <v>0</v>
      </c>
      <c r="T1313">
        <f>SUM(BillsData[[#This Row],[high_discnt_rate]],-BillsData[[#This Row],[low_discnt_rate]])</f>
        <v>3.9999999999999994E-2</v>
      </c>
    </row>
    <row r="1314" spans="1:20" x14ac:dyDescent="0.3">
      <c r="A1314" s="1">
        <v>42003</v>
      </c>
      <c r="B1314" t="s">
        <v>476</v>
      </c>
      <c r="C1314" t="s">
        <v>19</v>
      </c>
      <c r="D1314" t="s">
        <v>22</v>
      </c>
      <c r="E1314">
        <v>0</v>
      </c>
      <c r="F1314">
        <v>1.4999999999999999E-2</v>
      </c>
      <c r="G1314">
        <v>0</v>
      </c>
      <c r="H1314">
        <v>3.67</v>
      </c>
      <c r="I1314">
        <v>0</v>
      </c>
      <c r="J1314">
        <v>109056229000</v>
      </c>
      <c r="K1314">
        <v>28892304000</v>
      </c>
      <c r="L1314">
        <v>244198800</v>
      </c>
      <c r="M1314">
        <v>666105000</v>
      </c>
      <c r="N1314">
        <v>4950000000</v>
      </c>
      <c r="O1314">
        <v>17334970000</v>
      </c>
      <c r="P1314">
        <v>93215000000</v>
      </c>
      <c r="Q1314">
        <v>10891229000</v>
      </c>
      <c r="R1314">
        <v>10891229000</v>
      </c>
      <c r="S1314" s="8">
        <f t="shared" si="20"/>
        <v>0</v>
      </c>
      <c r="T1314">
        <f>SUM(BillsData[[#This Row],[high_discnt_rate]],-BillsData[[#This Row],[low_discnt_rate]])</f>
        <v>1.4999999999999999E-2</v>
      </c>
    </row>
    <row r="1315" spans="1:20" x14ac:dyDescent="0.3">
      <c r="A1315" s="1">
        <v>42002</v>
      </c>
      <c r="B1315" t="s">
        <v>458</v>
      </c>
      <c r="C1315" t="s">
        <v>19</v>
      </c>
      <c r="D1315" t="s">
        <v>24</v>
      </c>
      <c r="E1315">
        <v>0.03</v>
      </c>
      <c r="F1315">
        <v>0.04</v>
      </c>
      <c r="G1315">
        <v>0.02</v>
      </c>
      <c r="H1315">
        <v>3.94</v>
      </c>
      <c r="I1315">
        <v>0</v>
      </c>
      <c r="J1315">
        <v>93231875000</v>
      </c>
      <c r="K1315">
        <v>22644063000</v>
      </c>
      <c r="L1315">
        <v>365666600</v>
      </c>
      <c r="M1315">
        <v>1935888000</v>
      </c>
      <c r="N1315">
        <v>6075000000</v>
      </c>
      <c r="O1315">
        <v>15914210000</v>
      </c>
      <c r="P1315">
        <v>81485000000</v>
      </c>
      <c r="Q1315">
        <v>4793965000</v>
      </c>
      <c r="R1315">
        <v>5671875000</v>
      </c>
      <c r="S1315" s="8">
        <f t="shared" si="20"/>
        <v>0</v>
      </c>
      <c r="T1315">
        <f>SUM(BillsData[[#This Row],[high_discnt_rate]],-BillsData[[#This Row],[low_discnt_rate]])</f>
        <v>0.02</v>
      </c>
    </row>
    <row r="1316" spans="1:20" x14ac:dyDescent="0.3">
      <c r="A1316" s="1">
        <v>42002</v>
      </c>
      <c r="B1316" t="s">
        <v>498</v>
      </c>
      <c r="C1316" t="s">
        <v>19</v>
      </c>
      <c r="D1316" t="s">
        <v>26</v>
      </c>
      <c r="E1316">
        <v>0.12</v>
      </c>
      <c r="F1316">
        <v>0.13</v>
      </c>
      <c r="G1316">
        <v>0.06</v>
      </c>
      <c r="H1316">
        <v>3.94</v>
      </c>
      <c r="I1316">
        <v>0</v>
      </c>
      <c r="J1316">
        <v>93315100000</v>
      </c>
      <c r="K1316">
        <v>22730952000</v>
      </c>
      <c r="L1316">
        <v>275127000</v>
      </c>
      <c r="M1316">
        <v>1503932000</v>
      </c>
      <c r="N1316">
        <v>5035000000</v>
      </c>
      <c r="O1316">
        <v>15067840000</v>
      </c>
      <c r="P1316">
        <v>77639000000</v>
      </c>
      <c r="Q1316">
        <v>6159180000</v>
      </c>
      <c r="R1316">
        <v>10641100000</v>
      </c>
      <c r="S1316" s="8">
        <f t="shared" si="20"/>
        <v>0</v>
      </c>
      <c r="T1316">
        <f>SUM(BillsData[[#This Row],[high_discnt_rate]],-BillsData[[#This Row],[low_discnt_rate]])</f>
        <v>7.0000000000000007E-2</v>
      </c>
    </row>
    <row r="1317" spans="1:20" x14ac:dyDescent="0.3">
      <c r="A1317" s="1">
        <v>42010</v>
      </c>
      <c r="B1317" t="s">
        <v>448</v>
      </c>
      <c r="C1317" t="s">
        <v>19</v>
      </c>
      <c r="D1317" t="s">
        <v>22</v>
      </c>
      <c r="E1317">
        <v>0</v>
      </c>
      <c r="F1317">
        <v>0.01</v>
      </c>
      <c r="G1317">
        <v>0</v>
      </c>
      <c r="H1317">
        <v>3.77</v>
      </c>
      <c r="I1317">
        <v>0</v>
      </c>
      <c r="J1317">
        <v>112698704100</v>
      </c>
      <c r="K1317">
        <v>29742529100</v>
      </c>
      <c r="L1317">
        <v>257989900</v>
      </c>
      <c r="M1317">
        <v>1100000000</v>
      </c>
      <c r="N1317">
        <v>4950000000</v>
      </c>
      <c r="O1317">
        <v>24549730000</v>
      </c>
      <c r="P1317">
        <v>101955000000</v>
      </c>
      <c r="Q1317">
        <v>4092799100</v>
      </c>
      <c r="R1317">
        <v>5793704100</v>
      </c>
      <c r="S1317" s="8">
        <f t="shared" si="20"/>
        <v>0</v>
      </c>
      <c r="T1317">
        <f>SUM(BillsData[[#This Row],[high_discnt_rate]],-BillsData[[#This Row],[low_discnt_rate]])</f>
        <v>0.01</v>
      </c>
    </row>
    <row r="1318" spans="1:20" x14ac:dyDescent="0.3">
      <c r="A1318" s="1">
        <v>42010</v>
      </c>
      <c r="B1318" t="s">
        <v>499</v>
      </c>
      <c r="C1318" t="s">
        <v>19</v>
      </c>
      <c r="D1318" t="s">
        <v>56</v>
      </c>
      <c r="E1318">
        <v>0.245</v>
      </c>
      <c r="F1318">
        <v>0.25</v>
      </c>
      <c r="G1318">
        <v>0.23</v>
      </c>
      <c r="H1318">
        <v>3.84</v>
      </c>
      <c r="I1318">
        <v>0</v>
      </c>
      <c r="J1318">
        <v>95805000000</v>
      </c>
      <c r="K1318">
        <v>24802288000</v>
      </c>
      <c r="L1318">
        <v>122566200</v>
      </c>
      <c r="M1318">
        <v>965780500</v>
      </c>
      <c r="N1318">
        <v>3950000000</v>
      </c>
      <c r="O1318">
        <v>12902235000</v>
      </c>
      <c r="P1318">
        <v>76905000000</v>
      </c>
      <c r="Q1318">
        <v>10934272500</v>
      </c>
      <c r="R1318">
        <v>14950000000</v>
      </c>
      <c r="S1318" s="8">
        <f t="shared" si="20"/>
        <v>0</v>
      </c>
      <c r="T1318">
        <f>SUM(BillsData[[#This Row],[high_discnt_rate]],-BillsData[[#This Row],[low_discnt_rate]])</f>
        <v>1.999999999999999E-2</v>
      </c>
    </row>
    <row r="1319" spans="1:20" x14ac:dyDescent="0.3">
      <c r="A1319" s="1">
        <v>42009</v>
      </c>
      <c r="B1319" t="s">
        <v>486</v>
      </c>
      <c r="C1319" t="s">
        <v>19</v>
      </c>
      <c r="D1319" t="s">
        <v>24</v>
      </c>
      <c r="E1319">
        <v>0.02</v>
      </c>
      <c r="F1319">
        <v>0.03</v>
      </c>
      <c r="G1319">
        <v>0</v>
      </c>
      <c r="H1319">
        <v>4.1500000000000004</v>
      </c>
      <c r="I1319">
        <v>0</v>
      </c>
      <c r="J1319">
        <v>99324222000</v>
      </c>
      <c r="K1319">
        <v>23626050000</v>
      </c>
      <c r="L1319">
        <v>374049900</v>
      </c>
      <c r="M1319">
        <v>1627988000</v>
      </c>
      <c r="N1319">
        <v>5735000000</v>
      </c>
      <c r="O1319">
        <v>18774560000</v>
      </c>
      <c r="P1319">
        <v>88900000000</v>
      </c>
      <c r="Q1319">
        <v>3223502000</v>
      </c>
      <c r="R1319">
        <v>4689222000</v>
      </c>
      <c r="S1319" s="8">
        <f t="shared" si="20"/>
        <v>0</v>
      </c>
      <c r="T1319">
        <f>SUM(BillsData[[#This Row],[high_discnt_rate]],-BillsData[[#This Row],[low_discnt_rate]])</f>
        <v>0.03</v>
      </c>
    </row>
    <row r="1320" spans="1:20" x14ac:dyDescent="0.3">
      <c r="A1320" s="1">
        <v>42009</v>
      </c>
      <c r="B1320" t="s">
        <v>500</v>
      </c>
      <c r="C1320" t="s">
        <v>19</v>
      </c>
      <c r="D1320" t="s">
        <v>26</v>
      </c>
      <c r="E1320">
        <v>0.11</v>
      </c>
      <c r="F1320">
        <v>0.11</v>
      </c>
      <c r="G1320">
        <v>0.06</v>
      </c>
      <c r="H1320">
        <v>4.57</v>
      </c>
      <c r="I1320">
        <v>0</v>
      </c>
      <c r="J1320">
        <v>108975000000</v>
      </c>
      <c r="K1320">
        <v>23248699000</v>
      </c>
      <c r="L1320">
        <v>351443300</v>
      </c>
      <c r="M1320">
        <v>1304980000</v>
      </c>
      <c r="N1320">
        <v>6180000000</v>
      </c>
      <c r="O1320">
        <v>13427900000</v>
      </c>
      <c r="P1320">
        <v>82579000000</v>
      </c>
      <c r="Q1320">
        <v>8515819000</v>
      </c>
      <c r="R1320">
        <v>20216000000</v>
      </c>
      <c r="S1320" s="8">
        <f t="shared" si="20"/>
        <v>0</v>
      </c>
      <c r="T1320">
        <f>SUM(BillsData[[#This Row],[high_discnt_rate]],-BillsData[[#This Row],[low_discnt_rate]])</f>
        <v>0.05</v>
      </c>
    </row>
    <row r="1321" spans="1:20" x14ac:dyDescent="0.3">
      <c r="A1321" s="1">
        <v>42017</v>
      </c>
      <c r="B1321" t="s">
        <v>477</v>
      </c>
      <c r="C1321" t="s">
        <v>19</v>
      </c>
      <c r="D1321" t="s">
        <v>22</v>
      </c>
      <c r="E1321">
        <v>5.0000000000000001E-3</v>
      </c>
      <c r="F1321">
        <v>1.4999999999999999E-2</v>
      </c>
      <c r="G1321">
        <v>0</v>
      </c>
      <c r="H1321">
        <v>3.84</v>
      </c>
      <c r="I1321">
        <v>0</v>
      </c>
      <c r="J1321">
        <v>114899097000</v>
      </c>
      <c r="K1321">
        <v>29735657000</v>
      </c>
      <c r="L1321">
        <v>264806900</v>
      </c>
      <c r="M1321">
        <v>1633360000</v>
      </c>
      <c r="N1321">
        <v>4150000000</v>
      </c>
      <c r="O1321">
        <v>23003200000</v>
      </c>
      <c r="P1321">
        <v>105650000000</v>
      </c>
      <c r="Q1321">
        <v>5099097000</v>
      </c>
      <c r="R1321">
        <v>5099097000</v>
      </c>
      <c r="S1321" s="8">
        <f t="shared" si="20"/>
        <v>0</v>
      </c>
      <c r="T1321">
        <f>SUM(BillsData[[#This Row],[high_discnt_rate]],-BillsData[[#This Row],[low_discnt_rate]])</f>
        <v>1.4999999999999999E-2</v>
      </c>
    </row>
    <row r="1322" spans="1:20" x14ac:dyDescent="0.3">
      <c r="A1322" s="1">
        <v>42016</v>
      </c>
      <c r="B1322" t="s">
        <v>488</v>
      </c>
      <c r="C1322" t="s">
        <v>19</v>
      </c>
      <c r="D1322" t="s">
        <v>24</v>
      </c>
      <c r="E1322">
        <v>0.02</v>
      </c>
      <c r="F1322">
        <v>2.5000000000000001E-2</v>
      </c>
      <c r="G1322">
        <v>0</v>
      </c>
      <c r="H1322">
        <v>4.25</v>
      </c>
      <c r="I1322">
        <v>0</v>
      </c>
      <c r="J1322">
        <v>101387473000</v>
      </c>
      <c r="K1322">
        <v>23326879500</v>
      </c>
      <c r="L1322">
        <v>473214300</v>
      </c>
      <c r="M1322">
        <v>2245409000</v>
      </c>
      <c r="N1322">
        <v>6466000000</v>
      </c>
      <c r="O1322">
        <v>15752805000</v>
      </c>
      <c r="P1322">
        <v>88700000000</v>
      </c>
      <c r="Q1322">
        <v>5328665500</v>
      </c>
      <c r="R1322">
        <v>6221473000</v>
      </c>
      <c r="S1322" s="8">
        <f t="shared" si="20"/>
        <v>0</v>
      </c>
      <c r="T1322">
        <f>SUM(BillsData[[#This Row],[high_discnt_rate]],-BillsData[[#This Row],[low_discnt_rate]])</f>
        <v>2.5000000000000001E-2</v>
      </c>
    </row>
    <row r="1323" spans="1:20" x14ac:dyDescent="0.3">
      <c r="A1323" s="1">
        <v>42016</v>
      </c>
      <c r="B1323" t="s">
        <v>501</v>
      </c>
      <c r="C1323" t="s">
        <v>19</v>
      </c>
      <c r="D1323" t="s">
        <v>26</v>
      </c>
      <c r="E1323">
        <v>7.4999999999999997E-2</v>
      </c>
      <c r="F1323">
        <v>8.5000000000000006E-2</v>
      </c>
      <c r="G1323">
        <v>0.06</v>
      </c>
      <c r="H1323">
        <v>4.22</v>
      </c>
      <c r="I1323">
        <v>0</v>
      </c>
      <c r="J1323">
        <v>100723000000</v>
      </c>
      <c r="K1323">
        <v>23465045000</v>
      </c>
      <c r="L1323">
        <v>359008100</v>
      </c>
      <c r="M1323">
        <v>1722820000</v>
      </c>
      <c r="N1323">
        <v>6051000000</v>
      </c>
      <c r="O1323">
        <v>10927400000</v>
      </c>
      <c r="P1323">
        <v>83300000000</v>
      </c>
      <c r="Q1323">
        <v>10814825000</v>
      </c>
      <c r="R1323">
        <v>11372000000</v>
      </c>
      <c r="S1323" s="8">
        <f t="shared" si="20"/>
        <v>0</v>
      </c>
      <c r="T1323">
        <f>SUM(BillsData[[#This Row],[high_discnt_rate]],-BillsData[[#This Row],[low_discnt_rate]])</f>
        <v>2.5000000000000008E-2</v>
      </c>
    </row>
    <row r="1324" spans="1:20" x14ac:dyDescent="0.3">
      <c r="A1324" s="1">
        <v>42025</v>
      </c>
      <c r="B1324" t="s">
        <v>478</v>
      </c>
      <c r="C1324" t="s">
        <v>19</v>
      </c>
      <c r="D1324" t="s">
        <v>22</v>
      </c>
      <c r="E1324">
        <v>0</v>
      </c>
      <c r="F1324">
        <v>5.0000000000000001E-3</v>
      </c>
      <c r="G1324">
        <v>0</v>
      </c>
      <c r="H1324">
        <v>3.74</v>
      </c>
      <c r="I1324">
        <v>0</v>
      </c>
      <c r="J1324">
        <v>111819119500</v>
      </c>
      <c r="K1324">
        <v>29731618600</v>
      </c>
      <c r="L1324">
        <v>269046400</v>
      </c>
      <c r="M1324">
        <v>543005000</v>
      </c>
      <c r="N1324">
        <v>4650000000</v>
      </c>
      <c r="O1324">
        <v>23007745000</v>
      </c>
      <c r="P1324">
        <v>100900000000</v>
      </c>
      <c r="Q1324">
        <v>6180868600</v>
      </c>
      <c r="R1324">
        <v>6269119500</v>
      </c>
      <c r="S1324" s="8">
        <f t="shared" si="20"/>
        <v>0</v>
      </c>
      <c r="T1324">
        <f>SUM(BillsData[[#This Row],[high_discnt_rate]],-BillsData[[#This Row],[low_discnt_rate]])</f>
        <v>5.0000000000000001E-3</v>
      </c>
    </row>
    <row r="1325" spans="1:20" x14ac:dyDescent="0.3">
      <c r="A1325" s="1">
        <v>42024</v>
      </c>
      <c r="B1325" t="s">
        <v>489</v>
      </c>
      <c r="C1325" t="s">
        <v>19</v>
      </c>
      <c r="D1325" t="s">
        <v>24</v>
      </c>
      <c r="E1325">
        <v>1.4999999999999999E-2</v>
      </c>
      <c r="F1325">
        <v>2.5000000000000001E-2</v>
      </c>
      <c r="G1325">
        <v>0</v>
      </c>
      <c r="H1325">
        <v>4.3099999999999996</v>
      </c>
      <c r="I1325">
        <v>0</v>
      </c>
      <c r="J1325">
        <v>103134303400</v>
      </c>
      <c r="K1325">
        <v>23627143400</v>
      </c>
      <c r="L1325">
        <v>373040500</v>
      </c>
      <c r="M1325">
        <v>2940550000</v>
      </c>
      <c r="N1325">
        <v>7265000000</v>
      </c>
      <c r="O1325">
        <v>17500760000</v>
      </c>
      <c r="P1325">
        <v>91200000000</v>
      </c>
      <c r="Q1325">
        <v>3185833400</v>
      </c>
      <c r="R1325">
        <v>4669303400</v>
      </c>
      <c r="S1325" s="8">
        <f t="shared" si="20"/>
        <v>0</v>
      </c>
      <c r="T1325">
        <f>SUM(BillsData[[#This Row],[high_discnt_rate]],-BillsData[[#This Row],[low_discnt_rate]])</f>
        <v>2.5000000000000001E-2</v>
      </c>
    </row>
    <row r="1326" spans="1:20" x14ac:dyDescent="0.3">
      <c r="A1326" s="1">
        <v>42024</v>
      </c>
      <c r="B1326" t="s">
        <v>474</v>
      </c>
      <c r="C1326" t="s">
        <v>19</v>
      </c>
      <c r="D1326" t="s">
        <v>26</v>
      </c>
      <c r="E1326">
        <v>7.0000000000000007E-2</v>
      </c>
      <c r="F1326">
        <v>7.4999999999999997E-2</v>
      </c>
      <c r="G1326">
        <v>0.06</v>
      </c>
      <c r="H1326">
        <v>4.18</v>
      </c>
      <c r="I1326">
        <v>0</v>
      </c>
      <c r="J1326">
        <v>99634625000</v>
      </c>
      <c r="K1326">
        <v>23263942500</v>
      </c>
      <c r="L1326">
        <v>460485600</v>
      </c>
      <c r="M1326">
        <v>1879756000</v>
      </c>
      <c r="N1326">
        <v>6525000000</v>
      </c>
      <c r="O1326">
        <v>13790905000</v>
      </c>
      <c r="P1326">
        <v>84490000000</v>
      </c>
      <c r="Q1326">
        <v>7593281500</v>
      </c>
      <c r="R1326">
        <v>8619625000</v>
      </c>
      <c r="S1326" s="8">
        <f t="shared" si="20"/>
        <v>0</v>
      </c>
      <c r="T1326">
        <f>SUM(BillsData[[#This Row],[high_discnt_rate]],-BillsData[[#This Row],[low_discnt_rate]])</f>
        <v>1.4999999999999999E-2</v>
      </c>
    </row>
    <row r="1327" spans="1:20" x14ac:dyDescent="0.3">
      <c r="A1327" s="1">
        <v>42030</v>
      </c>
      <c r="B1327" t="s">
        <v>462</v>
      </c>
      <c r="C1327" t="s">
        <v>19</v>
      </c>
      <c r="D1327" t="s">
        <v>24</v>
      </c>
      <c r="E1327">
        <v>1.4999999999999999E-2</v>
      </c>
      <c r="F1327">
        <v>0.02</v>
      </c>
      <c r="G1327">
        <v>5.0000000000000001E-3</v>
      </c>
      <c r="H1327">
        <v>4.46</v>
      </c>
      <c r="I1327">
        <v>0</v>
      </c>
      <c r="J1327">
        <v>105579050000</v>
      </c>
      <c r="K1327">
        <v>22617502500</v>
      </c>
      <c r="L1327">
        <v>382852300</v>
      </c>
      <c r="M1327">
        <v>2633022500</v>
      </c>
      <c r="N1327">
        <v>9300000000</v>
      </c>
      <c r="O1327">
        <v>14905430000</v>
      </c>
      <c r="P1327">
        <v>90150000000</v>
      </c>
      <c r="Q1327">
        <v>5079050000</v>
      </c>
      <c r="R1327">
        <v>6129050000</v>
      </c>
      <c r="S1327" s="8">
        <f t="shared" si="20"/>
        <v>0</v>
      </c>
      <c r="T1327">
        <f>SUM(BillsData[[#This Row],[high_discnt_rate]],-BillsData[[#This Row],[low_discnt_rate]])</f>
        <v>1.4999999999999999E-2</v>
      </c>
    </row>
    <row r="1328" spans="1:20" x14ac:dyDescent="0.3">
      <c r="A1328" s="1">
        <v>42030</v>
      </c>
      <c r="B1328" t="s">
        <v>502</v>
      </c>
      <c r="C1328" t="s">
        <v>19</v>
      </c>
      <c r="D1328" t="s">
        <v>26</v>
      </c>
      <c r="E1328">
        <v>6.5000000000000002E-2</v>
      </c>
      <c r="F1328">
        <v>7.4999999999999997E-2</v>
      </c>
      <c r="G1328">
        <v>0.06</v>
      </c>
      <c r="H1328">
        <v>4.26</v>
      </c>
      <c r="I1328">
        <v>0</v>
      </c>
      <c r="J1328">
        <v>101081580000</v>
      </c>
      <c r="K1328">
        <v>22751985000</v>
      </c>
      <c r="L1328">
        <v>372606500</v>
      </c>
      <c r="M1328">
        <v>2792365000</v>
      </c>
      <c r="N1328">
        <v>7540000000</v>
      </c>
      <c r="O1328">
        <v>13948810000</v>
      </c>
      <c r="P1328">
        <v>86900000000</v>
      </c>
      <c r="Q1328">
        <v>6010810000</v>
      </c>
      <c r="R1328">
        <v>6641580000</v>
      </c>
      <c r="S1328" s="8">
        <f t="shared" si="20"/>
        <v>0</v>
      </c>
      <c r="T1328">
        <f>SUM(BillsData[[#This Row],[high_discnt_rate]],-BillsData[[#This Row],[low_discnt_rate]])</f>
        <v>1.4999999999999999E-2</v>
      </c>
    </row>
    <row r="1329" spans="1:20" x14ac:dyDescent="0.3">
      <c r="A1329" s="1">
        <v>42030</v>
      </c>
      <c r="B1329" t="s">
        <v>480</v>
      </c>
      <c r="C1329" t="s">
        <v>19</v>
      </c>
      <c r="D1329" t="s">
        <v>22</v>
      </c>
      <c r="E1329">
        <v>0.01</v>
      </c>
      <c r="F1329">
        <v>0.02</v>
      </c>
      <c r="G1329">
        <v>0</v>
      </c>
      <c r="H1329">
        <v>3.78</v>
      </c>
      <c r="I1329">
        <v>0</v>
      </c>
      <c r="J1329">
        <v>112251374000</v>
      </c>
      <c r="K1329">
        <v>28802619000</v>
      </c>
      <c r="L1329">
        <v>208671700</v>
      </c>
      <c r="M1329">
        <v>1274265000</v>
      </c>
      <c r="N1329">
        <v>6400000000</v>
      </c>
      <c r="O1329">
        <v>22056980000</v>
      </c>
      <c r="P1329">
        <v>100380000000</v>
      </c>
      <c r="Q1329">
        <v>5471374000</v>
      </c>
      <c r="R1329">
        <v>5471374000</v>
      </c>
      <c r="S1329" s="8">
        <f t="shared" si="20"/>
        <v>0</v>
      </c>
      <c r="T1329">
        <f>SUM(BillsData[[#This Row],[high_discnt_rate]],-BillsData[[#This Row],[low_discnt_rate]])</f>
        <v>0.02</v>
      </c>
    </row>
    <row r="1330" spans="1:20" x14ac:dyDescent="0.3">
      <c r="A1330" s="1">
        <v>42038</v>
      </c>
      <c r="B1330" t="s">
        <v>454</v>
      </c>
      <c r="C1330" t="s">
        <v>19</v>
      </c>
      <c r="D1330" t="s">
        <v>22</v>
      </c>
      <c r="E1330">
        <v>5.0000000000000001E-3</v>
      </c>
      <c r="F1330">
        <v>0.02</v>
      </c>
      <c r="G1330">
        <v>0</v>
      </c>
      <c r="H1330">
        <v>3.79</v>
      </c>
      <c r="I1330">
        <v>0</v>
      </c>
      <c r="J1330">
        <v>151023869100</v>
      </c>
      <c r="K1330">
        <v>39597839100</v>
      </c>
      <c r="L1330">
        <v>303560500</v>
      </c>
      <c r="M1330">
        <v>1913825000</v>
      </c>
      <c r="N1330">
        <v>4600000000</v>
      </c>
      <c r="O1330">
        <v>27904845000</v>
      </c>
      <c r="P1330">
        <v>135700000000</v>
      </c>
      <c r="Q1330">
        <v>9779169100</v>
      </c>
      <c r="R1330">
        <v>10723869100</v>
      </c>
      <c r="S1330" s="8">
        <f t="shared" si="20"/>
        <v>0</v>
      </c>
      <c r="T1330">
        <f>SUM(BillsData[[#This Row],[high_discnt_rate]],-BillsData[[#This Row],[low_discnt_rate]])</f>
        <v>0.02</v>
      </c>
    </row>
    <row r="1331" spans="1:20" x14ac:dyDescent="0.3">
      <c r="A1331" s="1">
        <v>42038</v>
      </c>
      <c r="B1331" t="s">
        <v>503</v>
      </c>
      <c r="C1331" t="s">
        <v>19</v>
      </c>
      <c r="D1331" t="s">
        <v>56</v>
      </c>
      <c r="E1331">
        <v>0.2</v>
      </c>
      <c r="F1331">
        <v>0.20499999999999999</v>
      </c>
      <c r="G1331">
        <v>0.185</v>
      </c>
      <c r="H1331">
        <v>3.81</v>
      </c>
      <c r="I1331">
        <v>0</v>
      </c>
      <c r="J1331">
        <v>95071563000</v>
      </c>
      <c r="K1331">
        <v>24743923000</v>
      </c>
      <c r="L1331">
        <v>180308200</v>
      </c>
      <c r="M1331">
        <v>1133160000</v>
      </c>
      <c r="N1331">
        <v>3490000000</v>
      </c>
      <c r="O1331">
        <v>13919800000</v>
      </c>
      <c r="P1331">
        <v>77855000000</v>
      </c>
      <c r="Q1331">
        <v>9690963000</v>
      </c>
      <c r="R1331">
        <v>13726563000</v>
      </c>
      <c r="S1331" s="8">
        <f t="shared" si="20"/>
        <v>0</v>
      </c>
      <c r="T1331">
        <f>SUM(BillsData[[#This Row],[high_discnt_rate]],-BillsData[[#This Row],[low_discnt_rate]])</f>
        <v>1.999999999999999E-2</v>
      </c>
    </row>
    <row r="1332" spans="1:20" x14ac:dyDescent="0.3">
      <c r="A1332" s="1">
        <v>42037</v>
      </c>
      <c r="B1332" t="s">
        <v>490</v>
      </c>
      <c r="C1332" t="s">
        <v>19</v>
      </c>
      <c r="D1332" t="s">
        <v>24</v>
      </c>
      <c r="E1332">
        <v>0.01</v>
      </c>
      <c r="F1332">
        <v>1.4999999999999999E-2</v>
      </c>
      <c r="G1332">
        <v>0</v>
      </c>
      <c r="H1332">
        <v>4.13</v>
      </c>
      <c r="I1332">
        <v>0</v>
      </c>
      <c r="J1332">
        <v>106847000000</v>
      </c>
      <c r="K1332">
        <v>25448017000</v>
      </c>
      <c r="L1332">
        <v>352094300</v>
      </c>
      <c r="M1332">
        <v>1750400000</v>
      </c>
      <c r="N1332">
        <v>6785000000</v>
      </c>
      <c r="O1332">
        <v>18935870000</v>
      </c>
      <c r="P1332">
        <v>95000000000</v>
      </c>
      <c r="Q1332">
        <v>4761747000</v>
      </c>
      <c r="R1332">
        <v>5062000000</v>
      </c>
      <c r="S1332" s="8">
        <f t="shared" si="20"/>
        <v>0</v>
      </c>
      <c r="T1332">
        <f>SUM(BillsData[[#This Row],[high_discnt_rate]],-BillsData[[#This Row],[low_discnt_rate]])</f>
        <v>1.4999999999999999E-2</v>
      </c>
    </row>
    <row r="1333" spans="1:20" x14ac:dyDescent="0.3">
      <c r="A1333" s="1">
        <v>42037</v>
      </c>
      <c r="B1333" t="s">
        <v>504</v>
      </c>
      <c r="C1333" t="s">
        <v>19</v>
      </c>
      <c r="D1333" t="s">
        <v>26</v>
      </c>
      <c r="E1333">
        <v>5.5E-2</v>
      </c>
      <c r="F1333">
        <v>6.5000000000000002E-2</v>
      </c>
      <c r="G1333">
        <v>0.04</v>
      </c>
      <c r="H1333">
        <v>4.2</v>
      </c>
      <c r="I1333">
        <v>0</v>
      </c>
      <c r="J1333">
        <v>108311087000</v>
      </c>
      <c r="K1333">
        <v>25015699500</v>
      </c>
      <c r="L1333">
        <v>358741100</v>
      </c>
      <c r="M1333">
        <v>2322487500</v>
      </c>
      <c r="N1333">
        <v>6120000000</v>
      </c>
      <c r="O1333">
        <v>14562125000</v>
      </c>
      <c r="P1333">
        <v>94060000000</v>
      </c>
      <c r="Q1333">
        <v>8131087000</v>
      </c>
      <c r="R1333">
        <v>8131087000</v>
      </c>
      <c r="S1333" s="8">
        <f t="shared" si="20"/>
        <v>0</v>
      </c>
      <c r="T1333">
        <f>SUM(BillsData[[#This Row],[high_discnt_rate]],-BillsData[[#This Row],[low_discnt_rate]])</f>
        <v>2.5000000000000001E-2</v>
      </c>
    </row>
    <row r="1334" spans="1:20" x14ac:dyDescent="0.3">
      <c r="A1334" s="1">
        <v>42045</v>
      </c>
      <c r="B1334" t="s">
        <v>482</v>
      </c>
      <c r="C1334" t="s">
        <v>19</v>
      </c>
      <c r="D1334" t="s">
        <v>22</v>
      </c>
      <c r="E1334">
        <v>5.0000000000000001E-3</v>
      </c>
      <c r="F1334">
        <v>1.4999999999999999E-2</v>
      </c>
      <c r="G1334">
        <v>0</v>
      </c>
      <c r="H1334">
        <v>3.95</v>
      </c>
      <c r="I1334">
        <v>0</v>
      </c>
      <c r="J1334">
        <v>157681264300</v>
      </c>
      <c r="K1334">
        <v>39738679300</v>
      </c>
      <c r="L1334">
        <v>262695200</v>
      </c>
      <c r="M1334">
        <v>2534048000</v>
      </c>
      <c r="N1334">
        <v>7615243000</v>
      </c>
      <c r="O1334">
        <v>27921085000</v>
      </c>
      <c r="P1334">
        <v>140575000000</v>
      </c>
      <c r="Q1334">
        <v>9283546300</v>
      </c>
      <c r="R1334">
        <v>9491021300</v>
      </c>
      <c r="S1334" s="8">
        <f t="shared" si="20"/>
        <v>0</v>
      </c>
      <c r="T1334">
        <f>SUM(BillsData[[#This Row],[high_discnt_rate]],-BillsData[[#This Row],[low_discnt_rate]])</f>
        <v>1.4999999999999999E-2</v>
      </c>
    </row>
    <row r="1335" spans="1:20" x14ac:dyDescent="0.3">
      <c r="A1335" s="1">
        <v>42044</v>
      </c>
      <c r="B1335" t="s">
        <v>492</v>
      </c>
      <c r="C1335" t="s">
        <v>19</v>
      </c>
      <c r="D1335" t="s">
        <v>24</v>
      </c>
      <c r="E1335">
        <v>0.01</v>
      </c>
      <c r="F1335">
        <v>0.02</v>
      </c>
      <c r="G1335">
        <v>0</v>
      </c>
      <c r="H1335">
        <v>4.4400000000000004</v>
      </c>
      <c r="I1335">
        <v>0</v>
      </c>
      <c r="J1335">
        <v>114808500000</v>
      </c>
      <c r="K1335">
        <v>25496605000</v>
      </c>
      <c r="L1335">
        <v>403663500</v>
      </c>
      <c r="M1335">
        <v>280735000</v>
      </c>
      <c r="N1335">
        <v>5776000000</v>
      </c>
      <c r="O1335">
        <v>15177110000</v>
      </c>
      <c r="P1335">
        <v>98800000000</v>
      </c>
      <c r="Q1335">
        <v>10038760000</v>
      </c>
      <c r="R1335">
        <v>10232500000</v>
      </c>
      <c r="S1335" s="8">
        <f t="shared" si="20"/>
        <v>0</v>
      </c>
      <c r="T1335">
        <f>SUM(BillsData[[#This Row],[high_discnt_rate]],-BillsData[[#This Row],[low_discnt_rate]])</f>
        <v>0.02</v>
      </c>
    </row>
    <row r="1336" spans="1:20" x14ac:dyDescent="0.3">
      <c r="A1336" s="1">
        <v>42044</v>
      </c>
      <c r="B1336" t="s">
        <v>505</v>
      </c>
      <c r="C1336" t="s">
        <v>19</v>
      </c>
      <c r="D1336" t="s">
        <v>26</v>
      </c>
      <c r="E1336">
        <v>0.08</v>
      </c>
      <c r="F1336">
        <v>8.5000000000000006E-2</v>
      </c>
      <c r="G1336">
        <v>7.0000000000000007E-2</v>
      </c>
      <c r="H1336">
        <v>4.43</v>
      </c>
      <c r="I1336">
        <v>0</v>
      </c>
      <c r="J1336">
        <v>114178000000</v>
      </c>
      <c r="K1336">
        <v>25025750000</v>
      </c>
      <c r="L1336">
        <v>398330400</v>
      </c>
      <c r="M1336">
        <v>1242225000</v>
      </c>
      <c r="N1336">
        <v>4710000000</v>
      </c>
      <c r="O1336">
        <v>11939400000</v>
      </c>
      <c r="P1336">
        <v>94485000000</v>
      </c>
      <c r="Q1336">
        <v>11844125000</v>
      </c>
      <c r="R1336">
        <v>14983000000</v>
      </c>
      <c r="S1336" s="8">
        <f t="shared" si="20"/>
        <v>0</v>
      </c>
      <c r="T1336">
        <f>SUM(BillsData[[#This Row],[high_discnt_rate]],-BillsData[[#This Row],[low_discnt_rate]])</f>
        <v>1.4999999999999999E-2</v>
      </c>
    </row>
    <row r="1337" spans="1:20" x14ac:dyDescent="0.3">
      <c r="A1337" s="1">
        <v>42053</v>
      </c>
      <c r="B1337" t="s">
        <v>484</v>
      </c>
      <c r="C1337" t="s">
        <v>19</v>
      </c>
      <c r="D1337" t="s">
        <v>22</v>
      </c>
      <c r="E1337">
        <v>0</v>
      </c>
      <c r="F1337">
        <v>0.01</v>
      </c>
      <c r="G1337">
        <v>0</v>
      </c>
      <c r="H1337">
        <v>3.75</v>
      </c>
      <c r="I1337">
        <v>0</v>
      </c>
      <c r="J1337">
        <v>149862054500</v>
      </c>
      <c r="K1337">
        <v>39747779500</v>
      </c>
      <c r="L1337">
        <v>252341500</v>
      </c>
      <c r="M1337">
        <v>1935500000</v>
      </c>
      <c r="N1337">
        <v>6570000000</v>
      </c>
      <c r="O1337">
        <v>27210725000</v>
      </c>
      <c r="P1337">
        <v>132306000000</v>
      </c>
      <c r="Q1337">
        <v>10601554500</v>
      </c>
      <c r="R1337">
        <v>10986054500</v>
      </c>
      <c r="S1337" s="8">
        <f t="shared" si="20"/>
        <v>0</v>
      </c>
      <c r="T1337">
        <f>SUM(BillsData[[#This Row],[high_discnt_rate]],-BillsData[[#This Row],[low_discnt_rate]])</f>
        <v>0.01</v>
      </c>
    </row>
    <row r="1338" spans="1:20" x14ac:dyDescent="0.3">
      <c r="A1338" s="1">
        <v>42052</v>
      </c>
      <c r="B1338" t="s">
        <v>493</v>
      </c>
      <c r="C1338" t="s">
        <v>19</v>
      </c>
      <c r="D1338" t="s">
        <v>24</v>
      </c>
      <c r="E1338">
        <v>5.0000000000000001E-3</v>
      </c>
      <c r="F1338">
        <v>1.4999999999999999E-2</v>
      </c>
      <c r="G1338">
        <v>0</v>
      </c>
      <c r="H1338">
        <v>4.13</v>
      </c>
      <c r="I1338">
        <v>0</v>
      </c>
      <c r="J1338">
        <v>106801402000</v>
      </c>
      <c r="K1338">
        <v>25507227000</v>
      </c>
      <c r="L1338">
        <v>393435800</v>
      </c>
      <c r="M1338">
        <v>2181450000</v>
      </c>
      <c r="N1338">
        <v>6725000000</v>
      </c>
      <c r="O1338">
        <v>19885950000</v>
      </c>
      <c r="P1338">
        <v>96600000000</v>
      </c>
      <c r="Q1338">
        <v>3439827000</v>
      </c>
      <c r="R1338">
        <v>3476402000</v>
      </c>
      <c r="S1338" s="8">
        <f t="shared" si="20"/>
        <v>0</v>
      </c>
      <c r="T1338">
        <f>SUM(BillsData[[#This Row],[high_discnt_rate]],-BillsData[[#This Row],[low_discnt_rate]])</f>
        <v>1.4999999999999999E-2</v>
      </c>
    </row>
    <row r="1339" spans="1:20" x14ac:dyDescent="0.3">
      <c r="A1339" s="1">
        <v>42052</v>
      </c>
      <c r="B1339" t="s">
        <v>479</v>
      </c>
      <c r="C1339" t="s">
        <v>19</v>
      </c>
      <c r="D1339" t="s">
        <v>26</v>
      </c>
      <c r="E1339">
        <v>0.06</v>
      </c>
      <c r="F1339">
        <v>6.5000000000000002E-2</v>
      </c>
      <c r="G1339">
        <v>0.01</v>
      </c>
      <c r="H1339">
        <v>4.3899999999999997</v>
      </c>
      <c r="I1339">
        <v>0</v>
      </c>
      <c r="J1339">
        <v>113308150000</v>
      </c>
      <c r="K1339">
        <v>25127512500</v>
      </c>
      <c r="L1339">
        <v>416515200</v>
      </c>
      <c r="M1339">
        <v>1386022500</v>
      </c>
      <c r="N1339">
        <v>5300000000</v>
      </c>
      <c r="O1339">
        <v>13012370000</v>
      </c>
      <c r="P1339">
        <v>95950000000</v>
      </c>
      <c r="Q1339">
        <v>10729120000</v>
      </c>
      <c r="R1339">
        <v>12058150000</v>
      </c>
      <c r="S1339" s="8">
        <f t="shared" si="20"/>
        <v>0</v>
      </c>
      <c r="T1339">
        <f>SUM(BillsData[[#This Row],[high_discnt_rate]],-BillsData[[#This Row],[low_discnt_rate]])</f>
        <v>5.5E-2</v>
      </c>
    </row>
    <row r="1340" spans="1:20" x14ac:dyDescent="0.3">
      <c r="A1340" s="1">
        <v>42059</v>
      </c>
      <c r="B1340" t="s">
        <v>485</v>
      </c>
      <c r="C1340" t="s">
        <v>19</v>
      </c>
      <c r="D1340" t="s">
        <v>22</v>
      </c>
      <c r="E1340">
        <v>5.0000000000000001E-3</v>
      </c>
      <c r="F1340">
        <v>1.4999999999999999E-2</v>
      </c>
      <c r="G1340">
        <v>0</v>
      </c>
      <c r="H1340">
        <v>3.68</v>
      </c>
      <c r="I1340">
        <v>0</v>
      </c>
      <c r="J1340">
        <v>146145049000</v>
      </c>
      <c r="K1340">
        <v>38787629000</v>
      </c>
      <c r="L1340">
        <v>254619600</v>
      </c>
      <c r="M1340">
        <v>2091360000</v>
      </c>
      <c r="N1340">
        <v>7650000000</v>
      </c>
      <c r="O1340">
        <v>23025280000</v>
      </c>
      <c r="P1340">
        <v>124800000000</v>
      </c>
      <c r="Q1340">
        <v>13670989000</v>
      </c>
      <c r="R1340">
        <v>13695049000</v>
      </c>
      <c r="S1340" s="8">
        <f t="shared" si="20"/>
        <v>0</v>
      </c>
      <c r="T1340">
        <f>SUM(BillsData[[#This Row],[high_discnt_rate]],-BillsData[[#This Row],[low_discnt_rate]])</f>
        <v>1.4999999999999999E-2</v>
      </c>
    </row>
    <row r="1341" spans="1:20" x14ac:dyDescent="0.3">
      <c r="A1341" s="1">
        <v>42058</v>
      </c>
      <c r="B1341" t="s">
        <v>466</v>
      </c>
      <c r="C1341" t="s">
        <v>19</v>
      </c>
      <c r="D1341" t="s">
        <v>24</v>
      </c>
      <c r="E1341">
        <v>0.01</v>
      </c>
      <c r="F1341">
        <v>0.02</v>
      </c>
      <c r="G1341">
        <v>0</v>
      </c>
      <c r="H1341">
        <v>4.21</v>
      </c>
      <c r="I1341">
        <v>0</v>
      </c>
      <c r="J1341">
        <v>108077243000</v>
      </c>
      <c r="K1341">
        <v>24696793000</v>
      </c>
      <c r="L1341">
        <v>354439500</v>
      </c>
      <c r="M1341">
        <v>1438210000</v>
      </c>
      <c r="N1341">
        <v>7450000000</v>
      </c>
      <c r="O1341">
        <v>17481340000</v>
      </c>
      <c r="P1341">
        <v>94850000000</v>
      </c>
      <c r="Q1341">
        <v>5777243000</v>
      </c>
      <c r="R1341">
        <v>5777243000</v>
      </c>
      <c r="S1341" s="8">
        <f t="shared" si="20"/>
        <v>0</v>
      </c>
      <c r="T1341">
        <f>SUM(BillsData[[#This Row],[high_discnt_rate]],-BillsData[[#This Row],[low_discnt_rate]])</f>
        <v>0.02</v>
      </c>
    </row>
    <row r="1342" spans="1:20" x14ac:dyDescent="0.3">
      <c r="A1342" s="1">
        <v>42058</v>
      </c>
      <c r="B1342" t="s">
        <v>506</v>
      </c>
      <c r="C1342" t="s">
        <v>19</v>
      </c>
      <c r="D1342" t="s">
        <v>26</v>
      </c>
      <c r="E1342">
        <v>0.06</v>
      </c>
      <c r="F1342">
        <v>6.5000000000000002E-2</v>
      </c>
      <c r="G1342">
        <v>0.04</v>
      </c>
      <c r="H1342">
        <v>4.22</v>
      </c>
      <c r="I1342">
        <v>0</v>
      </c>
      <c r="J1342">
        <v>108394250000</v>
      </c>
      <c r="K1342">
        <v>24705120000</v>
      </c>
      <c r="L1342">
        <v>322260900</v>
      </c>
      <c r="M1342">
        <v>1546410000</v>
      </c>
      <c r="N1342">
        <v>5140000000</v>
      </c>
      <c r="O1342">
        <v>14016740000</v>
      </c>
      <c r="P1342">
        <v>93510000000</v>
      </c>
      <c r="Q1342">
        <v>9141970000</v>
      </c>
      <c r="R1342">
        <v>9744250000</v>
      </c>
      <c r="S1342" s="8">
        <f t="shared" si="20"/>
        <v>0</v>
      </c>
      <c r="T1342">
        <f>SUM(BillsData[[#This Row],[high_discnt_rate]],-BillsData[[#This Row],[low_discnt_rate]])</f>
        <v>2.5000000000000001E-2</v>
      </c>
    </row>
    <row r="1343" spans="1:20" x14ac:dyDescent="0.3">
      <c r="A1343" s="1">
        <v>42066</v>
      </c>
      <c r="B1343" t="s">
        <v>458</v>
      </c>
      <c r="C1343" t="s">
        <v>19</v>
      </c>
      <c r="D1343" t="s">
        <v>22</v>
      </c>
      <c r="E1343">
        <v>0</v>
      </c>
      <c r="F1343">
        <v>5.0000000000000001E-3</v>
      </c>
      <c r="G1343">
        <v>0</v>
      </c>
      <c r="H1343">
        <v>4.05</v>
      </c>
      <c r="I1343">
        <v>0</v>
      </c>
      <c r="J1343">
        <v>121116459100</v>
      </c>
      <c r="K1343">
        <v>29705035100</v>
      </c>
      <c r="L1343">
        <v>295199100</v>
      </c>
      <c r="M1343">
        <v>2089205000</v>
      </c>
      <c r="N1343">
        <v>5150000000</v>
      </c>
      <c r="O1343">
        <v>19452060000</v>
      </c>
      <c r="P1343">
        <v>107750000000</v>
      </c>
      <c r="Q1343">
        <v>8163770100</v>
      </c>
      <c r="R1343">
        <v>8216459100</v>
      </c>
      <c r="S1343" s="8">
        <f t="shared" si="20"/>
        <v>0</v>
      </c>
      <c r="T1343">
        <f>SUM(BillsData[[#This Row],[high_discnt_rate]],-BillsData[[#This Row],[low_discnt_rate]])</f>
        <v>5.0000000000000001E-3</v>
      </c>
    </row>
    <row r="1344" spans="1:20" x14ac:dyDescent="0.3">
      <c r="A1344" s="1">
        <v>42065</v>
      </c>
      <c r="B1344" t="s">
        <v>494</v>
      </c>
      <c r="C1344" t="s">
        <v>19</v>
      </c>
      <c r="D1344" t="s">
        <v>24</v>
      </c>
      <c r="E1344">
        <v>0.01</v>
      </c>
      <c r="F1344">
        <v>1.4999999999999999E-2</v>
      </c>
      <c r="G1344">
        <v>0</v>
      </c>
      <c r="H1344">
        <v>4.3</v>
      </c>
      <c r="I1344">
        <v>0</v>
      </c>
      <c r="J1344">
        <v>111177467000</v>
      </c>
      <c r="K1344">
        <v>25445476000</v>
      </c>
      <c r="L1344">
        <v>354581700</v>
      </c>
      <c r="M1344">
        <v>2000475000</v>
      </c>
      <c r="N1344">
        <v>7535000000</v>
      </c>
      <c r="O1344">
        <v>16421000000</v>
      </c>
      <c r="P1344">
        <v>95715000000</v>
      </c>
      <c r="Q1344">
        <v>7024001000</v>
      </c>
      <c r="R1344">
        <v>7927467000</v>
      </c>
      <c r="S1344" s="8">
        <f t="shared" si="20"/>
        <v>0</v>
      </c>
      <c r="T1344">
        <f>SUM(BillsData[[#This Row],[high_discnt_rate]],-BillsData[[#This Row],[low_discnt_rate]])</f>
        <v>1.4999999999999999E-2</v>
      </c>
    </row>
    <row r="1345" spans="1:20" x14ac:dyDescent="0.3">
      <c r="A1345" s="1">
        <v>42066</v>
      </c>
      <c r="B1345" t="s">
        <v>507</v>
      </c>
      <c r="C1345" t="s">
        <v>19</v>
      </c>
      <c r="D1345" t="s">
        <v>56</v>
      </c>
      <c r="E1345">
        <v>0.255</v>
      </c>
      <c r="F1345">
        <v>0.26</v>
      </c>
      <c r="G1345">
        <v>0.245</v>
      </c>
      <c r="H1345">
        <v>3.91</v>
      </c>
      <c r="I1345">
        <v>0</v>
      </c>
      <c r="J1345">
        <v>97559750000</v>
      </c>
      <c r="K1345">
        <v>24766393500</v>
      </c>
      <c r="L1345">
        <v>157881500</v>
      </c>
      <c r="M1345">
        <v>762620000</v>
      </c>
      <c r="N1345">
        <v>3090000000</v>
      </c>
      <c r="O1345">
        <v>11883927000</v>
      </c>
      <c r="P1345">
        <v>78545000000</v>
      </c>
      <c r="Q1345">
        <v>12119846500</v>
      </c>
      <c r="R1345">
        <v>15924750000</v>
      </c>
      <c r="S1345" s="8">
        <f t="shared" si="20"/>
        <v>0</v>
      </c>
      <c r="T1345">
        <f>SUM(BillsData[[#This Row],[high_discnt_rate]],-BillsData[[#This Row],[low_discnt_rate]])</f>
        <v>1.5000000000000013E-2</v>
      </c>
    </row>
    <row r="1346" spans="1:20" x14ac:dyDescent="0.3">
      <c r="A1346" s="1">
        <v>42065</v>
      </c>
      <c r="B1346" t="s">
        <v>508</v>
      </c>
      <c r="C1346" t="s">
        <v>19</v>
      </c>
      <c r="D1346" t="s">
        <v>26</v>
      </c>
      <c r="E1346">
        <v>7.0000000000000007E-2</v>
      </c>
      <c r="F1346">
        <v>7.4999999999999997E-2</v>
      </c>
      <c r="G1346">
        <v>0.06</v>
      </c>
      <c r="H1346">
        <v>4.16</v>
      </c>
      <c r="I1346">
        <v>0</v>
      </c>
      <c r="J1346">
        <v>107600798000</v>
      </c>
      <c r="K1346">
        <v>25334738000</v>
      </c>
      <c r="L1346">
        <v>289521900</v>
      </c>
      <c r="M1346">
        <v>656738000</v>
      </c>
      <c r="N1346">
        <v>4306998000</v>
      </c>
      <c r="O1346">
        <v>15654000000</v>
      </c>
      <c r="P1346">
        <v>93260000000</v>
      </c>
      <c r="Q1346">
        <v>9024000000</v>
      </c>
      <c r="R1346">
        <v>10033800000</v>
      </c>
      <c r="S1346" s="8">
        <f t="shared" ref="S1346:S1409" si="21">I1346/(I1346 + K1346 + L1346)</f>
        <v>0</v>
      </c>
      <c r="T1346">
        <f>SUM(BillsData[[#This Row],[high_discnt_rate]],-BillsData[[#This Row],[low_discnt_rate]])</f>
        <v>1.4999999999999999E-2</v>
      </c>
    </row>
    <row r="1347" spans="1:20" x14ac:dyDescent="0.3">
      <c r="A1347" s="1">
        <v>42072</v>
      </c>
      <c r="B1347" t="s">
        <v>495</v>
      </c>
      <c r="C1347" t="s">
        <v>19</v>
      </c>
      <c r="D1347" t="s">
        <v>24</v>
      </c>
      <c r="E1347">
        <v>5.0000000000000001E-3</v>
      </c>
      <c r="F1347">
        <v>1.4999999999999999E-2</v>
      </c>
      <c r="G1347">
        <v>0</v>
      </c>
      <c r="H1347">
        <v>4.18</v>
      </c>
      <c r="I1347">
        <v>0</v>
      </c>
      <c r="J1347">
        <v>108390200000</v>
      </c>
      <c r="K1347">
        <v>25627350000</v>
      </c>
      <c r="L1347">
        <v>373177300</v>
      </c>
      <c r="M1347">
        <v>1770400000</v>
      </c>
      <c r="N1347">
        <v>6050000000</v>
      </c>
      <c r="O1347">
        <v>19002700000</v>
      </c>
      <c r="P1347">
        <v>97112000000</v>
      </c>
      <c r="Q1347">
        <v>4854250000</v>
      </c>
      <c r="R1347">
        <v>5228200000</v>
      </c>
      <c r="S1347" s="8">
        <f t="shared" si="21"/>
        <v>0</v>
      </c>
      <c r="T1347">
        <f>SUM(BillsData[[#This Row],[high_discnt_rate]],-BillsData[[#This Row],[low_discnt_rate]])</f>
        <v>1.4999999999999999E-2</v>
      </c>
    </row>
    <row r="1348" spans="1:20" x14ac:dyDescent="0.3">
      <c r="A1348" s="1">
        <v>42072</v>
      </c>
      <c r="B1348" t="s">
        <v>509</v>
      </c>
      <c r="C1348" t="s">
        <v>19</v>
      </c>
      <c r="D1348" t="s">
        <v>26</v>
      </c>
      <c r="E1348">
        <v>8.5000000000000006E-2</v>
      </c>
      <c r="F1348">
        <v>9.5000000000000001E-2</v>
      </c>
      <c r="G1348">
        <v>0.08</v>
      </c>
      <c r="H1348">
        <v>3.96</v>
      </c>
      <c r="I1348">
        <v>0</v>
      </c>
      <c r="J1348">
        <v>102312792000</v>
      </c>
      <c r="K1348">
        <v>25289707000</v>
      </c>
      <c r="L1348">
        <v>335152300</v>
      </c>
      <c r="M1348">
        <v>1439275000</v>
      </c>
      <c r="N1348">
        <v>3840000000</v>
      </c>
      <c r="O1348">
        <v>15516380000</v>
      </c>
      <c r="P1348">
        <v>89515000000</v>
      </c>
      <c r="Q1348">
        <v>8334052000</v>
      </c>
      <c r="R1348">
        <v>8957792000</v>
      </c>
      <c r="S1348" s="8">
        <f t="shared" si="21"/>
        <v>0</v>
      </c>
      <c r="T1348">
        <f>SUM(BillsData[[#This Row],[high_discnt_rate]],-BillsData[[#This Row],[low_discnt_rate]])</f>
        <v>1.4999999999999999E-2</v>
      </c>
    </row>
    <row r="1349" spans="1:20" x14ac:dyDescent="0.3">
      <c r="A1349" s="1">
        <v>42073</v>
      </c>
      <c r="B1349" t="s">
        <v>486</v>
      </c>
      <c r="C1349" t="s">
        <v>19</v>
      </c>
      <c r="D1349" t="s">
        <v>22</v>
      </c>
      <c r="E1349">
        <v>5.0000000000000001E-3</v>
      </c>
      <c r="F1349">
        <v>1.4999999999999999E-2</v>
      </c>
      <c r="G1349">
        <v>0</v>
      </c>
      <c r="H1349">
        <v>3.43</v>
      </c>
      <c r="I1349">
        <v>0</v>
      </c>
      <c r="J1349">
        <v>136902146300</v>
      </c>
      <c r="K1349">
        <v>39713321300</v>
      </c>
      <c r="L1349">
        <v>287675800</v>
      </c>
      <c r="M1349">
        <v>2408150000</v>
      </c>
      <c r="N1349">
        <v>5879950000</v>
      </c>
      <c r="O1349">
        <v>31182975000</v>
      </c>
      <c r="P1349">
        <v>124900000000</v>
      </c>
      <c r="Q1349">
        <v>6122196300</v>
      </c>
      <c r="R1349">
        <v>6122196300</v>
      </c>
      <c r="S1349" s="8">
        <f t="shared" si="21"/>
        <v>0</v>
      </c>
      <c r="T1349">
        <f>SUM(BillsData[[#This Row],[high_discnt_rate]],-BillsData[[#This Row],[low_discnt_rate]])</f>
        <v>1.4999999999999999E-2</v>
      </c>
    </row>
    <row r="1350" spans="1:20" x14ac:dyDescent="0.3">
      <c r="A1350" s="1">
        <v>42080</v>
      </c>
      <c r="B1350" t="s">
        <v>488</v>
      </c>
      <c r="C1350" t="s">
        <v>19</v>
      </c>
      <c r="D1350" t="s">
        <v>22</v>
      </c>
      <c r="E1350">
        <v>0.03</v>
      </c>
      <c r="F1350">
        <v>0.05</v>
      </c>
      <c r="G1350">
        <v>0</v>
      </c>
      <c r="H1350">
        <v>3.57</v>
      </c>
      <c r="I1350">
        <v>0</v>
      </c>
      <c r="J1350">
        <v>142536054500</v>
      </c>
      <c r="K1350">
        <v>39756758500</v>
      </c>
      <c r="L1350">
        <v>243829200</v>
      </c>
      <c r="M1350">
        <v>1213000000</v>
      </c>
      <c r="N1350">
        <v>5801000000</v>
      </c>
      <c r="O1350">
        <v>30236704000</v>
      </c>
      <c r="P1350">
        <v>128428000000</v>
      </c>
      <c r="Q1350">
        <v>8307054500</v>
      </c>
      <c r="R1350">
        <v>8307054500</v>
      </c>
      <c r="S1350" s="8">
        <f t="shared" si="21"/>
        <v>0</v>
      </c>
      <c r="T1350">
        <f>SUM(BillsData[[#This Row],[high_discnt_rate]],-BillsData[[#This Row],[low_discnt_rate]])</f>
        <v>0.05</v>
      </c>
    </row>
    <row r="1351" spans="1:20" x14ac:dyDescent="0.3">
      <c r="A1351" s="1">
        <v>42079</v>
      </c>
      <c r="B1351" t="s">
        <v>497</v>
      </c>
      <c r="C1351" t="s">
        <v>19</v>
      </c>
      <c r="D1351" t="s">
        <v>24</v>
      </c>
      <c r="E1351">
        <v>2.5000000000000001E-2</v>
      </c>
      <c r="F1351">
        <v>0.04</v>
      </c>
      <c r="G1351">
        <v>0.01</v>
      </c>
      <c r="H1351">
        <v>3.69</v>
      </c>
      <c r="I1351">
        <v>0</v>
      </c>
      <c r="J1351">
        <v>95413279700</v>
      </c>
      <c r="K1351">
        <v>25528879700</v>
      </c>
      <c r="L1351">
        <v>371379500</v>
      </c>
      <c r="M1351">
        <v>1892880000</v>
      </c>
      <c r="N1351">
        <v>4775000000</v>
      </c>
      <c r="O1351">
        <v>18097720000</v>
      </c>
      <c r="P1351">
        <v>85100000000</v>
      </c>
      <c r="Q1351">
        <v>5538279700</v>
      </c>
      <c r="R1351">
        <v>5538279700</v>
      </c>
      <c r="S1351" s="8">
        <f t="shared" si="21"/>
        <v>0</v>
      </c>
      <c r="T1351">
        <f>SUM(BillsData[[#This Row],[high_discnt_rate]],-BillsData[[#This Row],[low_discnt_rate]])</f>
        <v>0.03</v>
      </c>
    </row>
    <row r="1352" spans="1:20" x14ac:dyDescent="0.3">
      <c r="A1352" s="1">
        <v>42079</v>
      </c>
      <c r="B1352" t="s">
        <v>483</v>
      </c>
      <c r="C1352" t="s">
        <v>19</v>
      </c>
      <c r="D1352" t="s">
        <v>26</v>
      </c>
      <c r="E1352">
        <v>0.13</v>
      </c>
      <c r="F1352">
        <v>0.14499999999999999</v>
      </c>
      <c r="G1352">
        <v>0.08</v>
      </c>
      <c r="H1352">
        <v>3.59</v>
      </c>
      <c r="I1352">
        <v>0</v>
      </c>
      <c r="J1352">
        <v>92750000000</v>
      </c>
      <c r="K1352">
        <v>25424300000</v>
      </c>
      <c r="L1352">
        <v>299981800</v>
      </c>
      <c r="M1352">
        <v>1091430000</v>
      </c>
      <c r="N1352">
        <v>2400000000</v>
      </c>
      <c r="O1352">
        <v>17092870000</v>
      </c>
      <c r="P1352">
        <v>83110000000</v>
      </c>
      <c r="Q1352">
        <v>7240000000</v>
      </c>
      <c r="R1352">
        <v>7240000000</v>
      </c>
      <c r="S1352" s="8">
        <f t="shared" si="21"/>
        <v>0</v>
      </c>
      <c r="T1352">
        <f>SUM(BillsData[[#This Row],[high_discnt_rate]],-BillsData[[#This Row],[low_discnt_rate]])</f>
        <v>6.4999999999999988E-2</v>
      </c>
    </row>
    <row r="1353" spans="1:20" x14ac:dyDescent="0.3">
      <c r="A1353" s="1">
        <v>42087</v>
      </c>
      <c r="B1353" t="s">
        <v>489</v>
      </c>
      <c r="C1353" t="s">
        <v>19</v>
      </c>
      <c r="D1353" t="s">
        <v>22</v>
      </c>
      <c r="E1353">
        <v>5.0000000000000001E-3</v>
      </c>
      <c r="F1353">
        <v>0.02</v>
      </c>
      <c r="G1353">
        <v>0</v>
      </c>
      <c r="H1353">
        <v>3.45</v>
      </c>
      <c r="I1353">
        <v>0</v>
      </c>
      <c r="J1353">
        <v>136972934000</v>
      </c>
      <c r="K1353">
        <v>38939999000</v>
      </c>
      <c r="L1353">
        <v>231271500</v>
      </c>
      <c r="M1353">
        <v>1566450000</v>
      </c>
      <c r="N1353">
        <v>3675000000</v>
      </c>
      <c r="O1353">
        <v>25625615000</v>
      </c>
      <c r="P1353">
        <v>120550000000</v>
      </c>
      <c r="Q1353">
        <v>11747934000</v>
      </c>
      <c r="R1353">
        <v>12747934000</v>
      </c>
      <c r="S1353" s="8">
        <f t="shared" si="21"/>
        <v>0</v>
      </c>
      <c r="T1353">
        <f>SUM(BillsData[[#This Row],[high_discnt_rate]],-BillsData[[#This Row],[low_discnt_rate]])</f>
        <v>0.02</v>
      </c>
    </row>
    <row r="1354" spans="1:20" x14ac:dyDescent="0.3">
      <c r="A1354" s="1">
        <v>42086</v>
      </c>
      <c r="B1354" t="s">
        <v>470</v>
      </c>
      <c r="C1354" t="s">
        <v>19</v>
      </c>
      <c r="D1354" t="s">
        <v>24</v>
      </c>
      <c r="E1354">
        <v>0.01</v>
      </c>
      <c r="F1354">
        <v>0.02</v>
      </c>
      <c r="G1354">
        <v>0</v>
      </c>
      <c r="H1354">
        <v>3.78</v>
      </c>
      <c r="I1354">
        <v>0</v>
      </c>
      <c r="J1354">
        <v>89510677200</v>
      </c>
      <c r="K1354">
        <v>22706927200</v>
      </c>
      <c r="L1354">
        <v>387814800</v>
      </c>
      <c r="M1354">
        <v>3084690000</v>
      </c>
      <c r="N1354">
        <v>6440000000</v>
      </c>
      <c r="O1354">
        <v>16340500000</v>
      </c>
      <c r="P1354">
        <v>79450000000</v>
      </c>
      <c r="Q1354">
        <v>3281737200</v>
      </c>
      <c r="R1354">
        <v>3620677200</v>
      </c>
      <c r="S1354" s="8">
        <f t="shared" si="21"/>
        <v>0</v>
      </c>
      <c r="T1354">
        <f>SUM(BillsData[[#This Row],[high_discnt_rate]],-BillsData[[#This Row],[low_discnt_rate]])</f>
        <v>0.02</v>
      </c>
    </row>
    <row r="1355" spans="1:20" x14ac:dyDescent="0.3">
      <c r="A1355" s="1">
        <v>42086</v>
      </c>
      <c r="B1355" t="s">
        <v>510</v>
      </c>
      <c r="C1355" t="s">
        <v>19</v>
      </c>
      <c r="D1355" t="s">
        <v>26</v>
      </c>
      <c r="E1355">
        <v>0.09</v>
      </c>
      <c r="F1355">
        <v>0.105</v>
      </c>
      <c r="G1355">
        <v>0.08</v>
      </c>
      <c r="H1355">
        <v>3.72</v>
      </c>
      <c r="I1355">
        <v>0</v>
      </c>
      <c r="J1355">
        <v>88158320000</v>
      </c>
      <c r="K1355">
        <v>22818197500</v>
      </c>
      <c r="L1355">
        <v>355988800</v>
      </c>
      <c r="M1355">
        <v>1378232500</v>
      </c>
      <c r="N1355">
        <v>2485000000</v>
      </c>
      <c r="O1355">
        <v>12928645000</v>
      </c>
      <c r="P1355">
        <v>77162000000</v>
      </c>
      <c r="Q1355">
        <v>8511320000</v>
      </c>
      <c r="R1355">
        <v>8511320000</v>
      </c>
      <c r="S1355" s="8">
        <f t="shared" si="21"/>
        <v>0</v>
      </c>
      <c r="T1355">
        <f>SUM(BillsData[[#This Row],[high_discnt_rate]],-BillsData[[#This Row],[low_discnt_rate]])</f>
        <v>2.4999999999999994E-2</v>
      </c>
    </row>
    <row r="1356" spans="1:20" x14ac:dyDescent="0.3">
      <c r="A1356" s="1">
        <v>42094</v>
      </c>
      <c r="B1356" t="s">
        <v>462</v>
      </c>
      <c r="C1356" t="s">
        <v>19</v>
      </c>
      <c r="D1356" t="s">
        <v>22</v>
      </c>
      <c r="E1356">
        <v>3.5000000000000003E-2</v>
      </c>
      <c r="F1356">
        <v>0.05</v>
      </c>
      <c r="G1356">
        <v>0</v>
      </c>
      <c r="H1356">
        <v>3.39</v>
      </c>
      <c r="I1356">
        <v>0</v>
      </c>
      <c r="J1356">
        <v>135166054100</v>
      </c>
      <c r="K1356">
        <v>39736244100</v>
      </c>
      <c r="L1356">
        <v>264310600</v>
      </c>
      <c r="M1356">
        <v>1754660000</v>
      </c>
      <c r="N1356">
        <v>3825000000</v>
      </c>
      <c r="O1356">
        <v>22990530000</v>
      </c>
      <c r="P1356">
        <v>116350000000</v>
      </c>
      <c r="Q1356">
        <v>14991054100</v>
      </c>
      <c r="R1356">
        <v>14991054100</v>
      </c>
      <c r="S1356" s="8">
        <f t="shared" si="21"/>
        <v>0</v>
      </c>
      <c r="T1356">
        <f>SUM(BillsData[[#This Row],[high_discnt_rate]],-BillsData[[#This Row],[low_discnt_rate]])</f>
        <v>0.05</v>
      </c>
    </row>
    <row r="1357" spans="1:20" x14ac:dyDescent="0.3">
      <c r="A1357" s="1">
        <v>42094</v>
      </c>
      <c r="B1357" t="s">
        <v>511</v>
      </c>
      <c r="C1357" t="s">
        <v>19</v>
      </c>
      <c r="D1357" t="s">
        <v>56</v>
      </c>
      <c r="E1357">
        <v>0.255</v>
      </c>
      <c r="F1357">
        <v>0.26</v>
      </c>
      <c r="G1357">
        <v>0.24</v>
      </c>
      <c r="H1357">
        <v>3.71</v>
      </c>
      <c r="I1357">
        <v>0</v>
      </c>
      <c r="J1357">
        <v>92665000000</v>
      </c>
      <c r="K1357">
        <v>24829667800</v>
      </c>
      <c r="L1357">
        <v>170599700</v>
      </c>
      <c r="M1357">
        <v>1097825000</v>
      </c>
      <c r="N1357">
        <v>2350000000</v>
      </c>
      <c r="O1357">
        <v>12402790000</v>
      </c>
      <c r="P1357">
        <v>72182000000</v>
      </c>
      <c r="Q1357">
        <v>11329052800</v>
      </c>
      <c r="R1357">
        <v>18133000000</v>
      </c>
      <c r="S1357" s="8">
        <f t="shared" si="21"/>
        <v>0</v>
      </c>
      <c r="T1357">
        <f>SUM(BillsData[[#This Row],[high_discnt_rate]],-BillsData[[#This Row],[low_discnt_rate]])</f>
        <v>2.0000000000000018E-2</v>
      </c>
    </row>
    <row r="1358" spans="1:20" x14ac:dyDescent="0.3">
      <c r="A1358" s="1">
        <v>42093</v>
      </c>
      <c r="B1358" t="s">
        <v>498</v>
      </c>
      <c r="C1358" t="s">
        <v>19</v>
      </c>
      <c r="D1358" t="s">
        <v>24</v>
      </c>
      <c r="E1358">
        <v>0.02</v>
      </c>
      <c r="F1358">
        <v>3.5000000000000003E-2</v>
      </c>
      <c r="G1358">
        <v>0</v>
      </c>
      <c r="H1358">
        <v>3.9</v>
      </c>
      <c r="I1358">
        <v>0</v>
      </c>
      <c r="J1358">
        <v>92864360000</v>
      </c>
      <c r="K1358">
        <v>23255637500</v>
      </c>
      <c r="L1358">
        <v>394459700</v>
      </c>
      <c r="M1358">
        <v>1346640000</v>
      </c>
      <c r="N1358">
        <v>3000000000</v>
      </c>
      <c r="O1358">
        <v>15796337500</v>
      </c>
      <c r="P1358">
        <v>82310000000</v>
      </c>
      <c r="Q1358">
        <v>6112660000</v>
      </c>
      <c r="R1358">
        <v>7554360000</v>
      </c>
      <c r="S1358" s="8">
        <f t="shared" si="21"/>
        <v>0</v>
      </c>
      <c r="T1358">
        <f>SUM(BillsData[[#This Row],[high_discnt_rate]],-BillsData[[#This Row],[low_discnt_rate]])</f>
        <v>3.5000000000000003E-2</v>
      </c>
    </row>
    <row r="1359" spans="1:20" x14ac:dyDescent="0.3">
      <c r="A1359" s="1">
        <v>42093</v>
      </c>
      <c r="B1359" t="s">
        <v>512</v>
      </c>
      <c r="C1359" t="s">
        <v>19</v>
      </c>
      <c r="D1359" t="s">
        <v>26</v>
      </c>
      <c r="E1359">
        <v>0.12</v>
      </c>
      <c r="F1359">
        <v>0.13500000000000001</v>
      </c>
      <c r="G1359">
        <v>0.09</v>
      </c>
      <c r="H1359">
        <v>3.66</v>
      </c>
      <c r="I1359">
        <v>0</v>
      </c>
      <c r="J1359">
        <v>86652735000</v>
      </c>
      <c r="K1359">
        <v>22796350000</v>
      </c>
      <c r="L1359">
        <v>304128900</v>
      </c>
      <c r="M1359">
        <v>1213265000</v>
      </c>
      <c r="N1359">
        <v>2350000000</v>
      </c>
      <c r="O1359">
        <v>15233430000</v>
      </c>
      <c r="P1359">
        <v>77140000000</v>
      </c>
      <c r="Q1359">
        <v>6349655000</v>
      </c>
      <c r="R1359">
        <v>7162735000</v>
      </c>
      <c r="S1359" s="8">
        <f t="shared" si="21"/>
        <v>0</v>
      </c>
      <c r="T1359">
        <f>SUM(BillsData[[#This Row],[high_discnt_rate]],-BillsData[[#This Row],[low_discnt_rate]])</f>
        <v>4.5000000000000012E-2</v>
      </c>
    </row>
    <row r="1360" spans="1:20" x14ac:dyDescent="0.3">
      <c r="A1360" s="1">
        <v>42101</v>
      </c>
      <c r="B1360" t="s">
        <v>490</v>
      </c>
      <c r="C1360" t="s">
        <v>19</v>
      </c>
      <c r="D1360" t="s">
        <v>22</v>
      </c>
      <c r="E1360">
        <v>0</v>
      </c>
      <c r="F1360">
        <v>1.4999999999999999E-2</v>
      </c>
      <c r="G1360">
        <v>0</v>
      </c>
      <c r="H1360">
        <v>3.83</v>
      </c>
      <c r="I1360">
        <v>0</v>
      </c>
      <c r="J1360">
        <v>114497705100</v>
      </c>
      <c r="K1360">
        <v>29736125100</v>
      </c>
      <c r="L1360">
        <v>264393700</v>
      </c>
      <c r="M1360">
        <v>1727880000</v>
      </c>
      <c r="N1360">
        <v>4750000000</v>
      </c>
      <c r="O1360">
        <v>20715540000</v>
      </c>
      <c r="P1360">
        <v>102425000000</v>
      </c>
      <c r="Q1360">
        <v>7292705100</v>
      </c>
      <c r="R1360">
        <v>7322705100</v>
      </c>
      <c r="S1360" s="8">
        <f t="shared" si="21"/>
        <v>0</v>
      </c>
      <c r="T1360">
        <f>SUM(BillsData[[#This Row],[high_discnt_rate]],-BillsData[[#This Row],[low_discnt_rate]])</f>
        <v>1.4999999999999999E-2</v>
      </c>
    </row>
    <row r="1361" spans="1:20" x14ac:dyDescent="0.3">
      <c r="A1361" s="1">
        <v>42100</v>
      </c>
      <c r="B1361" t="s">
        <v>500</v>
      </c>
      <c r="C1361" t="s">
        <v>19</v>
      </c>
      <c r="D1361" t="s">
        <v>24</v>
      </c>
      <c r="E1361">
        <v>0.01</v>
      </c>
      <c r="F1361">
        <v>0.02</v>
      </c>
      <c r="G1361">
        <v>0</v>
      </c>
      <c r="H1361">
        <v>4.2300000000000004</v>
      </c>
      <c r="I1361">
        <v>0</v>
      </c>
      <c r="J1361">
        <v>101164670000</v>
      </c>
      <c r="K1361">
        <v>23654989000</v>
      </c>
      <c r="L1361">
        <v>345375600</v>
      </c>
      <c r="M1361">
        <v>1520125000</v>
      </c>
      <c r="N1361">
        <v>4700000000</v>
      </c>
      <c r="O1361">
        <v>17555780000</v>
      </c>
      <c r="P1361">
        <v>91670000000</v>
      </c>
      <c r="Q1361">
        <v>4579084000</v>
      </c>
      <c r="R1361">
        <v>4794670000</v>
      </c>
      <c r="S1361" s="8">
        <f t="shared" si="21"/>
        <v>0</v>
      </c>
      <c r="T1361">
        <f>SUM(BillsData[[#This Row],[high_discnt_rate]],-BillsData[[#This Row],[low_discnt_rate]])</f>
        <v>0.02</v>
      </c>
    </row>
    <row r="1362" spans="1:20" x14ac:dyDescent="0.3">
      <c r="A1362" s="1">
        <v>42100</v>
      </c>
      <c r="B1362" t="s">
        <v>513</v>
      </c>
      <c r="C1362" t="s">
        <v>19</v>
      </c>
      <c r="D1362" t="s">
        <v>26</v>
      </c>
      <c r="E1362">
        <v>8.5000000000000006E-2</v>
      </c>
      <c r="F1362">
        <v>9.5000000000000001E-2</v>
      </c>
      <c r="G1362">
        <v>7.4999999999999997E-2</v>
      </c>
      <c r="H1362">
        <v>4.05</v>
      </c>
      <c r="I1362">
        <v>0</v>
      </c>
      <c r="J1362">
        <v>96458400000</v>
      </c>
      <c r="K1362">
        <v>23206880000</v>
      </c>
      <c r="L1362">
        <v>317138100</v>
      </c>
      <c r="M1362">
        <v>2249520000</v>
      </c>
      <c r="N1362">
        <v>4000000000</v>
      </c>
      <c r="O1362">
        <v>15361760000</v>
      </c>
      <c r="P1362">
        <v>86800000000</v>
      </c>
      <c r="Q1362">
        <v>5595600000</v>
      </c>
      <c r="R1362">
        <v>5658400000</v>
      </c>
      <c r="S1362" s="8">
        <f t="shared" si="21"/>
        <v>0</v>
      </c>
      <c r="T1362">
        <f>SUM(BillsData[[#This Row],[high_discnt_rate]],-BillsData[[#This Row],[low_discnt_rate]])</f>
        <v>2.0000000000000004E-2</v>
      </c>
    </row>
    <row r="1363" spans="1:20" x14ac:dyDescent="0.3">
      <c r="A1363" s="1">
        <v>42108</v>
      </c>
      <c r="B1363" t="s">
        <v>492</v>
      </c>
      <c r="C1363" t="s">
        <v>19</v>
      </c>
      <c r="D1363" t="s">
        <v>22</v>
      </c>
      <c r="E1363">
        <v>0.01</v>
      </c>
      <c r="F1363">
        <v>1.4999999999999999E-2</v>
      </c>
      <c r="G1363">
        <v>0</v>
      </c>
      <c r="H1363">
        <v>4.0199999999999996</v>
      </c>
      <c r="I1363">
        <v>0</v>
      </c>
      <c r="J1363">
        <v>120204669500</v>
      </c>
      <c r="K1363">
        <v>29738894500</v>
      </c>
      <c r="L1363">
        <v>261105900</v>
      </c>
      <c r="M1363">
        <v>1456875000</v>
      </c>
      <c r="N1363">
        <v>9675000000</v>
      </c>
      <c r="O1363">
        <v>19379600000</v>
      </c>
      <c r="P1363">
        <v>101550000000</v>
      </c>
      <c r="Q1363">
        <v>8902419500</v>
      </c>
      <c r="R1363">
        <v>8979669500</v>
      </c>
      <c r="S1363" s="8">
        <f t="shared" si="21"/>
        <v>0</v>
      </c>
      <c r="T1363">
        <f>SUM(BillsData[[#This Row],[high_discnt_rate]],-BillsData[[#This Row],[low_discnt_rate]])</f>
        <v>1.4999999999999999E-2</v>
      </c>
    </row>
    <row r="1364" spans="1:20" x14ac:dyDescent="0.3">
      <c r="A1364" s="1">
        <v>42107</v>
      </c>
      <c r="B1364" t="s">
        <v>501</v>
      </c>
      <c r="C1364" t="s">
        <v>19</v>
      </c>
      <c r="D1364" t="s">
        <v>24</v>
      </c>
      <c r="E1364">
        <v>1.4999999999999999E-2</v>
      </c>
      <c r="F1364">
        <v>2.5000000000000001E-2</v>
      </c>
      <c r="G1364">
        <v>0</v>
      </c>
      <c r="H1364">
        <v>4.07</v>
      </c>
      <c r="I1364">
        <v>0</v>
      </c>
      <c r="J1364">
        <v>97008473000</v>
      </c>
      <c r="K1364">
        <v>23407033000</v>
      </c>
      <c r="L1364">
        <v>393352600</v>
      </c>
      <c r="M1364">
        <v>1197440000</v>
      </c>
      <c r="N1364">
        <v>4300000000</v>
      </c>
      <c r="O1364">
        <v>14301120000</v>
      </c>
      <c r="P1364">
        <v>84800000000</v>
      </c>
      <c r="Q1364">
        <v>7908473000</v>
      </c>
      <c r="R1364">
        <v>7908473000</v>
      </c>
      <c r="S1364" s="8">
        <f t="shared" si="21"/>
        <v>0</v>
      </c>
      <c r="T1364">
        <f>SUM(BillsData[[#This Row],[high_discnt_rate]],-BillsData[[#This Row],[low_discnt_rate]])</f>
        <v>2.5000000000000001E-2</v>
      </c>
    </row>
    <row r="1365" spans="1:20" x14ac:dyDescent="0.3">
      <c r="A1365" s="1">
        <v>42107</v>
      </c>
      <c r="B1365" t="s">
        <v>487</v>
      </c>
      <c r="C1365" t="s">
        <v>19</v>
      </c>
      <c r="D1365" t="s">
        <v>26</v>
      </c>
      <c r="E1365">
        <v>0.1</v>
      </c>
      <c r="F1365">
        <v>0.105</v>
      </c>
      <c r="G1365">
        <v>0.08</v>
      </c>
      <c r="H1365">
        <v>4.32</v>
      </c>
      <c r="I1365">
        <v>0</v>
      </c>
      <c r="J1365">
        <v>102976500000</v>
      </c>
      <c r="K1365">
        <v>23193286000</v>
      </c>
      <c r="L1365">
        <v>330921300</v>
      </c>
      <c r="M1365">
        <v>1144655000</v>
      </c>
      <c r="N1365">
        <v>4520000000</v>
      </c>
      <c r="O1365">
        <v>9882570000</v>
      </c>
      <c r="P1365">
        <v>84810000000</v>
      </c>
      <c r="Q1365">
        <v>12166061000</v>
      </c>
      <c r="R1365">
        <v>13646500000</v>
      </c>
      <c r="S1365" s="8">
        <f t="shared" si="21"/>
        <v>0</v>
      </c>
      <c r="T1365">
        <f>SUM(BillsData[[#This Row],[high_discnt_rate]],-BillsData[[#This Row],[low_discnt_rate]])</f>
        <v>2.4999999999999994E-2</v>
      </c>
    </row>
    <row r="1366" spans="1:20" x14ac:dyDescent="0.3">
      <c r="A1366" s="1">
        <v>42115</v>
      </c>
      <c r="B1366" t="s">
        <v>493</v>
      </c>
      <c r="C1366" t="s">
        <v>19</v>
      </c>
      <c r="D1366" t="s">
        <v>22</v>
      </c>
      <c r="E1366">
        <v>0.01</v>
      </c>
      <c r="F1366">
        <v>1.4999999999999999E-2</v>
      </c>
      <c r="G1366">
        <v>0</v>
      </c>
      <c r="H1366">
        <v>4.01</v>
      </c>
      <c r="I1366">
        <v>0</v>
      </c>
      <c r="J1366">
        <v>120054224000</v>
      </c>
      <c r="K1366">
        <v>29764224000</v>
      </c>
      <c r="L1366">
        <v>236198100</v>
      </c>
      <c r="M1366">
        <v>1917000000</v>
      </c>
      <c r="N1366">
        <v>5925000000</v>
      </c>
      <c r="O1366">
        <v>17937000000</v>
      </c>
      <c r="P1366">
        <v>103850000000</v>
      </c>
      <c r="Q1366">
        <v>9910224000</v>
      </c>
      <c r="R1366">
        <v>10279224000</v>
      </c>
      <c r="S1366" s="8">
        <f t="shared" si="21"/>
        <v>0</v>
      </c>
      <c r="T1366">
        <f>SUM(BillsData[[#This Row],[high_discnt_rate]],-BillsData[[#This Row],[low_discnt_rate]])</f>
        <v>1.4999999999999999E-2</v>
      </c>
    </row>
    <row r="1367" spans="1:20" x14ac:dyDescent="0.3">
      <c r="A1367" s="1">
        <v>42114</v>
      </c>
      <c r="B1367" t="s">
        <v>474</v>
      </c>
      <c r="C1367" t="s">
        <v>19</v>
      </c>
      <c r="D1367" t="s">
        <v>24</v>
      </c>
      <c r="E1367">
        <v>1.4999999999999999E-2</v>
      </c>
      <c r="F1367">
        <v>2.5000000000000001E-2</v>
      </c>
      <c r="G1367">
        <v>0</v>
      </c>
      <c r="H1367">
        <v>4.21</v>
      </c>
      <c r="I1367">
        <v>0</v>
      </c>
      <c r="J1367">
        <v>100661086000</v>
      </c>
      <c r="K1367">
        <v>23630511000</v>
      </c>
      <c r="L1367">
        <v>369925800</v>
      </c>
      <c r="M1367">
        <v>2554605000</v>
      </c>
      <c r="N1367">
        <v>6300000000</v>
      </c>
      <c r="O1367">
        <v>18279820000</v>
      </c>
      <c r="P1367">
        <v>91565000000</v>
      </c>
      <c r="Q1367">
        <v>2796086000</v>
      </c>
      <c r="R1367">
        <v>2796086000</v>
      </c>
      <c r="S1367" s="8">
        <f t="shared" si="21"/>
        <v>0</v>
      </c>
      <c r="T1367">
        <f>SUM(BillsData[[#This Row],[high_discnt_rate]],-BillsData[[#This Row],[low_discnt_rate]])</f>
        <v>2.5000000000000001E-2</v>
      </c>
    </row>
    <row r="1368" spans="1:20" x14ac:dyDescent="0.3">
      <c r="A1368" s="1">
        <v>42114</v>
      </c>
      <c r="B1368" t="s">
        <v>514</v>
      </c>
      <c r="C1368" t="s">
        <v>19</v>
      </c>
      <c r="D1368" t="s">
        <v>26</v>
      </c>
      <c r="E1368">
        <v>0.08</v>
      </c>
      <c r="F1368">
        <v>0.09</v>
      </c>
      <c r="G1368">
        <v>7.0000000000000007E-2</v>
      </c>
      <c r="H1368">
        <v>4.49</v>
      </c>
      <c r="I1368">
        <v>0</v>
      </c>
      <c r="J1368">
        <v>106889000000</v>
      </c>
      <c r="K1368">
        <v>23144073000</v>
      </c>
      <c r="L1368">
        <v>309582600</v>
      </c>
      <c r="M1368">
        <v>1468385000</v>
      </c>
      <c r="N1368">
        <v>5235000000</v>
      </c>
      <c r="O1368">
        <v>12521720000</v>
      </c>
      <c r="P1368">
        <v>91240000000</v>
      </c>
      <c r="Q1368">
        <v>9153968000</v>
      </c>
      <c r="R1368">
        <v>10414000000</v>
      </c>
      <c r="S1368" s="8">
        <f t="shared" si="21"/>
        <v>0</v>
      </c>
      <c r="T1368">
        <f>SUM(BillsData[[#This Row],[high_discnt_rate]],-BillsData[[#This Row],[low_discnt_rate]])</f>
        <v>1.999999999999999E-2</v>
      </c>
    </row>
    <row r="1369" spans="1:20" x14ac:dyDescent="0.3">
      <c r="A1369" s="1">
        <v>42122</v>
      </c>
      <c r="B1369" t="s">
        <v>466</v>
      </c>
      <c r="C1369" t="s">
        <v>19</v>
      </c>
      <c r="D1369" t="s">
        <v>22</v>
      </c>
      <c r="E1369">
        <v>0</v>
      </c>
      <c r="F1369">
        <v>0</v>
      </c>
      <c r="G1369">
        <v>0</v>
      </c>
      <c r="H1369">
        <v>4.25</v>
      </c>
      <c r="I1369">
        <v>0</v>
      </c>
      <c r="J1369">
        <v>126495901100</v>
      </c>
      <c r="K1369">
        <v>28907121100</v>
      </c>
      <c r="L1369">
        <v>278120500</v>
      </c>
      <c r="M1369">
        <v>1261600000</v>
      </c>
      <c r="N1369">
        <v>7650000000</v>
      </c>
      <c r="O1369">
        <v>18884575000</v>
      </c>
      <c r="P1369">
        <v>105800000000</v>
      </c>
      <c r="Q1369">
        <v>8760946100</v>
      </c>
      <c r="R1369">
        <v>13045901100</v>
      </c>
      <c r="S1369" s="8">
        <f t="shared" si="21"/>
        <v>0</v>
      </c>
      <c r="T1369">
        <f>SUM(BillsData[[#This Row],[high_discnt_rate]],-BillsData[[#This Row],[low_discnt_rate]])</f>
        <v>0</v>
      </c>
    </row>
    <row r="1370" spans="1:20" x14ac:dyDescent="0.3">
      <c r="A1370" s="1">
        <v>42122</v>
      </c>
      <c r="B1370" t="s">
        <v>515</v>
      </c>
      <c r="C1370" t="s">
        <v>19</v>
      </c>
      <c r="D1370" t="s">
        <v>56</v>
      </c>
      <c r="E1370">
        <v>0.24</v>
      </c>
      <c r="F1370">
        <v>0.245</v>
      </c>
      <c r="G1370">
        <v>0.22</v>
      </c>
      <c r="H1370">
        <v>4.1100000000000003</v>
      </c>
      <c r="I1370">
        <v>0</v>
      </c>
      <c r="J1370">
        <v>102209287000</v>
      </c>
      <c r="K1370">
        <v>24491123000</v>
      </c>
      <c r="L1370">
        <v>133267800</v>
      </c>
      <c r="M1370">
        <v>464683000</v>
      </c>
      <c r="N1370">
        <v>3567117000</v>
      </c>
      <c r="O1370">
        <v>12511895000</v>
      </c>
      <c r="P1370">
        <v>81780000000</v>
      </c>
      <c r="Q1370">
        <v>11514545000</v>
      </c>
      <c r="R1370">
        <v>16862170000</v>
      </c>
      <c r="S1370" s="8">
        <f t="shared" si="21"/>
        <v>0</v>
      </c>
      <c r="T1370">
        <f>SUM(BillsData[[#This Row],[high_discnt_rate]],-BillsData[[#This Row],[low_discnt_rate]])</f>
        <v>2.4999999999999994E-2</v>
      </c>
    </row>
    <row r="1371" spans="1:20" x14ac:dyDescent="0.3">
      <c r="A1371" s="1">
        <v>42121</v>
      </c>
      <c r="B1371" t="s">
        <v>502</v>
      </c>
      <c r="C1371" t="s">
        <v>19</v>
      </c>
      <c r="D1371" t="s">
        <v>24</v>
      </c>
      <c r="E1371">
        <v>1.4999999999999999E-2</v>
      </c>
      <c r="F1371">
        <v>0.02</v>
      </c>
      <c r="G1371">
        <v>0</v>
      </c>
      <c r="H1371">
        <v>4.3099999999999996</v>
      </c>
      <c r="I1371">
        <v>0</v>
      </c>
      <c r="J1371">
        <v>102194940000</v>
      </c>
      <c r="K1371">
        <v>22845370000</v>
      </c>
      <c r="L1371">
        <v>355056000</v>
      </c>
      <c r="M1371">
        <v>1814529000</v>
      </c>
      <c r="N1371">
        <v>8215000000</v>
      </c>
      <c r="O1371">
        <v>15035960000</v>
      </c>
      <c r="P1371">
        <v>86990000000</v>
      </c>
      <c r="Q1371">
        <v>5994881000</v>
      </c>
      <c r="R1371">
        <v>6989940000</v>
      </c>
      <c r="S1371" s="8">
        <f t="shared" si="21"/>
        <v>0</v>
      </c>
      <c r="T1371">
        <f>SUM(BillsData[[#This Row],[high_discnt_rate]],-BillsData[[#This Row],[low_discnt_rate]])</f>
        <v>0.02</v>
      </c>
    </row>
    <row r="1372" spans="1:20" x14ac:dyDescent="0.3">
      <c r="A1372" s="1">
        <v>42121</v>
      </c>
      <c r="B1372" t="s">
        <v>516</v>
      </c>
      <c r="C1372" t="s">
        <v>19</v>
      </c>
      <c r="D1372" t="s">
        <v>26</v>
      </c>
      <c r="E1372">
        <v>0.09</v>
      </c>
      <c r="F1372">
        <v>9.5000000000000001E-2</v>
      </c>
      <c r="G1372">
        <v>7.0000000000000007E-2</v>
      </c>
      <c r="H1372">
        <v>4.6100000000000003</v>
      </c>
      <c r="I1372">
        <v>0</v>
      </c>
      <c r="J1372">
        <v>109605187000</v>
      </c>
      <c r="K1372">
        <v>22931837000</v>
      </c>
      <c r="L1372">
        <v>292917900</v>
      </c>
      <c r="M1372">
        <v>240550000</v>
      </c>
      <c r="N1372">
        <v>5870000000</v>
      </c>
      <c r="O1372">
        <v>8291500000</v>
      </c>
      <c r="P1372">
        <v>85825000000</v>
      </c>
      <c r="Q1372">
        <v>14399787000</v>
      </c>
      <c r="R1372">
        <v>17910187000</v>
      </c>
      <c r="S1372" s="8">
        <f t="shared" si="21"/>
        <v>0</v>
      </c>
      <c r="T1372">
        <f>SUM(BillsData[[#This Row],[high_discnt_rate]],-BillsData[[#This Row],[low_discnt_rate]])</f>
        <v>2.4999999999999994E-2</v>
      </c>
    </row>
    <row r="1373" spans="1:20" x14ac:dyDescent="0.3">
      <c r="A1373" s="1">
        <v>42129</v>
      </c>
      <c r="B1373" t="s">
        <v>494</v>
      </c>
      <c r="C1373" t="s">
        <v>19</v>
      </c>
      <c r="D1373" t="s">
        <v>22</v>
      </c>
      <c r="E1373">
        <v>0</v>
      </c>
      <c r="F1373">
        <v>0</v>
      </c>
      <c r="G1373">
        <v>0</v>
      </c>
      <c r="H1373">
        <v>3.83</v>
      </c>
      <c r="I1373">
        <v>0</v>
      </c>
      <c r="J1373">
        <v>114759680200</v>
      </c>
      <c r="K1373">
        <v>29723733800</v>
      </c>
      <c r="L1373">
        <v>279673700</v>
      </c>
      <c r="M1373">
        <v>1231775000</v>
      </c>
      <c r="N1373">
        <v>5750000000</v>
      </c>
      <c r="O1373">
        <v>23743525000</v>
      </c>
      <c r="P1373">
        <v>101600000000</v>
      </c>
      <c r="Q1373">
        <v>4748433800</v>
      </c>
      <c r="R1373">
        <v>7409680200</v>
      </c>
      <c r="S1373" s="8">
        <f t="shared" si="21"/>
        <v>0</v>
      </c>
      <c r="T1373">
        <f>SUM(BillsData[[#This Row],[high_discnt_rate]],-BillsData[[#This Row],[low_discnt_rate]])</f>
        <v>0</v>
      </c>
    </row>
    <row r="1374" spans="1:20" x14ac:dyDescent="0.3">
      <c r="A1374" s="1">
        <v>42128</v>
      </c>
      <c r="B1374" t="s">
        <v>504</v>
      </c>
      <c r="C1374" t="s">
        <v>19</v>
      </c>
      <c r="D1374" t="s">
        <v>24</v>
      </c>
      <c r="E1374">
        <v>5.0000000000000001E-3</v>
      </c>
      <c r="F1374">
        <v>1.4999999999999999E-2</v>
      </c>
      <c r="G1374">
        <v>0</v>
      </c>
      <c r="H1374">
        <v>4.13</v>
      </c>
      <c r="I1374">
        <v>0</v>
      </c>
      <c r="J1374">
        <v>98731000000</v>
      </c>
      <c r="K1374">
        <v>23540284000</v>
      </c>
      <c r="L1374">
        <v>360584500</v>
      </c>
      <c r="M1374">
        <v>1385684000</v>
      </c>
      <c r="N1374">
        <v>7820000000</v>
      </c>
      <c r="O1374">
        <v>18287330000</v>
      </c>
      <c r="P1374">
        <v>85856000000</v>
      </c>
      <c r="Q1374">
        <v>3867270000</v>
      </c>
      <c r="R1374">
        <v>5055000000</v>
      </c>
      <c r="S1374" s="8">
        <f t="shared" si="21"/>
        <v>0</v>
      </c>
      <c r="T1374">
        <f>SUM(BillsData[[#This Row],[high_discnt_rate]],-BillsData[[#This Row],[low_discnt_rate]])</f>
        <v>1.4999999999999999E-2</v>
      </c>
    </row>
    <row r="1375" spans="1:20" x14ac:dyDescent="0.3">
      <c r="A1375" s="1">
        <v>42128</v>
      </c>
      <c r="B1375" t="s">
        <v>517</v>
      </c>
      <c r="C1375" t="s">
        <v>19</v>
      </c>
      <c r="D1375" t="s">
        <v>26</v>
      </c>
      <c r="E1375">
        <v>0.06</v>
      </c>
      <c r="F1375">
        <v>7.0000000000000007E-2</v>
      </c>
      <c r="G1375">
        <v>0.03</v>
      </c>
      <c r="H1375">
        <v>3.94</v>
      </c>
      <c r="I1375">
        <v>0</v>
      </c>
      <c r="J1375">
        <v>93783452000</v>
      </c>
      <c r="K1375">
        <v>23122887000</v>
      </c>
      <c r="L1375">
        <v>301537400</v>
      </c>
      <c r="M1375">
        <v>2158087500</v>
      </c>
      <c r="N1375">
        <v>7100000000</v>
      </c>
      <c r="O1375">
        <v>13236347500</v>
      </c>
      <c r="P1375">
        <v>78955000000</v>
      </c>
      <c r="Q1375">
        <v>7728452000</v>
      </c>
      <c r="R1375">
        <v>7728452000</v>
      </c>
      <c r="S1375" s="8">
        <f t="shared" si="21"/>
        <v>0</v>
      </c>
      <c r="T1375">
        <f>SUM(BillsData[[#This Row],[high_discnt_rate]],-BillsData[[#This Row],[low_discnt_rate]])</f>
        <v>4.0000000000000008E-2</v>
      </c>
    </row>
    <row r="1376" spans="1:20" x14ac:dyDescent="0.3">
      <c r="A1376" s="1">
        <v>42136</v>
      </c>
      <c r="B1376" t="s">
        <v>495</v>
      </c>
      <c r="C1376" t="s">
        <v>19</v>
      </c>
      <c r="D1376" t="s">
        <v>22</v>
      </c>
      <c r="E1376">
        <v>0</v>
      </c>
      <c r="F1376">
        <v>0.01</v>
      </c>
      <c r="G1376">
        <v>0</v>
      </c>
      <c r="H1376">
        <v>3.95</v>
      </c>
      <c r="I1376">
        <v>0</v>
      </c>
      <c r="J1376">
        <v>157737321500</v>
      </c>
      <c r="K1376">
        <v>39748406500</v>
      </c>
      <c r="L1376">
        <v>252399700</v>
      </c>
      <c r="M1376">
        <v>2021315000</v>
      </c>
      <c r="N1376">
        <v>8800000000</v>
      </c>
      <c r="O1376">
        <v>25257845000</v>
      </c>
      <c r="P1376">
        <v>136250000000</v>
      </c>
      <c r="Q1376">
        <v>12469246500</v>
      </c>
      <c r="R1376">
        <v>12687321500</v>
      </c>
      <c r="S1376" s="8">
        <f t="shared" si="21"/>
        <v>0</v>
      </c>
      <c r="T1376">
        <f>SUM(BillsData[[#This Row],[high_discnt_rate]],-BillsData[[#This Row],[low_discnt_rate]])</f>
        <v>0.01</v>
      </c>
    </row>
    <row r="1377" spans="1:20" x14ac:dyDescent="0.3">
      <c r="A1377" s="1">
        <v>42135</v>
      </c>
      <c r="B1377" t="s">
        <v>505</v>
      </c>
      <c r="C1377" t="s">
        <v>19</v>
      </c>
      <c r="D1377" t="s">
        <v>24</v>
      </c>
      <c r="E1377">
        <v>0.01</v>
      </c>
      <c r="F1377">
        <v>0.02</v>
      </c>
      <c r="G1377">
        <v>0</v>
      </c>
      <c r="H1377">
        <v>4.43</v>
      </c>
      <c r="I1377">
        <v>0</v>
      </c>
      <c r="J1377">
        <v>105622300000</v>
      </c>
      <c r="K1377">
        <v>23418430000</v>
      </c>
      <c r="L1377">
        <v>381603400</v>
      </c>
      <c r="M1377">
        <v>784665000</v>
      </c>
      <c r="N1377">
        <v>6270000000</v>
      </c>
      <c r="O1377">
        <v>14349710000</v>
      </c>
      <c r="P1377">
        <v>90050000000</v>
      </c>
      <c r="Q1377">
        <v>8284055000</v>
      </c>
      <c r="R1377">
        <v>9302300000</v>
      </c>
      <c r="S1377" s="8">
        <f t="shared" si="21"/>
        <v>0</v>
      </c>
      <c r="T1377">
        <f>SUM(BillsData[[#This Row],[high_discnt_rate]],-BillsData[[#This Row],[low_discnt_rate]])</f>
        <v>0.02</v>
      </c>
    </row>
    <row r="1378" spans="1:20" x14ac:dyDescent="0.3">
      <c r="A1378" s="1">
        <v>42135</v>
      </c>
      <c r="B1378" t="s">
        <v>491</v>
      </c>
      <c r="C1378" t="s">
        <v>19</v>
      </c>
      <c r="D1378" t="s">
        <v>26</v>
      </c>
      <c r="E1378">
        <v>7.4999999999999997E-2</v>
      </c>
      <c r="F1378">
        <v>8.5000000000000006E-2</v>
      </c>
      <c r="G1378">
        <v>0.06</v>
      </c>
      <c r="H1378">
        <v>4.25</v>
      </c>
      <c r="I1378">
        <v>0</v>
      </c>
      <c r="J1378">
        <v>101306000000</v>
      </c>
      <c r="K1378">
        <v>23257702500</v>
      </c>
      <c r="L1378">
        <v>366322800</v>
      </c>
      <c r="M1378">
        <v>788987500</v>
      </c>
      <c r="N1378">
        <v>4790000000</v>
      </c>
      <c r="O1378">
        <v>9529065000</v>
      </c>
      <c r="P1378">
        <v>82950000000</v>
      </c>
      <c r="Q1378">
        <v>12939650000</v>
      </c>
      <c r="R1378">
        <v>13566000000</v>
      </c>
      <c r="S1378" s="8">
        <f t="shared" si="21"/>
        <v>0</v>
      </c>
      <c r="T1378">
        <f>SUM(BillsData[[#This Row],[high_discnt_rate]],-BillsData[[#This Row],[low_discnt_rate]])</f>
        <v>2.5000000000000008E-2</v>
      </c>
    </row>
    <row r="1379" spans="1:20" x14ac:dyDescent="0.3">
      <c r="A1379" s="1">
        <v>42143</v>
      </c>
      <c r="B1379" t="s">
        <v>497</v>
      </c>
      <c r="C1379" t="s">
        <v>19</v>
      </c>
      <c r="D1379" t="s">
        <v>22</v>
      </c>
      <c r="E1379">
        <v>5.0000000000000001E-3</v>
      </c>
      <c r="F1379">
        <v>1.4999999999999999E-2</v>
      </c>
      <c r="G1379">
        <v>0</v>
      </c>
      <c r="H1379">
        <v>3.38</v>
      </c>
      <c r="I1379">
        <v>0</v>
      </c>
      <c r="J1379">
        <v>151713654000</v>
      </c>
      <c r="K1379">
        <v>44763579000</v>
      </c>
      <c r="L1379">
        <v>236503300</v>
      </c>
      <c r="M1379">
        <v>2743565000</v>
      </c>
      <c r="N1379">
        <v>4725000000</v>
      </c>
      <c r="O1379">
        <v>35027000000</v>
      </c>
      <c r="P1379">
        <v>139800000000</v>
      </c>
      <c r="Q1379">
        <v>6993014000</v>
      </c>
      <c r="R1379">
        <v>7188654000</v>
      </c>
      <c r="S1379" s="8">
        <f t="shared" si="21"/>
        <v>0</v>
      </c>
      <c r="T1379">
        <f>SUM(BillsData[[#This Row],[high_discnt_rate]],-BillsData[[#This Row],[low_discnt_rate]])</f>
        <v>1.4999999999999999E-2</v>
      </c>
    </row>
    <row r="1380" spans="1:20" x14ac:dyDescent="0.3">
      <c r="A1380" s="1">
        <v>42142</v>
      </c>
      <c r="B1380" t="s">
        <v>479</v>
      </c>
      <c r="C1380" t="s">
        <v>19</v>
      </c>
      <c r="D1380" t="s">
        <v>24</v>
      </c>
      <c r="E1380">
        <v>5.0000000000000001E-3</v>
      </c>
      <c r="F1380">
        <v>1.4999999999999999E-2</v>
      </c>
      <c r="G1380">
        <v>0</v>
      </c>
      <c r="H1380">
        <v>4.4000000000000004</v>
      </c>
      <c r="I1380">
        <v>0</v>
      </c>
      <c r="J1380">
        <v>105141000000</v>
      </c>
      <c r="K1380">
        <v>23550706000</v>
      </c>
      <c r="L1380">
        <v>349365300</v>
      </c>
      <c r="M1380">
        <v>1103736000</v>
      </c>
      <c r="N1380">
        <v>4245000000</v>
      </c>
      <c r="O1380">
        <v>17351280000</v>
      </c>
      <c r="P1380">
        <v>95300000000</v>
      </c>
      <c r="Q1380">
        <v>5095690000</v>
      </c>
      <c r="R1380">
        <v>5596000000</v>
      </c>
      <c r="S1380" s="8">
        <f t="shared" si="21"/>
        <v>0</v>
      </c>
      <c r="T1380">
        <f>SUM(BillsData[[#This Row],[high_discnt_rate]],-BillsData[[#This Row],[low_discnt_rate]])</f>
        <v>1.4999999999999999E-2</v>
      </c>
    </row>
    <row r="1381" spans="1:20" x14ac:dyDescent="0.3">
      <c r="A1381" s="1">
        <v>42142</v>
      </c>
      <c r="B1381" t="s">
        <v>518</v>
      </c>
      <c r="C1381" t="s">
        <v>19</v>
      </c>
      <c r="D1381" t="s">
        <v>26</v>
      </c>
      <c r="E1381">
        <v>7.4999999999999997E-2</v>
      </c>
      <c r="F1381">
        <v>0.08</v>
      </c>
      <c r="G1381">
        <v>0.05</v>
      </c>
      <c r="H1381">
        <v>4.51</v>
      </c>
      <c r="I1381">
        <v>0</v>
      </c>
      <c r="J1381">
        <v>107516280000</v>
      </c>
      <c r="K1381">
        <v>23394050000</v>
      </c>
      <c r="L1381">
        <v>329989400</v>
      </c>
      <c r="M1381">
        <v>806427500</v>
      </c>
      <c r="N1381">
        <v>2840000000</v>
      </c>
      <c r="O1381">
        <v>9535780000</v>
      </c>
      <c r="P1381">
        <v>90200000000</v>
      </c>
      <c r="Q1381">
        <v>13051842500</v>
      </c>
      <c r="R1381">
        <v>14476280000</v>
      </c>
      <c r="S1381" s="8">
        <f t="shared" si="21"/>
        <v>0</v>
      </c>
      <c r="T1381">
        <f>SUM(BillsData[[#This Row],[high_discnt_rate]],-BillsData[[#This Row],[low_discnt_rate]])</f>
        <v>0.03</v>
      </c>
    </row>
    <row r="1382" spans="1:20" x14ac:dyDescent="0.3">
      <c r="A1382" s="1">
        <v>42151</v>
      </c>
      <c r="B1382" t="s">
        <v>470</v>
      </c>
      <c r="C1382" t="s">
        <v>19</v>
      </c>
      <c r="D1382" t="s">
        <v>22</v>
      </c>
      <c r="E1382">
        <v>0</v>
      </c>
      <c r="F1382">
        <v>0.01</v>
      </c>
      <c r="G1382">
        <v>0</v>
      </c>
      <c r="H1382">
        <v>3.35</v>
      </c>
      <c r="I1382">
        <v>0</v>
      </c>
      <c r="J1382">
        <v>149762683900</v>
      </c>
      <c r="K1382">
        <v>43842787900</v>
      </c>
      <c r="L1382">
        <v>244661100</v>
      </c>
      <c r="M1382">
        <v>2330280000</v>
      </c>
      <c r="N1382">
        <v>7700000000</v>
      </c>
      <c r="O1382">
        <v>33227610000</v>
      </c>
      <c r="P1382">
        <v>133600000000</v>
      </c>
      <c r="Q1382">
        <v>8284897900</v>
      </c>
      <c r="R1382">
        <v>8462683900</v>
      </c>
      <c r="S1382" s="8">
        <f t="shared" si="21"/>
        <v>0</v>
      </c>
      <c r="T1382">
        <f>SUM(BillsData[[#This Row],[high_discnt_rate]],-BillsData[[#This Row],[low_discnt_rate]])</f>
        <v>0.01</v>
      </c>
    </row>
    <row r="1383" spans="1:20" x14ac:dyDescent="0.3">
      <c r="A1383" s="1">
        <v>42150</v>
      </c>
      <c r="B1383" t="s">
        <v>506</v>
      </c>
      <c r="C1383" t="s">
        <v>19</v>
      </c>
      <c r="D1383" t="s">
        <v>24</v>
      </c>
      <c r="E1383">
        <v>0.01</v>
      </c>
      <c r="F1383">
        <v>1.4999999999999999E-2</v>
      </c>
      <c r="G1383">
        <v>0</v>
      </c>
      <c r="H1383">
        <v>4.7</v>
      </c>
      <c r="I1383">
        <v>0</v>
      </c>
      <c r="J1383">
        <v>111410400000</v>
      </c>
      <c r="K1383">
        <v>22661820000</v>
      </c>
      <c r="L1383">
        <v>343960500</v>
      </c>
      <c r="M1383">
        <v>1247770000</v>
      </c>
      <c r="N1383">
        <v>6775000000</v>
      </c>
      <c r="O1383">
        <v>15729800000</v>
      </c>
      <c r="P1383">
        <v>96840000000</v>
      </c>
      <c r="Q1383">
        <v>5684250000</v>
      </c>
      <c r="R1383">
        <v>7795400000</v>
      </c>
      <c r="S1383" s="8">
        <f t="shared" si="21"/>
        <v>0</v>
      </c>
      <c r="T1383">
        <f>SUM(BillsData[[#This Row],[high_discnt_rate]],-BillsData[[#This Row],[low_discnt_rate]])</f>
        <v>1.4999999999999999E-2</v>
      </c>
    </row>
    <row r="1384" spans="1:20" x14ac:dyDescent="0.3">
      <c r="A1384" s="1">
        <v>42150</v>
      </c>
      <c r="B1384" t="s">
        <v>519</v>
      </c>
      <c r="C1384" t="s">
        <v>19</v>
      </c>
      <c r="D1384" t="s">
        <v>26</v>
      </c>
      <c r="E1384">
        <v>0.08</v>
      </c>
      <c r="F1384">
        <v>8.5000000000000006E-2</v>
      </c>
      <c r="G1384">
        <v>0.06</v>
      </c>
      <c r="H1384">
        <v>4.45</v>
      </c>
      <c r="I1384">
        <v>0</v>
      </c>
      <c r="J1384">
        <v>105417255000</v>
      </c>
      <c r="K1384">
        <v>22686455000</v>
      </c>
      <c r="L1384">
        <v>342448900</v>
      </c>
      <c r="M1384">
        <v>355720000</v>
      </c>
      <c r="N1384">
        <v>4760000000</v>
      </c>
      <c r="O1384">
        <v>13310880000</v>
      </c>
      <c r="P1384">
        <v>91391000000</v>
      </c>
      <c r="Q1384">
        <v>9019855000</v>
      </c>
      <c r="R1384">
        <v>9266255000</v>
      </c>
      <c r="S1384" s="8">
        <f t="shared" si="21"/>
        <v>0</v>
      </c>
      <c r="T1384">
        <f>SUM(BillsData[[#This Row],[high_discnt_rate]],-BillsData[[#This Row],[low_discnt_rate]])</f>
        <v>2.5000000000000008E-2</v>
      </c>
    </row>
    <row r="1385" spans="1:20" x14ac:dyDescent="0.3">
      <c r="A1385" s="1">
        <v>42151</v>
      </c>
      <c r="B1385" t="s">
        <v>520</v>
      </c>
      <c r="C1385" t="s">
        <v>19</v>
      </c>
      <c r="D1385" t="s">
        <v>56</v>
      </c>
      <c r="E1385">
        <v>0.24</v>
      </c>
      <c r="F1385">
        <v>0.255</v>
      </c>
      <c r="G1385">
        <v>0.22500000000000001</v>
      </c>
      <c r="H1385">
        <v>3.78</v>
      </c>
      <c r="I1385">
        <v>0</v>
      </c>
      <c r="J1385">
        <v>93988000000</v>
      </c>
      <c r="K1385">
        <v>24569790000</v>
      </c>
      <c r="L1385">
        <v>154652400</v>
      </c>
      <c r="M1385">
        <v>1609475000</v>
      </c>
      <c r="N1385">
        <v>4526000000</v>
      </c>
      <c r="O1385">
        <v>14031195000</v>
      </c>
      <c r="P1385">
        <v>79760000000</v>
      </c>
      <c r="Q1385">
        <v>8929120000</v>
      </c>
      <c r="R1385">
        <v>9702000000</v>
      </c>
      <c r="S1385" s="8">
        <f t="shared" si="21"/>
        <v>0</v>
      </c>
      <c r="T1385">
        <f>SUM(BillsData[[#This Row],[high_discnt_rate]],-BillsData[[#This Row],[low_discnt_rate]])</f>
        <v>0.03</v>
      </c>
    </row>
    <row r="1386" spans="1:20" x14ac:dyDescent="0.3">
      <c r="A1386" s="1">
        <v>42157</v>
      </c>
      <c r="B1386" t="s">
        <v>521</v>
      </c>
      <c r="C1386" t="s">
        <v>19</v>
      </c>
      <c r="D1386" t="s">
        <v>304</v>
      </c>
      <c r="E1386">
        <v>3.5000000000000003E-2</v>
      </c>
      <c r="F1386">
        <v>0.05</v>
      </c>
      <c r="G1386">
        <v>0.01</v>
      </c>
      <c r="H1386">
        <v>3.86</v>
      </c>
      <c r="I1386">
        <v>0</v>
      </c>
      <c r="J1386">
        <v>115825000000</v>
      </c>
      <c r="K1386">
        <v>30000105000</v>
      </c>
      <c r="L1386">
        <v>0</v>
      </c>
      <c r="M1386">
        <v>1877560000</v>
      </c>
      <c r="N1386">
        <v>7025000000</v>
      </c>
      <c r="O1386">
        <v>25372545000</v>
      </c>
      <c r="P1386">
        <v>102050000000</v>
      </c>
      <c r="Q1386">
        <v>2750000000</v>
      </c>
      <c r="R1386">
        <v>6750000000</v>
      </c>
      <c r="S1386" s="8">
        <f t="shared" si="21"/>
        <v>0</v>
      </c>
      <c r="T1386">
        <f>SUM(BillsData[[#This Row],[high_discnt_rate]],-BillsData[[#This Row],[low_discnt_rate]])</f>
        <v>0.04</v>
      </c>
    </row>
    <row r="1387" spans="1:20" x14ac:dyDescent="0.3">
      <c r="A1387" s="1">
        <v>42157</v>
      </c>
      <c r="B1387" t="s">
        <v>498</v>
      </c>
      <c r="C1387" t="s">
        <v>19</v>
      </c>
      <c r="D1387" t="s">
        <v>22</v>
      </c>
      <c r="E1387">
        <v>0</v>
      </c>
      <c r="F1387">
        <v>5.0000000000000001E-3</v>
      </c>
      <c r="G1387">
        <v>0</v>
      </c>
      <c r="H1387">
        <v>3.51</v>
      </c>
      <c r="I1387">
        <v>0</v>
      </c>
      <c r="J1387">
        <v>122630526200</v>
      </c>
      <c r="K1387">
        <v>34736713700</v>
      </c>
      <c r="L1387">
        <v>263573600</v>
      </c>
      <c r="M1387">
        <v>1698000000</v>
      </c>
      <c r="N1387">
        <v>5398000000</v>
      </c>
      <c r="O1387">
        <v>28480475000</v>
      </c>
      <c r="P1387">
        <v>112250000000</v>
      </c>
      <c r="Q1387">
        <v>4558238700</v>
      </c>
      <c r="R1387">
        <v>4982526200</v>
      </c>
      <c r="S1387" s="8">
        <f t="shared" si="21"/>
        <v>0</v>
      </c>
      <c r="T1387">
        <f>SUM(BillsData[[#This Row],[high_discnt_rate]],-BillsData[[#This Row],[low_discnt_rate]])</f>
        <v>5.0000000000000001E-3</v>
      </c>
    </row>
    <row r="1388" spans="1:20" x14ac:dyDescent="0.3">
      <c r="A1388" s="1">
        <v>42156</v>
      </c>
      <c r="B1388" t="s">
        <v>508</v>
      </c>
      <c r="C1388" t="s">
        <v>19</v>
      </c>
      <c r="D1388" t="s">
        <v>24</v>
      </c>
      <c r="E1388">
        <v>0</v>
      </c>
      <c r="F1388">
        <v>0.01</v>
      </c>
      <c r="G1388">
        <v>0</v>
      </c>
      <c r="H1388">
        <v>4.49</v>
      </c>
      <c r="I1388">
        <v>0</v>
      </c>
      <c r="J1388">
        <v>107256567000</v>
      </c>
      <c r="K1388">
        <v>23454530800</v>
      </c>
      <c r="L1388">
        <v>345664400</v>
      </c>
      <c r="M1388">
        <v>956220000</v>
      </c>
      <c r="N1388">
        <v>5900000000</v>
      </c>
      <c r="O1388">
        <v>16331450000</v>
      </c>
      <c r="P1388">
        <v>93650000000</v>
      </c>
      <c r="Q1388">
        <v>6166860800</v>
      </c>
      <c r="R1388">
        <v>7706567000</v>
      </c>
      <c r="S1388" s="8">
        <f t="shared" si="21"/>
        <v>0</v>
      </c>
      <c r="T1388">
        <f>SUM(BillsData[[#This Row],[high_discnt_rate]],-BillsData[[#This Row],[low_discnt_rate]])</f>
        <v>0.01</v>
      </c>
    </row>
    <row r="1389" spans="1:20" x14ac:dyDescent="0.3">
      <c r="A1389" s="1">
        <v>42156</v>
      </c>
      <c r="B1389" t="s">
        <v>522</v>
      </c>
      <c r="C1389" t="s">
        <v>19</v>
      </c>
      <c r="D1389" t="s">
        <v>26</v>
      </c>
      <c r="E1389">
        <v>6.5000000000000002E-2</v>
      </c>
      <c r="F1389">
        <v>7.0000000000000007E-2</v>
      </c>
      <c r="G1389">
        <v>0.05</v>
      </c>
      <c r="H1389">
        <v>4.58</v>
      </c>
      <c r="I1389">
        <v>0</v>
      </c>
      <c r="J1389">
        <v>109160000000</v>
      </c>
      <c r="K1389">
        <v>23303750000</v>
      </c>
      <c r="L1389">
        <v>321213800</v>
      </c>
      <c r="M1389">
        <v>1129527500</v>
      </c>
      <c r="N1389">
        <v>5820000000</v>
      </c>
      <c r="O1389">
        <v>11354900000</v>
      </c>
      <c r="P1389">
        <v>90890000000</v>
      </c>
      <c r="Q1389">
        <v>10819322500</v>
      </c>
      <c r="R1389">
        <v>12450000000</v>
      </c>
      <c r="S1389" s="8">
        <f t="shared" si="21"/>
        <v>0</v>
      </c>
      <c r="T1389">
        <f>SUM(BillsData[[#This Row],[high_discnt_rate]],-BillsData[[#This Row],[low_discnt_rate]])</f>
        <v>2.0000000000000004E-2</v>
      </c>
    </row>
    <row r="1390" spans="1:20" x14ac:dyDescent="0.3">
      <c r="A1390" s="1">
        <v>42164</v>
      </c>
      <c r="B1390" t="s">
        <v>500</v>
      </c>
      <c r="C1390" t="s">
        <v>19</v>
      </c>
      <c r="D1390" t="s">
        <v>22</v>
      </c>
      <c r="E1390">
        <v>0</v>
      </c>
      <c r="F1390">
        <v>5.0000000000000001E-3</v>
      </c>
      <c r="G1390">
        <v>0</v>
      </c>
      <c r="H1390">
        <v>3.79</v>
      </c>
      <c r="I1390">
        <v>0</v>
      </c>
      <c r="J1390">
        <v>132264496500</v>
      </c>
      <c r="K1390">
        <v>34747971600</v>
      </c>
      <c r="L1390">
        <v>252534400</v>
      </c>
      <c r="M1390">
        <v>1755750000</v>
      </c>
      <c r="N1390">
        <v>6050000000</v>
      </c>
      <c r="O1390">
        <v>21008400000</v>
      </c>
      <c r="P1390">
        <v>113785000000</v>
      </c>
      <c r="Q1390">
        <v>11983821600</v>
      </c>
      <c r="R1390">
        <v>12429496500</v>
      </c>
      <c r="S1390" s="8">
        <f t="shared" si="21"/>
        <v>0</v>
      </c>
      <c r="T1390">
        <f>SUM(BillsData[[#This Row],[high_discnt_rate]],-BillsData[[#This Row],[low_discnt_rate]])</f>
        <v>5.0000000000000001E-3</v>
      </c>
    </row>
    <row r="1391" spans="1:20" x14ac:dyDescent="0.3">
      <c r="A1391" s="1">
        <v>42163</v>
      </c>
      <c r="B1391" t="s">
        <v>509</v>
      </c>
      <c r="C1391" t="s">
        <v>19</v>
      </c>
      <c r="D1391" t="s">
        <v>24</v>
      </c>
      <c r="E1391">
        <v>0.01</v>
      </c>
      <c r="F1391">
        <v>1.4999999999999999E-2</v>
      </c>
      <c r="G1391">
        <v>0</v>
      </c>
      <c r="H1391">
        <v>4.29</v>
      </c>
      <c r="I1391">
        <v>0</v>
      </c>
      <c r="J1391">
        <v>102486500000</v>
      </c>
      <c r="K1391">
        <v>23626275000</v>
      </c>
      <c r="L1391">
        <v>373776700</v>
      </c>
      <c r="M1391">
        <v>1864525000</v>
      </c>
      <c r="N1391">
        <v>6370000000</v>
      </c>
      <c r="O1391">
        <v>18735250000</v>
      </c>
      <c r="P1391">
        <v>92790000000</v>
      </c>
      <c r="Q1391">
        <v>3026500000</v>
      </c>
      <c r="R1391">
        <v>3326500000</v>
      </c>
      <c r="S1391" s="8">
        <f t="shared" si="21"/>
        <v>0</v>
      </c>
      <c r="T1391">
        <f>SUM(BillsData[[#This Row],[high_discnt_rate]],-BillsData[[#This Row],[low_discnt_rate]])</f>
        <v>1.4999999999999999E-2</v>
      </c>
    </row>
    <row r="1392" spans="1:20" x14ac:dyDescent="0.3">
      <c r="A1392" s="1">
        <v>42163</v>
      </c>
      <c r="B1392" t="s">
        <v>496</v>
      </c>
      <c r="C1392" t="s">
        <v>19</v>
      </c>
      <c r="D1392" t="s">
        <v>26</v>
      </c>
      <c r="E1392">
        <v>7.4999999999999997E-2</v>
      </c>
      <c r="F1392">
        <v>0.08</v>
      </c>
      <c r="G1392">
        <v>0.05</v>
      </c>
      <c r="H1392">
        <v>4.49</v>
      </c>
      <c r="I1392">
        <v>0</v>
      </c>
      <c r="J1392">
        <v>107206240000</v>
      </c>
      <c r="K1392">
        <v>23383468000</v>
      </c>
      <c r="L1392">
        <v>340760400</v>
      </c>
      <c r="M1392">
        <v>1084020000</v>
      </c>
      <c r="N1392">
        <v>5430420000</v>
      </c>
      <c r="O1392">
        <v>11211000000</v>
      </c>
      <c r="P1392">
        <v>90490000000</v>
      </c>
      <c r="Q1392">
        <v>11088448000</v>
      </c>
      <c r="R1392">
        <v>11285820000</v>
      </c>
      <c r="S1392" s="8">
        <f t="shared" si="21"/>
        <v>0</v>
      </c>
      <c r="T1392">
        <f>SUM(BillsData[[#This Row],[high_discnt_rate]],-BillsData[[#This Row],[low_discnt_rate]])</f>
        <v>0.03</v>
      </c>
    </row>
    <row r="1393" spans="1:20" x14ac:dyDescent="0.3">
      <c r="A1393" s="1">
        <v>42171</v>
      </c>
      <c r="B1393" t="s">
        <v>501</v>
      </c>
      <c r="C1393" t="s">
        <v>19</v>
      </c>
      <c r="D1393" t="s">
        <v>22</v>
      </c>
      <c r="E1393">
        <v>0</v>
      </c>
      <c r="F1393">
        <v>0</v>
      </c>
      <c r="G1393">
        <v>0</v>
      </c>
      <c r="H1393">
        <v>4.6399999999999997</v>
      </c>
      <c r="I1393">
        <v>0</v>
      </c>
      <c r="J1393">
        <v>115840604000</v>
      </c>
      <c r="K1393">
        <v>24767533400</v>
      </c>
      <c r="L1393">
        <v>234321200</v>
      </c>
      <c r="M1393">
        <v>1531175000</v>
      </c>
      <c r="N1393">
        <v>6750000000</v>
      </c>
      <c r="O1393">
        <v>19842350000</v>
      </c>
      <c r="P1393">
        <v>99100000000</v>
      </c>
      <c r="Q1393">
        <v>3394008400</v>
      </c>
      <c r="R1393">
        <v>9990604000</v>
      </c>
      <c r="S1393" s="8">
        <f t="shared" si="21"/>
        <v>0</v>
      </c>
      <c r="T1393">
        <f>SUM(BillsData[[#This Row],[high_discnt_rate]],-BillsData[[#This Row],[low_discnt_rate]])</f>
        <v>0</v>
      </c>
    </row>
    <row r="1394" spans="1:20" x14ac:dyDescent="0.3">
      <c r="A1394" s="1">
        <v>42170</v>
      </c>
      <c r="B1394" t="s">
        <v>483</v>
      </c>
      <c r="C1394" t="s">
        <v>19</v>
      </c>
      <c r="D1394" t="s">
        <v>24</v>
      </c>
      <c r="E1394">
        <v>5.0000000000000001E-3</v>
      </c>
      <c r="F1394">
        <v>0.01</v>
      </c>
      <c r="G1394">
        <v>0</v>
      </c>
      <c r="H1394">
        <v>4.57</v>
      </c>
      <c r="I1394">
        <v>0</v>
      </c>
      <c r="J1394">
        <v>109105204800</v>
      </c>
      <c r="K1394">
        <v>23531219700</v>
      </c>
      <c r="L1394">
        <v>368946300</v>
      </c>
      <c r="M1394">
        <v>2171242500</v>
      </c>
      <c r="N1394">
        <v>6161000000</v>
      </c>
      <c r="O1394">
        <v>17663301500</v>
      </c>
      <c r="P1394">
        <v>98860000000</v>
      </c>
      <c r="Q1394">
        <v>3696675700</v>
      </c>
      <c r="R1394">
        <v>4084204800</v>
      </c>
      <c r="S1394" s="8">
        <f t="shared" si="21"/>
        <v>0</v>
      </c>
      <c r="T1394">
        <f>SUM(BillsData[[#This Row],[high_discnt_rate]],-BillsData[[#This Row],[low_discnt_rate]])</f>
        <v>0.01</v>
      </c>
    </row>
    <row r="1395" spans="1:20" x14ac:dyDescent="0.3">
      <c r="A1395" s="1">
        <v>42170</v>
      </c>
      <c r="B1395" t="s">
        <v>523</v>
      </c>
      <c r="C1395" t="s">
        <v>19</v>
      </c>
      <c r="D1395" t="s">
        <v>26</v>
      </c>
      <c r="E1395">
        <v>0.09</v>
      </c>
      <c r="F1395">
        <v>0.1</v>
      </c>
      <c r="G1395">
        <v>7.0000000000000007E-2</v>
      </c>
      <c r="H1395">
        <v>4.1900000000000004</v>
      </c>
      <c r="I1395">
        <v>0</v>
      </c>
      <c r="J1395">
        <v>99877650000</v>
      </c>
      <c r="K1395">
        <v>23399350000</v>
      </c>
      <c r="L1395">
        <v>325547100</v>
      </c>
      <c r="M1395">
        <v>1645550000</v>
      </c>
      <c r="N1395">
        <v>4265000000</v>
      </c>
      <c r="O1395">
        <v>15781150000</v>
      </c>
      <c r="P1395">
        <v>89640000000</v>
      </c>
      <c r="Q1395">
        <v>5972650000</v>
      </c>
      <c r="R1395">
        <v>5972650000</v>
      </c>
      <c r="S1395" s="8">
        <f t="shared" si="21"/>
        <v>0</v>
      </c>
      <c r="T1395">
        <f>SUM(BillsData[[#This Row],[high_discnt_rate]],-BillsData[[#This Row],[low_discnt_rate]])</f>
        <v>0.03</v>
      </c>
    </row>
    <row r="1396" spans="1:20" x14ac:dyDescent="0.3">
      <c r="A1396" s="1">
        <v>42178</v>
      </c>
      <c r="B1396" t="s">
        <v>524</v>
      </c>
      <c r="C1396" t="s">
        <v>19</v>
      </c>
      <c r="D1396" t="s">
        <v>56</v>
      </c>
      <c r="E1396">
        <v>0.27</v>
      </c>
      <c r="F1396">
        <v>0.28999999999999998</v>
      </c>
      <c r="G1396">
        <v>0.25</v>
      </c>
      <c r="H1396">
        <v>3.44</v>
      </c>
      <c r="I1396">
        <v>0</v>
      </c>
      <c r="J1396">
        <v>85745000000</v>
      </c>
      <c r="K1396">
        <v>24792547000</v>
      </c>
      <c r="L1396">
        <v>131624100</v>
      </c>
      <c r="M1396">
        <v>1457597000</v>
      </c>
      <c r="N1396">
        <v>3270000000</v>
      </c>
      <c r="O1396">
        <v>16079950000</v>
      </c>
      <c r="P1396">
        <v>75220000000</v>
      </c>
      <c r="Q1396">
        <v>7255000000</v>
      </c>
      <c r="R1396">
        <v>7255000000</v>
      </c>
      <c r="S1396" s="8">
        <f t="shared" si="21"/>
        <v>0</v>
      </c>
      <c r="T1396">
        <f>SUM(BillsData[[#This Row],[high_discnt_rate]],-BillsData[[#This Row],[low_discnt_rate]])</f>
        <v>3.999999999999998E-2</v>
      </c>
    </row>
    <row r="1397" spans="1:20" x14ac:dyDescent="0.3">
      <c r="A1397" s="1">
        <v>42177</v>
      </c>
      <c r="B1397" t="s">
        <v>510</v>
      </c>
      <c r="C1397" t="s">
        <v>19</v>
      </c>
      <c r="D1397" t="s">
        <v>24</v>
      </c>
      <c r="E1397">
        <v>0</v>
      </c>
      <c r="F1397">
        <v>0.01</v>
      </c>
      <c r="G1397">
        <v>0</v>
      </c>
      <c r="H1397">
        <v>4.16</v>
      </c>
      <c r="I1397">
        <v>0</v>
      </c>
      <c r="J1397">
        <v>98494070000</v>
      </c>
      <c r="K1397">
        <v>22623110000</v>
      </c>
      <c r="L1397">
        <v>379149800</v>
      </c>
      <c r="M1397">
        <v>2263820000</v>
      </c>
      <c r="N1397">
        <v>8225000000</v>
      </c>
      <c r="O1397">
        <v>15570220000</v>
      </c>
      <c r="P1397">
        <v>85390000000</v>
      </c>
      <c r="Q1397">
        <v>4789070000</v>
      </c>
      <c r="R1397">
        <v>4879070000</v>
      </c>
      <c r="S1397" s="8">
        <f t="shared" si="21"/>
        <v>0</v>
      </c>
      <c r="T1397">
        <f>SUM(BillsData[[#This Row],[high_discnt_rate]],-BillsData[[#This Row],[low_discnt_rate]])</f>
        <v>0.01</v>
      </c>
    </row>
    <row r="1398" spans="1:20" x14ac:dyDescent="0.3">
      <c r="A1398" s="1">
        <v>42177</v>
      </c>
      <c r="B1398" t="s">
        <v>525</v>
      </c>
      <c r="C1398" t="s">
        <v>19</v>
      </c>
      <c r="D1398" t="s">
        <v>26</v>
      </c>
      <c r="E1398">
        <v>7.0000000000000007E-2</v>
      </c>
      <c r="F1398">
        <v>0.08</v>
      </c>
      <c r="G1398">
        <v>0.05</v>
      </c>
      <c r="H1398">
        <v>4.29</v>
      </c>
      <c r="I1398">
        <v>0</v>
      </c>
      <c r="J1398">
        <v>101576700000</v>
      </c>
      <c r="K1398">
        <v>22670844000</v>
      </c>
      <c r="L1398">
        <v>351822400</v>
      </c>
      <c r="M1398">
        <v>1703104000</v>
      </c>
      <c r="N1398">
        <v>6340000000</v>
      </c>
      <c r="O1398">
        <v>10831040000</v>
      </c>
      <c r="P1398">
        <v>85090000000</v>
      </c>
      <c r="Q1398">
        <v>10136700000</v>
      </c>
      <c r="R1398">
        <v>10146700000</v>
      </c>
      <c r="S1398" s="8">
        <f t="shared" si="21"/>
        <v>0</v>
      </c>
      <c r="T1398">
        <f>SUM(BillsData[[#This Row],[high_discnt_rate]],-BillsData[[#This Row],[low_discnt_rate]])</f>
        <v>0.03</v>
      </c>
    </row>
    <row r="1399" spans="1:20" x14ac:dyDescent="0.3">
      <c r="A1399" s="1">
        <v>42178</v>
      </c>
      <c r="B1399" t="s">
        <v>474</v>
      </c>
      <c r="C1399" t="s">
        <v>19</v>
      </c>
      <c r="D1399" t="s">
        <v>22</v>
      </c>
      <c r="E1399">
        <v>0</v>
      </c>
      <c r="F1399">
        <v>0</v>
      </c>
      <c r="G1399">
        <v>0</v>
      </c>
      <c r="H1399">
        <v>4.8</v>
      </c>
      <c r="I1399">
        <v>0</v>
      </c>
      <c r="J1399">
        <v>118937083900</v>
      </c>
      <c r="K1399">
        <v>23980311600</v>
      </c>
      <c r="L1399">
        <v>227982900</v>
      </c>
      <c r="M1399">
        <v>674200000</v>
      </c>
      <c r="N1399">
        <v>3400000000</v>
      </c>
      <c r="O1399">
        <v>16717800300</v>
      </c>
      <c r="P1399">
        <v>95693000000</v>
      </c>
      <c r="Q1399">
        <v>6588311300</v>
      </c>
      <c r="R1399">
        <v>19844083900</v>
      </c>
      <c r="S1399" s="8">
        <f t="shared" si="21"/>
        <v>0</v>
      </c>
      <c r="T1399">
        <f>SUM(BillsData[[#This Row],[high_discnt_rate]],-BillsData[[#This Row],[low_discnt_rate]])</f>
        <v>0</v>
      </c>
    </row>
    <row r="1400" spans="1:20" x14ac:dyDescent="0.3">
      <c r="A1400" s="1">
        <v>42185</v>
      </c>
      <c r="B1400" t="s">
        <v>502</v>
      </c>
      <c r="C1400" t="s">
        <v>19</v>
      </c>
      <c r="D1400" t="s">
        <v>22</v>
      </c>
      <c r="E1400">
        <v>0</v>
      </c>
      <c r="F1400">
        <v>1.4999999999999999E-2</v>
      </c>
      <c r="G1400">
        <v>0</v>
      </c>
      <c r="H1400">
        <v>3.73</v>
      </c>
      <c r="I1400">
        <v>0</v>
      </c>
      <c r="J1400">
        <v>111754407200</v>
      </c>
      <c r="K1400">
        <v>29720857200</v>
      </c>
      <c r="L1400">
        <v>279313600</v>
      </c>
      <c r="M1400">
        <v>1131175000</v>
      </c>
      <c r="N1400">
        <v>3480000000</v>
      </c>
      <c r="O1400">
        <v>20155275000</v>
      </c>
      <c r="P1400">
        <v>99840000000</v>
      </c>
      <c r="Q1400">
        <v>8434407200</v>
      </c>
      <c r="R1400">
        <v>8434407200</v>
      </c>
      <c r="S1400" s="8">
        <f t="shared" si="21"/>
        <v>0</v>
      </c>
      <c r="T1400">
        <f>SUM(BillsData[[#This Row],[high_discnt_rate]],-BillsData[[#This Row],[low_discnt_rate]])</f>
        <v>1.4999999999999999E-2</v>
      </c>
    </row>
    <row r="1401" spans="1:20" x14ac:dyDescent="0.3">
      <c r="A1401" s="1">
        <v>42184</v>
      </c>
      <c r="B1401" t="s">
        <v>512</v>
      </c>
      <c r="C1401" t="s">
        <v>19</v>
      </c>
      <c r="D1401" t="s">
        <v>24</v>
      </c>
      <c r="E1401">
        <v>5.0000000000000001E-3</v>
      </c>
      <c r="F1401">
        <v>1.4999999999999999E-2</v>
      </c>
      <c r="G1401">
        <v>0</v>
      </c>
      <c r="H1401">
        <v>3.96</v>
      </c>
      <c r="I1401">
        <v>0</v>
      </c>
      <c r="J1401">
        <v>94232000000</v>
      </c>
      <c r="K1401">
        <v>23157187500</v>
      </c>
      <c r="L1401">
        <v>391608000</v>
      </c>
      <c r="M1401">
        <v>1141687500</v>
      </c>
      <c r="N1401">
        <v>3875000000</v>
      </c>
      <c r="O1401">
        <v>16958500000</v>
      </c>
      <c r="P1401">
        <v>85300000000</v>
      </c>
      <c r="Q1401">
        <v>5057000000</v>
      </c>
      <c r="R1401">
        <v>5057000000</v>
      </c>
      <c r="S1401" s="8">
        <f t="shared" si="21"/>
        <v>0</v>
      </c>
      <c r="T1401">
        <f>SUM(BillsData[[#This Row],[high_discnt_rate]],-BillsData[[#This Row],[low_discnt_rate]])</f>
        <v>1.4999999999999999E-2</v>
      </c>
    </row>
    <row r="1402" spans="1:20" x14ac:dyDescent="0.3">
      <c r="A1402" s="1">
        <v>42184</v>
      </c>
      <c r="B1402" t="s">
        <v>526</v>
      </c>
      <c r="C1402" t="s">
        <v>19</v>
      </c>
      <c r="D1402" t="s">
        <v>26</v>
      </c>
      <c r="E1402">
        <v>0.09</v>
      </c>
      <c r="F1402">
        <v>0.11</v>
      </c>
      <c r="G1402">
        <v>7.4999999999999997E-2</v>
      </c>
      <c r="H1402">
        <v>3.84</v>
      </c>
      <c r="I1402">
        <v>0</v>
      </c>
      <c r="J1402">
        <v>91497000000</v>
      </c>
      <c r="K1402">
        <v>23247910000</v>
      </c>
      <c r="L1402">
        <v>274491600</v>
      </c>
      <c r="M1402">
        <v>1350120000</v>
      </c>
      <c r="N1402">
        <v>4275000000</v>
      </c>
      <c r="O1402">
        <v>12615790000</v>
      </c>
      <c r="P1402">
        <v>77940000000</v>
      </c>
      <c r="Q1402">
        <v>9282000000</v>
      </c>
      <c r="R1402">
        <v>9282000000</v>
      </c>
      <c r="S1402" s="8">
        <f t="shared" si="21"/>
        <v>0</v>
      </c>
      <c r="T1402">
        <f>SUM(BillsData[[#This Row],[high_discnt_rate]],-BillsData[[#This Row],[low_discnt_rate]])</f>
        <v>3.5000000000000003E-2</v>
      </c>
    </row>
    <row r="1403" spans="1:20" x14ac:dyDescent="0.3">
      <c r="A1403" s="1">
        <v>42192</v>
      </c>
      <c r="B1403" t="s">
        <v>504</v>
      </c>
      <c r="C1403" t="s">
        <v>19</v>
      </c>
      <c r="D1403" t="s">
        <v>22</v>
      </c>
      <c r="E1403">
        <v>0</v>
      </c>
      <c r="F1403">
        <v>1.4999999999999999E-2</v>
      </c>
      <c r="G1403">
        <v>0</v>
      </c>
      <c r="H1403">
        <v>3.39</v>
      </c>
      <c r="I1403">
        <v>0</v>
      </c>
      <c r="J1403">
        <v>135428756500</v>
      </c>
      <c r="K1403">
        <v>39745061500</v>
      </c>
      <c r="L1403">
        <v>254967400</v>
      </c>
      <c r="M1403">
        <v>2590930000</v>
      </c>
      <c r="N1403">
        <v>7100000000</v>
      </c>
      <c r="O1403">
        <v>25425375000</v>
      </c>
      <c r="P1403">
        <v>116600000000</v>
      </c>
      <c r="Q1403">
        <v>11728756500</v>
      </c>
      <c r="R1403">
        <v>11728756500</v>
      </c>
      <c r="S1403" s="8">
        <f t="shared" si="21"/>
        <v>0</v>
      </c>
      <c r="T1403">
        <f>SUM(BillsData[[#This Row],[high_discnt_rate]],-BillsData[[#This Row],[low_discnt_rate]])</f>
        <v>1.4999999999999999E-2</v>
      </c>
    </row>
    <row r="1404" spans="1:20" x14ac:dyDescent="0.3">
      <c r="A1404" s="1">
        <v>42191</v>
      </c>
      <c r="B1404" t="s">
        <v>513</v>
      </c>
      <c r="C1404" t="s">
        <v>19</v>
      </c>
      <c r="D1404" t="s">
        <v>24</v>
      </c>
      <c r="E1404">
        <v>0.01</v>
      </c>
      <c r="F1404">
        <v>1.4999999999999999E-2</v>
      </c>
      <c r="G1404">
        <v>0</v>
      </c>
      <c r="H1404">
        <v>3.82</v>
      </c>
      <c r="I1404">
        <v>0</v>
      </c>
      <c r="J1404">
        <v>91230300000</v>
      </c>
      <c r="K1404">
        <v>23536417000</v>
      </c>
      <c r="L1404">
        <v>363998800</v>
      </c>
      <c r="M1404">
        <v>2136845000</v>
      </c>
      <c r="N1404">
        <v>5970000000</v>
      </c>
      <c r="O1404">
        <v>18953062000</v>
      </c>
      <c r="P1404">
        <v>82540000000</v>
      </c>
      <c r="Q1404">
        <v>2446510000</v>
      </c>
      <c r="R1404">
        <v>2720300000</v>
      </c>
      <c r="S1404" s="8">
        <f t="shared" si="21"/>
        <v>0</v>
      </c>
      <c r="T1404">
        <f>SUM(BillsData[[#This Row],[high_discnt_rate]],-BillsData[[#This Row],[low_discnt_rate]])</f>
        <v>1.4999999999999999E-2</v>
      </c>
    </row>
    <row r="1405" spans="1:20" x14ac:dyDescent="0.3">
      <c r="A1405" s="1">
        <v>42191</v>
      </c>
      <c r="B1405" t="s">
        <v>499</v>
      </c>
      <c r="C1405" t="s">
        <v>19</v>
      </c>
      <c r="D1405" t="s">
        <v>26</v>
      </c>
      <c r="E1405">
        <v>7.4999999999999997E-2</v>
      </c>
      <c r="F1405">
        <v>8.5000000000000006E-2</v>
      </c>
      <c r="G1405">
        <v>5.5E-2</v>
      </c>
      <c r="H1405">
        <v>4.03</v>
      </c>
      <c r="I1405">
        <v>0</v>
      </c>
      <c r="J1405">
        <v>96197000000</v>
      </c>
      <c r="K1405">
        <v>23410485000</v>
      </c>
      <c r="L1405">
        <v>288837300</v>
      </c>
      <c r="M1405">
        <v>2572645000</v>
      </c>
      <c r="N1405">
        <v>5750000000</v>
      </c>
      <c r="O1405">
        <v>10850840000</v>
      </c>
      <c r="P1405">
        <v>80440000000</v>
      </c>
      <c r="Q1405">
        <v>9987000000</v>
      </c>
      <c r="R1405">
        <v>10007000000</v>
      </c>
      <c r="S1405" s="8">
        <f t="shared" si="21"/>
        <v>0</v>
      </c>
      <c r="T1405">
        <f>SUM(BillsData[[#This Row],[high_discnt_rate]],-BillsData[[#This Row],[low_discnt_rate]])</f>
        <v>3.0000000000000006E-2</v>
      </c>
    </row>
    <row r="1406" spans="1:20" x14ac:dyDescent="0.3">
      <c r="A1406" s="1">
        <v>42199</v>
      </c>
      <c r="B1406" t="s">
        <v>505</v>
      </c>
      <c r="C1406" t="s">
        <v>19</v>
      </c>
      <c r="D1406" t="s">
        <v>22</v>
      </c>
      <c r="E1406">
        <v>0.01</v>
      </c>
      <c r="F1406">
        <v>0.02</v>
      </c>
      <c r="G1406">
        <v>0</v>
      </c>
      <c r="H1406">
        <v>2.98</v>
      </c>
      <c r="I1406">
        <v>0</v>
      </c>
      <c r="J1406">
        <v>133919621500</v>
      </c>
      <c r="K1406">
        <v>44745871500</v>
      </c>
      <c r="L1406">
        <v>255059600</v>
      </c>
      <c r="M1406">
        <v>2993100000</v>
      </c>
      <c r="N1406">
        <v>8150000000</v>
      </c>
      <c r="O1406">
        <v>34733150000</v>
      </c>
      <c r="P1406">
        <v>118750000000</v>
      </c>
      <c r="Q1406">
        <v>7019621500</v>
      </c>
      <c r="R1406">
        <v>7019621500</v>
      </c>
      <c r="S1406" s="8">
        <f t="shared" si="21"/>
        <v>0</v>
      </c>
      <c r="T1406">
        <f>SUM(BillsData[[#This Row],[high_discnt_rate]],-BillsData[[#This Row],[low_discnt_rate]])</f>
        <v>0.02</v>
      </c>
    </row>
    <row r="1407" spans="1:20" x14ac:dyDescent="0.3">
      <c r="A1407" s="1">
        <v>42198</v>
      </c>
      <c r="B1407" t="s">
        <v>487</v>
      </c>
      <c r="C1407" t="s">
        <v>19</v>
      </c>
      <c r="D1407" t="s">
        <v>24</v>
      </c>
      <c r="E1407">
        <v>0.01</v>
      </c>
      <c r="F1407">
        <v>1.4999999999999999E-2</v>
      </c>
      <c r="G1407">
        <v>0</v>
      </c>
      <c r="H1407">
        <v>4.07</v>
      </c>
      <c r="I1407">
        <v>0</v>
      </c>
      <c r="J1407">
        <v>96994323000</v>
      </c>
      <c r="K1407">
        <v>23425123000</v>
      </c>
      <c r="L1407">
        <v>375364700</v>
      </c>
      <c r="M1407">
        <v>2954765000</v>
      </c>
      <c r="N1407">
        <v>6975000000</v>
      </c>
      <c r="O1407">
        <v>14540920000</v>
      </c>
      <c r="P1407">
        <v>83740000000</v>
      </c>
      <c r="Q1407">
        <v>5929438000</v>
      </c>
      <c r="R1407">
        <v>6279323000</v>
      </c>
      <c r="S1407" s="8">
        <f t="shared" si="21"/>
        <v>0</v>
      </c>
      <c r="T1407">
        <f>SUM(BillsData[[#This Row],[high_discnt_rate]],-BillsData[[#This Row],[low_discnt_rate]])</f>
        <v>1.4999999999999999E-2</v>
      </c>
    </row>
    <row r="1408" spans="1:20" x14ac:dyDescent="0.3">
      <c r="A1408" s="1">
        <v>42198</v>
      </c>
      <c r="B1408" t="s">
        <v>527</v>
      </c>
      <c r="C1408" t="s">
        <v>19</v>
      </c>
      <c r="D1408" t="s">
        <v>26</v>
      </c>
      <c r="E1408">
        <v>9.5000000000000001E-2</v>
      </c>
      <c r="F1408">
        <v>0.1</v>
      </c>
      <c r="G1408">
        <v>0.06</v>
      </c>
      <c r="H1408">
        <v>3.89</v>
      </c>
      <c r="I1408">
        <v>0</v>
      </c>
      <c r="J1408">
        <v>92897351000</v>
      </c>
      <c r="K1408">
        <v>23473443400</v>
      </c>
      <c r="L1408">
        <v>350700500</v>
      </c>
      <c r="M1408">
        <v>1143430000</v>
      </c>
      <c r="N1408">
        <v>5350000000</v>
      </c>
      <c r="O1408">
        <v>14473480000</v>
      </c>
      <c r="P1408">
        <v>79120000000</v>
      </c>
      <c r="Q1408">
        <v>7856533400</v>
      </c>
      <c r="R1408">
        <v>8427351000</v>
      </c>
      <c r="S1408" s="8">
        <f t="shared" si="21"/>
        <v>0</v>
      </c>
      <c r="T1408">
        <f>SUM(BillsData[[#This Row],[high_discnt_rate]],-BillsData[[#This Row],[low_discnt_rate]])</f>
        <v>4.0000000000000008E-2</v>
      </c>
    </row>
    <row r="1409" spans="1:20" x14ac:dyDescent="0.3">
      <c r="A1409" s="1">
        <v>42206</v>
      </c>
      <c r="B1409" t="s">
        <v>479</v>
      </c>
      <c r="C1409" t="s">
        <v>19</v>
      </c>
      <c r="D1409" t="s">
        <v>22</v>
      </c>
      <c r="E1409">
        <v>0.02</v>
      </c>
      <c r="F1409">
        <v>3.5000000000000003E-2</v>
      </c>
      <c r="G1409">
        <v>0</v>
      </c>
      <c r="H1409">
        <v>3.52</v>
      </c>
      <c r="I1409">
        <v>0</v>
      </c>
      <c r="J1409">
        <v>140735951300</v>
      </c>
      <c r="K1409">
        <v>39740061300</v>
      </c>
      <c r="L1409">
        <v>260974600</v>
      </c>
      <c r="M1409">
        <v>2744205000</v>
      </c>
      <c r="N1409">
        <v>8300000000</v>
      </c>
      <c r="O1409">
        <v>28155695000</v>
      </c>
      <c r="P1409">
        <v>123500000000</v>
      </c>
      <c r="Q1409">
        <v>8840161300</v>
      </c>
      <c r="R1409">
        <v>8935951300</v>
      </c>
      <c r="S1409" s="8">
        <f t="shared" si="21"/>
        <v>0</v>
      </c>
      <c r="T1409">
        <f>SUM(BillsData[[#This Row],[high_discnt_rate]],-BillsData[[#This Row],[low_discnt_rate]])</f>
        <v>3.5000000000000003E-2</v>
      </c>
    </row>
    <row r="1410" spans="1:20" x14ac:dyDescent="0.3">
      <c r="A1410" s="1">
        <v>42206</v>
      </c>
      <c r="B1410" t="s">
        <v>528</v>
      </c>
      <c r="C1410" t="s">
        <v>19</v>
      </c>
      <c r="D1410" t="s">
        <v>56</v>
      </c>
      <c r="E1410">
        <v>0.315</v>
      </c>
      <c r="F1410">
        <v>0.33</v>
      </c>
      <c r="G1410">
        <v>0.28999999999999998</v>
      </c>
      <c r="H1410">
        <v>3.37</v>
      </c>
      <c r="I1410">
        <v>0</v>
      </c>
      <c r="J1410">
        <v>84080000000</v>
      </c>
      <c r="K1410">
        <v>24777771000</v>
      </c>
      <c r="L1410">
        <v>146544700</v>
      </c>
      <c r="M1410">
        <v>1124327000</v>
      </c>
      <c r="N1410">
        <v>2925000000</v>
      </c>
      <c r="O1410">
        <v>17687060000</v>
      </c>
      <c r="P1410">
        <v>71775000000</v>
      </c>
      <c r="Q1410">
        <v>5966384000</v>
      </c>
      <c r="R1410">
        <v>9380000000</v>
      </c>
      <c r="S1410" s="8">
        <f t="shared" ref="S1410:S1473" si="22">I1410/(I1410 + K1410 + L1410)</f>
        <v>0</v>
      </c>
      <c r="T1410">
        <f>SUM(BillsData[[#This Row],[high_discnt_rate]],-BillsData[[#This Row],[low_discnt_rate]])</f>
        <v>4.0000000000000036E-2</v>
      </c>
    </row>
    <row r="1411" spans="1:20" x14ac:dyDescent="0.3">
      <c r="A1411" s="1">
        <v>42205</v>
      </c>
      <c r="B1411" t="s">
        <v>514</v>
      </c>
      <c r="C1411" t="s">
        <v>19</v>
      </c>
      <c r="D1411" t="s">
        <v>24</v>
      </c>
      <c r="E1411">
        <v>0.02</v>
      </c>
      <c r="F1411">
        <v>0.03</v>
      </c>
      <c r="G1411">
        <v>0</v>
      </c>
      <c r="H1411">
        <v>3.83</v>
      </c>
      <c r="I1411">
        <v>0</v>
      </c>
      <c r="J1411">
        <v>91646996800</v>
      </c>
      <c r="K1411">
        <v>23628656800</v>
      </c>
      <c r="L1411">
        <v>371686200</v>
      </c>
      <c r="M1411">
        <v>1661550000</v>
      </c>
      <c r="N1411">
        <v>4475000000</v>
      </c>
      <c r="O1411">
        <v>16527410000</v>
      </c>
      <c r="P1411">
        <v>81390000000</v>
      </c>
      <c r="Q1411">
        <v>5439696800</v>
      </c>
      <c r="R1411">
        <v>5781996800</v>
      </c>
      <c r="S1411" s="8">
        <f t="shared" si="22"/>
        <v>0</v>
      </c>
      <c r="T1411">
        <f>SUM(BillsData[[#This Row],[high_discnt_rate]],-BillsData[[#This Row],[low_discnt_rate]])</f>
        <v>0.03</v>
      </c>
    </row>
    <row r="1412" spans="1:20" x14ac:dyDescent="0.3">
      <c r="A1412" s="1">
        <v>42205</v>
      </c>
      <c r="B1412" t="s">
        <v>529</v>
      </c>
      <c r="C1412" t="s">
        <v>19</v>
      </c>
      <c r="D1412" t="s">
        <v>26</v>
      </c>
      <c r="E1412">
        <v>0.125</v>
      </c>
      <c r="F1412">
        <v>0.13500000000000001</v>
      </c>
      <c r="G1412">
        <v>7.0000000000000007E-2</v>
      </c>
      <c r="H1412">
        <v>3.67</v>
      </c>
      <c r="I1412">
        <v>0</v>
      </c>
      <c r="J1412">
        <v>87345500000</v>
      </c>
      <c r="K1412">
        <v>23281305000</v>
      </c>
      <c r="L1412">
        <v>442839000</v>
      </c>
      <c r="M1412">
        <v>628740000</v>
      </c>
      <c r="N1412">
        <v>3800000000</v>
      </c>
      <c r="O1412">
        <v>14560510000</v>
      </c>
      <c r="P1412">
        <v>75240000000</v>
      </c>
      <c r="Q1412">
        <v>8092055000</v>
      </c>
      <c r="R1412">
        <v>8305500000</v>
      </c>
      <c r="S1412" s="8">
        <f t="shared" si="22"/>
        <v>0</v>
      </c>
      <c r="T1412">
        <f>SUM(BillsData[[#This Row],[high_discnt_rate]],-BillsData[[#This Row],[low_discnt_rate]])</f>
        <v>6.5000000000000002E-2</v>
      </c>
    </row>
    <row r="1413" spans="1:20" x14ac:dyDescent="0.3">
      <c r="A1413" s="1">
        <v>42213</v>
      </c>
      <c r="B1413" t="s">
        <v>506</v>
      </c>
      <c r="C1413" t="s">
        <v>19</v>
      </c>
      <c r="D1413" t="s">
        <v>22</v>
      </c>
      <c r="E1413">
        <v>0.04</v>
      </c>
      <c r="F1413">
        <v>0.05</v>
      </c>
      <c r="G1413">
        <v>0.01</v>
      </c>
      <c r="H1413">
        <v>3.47</v>
      </c>
      <c r="I1413">
        <v>0</v>
      </c>
      <c r="J1413">
        <v>138171967000</v>
      </c>
      <c r="K1413">
        <v>39318967000</v>
      </c>
      <c r="L1413">
        <v>289668400</v>
      </c>
      <c r="M1413">
        <v>2833640000</v>
      </c>
      <c r="N1413">
        <v>7500000000</v>
      </c>
      <c r="O1413">
        <v>26492335000</v>
      </c>
      <c r="P1413">
        <v>120450000000</v>
      </c>
      <c r="Q1413">
        <v>9992992000</v>
      </c>
      <c r="R1413">
        <v>10221967000</v>
      </c>
      <c r="S1413" s="8">
        <f t="shared" si="22"/>
        <v>0</v>
      </c>
      <c r="T1413">
        <f>SUM(BillsData[[#This Row],[high_discnt_rate]],-BillsData[[#This Row],[low_discnt_rate]])</f>
        <v>0.04</v>
      </c>
    </row>
    <row r="1414" spans="1:20" x14ac:dyDescent="0.3">
      <c r="A1414" s="1">
        <v>42212</v>
      </c>
      <c r="B1414" t="s">
        <v>516</v>
      </c>
      <c r="C1414" t="s">
        <v>19</v>
      </c>
      <c r="D1414" t="s">
        <v>24</v>
      </c>
      <c r="E1414">
        <v>0.04</v>
      </c>
      <c r="F1414">
        <v>0.05</v>
      </c>
      <c r="G1414">
        <v>0.02</v>
      </c>
      <c r="H1414">
        <v>3.68</v>
      </c>
      <c r="I1414">
        <v>0</v>
      </c>
      <c r="J1414">
        <v>87018214500</v>
      </c>
      <c r="K1414">
        <v>22725764500</v>
      </c>
      <c r="L1414">
        <v>374645400</v>
      </c>
      <c r="M1414">
        <v>2206375000</v>
      </c>
      <c r="N1414">
        <v>4478000000</v>
      </c>
      <c r="O1414">
        <v>16504095000</v>
      </c>
      <c r="P1414">
        <v>78390000000</v>
      </c>
      <c r="Q1414">
        <v>4015294500</v>
      </c>
      <c r="R1414">
        <v>4150214500</v>
      </c>
      <c r="S1414" s="8">
        <f t="shared" si="22"/>
        <v>0</v>
      </c>
      <c r="T1414">
        <f>SUM(BillsData[[#This Row],[high_discnt_rate]],-BillsData[[#This Row],[low_discnt_rate]])</f>
        <v>3.0000000000000002E-2</v>
      </c>
    </row>
    <row r="1415" spans="1:20" x14ac:dyDescent="0.3">
      <c r="A1415" s="1">
        <v>42212</v>
      </c>
      <c r="B1415" t="s">
        <v>530</v>
      </c>
      <c r="C1415" t="s">
        <v>19</v>
      </c>
      <c r="D1415" t="s">
        <v>26</v>
      </c>
      <c r="E1415">
        <v>0.13</v>
      </c>
      <c r="F1415">
        <v>0.14499999999999999</v>
      </c>
      <c r="G1415">
        <v>0.11</v>
      </c>
      <c r="H1415">
        <v>3.99</v>
      </c>
      <c r="I1415">
        <v>0</v>
      </c>
      <c r="J1415">
        <v>94487600000</v>
      </c>
      <c r="K1415">
        <v>22682450000</v>
      </c>
      <c r="L1415">
        <v>341824600</v>
      </c>
      <c r="M1415">
        <v>1003825000</v>
      </c>
      <c r="N1415">
        <v>4710000000</v>
      </c>
      <c r="O1415">
        <v>10914875000</v>
      </c>
      <c r="P1415">
        <v>78840000000</v>
      </c>
      <c r="Q1415">
        <v>10763750000</v>
      </c>
      <c r="R1415">
        <v>10937600000</v>
      </c>
      <c r="S1415" s="8">
        <f t="shared" si="22"/>
        <v>0</v>
      </c>
      <c r="T1415">
        <f>SUM(BillsData[[#This Row],[high_discnt_rate]],-BillsData[[#This Row],[low_discnt_rate]])</f>
        <v>3.4999999999999989E-2</v>
      </c>
    </row>
    <row r="1416" spans="1:20" x14ac:dyDescent="0.3">
      <c r="A1416" s="1">
        <v>42220</v>
      </c>
      <c r="B1416" t="s">
        <v>508</v>
      </c>
      <c r="C1416" t="s">
        <v>19</v>
      </c>
      <c r="D1416" t="s">
        <v>22</v>
      </c>
      <c r="E1416">
        <v>0.04</v>
      </c>
      <c r="F1416">
        <v>0.05</v>
      </c>
      <c r="G1416">
        <v>0.01</v>
      </c>
      <c r="H1416">
        <v>3.62</v>
      </c>
      <c r="I1416">
        <v>0</v>
      </c>
      <c r="J1416">
        <v>144520562000</v>
      </c>
      <c r="K1416">
        <v>39742298000</v>
      </c>
      <c r="L1416">
        <v>257844700</v>
      </c>
      <c r="M1416">
        <v>1069590000</v>
      </c>
      <c r="N1416">
        <v>5400470000</v>
      </c>
      <c r="O1416">
        <v>29128240000</v>
      </c>
      <c r="P1416">
        <v>129350000000</v>
      </c>
      <c r="Q1416">
        <v>9544468000</v>
      </c>
      <c r="R1416">
        <v>9770092000</v>
      </c>
      <c r="S1416" s="8">
        <f t="shared" si="22"/>
        <v>0</v>
      </c>
      <c r="T1416">
        <f>SUM(BillsData[[#This Row],[high_discnt_rate]],-BillsData[[#This Row],[low_discnt_rate]])</f>
        <v>0.04</v>
      </c>
    </row>
    <row r="1417" spans="1:20" x14ac:dyDescent="0.3">
      <c r="A1417" s="1">
        <v>42219</v>
      </c>
      <c r="B1417" t="s">
        <v>517</v>
      </c>
      <c r="C1417" t="s">
        <v>19</v>
      </c>
      <c r="D1417" t="s">
        <v>24</v>
      </c>
      <c r="E1417">
        <v>0.06</v>
      </c>
      <c r="F1417">
        <v>7.4999999999999997E-2</v>
      </c>
      <c r="G1417">
        <v>4.4999999999999998E-2</v>
      </c>
      <c r="H1417">
        <v>4.09</v>
      </c>
      <c r="I1417">
        <v>0</v>
      </c>
      <c r="J1417">
        <v>97687050000</v>
      </c>
      <c r="K1417">
        <v>23521653500</v>
      </c>
      <c r="L1417">
        <v>328798600</v>
      </c>
      <c r="M1417">
        <v>630928500</v>
      </c>
      <c r="N1417">
        <v>3495000000</v>
      </c>
      <c r="O1417">
        <v>14738675000</v>
      </c>
      <c r="P1417">
        <v>86040000000</v>
      </c>
      <c r="Q1417">
        <v>8152050000</v>
      </c>
      <c r="R1417">
        <v>8152050000</v>
      </c>
      <c r="S1417" s="8">
        <f t="shared" si="22"/>
        <v>0</v>
      </c>
      <c r="T1417">
        <f>SUM(BillsData[[#This Row],[high_discnt_rate]],-BillsData[[#This Row],[low_discnt_rate]])</f>
        <v>0.03</v>
      </c>
    </row>
    <row r="1418" spans="1:20" x14ac:dyDescent="0.3">
      <c r="A1418" s="1">
        <v>42219</v>
      </c>
      <c r="B1418" t="s">
        <v>503</v>
      </c>
      <c r="C1418" t="s">
        <v>19</v>
      </c>
      <c r="D1418" t="s">
        <v>26</v>
      </c>
      <c r="E1418">
        <v>0.15</v>
      </c>
      <c r="F1418">
        <v>0.16500000000000001</v>
      </c>
      <c r="G1418">
        <v>0.12</v>
      </c>
      <c r="H1418">
        <v>3.89</v>
      </c>
      <c r="I1418">
        <v>0</v>
      </c>
      <c r="J1418">
        <v>92679000000</v>
      </c>
      <c r="K1418">
        <v>23235538000</v>
      </c>
      <c r="L1418">
        <v>288510600</v>
      </c>
      <c r="M1418">
        <v>1841819000</v>
      </c>
      <c r="N1418">
        <v>4330000000</v>
      </c>
      <c r="O1418">
        <v>14052600000</v>
      </c>
      <c r="P1418">
        <v>80665000000</v>
      </c>
      <c r="Q1418">
        <v>7341119000</v>
      </c>
      <c r="R1418">
        <v>7684000000</v>
      </c>
      <c r="S1418" s="8">
        <f t="shared" si="22"/>
        <v>0</v>
      </c>
      <c r="T1418">
        <f>SUM(BillsData[[#This Row],[high_discnt_rate]],-BillsData[[#This Row],[low_discnt_rate]])</f>
        <v>4.5000000000000012E-2</v>
      </c>
    </row>
    <row r="1419" spans="1:20" x14ac:dyDescent="0.3">
      <c r="A1419" s="1">
        <v>42227</v>
      </c>
      <c r="B1419" t="s">
        <v>531</v>
      </c>
      <c r="C1419" t="s">
        <v>19</v>
      </c>
      <c r="D1419" t="s">
        <v>200</v>
      </c>
      <c r="E1419">
        <v>7.0000000000000007E-2</v>
      </c>
      <c r="F1419">
        <v>7.4999999999999997E-2</v>
      </c>
      <c r="G1419">
        <v>0.05</v>
      </c>
      <c r="H1419">
        <v>3.44</v>
      </c>
      <c r="I1419">
        <v>0</v>
      </c>
      <c r="J1419">
        <v>86020000000</v>
      </c>
      <c r="K1419">
        <v>25000030000</v>
      </c>
      <c r="L1419">
        <v>0</v>
      </c>
      <c r="M1419">
        <v>1499260000</v>
      </c>
      <c r="N1419">
        <v>5390000000</v>
      </c>
      <c r="O1419">
        <v>15380020000</v>
      </c>
      <c r="P1419">
        <v>72500000000</v>
      </c>
      <c r="Q1419">
        <v>8120750000</v>
      </c>
      <c r="R1419">
        <v>8130000000</v>
      </c>
      <c r="S1419" s="8">
        <f t="shared" si="22"/>
        <v>0</v>
      </c>
      <c r="T1419">
        <f>SUM(BillsData[[#This Row],[high_discnt_rate]],-BillsData[[#This Row],[low_discnt_rate]])</f>
        <v>2.4999999999999994E-2</v>
      </c>
    </row>
    <row r="1420" spans="1:20" x14ac:dyDescent="0.3">
      <c r="A1420" s="1">
        <v>42227</v>
      </c>
      <c r="B1420" t="s">
        <v>509</v>
      </c>
      <c r="C1420" t="s">
        <v>19</v>
      </c>
      <c r="D1420" t="s">
        <v>22</v>
      </c>
      <c r="E1420">
        <v>0.04</v>
      </c>
      <c r="F1420">
        <v>0.05</v>
      </c>
      <c r="G1420">
        <v>0</v>
      </c>
      <c r="H1420">
        <v>3.13</v>
      </c>
      <c r="I1420">
        <v>0</v>
      </c>
      <c r="J1420">
        <v>125039571500</v>
      </c>
      <c r="K1420">
        <v>39748541500</v>
      </c>
      <c r="L1420">
        <v>251555400</v>
      </c>
      <c r="M1420">
        <v>2173950000</v>
      </c>
      <c r="N1420">
        <v>7500000000</v>
      </c>
      <c r="O1420">
        <v>28775740000</v>
      </c>
      <c r="P1420">
        <v>107900000000</v>
      </c>
      <c r="Q1420">
        <v>8798851500</v>
      </c>
      <c r="R1420">
        <v>9639571500</v>
      </c>
      <c r="S1420" s="8">
        <f t="shared" si="22"/>
        <v>0</v>
      </c>
      <c r="T1420">
        <f>SUM(BillsData[[#This Row],[high_discnt_rate]],-BillsData[[#This Row],[low_discnt_rate]])</f>
        <v>0.05</v>
      </c>
    </row>
    <row r="1421" spans="1:20" x14ac:dyDescent="0.3">
      <c r="A1421" s="1">
        <v>42226</v>
      </c>
      <c r="B1421" t="s">
        <v>491</v>
      </c>
      <c r="C1421" t="s">
        <v>19</v>
      </c>
      <c r="D1421" t="s">
        <v>24</v>
      </c>
      <c r="E1421">
        <v>0.11</v>
      </c>
      <c r="F1421">
        <v>0.125</v>
      </c>
      <c r="G1421">
        <v>0.1</v>
      </c>
      <c r="H1421">
        <v>3.64</v>
      </c>
      <c r="I1421">
        <v>0</v>
      </c>
      <c r="J1421">
        <v>86956678500</v>
      </c>
      <c r="K1421">
        <v>23530241100</v>
      </c>
      <c r="L1421">
        <v>369902000</v>
      </c>
      <c r="M1421">
        <v>1133970000</v>
      </c>
      <c r="N1421">
        <v>4715000000</v>
      </c>
      <c r="O1421">
        <v>12861290000</v>
      </c>
      <c r="P1421">
        <v>71990000000</v>
      </c>
      <c r="Q1421">
        <v>9534981100</v>
      </c>
      <c r="R1421">
        <v>10251678500</v>
      </c>
      <c r="S1421" s="8">
        <f t="shared" si="22"/>
        <v>0</v>
      </c>
      <c r="T1421">
        <f>SUM(BillsData[[#This Row],[high_discnt_rate]],-BillsData[[#This Row],[low_discnt_rate]])</f>
        <v>2.4999999999999994E-2</v>
      </c>
    </row>
    <row r="1422" spans="1:20" x14ac:dyDescent="0.3">
      <c r="A1422" s="1">
        <v>42226</v>
      </c>
      <c r="B1422" t="s">
        <v>532</v>
      </c>
      <c r="C1422" t="s">
        <v>19</v>
      </c>
      <c r="D1422" t="s">
        <v>26</v>
      </c>
      <c r="E1422">
        <v>0.23</v>
      </c>
      <c r="F1422">
        <v>0.245</v>
      </c>
      <c r="G1422">
        <v>0.18</v>
      </c>
      <c r="H1422">
        <v>3.52</v>
      </c>
      <c r="I1422">
        <v>0</v>
      </c>
      <c r="J1422">
        <v>83549860000</v>
      </c>
      <c r="K1422">
        <v>23048770000</v>
      </c>
      <c r="L1422">
        <v>375435200</v>
      </c>
      <c r="M1422">
        <v>769215000</v>
      </c>
      <c r="N1422">
        <v>4410000000</v>
      </c>
      <c r="O1422">
        <v>13384695000</v>
      </c>
      <c r="P1422">
        <v>69560000000</v>
      </c>
      <c r="Q1422">
        <v>8894860000</v>
      </c>
      <c r="R1422">
        <v>9579860000</v>
      </c>
      <c r="S1422" s="8">
        <f t="shared" si="22"/>
        <v>0</v>
      </c>
      <c r="T1422">
        <f>SUM(BillsData[[#This Row],[high_discnt_rate]],-BillsData[[#This Row],[low_discnt_rate]])</f>
        <v>6.5000000000000002E-2</v>
      </c>
    </row>
    <row r="1423" spans="1:20" x14ac:dyDescent="0.3">
      <c r="A1423" s="1">
        <v>42234</v>
      </c>
      <c r="B1423" t="s">
        <v>483</v>
      </c>
      <c r="C1423" t="s">
        <v>19</v>
      </c>
      <c r="D1423" t="s">
        <v>22</v>
      </c>
      <c r="E1423">
        <v>0.03</v>
      </c>
      <c r="F1423">
        <v>0.04</v>
      </c>
      <c r="G1423">
        <v>0</v>
      </c>
      <c r="H1423">
        <v>3.34</v>
      </c>
      <c r="I1423">
        <v>0</v>
      </c>
      <c r="J1423">
        <v>133247975900</v>
      </c>
      <c r="K1423">
        <v>39746536900</v>
      </c>
      <c r="L1423">
        <v>253885200</v>
      </c>
      <c r="M1423">
        <v>1454876000</v>
      </c>
      <c r="N1423">
        <v>6451636000</v>
      </c>
      <c r="O1423">
        <v>28117755000</v>
      </c>
      <c r="P1423">
        <v>115050000000</v>
      </c>
      <c r="Q1423">
        <v>10173905900</v>
      </c>
      <c r="R1423">
        <v>11746339900</v>
      </c>
      <c r="S1423" s="8">
        <f t="shared" si="22"/>
        <v>0</v>
      </c>
      <c r="T1423">
        <f>SUM(BillsData[[#This Row],[high_discnt_rate]],-BillsData[[#This Row],[low_discnt_rate]])</f>
        <v>0.04</v>
      </c>
    </row>
    <row r="1424" spans="1:20" x14ac:dyDescent="0.3">
      <c r="A1424" s="1">
        <v>42234</v>
      </c>
      <c r="B1424" t="s">
        <v>533</v>
      </c>
      <c r="C1424" t="s">
        <v>19</v>
      </c>
      <c r="D1424" t="s">
        <v>56</v>
      </c>
      <c r="E1424">
        <v>0.40500000000000003</v>
      </c>
      <c r="F1424">
        <v>0.41</v>
      </c>
      <c r="G1424">
        <v>0.39</v>
      </c>
      <c r="H1424">
        <v>3.8</v>
      </c>
      <c r="I1424">
        <v>0</v>
      </c>
      <c r="J1424">
        <v>83580000000</v>
      </c>
      <c r="K1424">
        <v>21875488500</v>
      </c>
      <c r="L1424">
        <v>125185700</v>
      </c>
      <c r="M1424">
        <v>397825000</v>
      </c>
      <c r="N1424">
        <v>3000000000</v>
      </c>
      <c r="O1424">
        <v>10332600000</v>
      </c>
      <c r="P1424">
        <v>66080000000</v>
      </c>
      <c r="Q1424">
        <v>11145063500</v>
      </c>
      <c r="R1424">
        <v>14500000000</v>
      </c>
      <c r="S1424" s="8">
        <f t="shared" si="22"/>
        <v>0</v>
      </c>
      <c r="T1424">
        <f>SUM(BillsData[[#This Row],[high_discnt_rate]],-BillsData[[#This Row],[low_discnt_rate]])</f>
        <v>1.9999999999999962E-2</v>
      </c>
    </row>
    <row r="1425" spans="1:20" x14ac:dyDescent="0.3">
      <c r="A1425" s="1">
        <v>42233</v>
      </c>
      <c r="B1425" t="s">
        <v>518</v>
      </c>
      <c r="C1425" t="s">
        <v>19</v>
      </c>
      <c r="D1425" t="s">
        <v>24</v>
      </c>
      <c r="E1425">
        <v>0.1</v>
      </c>
      <c r="F1425">
        <v>0.105</v>
      </c>
      <c r="G1425">
        <v>8.5000000000000006E-2</v>
      </c>
      <c r="H1425">
        <v>3.81</v>
      </c>
      <c r="I1425">
        <v>0</v>
      </c>
      <c r="J1425">
        <v>90879884400</v>
      </c>
      <c r="K1425">
        <v>23531644400</v>
      </c>
      <c r="L1425">
        <v>368517900</v>
      </c>
      <c r="M1425">
        <v>2702300000</v>
      </c>
      <c r="N1425">
        <v>6150000000</v>
      </c>
      <c r="O1425">
        <v>11920320000</v>
      </c>
      <c r="P1425">
        <v>74890000000</v>
      </c>
      <c r="Q1425">
        <v>8909024400</v>
      </c>
      <c r="R1425">
        <v>9839884400</v>
      </c>
      <c r="S1425" s="8">
        <f t="shared" si="22"/>
        <v>0</v>
      </c>
      <c r="T1425">
        <f>SUM(BillsData[[#This Row],[high_discnt_rate]],-BillsData[[#This Row],[low_discnt_rate]])</f>
        <v>1.999999999999999E-2</v>
      </c>
    </row>
    <row r="1426" spans="1:20" x14ac:dyDescent="0.3">
      <c r="A1426" s="1">
        <v>42233</v>
      </c>
      <c r="B1426" t="s">
        <v>534</v>
      </c>
      <c r="C1426" t="s">
        <v>19</v>
      </c>
      <c r="D1426" t="s">
        <v>26</v>
      </c>
      <c r="E1426">
        <v>0.23499999999999999</v>
      </c>
      <c r="F1426">
        <v>0.245</v>
      </c>
      <c r="G1426">
        <v>0.18</v>
      </c>
      <c r="H1426">
        <v>3.69</v>
      </c>
      <c r="I1426">
        <v>0</v>
      </c>
      <c r="J1426">
        <v>87632500000</v>
      </c>
      <c r="K1426">
        <v>23172612000</v>
      </c>
      <c r="L1426">
        <v>371429200</v>
      </c>
      <c r="M1426">
        <v>1058040000</v>
      </c>
      <c r="N1426">
        <v>4615000000</v>
      </c>
      <c r="O1426">
        <v>10703880000</v>
      </c>
      <c r="P1426">
        <v>71040000000</v>
      </c>
      <c r="Q1426">
        <v>11410692000</v>
      </c>
      <c r="R1426">
        <v>11977500000</v>
      </c>
      <c r="S1426" s="8">
        <f t="shared" si="22"/>
        <v>0</v>
      </c>
      <c r="T1426">
        <f>SUM(BillsData[[#This Row],[high_discnt_rate]],-BillsData[[#This Row],[low_discnt_rate]])</f>
        <v>6.5000000000000002E-2</v>
      </c>
    </row>
    <row r="1427" spans="1:20" x14ac:dyDescent="0.3">
      <c r="A1427" s="1">
        <v>42241</v>
      </c>
      <c r="B1427" t="s">
        <v>510</v>
      </c>
      <c r="C1427" t="s">
        <v>19</v>
      </c>
      <c r="D1427" t="s">
        <v>22</v>
      </c>
      <c r="E1427">
        <v>0.03</v>
      </c>
      <c r="F1427">
        <v>4.4999999999999998E-2</v>
      </c>
      <c r="G1427">
        <v>0.01</v>
      </c>
      <c r="H1427">
        <v>3.27</v>
      </c>
      <c r="I1427">
        <v>0</v>
      </c>
      <c r="J1427">
        <v>129937236000</v>
      </c>
      <c r="K1427">
        <v>38973836000</v>
      </c>
      <c r="L1427">
        <v>295396100</v>
      </c>
      <c r="M1427">
        <v>1449920000</v>
      </c>
      <c r="N1427">
        <v>5725000000</v>
      </c>
      <c r="O1427">
        <v>27255480000</v>
      </c>
      <c r="P1427">
        <v>113725000000</v>
      </c>
      <c r="Q1427">
        <v>10268436000</v>
      </c>
      <c r="R1427">
        <v>10487236000</v>
      </c>
      <c r="S1427" s="8">
        <f t="shared" si="22"/>
        <v>0</v>
      </c>
      <c r="T1427">
        <f>SUM(BillsData[[#This Row],[high_discnt_rate]],-BillsData[[#This Row],[low_discnt_rate]])</f>
        <v>3.4999999999999996E-2</v>
      </c>
    </row>
    <row r="1428" spans="1:20" x14ac:dyDescent="0.3">
      <c r="A1428" s="1">
        <v>42240</v>
      </c>
      <c r="B1428" t="s">
        <v>519</v>
      </c>
      <c r="C1428" t="s">
        <v>19</v>
      </c>
      <c r="D1428" t="s">
        <v>24</v>
      </c>
      <c r="E1428">
        <v>0.03</v>
      </c>
      <c r="F1428">
        <v>0.05</v>
      </c>
      <c r="G1428">
        <v>1.4999999999999999E-2</v>
      </c>
      <c r="H1428">
        <v>3.49</v>
      </c>
      <c r="I1428">
        <v>0</v>
      </c>
      <c r="J1428">
        <v>82582582400</v>
      </c>
      <c r="K1428">
        <v>22923224900</v>
      </c>
      <c r="L1428">
        <v>374170200</v>
      </c>
      <c r="M1428">
        <v>1913252500</v>
      </c>
      <c r="N1428">
        <v>3890000000</v>
      </c>
      <c r="O1428">
        <v>19763305000</v>
      </c>
      <c r="P1428">
        <v>77390000000</v>
      </c>
      <c r="Q1428">
        <v>1246667400</v>
      </c>
      <c r="R1428">
        <v>1302582400</v>
      </c>
      <c r="S1428" s="8">
        <f t="shared" si="22"/>
        <v>0</v>
      </c>
      <c r="T1428">
        <f>SUM(BillsData[[#This Row],[high_discnt_rate]],-BillsData[[#This Row],[low_discnt_rate]])</f>
        <v>3.5000000000000003E-2</v>
      </c>
    </row>
    <row r="1429" spans="1:20" x14ac:dyDescent="0.3">
      <c r="A1429" s="1">
        <v>42240</v>
      </c>
      <c r="B1429" t="s">
        <v>535</v>
      </c>
      <c r="C1429" t="s">
        <v>19</v>
      </c>
      <c r="D1429" t="s">
        <v>26</v>
      </c>
      <c r="E1429">
        <v>0.18</v>
      </c>
      <c r="F1429">
        <v>0.2</v>
      </c>
      <c r="G1429">
        <v>0.16</v>
      </c>
      <c r="H1429">
        <v>3.51</v>
      </c>
      <c r="I1429">
        <v>0</v>
      </c>
      <c r="J1429">
        <v>83234000000</v>
      </c>
      <c r="K1429">
        <v>22975625000</v>
      </c>
      <c r="L1429">
        <v>346725600</v>
      </c>
      <c r="M1429">
        <v>1239175000</v>
      </c>
      <c r="N1429">
        <v>3245000000</v>
      </c>
      <c r="O1429">
        <v>14427450000</v>
      </c>
      <c r="P1429">
        <v>72680000000</v>
      </c>
      <c r="Q1429">
        <v>7309000000</v>
      </c>
      <c r="R1429">
        <v>7309000000</v>
      </c>
      <c r="S1429" s="8">
        <f t="shared" si="22"/>
        <v>0</v>
      </c>
      <c r="T1429">
        <f>SUM(BillsData[[#This Row],[high_discnt_rate]],-BillsData[[#This Row],[low_discnt_rate]])</f>
        <v>4.0000000000000008E-2</v>
      </c>
    </row>
    <row r="1430" spans="1:20" x14ac:dyDescent="0.3">
      <c r="A1430" s="1">
        <v>42247</v>
      </c>
      <c r="B1430" t="s">
        <v>536</v>
      </c>
      <c r="C1430" t="s">
        <v>19</v>
      </c>
      <c r="D1430" t="s">
        <v>295</v>
      </c>
      <c r="E1430">
        <v>6.5000000000000002E-2</v>
      </c>
      <c r="F1430">
        <v>7.4999999999999997E-2</v>
      </c>
      <c r="G1430">
        <v>0.04</v>
      </c>
      <c r="H1430">
        <v>3.68</v>
      </c>
      <c r="I1430">
        <v>0</v>
      </c>
      <c r="J1430">
        <v>91950000000</v>
      </c>
      <c r="K1430">
        <v>25000250000</v>
      </c>
      <c r="L1430">
        <v>0</v>
      </c>
      <c r="M1430">
        <v>1898000000</v>
      </c>
      <c r="N1430">
        <v>4400000000</v>
      </c>
      <c r="O1430">
        <v>14007250000</v>
      </c>
      <c r="P1430">
        <v>77700000000</v>
      </c>
      <c r="Q1430">
        <v>9095000000</v>
      </c>
      <c r="R1430">
        <v>9850000000</v>
      </c>
      <c r="S1430" s="8">
        <f t="shared" si="22"/>
        <v>0</v>
      </c>
      <c r="T1430">
        <f>SUM(BillsData[[#This Row],[high_discnt_rate]],-BillsData[[#This Row],[low_discnt_rate]])</f>
        <v>3.4999999999999996E-2</v>
      </c>
    </row>
    <row r="1431" spans="1:20" x14ac:dyDescent="0.3">
      <c r="A1431" s="1">
        <v>42248</v>
      </c>
      <c r="B1431" t="s">
        <v>512</v>
      </c>
      <c r="C1431" t="s">
        <v>19</v>
      </c>
      <c r="D1431" t="s">
        <v>22</v>
      </c>
      <c r="E1431">
        <v>0</v>
      </c>
      <c r="F1431">
        <v>0</v>
      </c>
      <c r="G1431">
        <v>0</v>
      </c>
      <c r="H1431">
        <v>3.48</v>
      </c>
      <c r="I1431">
        <v>0</v>
      </c>
      <c r="J1431">
        <v>121408154000</v>
      </c>
      <c r="K1431">
        <v>34744070700</v>
      </c>
      <c r="L1431">
        <v>258953900</v>
      </c>
      <c r="M1431">
        <v>1033983300</v>
      </c>
      <c r="N1431">
        <v>3118780000</v>
      </c>
      <c r="O1431">
        <v>30620160000</v>
      </c>
      <c r="P1431">
        <v>112650000000</v>
      </c>
      <c r="Q1431">
        <v>3089927400</v>
      </c>
      <c r="R1431">
        <v>5639374000</v>
      </c>
      <c r="S1431" s="8">
        <f t="shared" si="22"/>
        <v>0</v>
      </c>
      <c r="T1431">
        <f>SUM(BillsData[[#This Row],[high_discnt_rate]],-BillsData[[#This Row],[low_discnt_rate]])</f>
        <v>0</v>
      </c>
    </row>
    <row r="1432" spans="1:20" x14ac:dyDescent="0.3">
      <c r="A1432" s="1">
        <v>42247</v>
      </c>
      <c r="B1432" t="s">
        <v>522</v>
      </c>
      <c r="C1432" t="s">
        <v>19</v>
      </c>
      <c r="D1432" t="s">
        <v>24</v>
      </c>
      <c r="E1432">
        <v>8.5000000000000006E-2</v>
      </c>
      <c r="F1432">
        <v>9.5000000000000001E-2</v>
      </c>
      <c r="G1432">
        <v>7.0000000000000007E-2</v>
      </c>
      <c r="H1432">
        <v>3.71</v>
      </c>
      <c r="I1432">
        <v>0</v>
      </c>
      <c r="J1432">
        <v>88576750000</v>
      </c>
      <c r="K1432">
        <v>23453995000</v>
      </c>
      <c r="L1432">
        <v>346105100</v>
      </c>
      <c r="M1432">
        <v>1726275000</v>
      </c>
      <c r="N1432">
        <v>3085000000</v>
      </c>
      <c r="O1432">
        <v>14413890000</v>
      </c>
      <c r="P1432">
        <v>77850000000</v>
      </c>
      <c r="Q1432">
        <v>7313830000</v>
      </c>
      <c r="R1432">
        <v>7641750000</v>
      </c>
      <c r="S1432" s="8">
        <f t="shared" si="22"/>
        <v>0</v>
      </c>
      <c r="T1432">
        <f>SUM(BillsData[[#This Row],[high_discnt_rate]],-BillsData[[#This Row],[low_discnt_rate]])</f>
        <v>2.4999999999999994E-2</v>
      </c>
    </row>
    <row r="1433" spans="1:20" x14ac:dyDescent="0.3">
      <c r="A1433" s="1">
        <v>42247</v>
      </c>
      <c r="B1433" t="s">
        <v>507</v>
      </c>
      <c r="C1433" t="s">
        <v>19</v>
      </c>
      <c r="D1433" t="s">
        <v>26</v>
      </c>
      <c r="E1433">
        <v>0.255</v>
      </c>
      <c r="F1433">
        <v>0.27</v>
      </c>
      <c r="G1433">
        <v>0.18</v>
      </c>
      <c r="H1433">
        <v>3.74</v>
      </c>
      <c r="I1433">
        <v>0</v>
      </c>
      <c r="J1433">
        <v>89290800000</v>
      </c>
      <c r="K1433">
        <v>23450587500</v>
      </c>
      <c r="L1433">
        <v>273734500</v>
      </c>
      <c r="M1433">
        <v>1574112500</v>
      </c>
      <c r="N1433">
        <v>2910000000</v>
      </c>
      <c r="O1433">
        <v>13468475000</v>
      </c>
      <c r="P1433">
        <v>77090000000</v>
      </c>
      <c r="Q1433">
        <v>8408000000</v>
      </c>
      <c r="R1433">
        <v>9290800000</v>
      </c>
      <c r="S1433" s="8">
        <f t="shared" si="22"/>
        <v>0</v>
      </c>
      <c r="T1433">
        <f>SUM(BillsData[[#This Row],[high_discnt_rate]],-BillsData[[#This Row],[low_discnt_rate]])</f>
        <v>9.0000000000000024E-2</v>
      </c>
    </row>
    <row r="1434" spans="1:20" x14ac:dyDescent="0.3">
      <c r="A1434" s="1">
        <v>42256</v>
      </c>
      <c r="B1434" t="s">
        <v>512</v>
      </c>
      <c r="C1434" t="s">
        <v>19</v>
      </c>
      <c r="D1434" t="s">
        <v>210</v>
      </c>
      <c r="E1434">
        <v>0.01</v>
      </c>
      <c r="F1434">
        <v>1.4999999999999999E-2</v>
      </c>
      <c r="G1434">
        <v>0</v>
      </c>
      <c r="H1434">
        <v>3.18</v>
      </c>
      <c r="I1434">
        <v>0</v>
      </c>
      <c r="J1434">
        <v>79470000000</v>
      </c>
      <c r="K1434">
        <v>25000520000</v>
      </c>
      <c r="L1434">
        <v>0</v>
      </c>
      <c r="M1434">
        <v>953840000</v>
      </c>
      <c r="N1434">
        <v>1700000000</v>
      </c>
      <c r="O1434">
        <v>23426680000</v>
      </c>
      <c r="P1434">
        <v>76850000000</v>
      </c>
      <c r="Q1434">
        <v>620000000</v>
      </c>
      <c r="R1434">
        <v>920000000</v>
      </c>
      <c r="S1434" s="8">
        <f t="shared" si="22"/>
        <v>0</v>
      </c>
      <c r="T1434">
        <f>SUM(BillsData[[#This Row],[high_discnt_rate]],-BillsData[[#This Row],[low_discnt_rate]])</f>
        <v>1.4999999999999999E-2</v>
      </c>
    </row>
    <row r="1435" spans="1:20" x14ac:dyDescent="0.3">
      <c r="A1435" s="1">
        <v>42256</v>
      </c>
      <c r="B1435" t="s">
        <v>513</v>
      </c>
      <c r="C1435" t="s">
        <v>19</v>
      </c>
      <c r="D1435" t="s">
        <v>22</v>
      </c>
      <c r="E1435">
        <v>0</v>
      </c>
      <c r="F1435">
        <v>5.0000000000000001E-3</v>
      </c>
      <c r="G1435">
        <v>0</v>
      </c>
      <c r="H1435">
        <v>3.55</v>
      </c>
      <c r="I1435">
        <v>0</v>
      </c>
      <c r="J1435">
        <v>106099466600</v>
      </c>
      <c r="K1435">
        <v>29747544100</v>
      </c>
      <c r="L1435">
        <v>252691500</v>
      </c>
      <c r="M1435">
        <v>831875000</v>
      </c>
      <c r="N1435">
        <v>2600000000</v>
      </c>
      <c r="O1435">
        <v>24542750000</v>
      </c>
      <c r="P1435">
        <v>97930000000</v>
      </c>
      <c r="Q1435">
        <v>4372919100</v>
      </c>
      <c r="R1435">
        <v>5569466600</v>
      </c>
      <c r="S1435" s="8">
        <f t="shared" si="22"/>
        <v>0</v>
      </c>
      <c r="T1435">
        <f>SUM(BillsData[[#This Row],[high_discnt_rate]],-BillsData[[#This Row],[low_discnt_rate]])</f>
        <v>5.0000000000000001E-3</v>
      </c>
    </row>
    <row r="1436" spans="1:20" x14ac:dyDescent="0.3">
      <c r="A1436" s="1">
        <v>42255</v>
      </c>
      <c r="B1436" t="s">
        <v>496</v>
      </c>
      <c r="C1436" t="s">
        <v>19</v>
      </c>
      <c r="D1436" t="s">
        <v>24</v>
      </c>
      <c r="E1436">
        <v>7.0000000000000007E-2</v>
      </c>
      <c r="F1436">
        <v>7.4999999999999997E-2</v>
      </c>
      <c r="G1436">
        <v>0.06</v>
      </c>
      <c r="H1436">
        <v>3.89</v>
      </c>
      <c r="I1436">
        <v>0</v>
      </c>
      <c r="J1436">
        <v>85269000000</v>
      </c>
      <c r="K1436">
        <v>21641687500</v>
      </c>
      <c r="L1436">
        <v>358452500</v>
      </c>
      <c r="M1436">
        <v>1753300000</v>
      </c>
      <c r="N1436">
        <v>4465000000</v>
      </c>
      <c r="O1436">
        <v>13568065000</v>
      </c>
      <c r="P1436">
        <v>71500000000</v>
      </c>
      <c r="Q1436">
        <v>6320322500</v>
      </c>
      <c r="R1436">
        <v>9304000000</v>
      </c>
      <c r="S1436" s="8">
        <f t="shared" si="22"/>
        <v>0</v>
      </c>
      <c r="T1436">
        <f>SUM(BillsData[[#This Row],[high_discnt_rate]],-BillsData[[#This Row],[low_discnt_rate]])</f>
        <v>1.4999999999999999E-2</v>
      </c>
    </row>
    <row r="1437" spans="1:20" x14ac:dyDescent="0.3">
      <c r="A1437" s="1">
        <v>42255</v>
      </c>
      <c r="B1437" t="s">
        <v>537</v>
      </c>
      <c r="C1437" t="s">
        <v>19</v>
      </c>
      <c r="D1437" t="s">
        <v>26</v>
      </c>
      <c r="E1437">
        <v>0.26500000000000001</v>
      </c>
      <c r="F1437">
        <v>0.27500000000000002</v>
      </c>
      <c r="G1437">
        <v>0.19</v>
      </c>
      <c r="H1437">
        <v>3.82</v>
      </c>
      <c r="I1437">
        <v>0</v>
      </c>
      <c r="J1437">
        <v>83351820000</v>
      </c>
      <c r="K1437">
        <v>21361249000</v>
      </c>
      <c r="L1437">
        <v>262807000</v>
      </c>
      <c r="M1437">
        <v>1166544000</v>
      </c>
      <c r="N1437">
        <v>3220000000</v>
      </c>
      <c r="O1437">
        <v>8973570000</v>
      </c>
      <c r="P1437">
        <v>68600000000</v>
      </c>
      <c r="Q1437">
        <v>11221135000</v>
      </c>
      <c r="R1437">
        <v>11531820000</v>
      </c>
      <c r="S1437" s="8">
        <f t="shared" si="22"/>
        <v>0</v>
      </c>
      <c r="T1437">
        <f>SUM(BillsData[[#This Row],[high_discnt_rate]],-BillsData[[#This Row],[low_discnt_rate]])</f>
        <v>8.500000000000002E-2</v>
      </c>
    </row>
    <row r="1438" spans="1:20" x14ac:dyDescent="0.3">
      <c r="A1438" s="1">
        <v>42262</v>
      </c>
      <c r="B1438" t="s">
        <v>487</v>
      </c>
      <c r="C1438" t="s">
        <v>19</v>
      </c>
      <c r="D1438" t="s">
        <v>22</v>
      </c>
      <c r="E1438">
        <v>0</v>
      </c>
      <c r="F1438">
        <v>0</v>
      </c>
      <c r="G1438">
        <v>0</v>
      </c>
      <c r="H1438">
        <v>4.07</v>
      </c>
      <c r="I1438">
        <v>0</v>
      </c>
      <c r="J1438">
        <v>81251367900</v>
      </c>
      <c r="K1438">
        <v>19768095900</v>
      </c>
      <c r="L1438">
        <v>232978000</v>
      </c>
      <c r="M1438">
        <v>511112500</v>
      </c>
      <c r="N1438">
        <v>4375000000</v>
      </c>
      <c r="O1438">
        <v>14469430000</v>
      </c>
      <c r="P1438">
        <v>69365000000</v>
      </c>
      <c r="Q1438">
        <v>4787553400</v>
      </c>
      <c r="R1438">
        <v>7511367900</v>
      </c>
      <c r="S1438" s="8">
        <f t="shared" si="22"/>
        <v>0</v>
      </c>
      <c r="T1438">
        <f>SUM(BillsData[[#This Row],[high_discnt_rate]],-BillsData[[#This Row],[low_discnt_rate]])</f>
        <v>0</v>
      </c>
    </row>
    <row r="1439" spans="1:20" x14ac:dyDescent="0.3">
      <c r="A1439" s="1">
        <v>42262</v>
      </c>
      <c r="B1439" t="s">
        <v>538</v>
      </c>
      <c r="C1439" t="s">
        <v>19</v>
      </c>
      <c r="D1439" t="s">
        <v>56</v>
      </c>
      <c r="E1439">
        <v>0.41499999999999998</v>
      </c>
      <c r="F1439">
        <v>0.44</v>
      </c>
      <c r="G1439">
        <v>0.4</v>
      </c>
      <c r="H1439">
        <v>3.17</v>
      </c>
      <c r="I1439">
        <v>0</v>
      </c>
      <c r="J1439">
        <v>63175000000</v>
      </c>
      <c r="K1439">
        <v>19793241500</v>
      </c>
      <c r="L1439">
        <v>131001800</v>
      </c>
      <c r="M1439">
        <v>1172814000</v>
      </c>
      <c r="N1439">
        <v>1845000000</v>
      </c>
      <c r="O1439">
        <v>13395427500</v>
      </c>
      <c r="P1439">
        <v>56105000000</v>
      </c>
      <c r="Q1439">
        <v>5225000000</v>
      </c>
      <c r="R1439">
        <v>5225000000</v>
      </c>
      <c r="S1439" s="8">
        <f t="shared" si="22"/>
        <v>0</v>
      </c>
      <c r="T1439">
        <f>SUM(BillsData[[#This Row],[high_discnt_rate]],-BillsData[[#This Row],[low_discnt_rate]])</f>
        <v>3.999999999999998E-2</v>
      </c>
    </row>
    <row r="1440" spans="1:20" x14ac:dyDescent="0.3">
      <c r="A1440" s="1">
        <v>42261</v>
      </c>
      <c r="B1440" t="s">
        <v>523</v>
      </c>
      <c r="C1440" t="s">
        <v>19</v>
      </c>
      <c r="D1440" t="s">
        <v>24</v>
      </c>
      <c r="E1440">
        <v>4.4999999999999998E-2</v>
      </c>
      <c r="F1440">
        <v>5.5E-2</v>
      </c>
      <c r="G1440">
        <v>2.5000000000000001E-2</v>
      </c>
      <c r="H1440">
        <v>3.84</v>
      </c>
      <c r="I1440">
        <v>0</v>
      </c>
      <c r="J1440">
        <v>76264313300</v>
      </c>
      <c r="K1440">
        <v>19549568300</v>
      </c>
      <c r="L1440">
        <v>350578000</v>
      </c>
      <c r="M1440">
        <v>1138020000</v>
      </c>
      <c r="N1440">
        <v>3575000000</v>
      </c>
      <c r="O1440">
        <v>14650825000</v>
      </c>
      <c r="P1440">
        <v>68691000000</v>
      </c>
      <c r="Q1440">
        <v>3760723300</v>
      </c>
      <c r="R1440">
        <v>3998313300</v>
      </c>
      <c r="S1440" s="8">
        <f t="shared" si="22"/>
        <v>0</v>
      </c>
      <c r="T1440">
        <f>SUM(BillsData[[#This Row],[high_discnt_rate]],-BillsData[[#This Row],[low_discnt_rate]])</f>
        <v>0.03</v>
      </c>
    </row>
    <row r="1441" spans="1:20" x14ac:dyDescent="0.3">
      <c r="A1441" s="1">
        <v>42261</v>
      </c>
      <c r="B1441" t="s">
        <v>539</v>
      </c>
      <c r="C1441" t="s">
        <v>19</v>
      </c>
      <c r="D1441" t="s">
        <v>26</v>
      </c>
      <c r="E1441">
        <v>0.25</v>
      </c>
      <c r="F1441">
        <v>0.26</v>
      </c>
      <c r="G1441">
        <v>0.2</v>
      </c>
      <c r="H1441">
        <v>3.99</v>
      </c>
      <c r="I1441">
        <v>0</v>
      </c>
      <c r="J1441">
        <v>79253900000</v>
      </c>
      <c r="K1441">
        <v>19463395000</v>
      </c>
      <c r="L1441">
        <v>261104500</v>
      </c>
      <c r="M1441">
        <v>441983000</v>
      </c>
      <c r="N1441">
        <v>2600000000</v>
      </c>
      <c r="O1441">
        <v>9387652000</v>
      </c>
      <c r="P1441">
        <v>65910000000</v>
      </c>
      <c r="Q1441">
        <v>9633760000</v>
      </c>
      <c r="R1441">
        <v>10743900000</v>
      </c>
      <c r="S1441" s="8">
        <f t="shared" si="22"/>
        <v>0</v>
      </c>
      <c r="T1441">
        <f>SUM(BillsData[[#This Row],[high_discnt_rate]],-BillsData[[#This Row],[low_discnt_rate]])</f>
        <v>0.06</v>
      </c>
    </row>
    <row r="1442" spans="1:20" x14ac:dyDescent="0.3">
      <c r="A1442" s="1">
        <v>42269</v>
      </c>
      <c r="B1442" t="s">
        <v>514</v>
      </c>
      <c r="C1442" t="s">
        <v>19</v>
      </c>
      <c r="D1442" t="s">
        <v>22</v>
      </c>
      <c r="E1442">
        <v>0</v>
      </c>
      <c r="F1442">
        <v>0</v>
      </c>
      <c r="G1442">
        <v>0</v>
      </c>
      <c r="H1442">
        <v>9.4700000000000006</v>
      </c>
      <c r="I1442">
        <v>0</v>
      </c>
      <c r="J1442">
        <v>141869374000</v>
      </c>
      <c r="K1442">
        <v>14738848900</v>
      </c>
      <c r="L1442">
        <v>262858400</v>
      </c>
      <c r="M1442">
        <v>1508510000</v>
      </c>
      <c r="N1442">
        <v>14550000000</v>
      </c>
      <c r="O1442">
        <v>8738540000</v>
      </c>
      <c r="P1442">
        <v>89950000000</v>
      </c>
      <c r="Q1442">
        <v>4491798900</v>
      </c>
      <c r="R1442">
        <v>37369374000</v>
      </c>
      <c r="S1442" s="8">
        <f t="shared" si="22"/>
        <v>0</v>
      </c>
      <c r="T1442">
        <f>SUM(BillsData[[#This Row],[high_discnt_rate]],-BillsData[[#This Row],[low_discnt_rate]])</f>
        <v>0</v>
      </c>
    </row>
    <row r="1443" spans="1:20" x14ac:dyDescent="0.3">
      <c r="A1443" s="1">
        <v>42268</v>
      </c>
      <c r="B1443" t="s">
        <v>525</v>
      </c>
      <c r="C1443" t="s">
        <v>19</v>
      </c>
      <c r="D1443" t="s">
        <v>24</v>
      </c>
      <c r="E1443">
        <v>0</v>
      </c>
      <c r="F1443">
        <v>5.0000000000000001E-3</v>
      </c>
      <c r="G1443">
        <v>0</v>
      </c>
      <c r="H1443">
        <v>3.95</v>
      </c>
      <c r="I1443">
        <v>0</v>
      </c>
      <c r="J1443">
        <v>78434603000</v>
      </c>
      <c r="K1443">
        <v>19518046700</v>
      </c>
      <c r="L1443">
        <v>382594500</v>
      </c>
      <c r="M1443">
        <v>1169820000</v>
      </c>
      <c r="N1443">
        <v>5750000000</v>
      </c>
      <c r="O1443">
        <v>15651915000</v>
      </c>
      <c r="P1443">
        <v>68300000000</v>
      </c>
      <c r="Q1443">
        <v>2696311700</v>
      </c>
      <c r="R1443">
        <v>4384603000</v>
      </c>
      <c r="S1443" s="8">
        <f t="shared" si="22"/>
        <v>0</v>
      </c>
      <c r="T1443">
        <f>SUM(BillsData[[#This Row],[high_discnt_rate]],-BillsData[[#This Row],[low_discnt_rate]])</f>
        <v>5.0000000000000001E-3</v>
      </c>
    </row>
    <row r="1444" spans="1:20" x14ac:dyDescent="0.3">
      <c r="A1444" s="1">
        <v>42268</v>
      </c>
      <c r="B1444" t="s">
        <v>540</v>
      </c>
      <c r="C1444" t="s">
        <v>19</v>
      </c>
      <c r="D1444" t="s">
        <v>26</v>
      </c>
      <c r="E1444">
        <v>0.1</v>
      </c>
      <c r="F1444">
        <v>0.115</v>
      </c>
      <c r="G1444">
        <v>0.09</v>
      </c>
      <c r="H1444">
        <v>3.86</v>
      </c>
      <c r="I1444">
        <v>0</v>
      </c>
      <c r="J1444">
        <v>76602000000</v>
      </c>
      <c r="K1444">
        <v>19391191500</v>
      </c>
      <c r="L1444">
        <v>333094300</v>
      </c>
      <c r="M1444">
        <v>2801480000</v>
      </c>
      <c r="N1444">
        <v>6190000000</v>
      </c>
      <c r="O1444">
        <v>11395735000</v>
      </c>
      <c r="P1444">
        <v>63560000000</v>
      </c>
      <c r="Q1444">
        <v>5193976500</v>
      </c>
      <c r="R1444">
        <v>6852000000</v>
      </c>
      <c r="S1444" s="8">
        <f t="shared" si="22"/>
        <v>0</v>
      </c>
      <c r="T1444">
        <f>SUM(BillsData[[#This Row],[high_discnt_rate]],-BillsData[[#This Row],[low_discnt_rate]])</f>
        <v>2.5000000000000008E-2</v>
      </c>
    </row>
    <row r="1445" spans="1:20" x14ac:dyDescent="0.3">
      <c r="A1445" s="1">
        <v>42276</v>
      </c>
      <c r="B1445" t="s">
        <v>516</v>
      </c>
      <c r="C1445" t="s">
        <v>19</v>
      </c>
      <c r="D1445" t="s">
        <v>22</v>
      </c>
      <c r="E1445">
        <v>0</v>
      </c>
      <c r="F1445">
        <v>0</v>
      </c>
      <c r="G1445">
        <v>0</v>
      </c>
      <c r="H1445">
        <v>10.72</v>
      </c>
      <c r="I1445">
        <v>0</v>
      </c>
      <c r="J1445">
        <v>107046721200</v>
      </c>
      <c r="K1445">
        <v>9797598100</v>
      </c>
      <c r="L1445">
        <v>208664700</v>
      </c>
      <c r="M1445">
        <v>652992400</v>
      </c>
      <c r="N1445">
        <v>7254715700</v>
      </c>
      <c r="O1445">
        <v>4964115600</v>
      </c>
      <c r="P1445">
        <v>59749000000</v>
      </c>
      <c r="Q1445">
        <v>4180490100</v>
      </c>
      <c r="R1445">
        <v>40043005500</v>
      </c>
      <c r="S1445" s="8">
        <f t="shared" si="22"/>
        <v>0</v>
      </c>
      <c r="T1445">
        <f>SUM(BillsData[[#This Row],[high_discnt_rate]],-BillsData[[#This Row],[low_discnt_rate]])</f>
        <v>0</v>
      </c>
    </row>
    <row r="1446" spans="1:20" x14ac:dyDescent="0.3">
      <c r="A1446" s="1">
        <v>42275</v>
      </c>
      <c r="B1446" t="s">
        <v>526</v>
      </c>
      <c r="C1446" t="s">
        <v>19</v>
      </c>
      <c r="D1446" t="s">
        <v>24</v>
      </c>
      <c r="E1446">
        <v>5.0000000000000001E-3</v>
      </c>
      <c r="F1446">
        <v>1.4999999999999999E-2</v>
      </c>
      <c r="G1446">
        <v>0</v>
      </c>
      <c r="H1446">
        <v>3.83</v>
      </c>
      <c r="I1446">
        <v>0</v>
      </c>
      <c r="J1446">
        <v>67705824300</v>
      </c>
      <c r="K1446">
        <v>16831179300</v>
      </c>
      <c r="L1446">
        <v>392579400</v>
      </c>
      <c r="M1446">
        <v>500000000</v>
      </c>
      <c r="N1446">
        <v>4760000000</v>
      </c>
      <c r="O1446">
        <v>9555355000</v>
      </c>
      <c r="P1446">
        <v>56170000000</v>
      </c>
      <c r="Q1446">
        <v>6775824300</v>
      </c>
      <c r="R1446">
        <v>6775824300</v>
      </c>
      <c r="S1446" s="8">
        <f t="shared" si="22"/>
        <v>0</v>
      </c>
      <c r="T1446">
        <f>SUM(BillsData[[#This Row],[high_discnt_rate]],-BillsData[[#This Row],[low_discnt_rate]])</f>
        <v>1.4999999999999999E-2</v>
      </c>
    </row>
    <row r="1447" spans="1:20" x14ac:dyDescent="0.3">
      <c r="A1447" s="1">
        <v>42275</v>
      </c>
      <c r="B1447" t="s">
        <v>511</v>
      </c>
      <c r="C1447" t="s">
        <v>19</v>
      </c>
      <c r="D1447" t="s">
        <v>26</v>
      </c>
      <c r="E1447">
        <v>0.09</v>
      </c>
      <c r="F1447">
        <v>0.105</v>
      </c>
      <c r="G1447">
        <v>0.06</v>
      </c>
      <c r="H1447">
        <v>3.64</v>
      </c>
      <c r="I1447">
        <v>0</v>
      </c>
      <c r="J1447">
        <v>64547800000</v>
      </c>
      <c r="K1447">
        <v>17005337500</v>
      </c>
      <c r="L1447">
        <v>307062800</v>
      </c>
      <c r="M1447">
        <v>977462500</v>
      </c>
      <c r="N1447">
        <v>3985000000</v>
      </c>
      <c r="O1447">
        <v>7523500000</v>
      </c>
      <c r="P1447">
        <v>51875000000</v>
      </c>
      <c r="Q1447">
        <v>8504375000</v>
      </c>
      <c r="R1447">
        <v>8687800000</v>
      </c>
      <c r="S1447" s="8">
        <f t="shared" si="22"/>
        <v>0</v>
      </c>
      <c r="T1447">
        <f>SUM(BillsData[[#This Row],[high_discnt_rate]],-BillsData[[#This Row],[low_discnt_rate]])</f>
        <v>4.4999999999999998E-2</v>
      </c>
    </row>
    <row r="1448" spans="1:20" x14ac:dyDescent="0.3">
      <c r="A1448" s="1">
        <v>42283</v>
      </c>
      <c r="B1448" t="s">
        <v>541</v>
      </c>
      <c r="C1448" t="s">
        <v>19</v>
      </c>
      <c r="D1448" t="s">
        <v>542</v>
      </c>
      <c r="E1448">
        <v>0</v>
      </c>
      <c r="F1448">
        <v>0</v>
      </c>
      <c r="G1448">
        <v>0</v>
      </c>
      <c r="H1448">
        <v>7.93</v>
      </c>
      <c r="I1448">
        <v>0</v>
      </c>
      <c r="J1448">
        <v>119056977000</v>
      </c>
      <c r="K1448">
        <v>15006961100</v>
      </c>
      <c r="L1448">
        <v>0</v>
      </c>
      <c r="M1448">
        <v>1106325000</v>
      </c>
      <c r="N1448">
        <v>8950000000</v>
      </c>
      <c r="O1448">
        <v>8687250000</v>
      </c>
      <c r="P1448">
        <v>75000000000</v>
      </c>
      <c r="Q1448">
        <v>5213386100</v>
      </c>
      <c r="R1448">
        <v>35106977000</v>
      </c>
      <c r="S1448" s="8">
        <f t="shared" si="22"/>
        <v>0</v>
      </c>
      <c r="T1448">
        <f>SUM(BillsData[[#This Row],[high_discnt_rate]],-BillsData[[#This Row],[low_discnt_rate]])</f>
        <v>0</v>
      </c>
    </row>
    <row r="1449" spans="1:20" x14ac:dyDescent="0.3">
      <c r="A1449" s="1">
        <v>42283</v>
      </c>
      <c r="B1449" t="s">
        <v>517</v>
      </c>
      <c r="C1449" t="s">
        <v>19</v>
      </c>
      <c r="D1449" t="s">
        <v>22</v>
      </c>
      <c r="E1449">
        <v>0</v>
      </c>
      <c r="F1449">
        <v>0</v>
      </c>
      <c r="G1449">
        <v>0</v>
      </c>
      <c r="H1449">
        <v>9.74</v>
      </c>
      <c r="I1449">
        <v>0</v>
      </c>
      <c r="J1449">
        <v>77688699500</v>
      </c>
      <c r="K1449">
        <v>7754708700</v>
      </c>
      <c r="L1449">
        <v>250485900</v>
      </c>
      <c r="M1449">
        <v>643200000</v>
      </c>
      <c r="N1449">
        <v>7500000000</v>
      </c>
      <c r="O1449">
        <v>4793984000</v>
      </c>
      <c r="P1449">
        <v>48570000000</v>
      </c>
      <c r="Q1449">
        <v>2317524700</v>
      </c>
      <c r="R1449">
        <v>21618699500</v>
      </c>
      <c r="S1449" s="8">
        <f t="shared" si="22"/>
        <v>0</v>
      </c>
      <c r="T1449">
        <f>SUM(BillsData[[#This Row],[high_discnt_rate]],-BillsData[[#This Row],[low_discnt_rate]])</f>
        <v>0</v>
      </c>
    </row>
    <row r="1450" spans="1:20" x14ac:dyDescent="0.3">
      <c r="A1450" s="1">
        <v>42282</v>
      </c>
      <c r="B1450" t="s">
        <v>499</v>
      </c>
      <c r="C1450" t="s">
        <v>19</v>
      </c>
      <c r="D1450" t="s">
        <v>24</v>
      </c>
      <c r="E1450">
        <v>0</v>
      </c>
      <c r="F1450">
        <v>0</v>
      </c>
      <c r="G1450">
        <v>0</v>
      </c>
      <c r="H1450">
        <v>4.1399999999999997</v>
      </c>
      <c r="I1450">
        <v>0</v>
      </c>
      <c r="J1450">
        <v>86535600000</v>
      </c>
      <c r="K1450">
        <v>20596501200</v>
      </c>
      <c r="L1450">
        <v>406326300</v>
      </c>
      <c r="M1450">
        <v>835780000</v>
      </c>
      <c r="N1450">
        <v>4250000000</v>
      </c>
      <c r="O1450">
        <v>14035340000</v>
      </c>
      <c r="P1450">
        <v>72350000000</v>
      </c>
      <c r="Q1450">
        <v>5725381200</v>
      </c>
      <c r="R1450">
        <v>9935600000</v>
      </c>
      <c r="S1450" s="8">
        <f t="shared" si="22"/>
        <v>0</v>
      </c>
      <c r="T1450">
        <f>SUM(BillsData[[#This Row],[high_discnt_rate]],-BillsData[[#This Row],[low_discnt_rate]])</f>
        <v>0</v>
      </c>
    </row>
    <row r="1451" spans="1:20" x14ac:dyDescent="0.3">
      <c r="A1451" s="1">
        <v>42282</v>
      </c>
      <c r="B1451" t="s">
        <v>543</v>
      </c>
      <c r="C1451" t="s">
        <v>19</v>
      </c>
      <c r="D1451" t="s">
        <v>26</v>
      </c>
      <c r="E1451">
        <v>5.5E-2</v>
      </c>
      <c r="F1451">
        <v>6.5000000000000002E-2</v>
      </c>
      <c r="G1451">
        <v>0.04</v>
      </c>
      <c r="H1451">
        <v>3.86</v>
      </c>
      <c r="I1451">
        <v>0</v>
      </c>
      <c r="J1451">
        <v>80145000000</v>
      </c>
      <c r="K1451">
        <v>20184696000</v>
      </c>
      <c r="L1451">
        <v>339813700</v>
      </c>
      <c r="M1451">
        <v>1289600000</v>
      </c>
      <c r="N1451">
        <v>3320000000</v>
      </c>
      <c r="O1451">
        <v>12572176000</v>
      </c>
      <c r="P1451">
        <v>67920000000</v>
      </c>
      <c r="Q1451">
        <v>6322920000</v>
      </c>
      <c r="R1451">
        <v>8905000000</v>
      </c>
      <c r="S1451" s="8">
        <f t="shared" si="22"/>
        <v>0</v>
      </c>
      <c r="T1451">
        <f>SUM(BillsData[[#This Row],[high_discnt_rate]],-BillsData[[#This Row],[low_discnt_rate]])</f>
        <v>2.5000000000000001E-2</v>
      </c>
    </row>
    <row r="1452" spans="1:20" x14ac:dyDescent="0.3">
      <c r="A1452" s="1">
        <v>42291</v>
      </c>
      <c r="B1452" t="s">
        <v>491</v>
      </c>
      <c r="C1452" t="s">
        <v>19</v>
      </c>
      <c r="D1452" t="s">
        <v>22</v>
      </c>
      <c r="E1452">
        <v>0</v>
      </c>
      <c r="F1452">
        <v>0</v>
      </c>
      <c r="G1452">
        <v>0</v>
      </c>
      <c r="H1452">
        <v>9.66</v>
      </c>
      <c r="I1452">
        <v>0</v>
      </c>
      <c r="J1452">
        <v>48023792300</v>
      </c>
      <c r="K1452">
        <v>4747338600</v>
      </c>
      <c r="L1452">
        <v>252687300</v>
      </c>
      <c r="M1452">
        <v>485830800</v>
      </c>
      <c r="N1452">
        <v>6749000000</v>
      </c>
      <c r="O1452">
        <v>3314220000</v>
      </c>
      <c r="P1452">
        <v>32600000000</v>
      </c>
      <c r="Q1452">
        <v>947287800</v>
      </c>
      <c r="R1452">
        <v>8674792300</v>
      </c>
      <c r="S1452" s="8">
        <f t="shared" si="22"/>
        <v>0</v>
      </c>
      <c r="T1452">
        <f>SUM(BillsData[[#This Row],[high_discnt_rate]],-BillsData[[#This Row],[low_discnt_rate]])</f>
        <v>0</v>
      </c>
    </row>
    <row r="1453" spans="1:20" x14ac:dyDescent="0.3">
      <c r="A1453" s="1">
        <v>42291</v>
      </c>
      <c r="B1453" t="s">
        <v>544</v>
      </c>
      <c r="C1453" t="s">
        <v>19</v>
      </c>
      <c r="D1453" t="s">
        <v>56</v>
      </c>
      <c r="E1453">
        <v>0.19</v>
      </c>
      <c r="F1453">
        <v>0.20499999999999999</v>
      </c>
      <c r="G1453">
        <v>0.18</v>
      </c>
      <c r="H1453">
        <v>4.12</v>
      </c>
      <c r="I1453">
        <v>0</v>
      </c>
      <c r="J1453">
        <v>40922000000</v>
      </c>
      <c r="K1453">
        <v>9769440000</v>
      </c>
      <c r="L1453">
        <v>154710400</v>
      </c>
      <c r="M1453">
        <v>439920000</v>
      </c>
      <c r="N1453">
        <v>1320000000</v>
      </c>
      <c r="O1453">
        <v>5752520000</v>
      </c>
      <c r="P1453">
        <v>34575000000</v>
      </c>
      <c r="Q1453">
        <v>3577000000</v>
      </c>
      <c r="R1453">
        <v>5027000000</v>
      </c>
      <c r="S1453" s="8">
        <f t="shared" si="22"/>
        <v>0</v>
      </c>
      <c r="T1453">
        <f>SUM(BillsData[[#This Row],[high_discnt_rate]],-BillsData[[#This Row],[low_discnt_rate]])</f>
        <v>2.4999999999999994E-2</v>
      </c>
    </row>
    <row r="1454" spans="1:20" x14ac:dyDescent="0.3">
      <c r="A1454" s="1">
        <v>42290</v>
      </c>
      <c r="B1454" t="s">
        <v>527</v>
      </c>
      <c r="C1454" t="s">
        <v>19</v>
      </c>
      <c r="D1454" t="s">
        <v>24</v>
      </c>
      <c r="E1454">
        <v>0</v>
      </c>
      <c r="F1454">
        <v>0</v>
      </c>
      <c r="G1454">
        <v>0</v>
      </c>
      <c r="H1454">
        <v>4.13</v>
      </c>
      <c r="I1454">
        <v>0</v>
      </c>
      <c r="J1454">
        <v>82287931000</v>
      </c>
      <c r="K1454">
        <v>19635422600</v>
      </c>
      <c r="L1454">
        <v>365090900</v>
      </c>
      <c r="M1454">
        <v>900060000</v>
      </c>
      <c r="N1454">
        <v>4500000000</v>
      </c>
      <c r="O1454">
        <v>14840275000</v>
      </c>
      <c r="P1454">
        <v>68700000000</v>
      </c>
      <c r="Q1454">
        <v>3895087600</v>
      </c>
      <c r="R1454">
        <v>9087931000</v>
      </c>
      <c r="S1454" s="8">
        <f t="shared" si="22"/>
        <v>0</v>
      </c>
      <c r="T1454">
        <f>SUM(BillsData[[#This Row],[high_discnt_rate]],-BillsData[[#This Row],[low_discnt_rate]])</f>
        <v>0</v>
      </c>
    </row>
    <row r="1455" spans="1:20" x14ac:dyDescent="0.3">
      <c r="A1455" s="1">
        <v>42290</v>
      </c>
      <c r="B1455" t="s">
        <v>545</v>
      </c>
      <c r="C1455" t="s">
        <v>19</v>
      </c>
      <c r="D1455" t="s">
        <v>26</v>
      </c>
      <c r="E1455">
        <v>7.0000000000000007E-2</v>
      </c>
      <c r="F1455">
        <v>0.08</v>
      </c>
      <c r="G1455">
        <v>0.06</v>
      </c>
      <c r="H1455">
        <v>3.75</v>
      </c>
      <c r="I1455">
        <v>0</v>
      </c>
      <c r="J1455">
        <v>74157265000</v>
      </c>
      <c r="K1455">
        <v>19106885000</v>
      </c>
      <c r="L1455">
        <v>318125800</v>
      </c>
      <c r="M1455">
        <v>1342320000</v>
      </c>
      <c r="N1455">
        <v>3920000000</v>
      </c>
      <c r="O1455">
        <v>12735650000</v>
      </c>
      <c r="P1455">
        <v>63000000000</v>
      </c>
      <c r="Q1455">
        <v>5028915000</v>
      </c>
      <c r="R1455">
        <v>7237265000</v>
      </c>
      <c r="S1455" s="8">
        <f t="shared" si="22"/>
        <v>0</v>
      </c>
      <c r="T1455">
        <f>SUM(BillsData[[#This Row],[high_discnt_rate]],-BillsData[[#This Row],[low_discnt_rate]])</f>
        <v>2.0000000000000004E-2</v>
      </c>
    </row>
    <row r="1456" spans="1:20" x14ac:dyDescent="0.3">
      <c r="A1456" s="1">
        <v>42297</v>
      </c>
      <c r="B1456" t="s">
        <v>518</v>
      </c>
      <c r="C1456" t="s">
        <v>19</v>
      </c>
      <c r="D1456" t="s">
        <v>22</v>
      </c>
      <c r="E1456">
        <v>0.09</v>
      </c>
      <c r="F1456">
        <v>0.12</v>
      </c>
      <c r="G1456">
        <v>0.05</v>
      </c>
      <c r="H1456">
        <v>4.53</v>
      </c>
      <c r="I1456">
        <v>0</v>
      </c>
      <c r="J1456">
        <v>22383602800</v>
      </c>
      <c r="K1456">
        <v>4726601200</v>
      </c>
      <c r="L1456">
        <v>273431200</v>
      </c>
      <c r="M1456">
        <v>113680000</v>
      </c>
      <c r="N1456">
        <v>2490000000</v>
      </c>
      <c r="O1456">
        <v>2827318400</v>
      </c>
      <c r="P1456">
        <v>16933000000</v>
      </c>
      <c r="Q1456">
        <v>1785602800</v>
      </c>
      <c r="R1456">
        <v>2960602800</v>
      </c>
      <c r="S1456" s="8">
        <f t="shared" si="22"/>
        <v>0</v>
      </c>
      <c r="T1456">
        <f>SUM(BillsData[[#This Row],[high_discnt_rate]],-BillsData[[#This Row],[low_discnt_rate]])</f>
        <v>6.9999999999999993E-2</v>
      </c>
    </row>
    <row r="1457" spans="1:20" x14ac:dyDescent="0.3">
      <c r="A1457" s="1">
        <v>42296</v>
      </c>
      <c r="B1457" t="s">
        <v>529</v>
      </c>
      <c r="C1457" t="s">
        <v>19</v>
      </c>
      <c r="D1457" t="s">
        <v>24</v>
      </c>
      <c r="E1457">
        <v>0</v>
      </c>
      <c r="F1457">
        <v>1.4999999999999999E-2</v>
      </c>
      <c r="G1457">
        <v>0</v>
      </c>
      <c r="H1457">
        <v>3.54</v>
      </c>
      <c r="I1457">
        <v>0</v>
      </c>
      <c r="J1457">
        <v>91776364800</v>
      </c>
      <c r="K1457">
        <v>25677523900</v>
      </c>
      <c r="L1457">
        <v>322581200</v>
      </c>
      <c r="M1457">
        <v>1369055000</v>
      </c>
      <c r="N1457">
        <v>4850005000</v>
      </c>
      <c r="O1457">
        <v>17593109100</v>
      </c>
      <c r="P1457">
        <v>80161000000</v>
      </c>
      <c r="Q1457">
        <v>6715359800</v>
      </c>
      <c r="R1457">
        <v>6765359800</v>
      </c>
      <c r="S1457" s="8">
        <f t="shared" si="22"/>
        <v>0</v>
      </c>
      <c r="T1457">
        <f>SUM(BillsData[[#This Row],[high_discnt_rate]],-BillsData[[#This Row],[low_discnt_rate]])</f>
        <v>1.4999999999999999E-2</v>
      </c>
    </row>
    <row r="1458" spans="1:20" x14ac:dyDescent="0.3">
      <c r="A1458" s="1">
        <v>42296</v>
      </c>
      <c r="B1458" t="s">
        <v>546</v>
      </c>
      <c r="C1458" t="s">
        <v>19</v>
      </c>
      <c r="D1458" t="s">
        <v>26</v>
      </c>
      <c r="E1458">
        <v>0.09</v>
      </c>
      <c r="F1458">
        <v>0.11</v>
      </c>
      <c r="G1458">
        <v>0.06</v>
      </c>
      <c r="H1458">
        <v>3.56</v>
      </c>
      <c r="I1458">
        <v>0</v>
      </c>
      <c r="J1458">
        <v>91935600000</v>
      </c>
      <c r="K1458">
        <v>25328677000</v>
      </c>
      <c r="L1458">
        <v>295688100</v>
      </c>
      <c r="M1458">
        <v>1619435000</v>
      </c>
      <c r="N1458">
        <v>4650000000</v>
      </c>
      <c r="O1458">
        <v>15073642000</v>
      </c>
      <c r="P1458">
        <v>78650000000</v>
      </c>
      <c r="Q1458">
        <v>8635600000</v>
      </c>
      <c r="R1458">
        <v>8635600000</v>
      </c>
      <c r="S1458" s="8">
        <f t="shared" si="22"/>
        <v>0</v>
      </c>
      <c r="T1458">
        <f>SUM(BillsData[[#This Row],[high_discnt_rate]],-BillsData[[#This Row],[low_discnt_rate]])</f>
        <v>0.05</v>
      </c>
    </row>
    <row r="1459" spans="1:20" x14ac:dyDescent="0.3">
      <c r="A1459" s="1">
        <v>42304</v>
      </c>
      <c r="B1459" t="s">
        <v>519</v>
      </c>
      <c r="C1459" t="s">
        <v>19</v>
      </c>
      <c r="D1459" t="s">
        <v>22</v>
      </c>
      <c r="E1459">
        <v>0</v>
      </c>
      <c r="F1459">
        <v>0.01</v>
      </c>
      <c r="G1459">
        <v>0</v>
      </c>
      <c r="H1459">
        <v>3.75</v>
      </c>
      <c r="I1459">
        <v>0</v>
      </c>
      <c r="J1459">
        <v>18506143200</v>
      </c>
      <c r="K1459">
        <v>4765803200</v>
      </c>
      <c r="L1459">
        <v>234261300</v>
      </c>
      <c r="M1459">
        <v>305580000</v>
      </c>
      <c r="N1459">
        <v>1355580000</v>
      </c>
      <c r="O1459">
        <v>4344660000</v>
      </c>
      <c r="P1459">
        <v>17035000000</v>
      </c>
      <c r="Q1459">
        <v>115563200</v>
      </c>
      <c r="R1459">
        <v>115563200</v>
      </c>
      <c r="S1459" s="8">
        <f t="shared" si="22"/>
        <v>0</v>
      </c>
      <c r="T1459">
        <f>SUM(BillsData[[#This Row],[high_discnt_rate]],-BillsData[[#This Row],[low_discnt_rate]])</f>
        <v>0.01</v>
      </c>
    </row>
    <row r="1460" spans="1:20" x14ac:dyDescent="0.3">
      <c r="A1460" s="1">
        <v>42303</v>
      </c>
      <c r="B1460" t="s">
        <v>530</v>
      </c>
      <c r="C1460" t="s">
        <v>19</v>
      </c>
      <c r="D1460" t="s">
        <v>24</v>
      </c>
      <c r="E1460">
        <v>5.0000000000000001E-3</v>
      </c>
      <c r="F1460">
        <v>0.02</v>
      </c>
      <c r="G1460">
        <v>0</v>
      </c>
      <c r="H1460">
        <v>3.39</v>
      </c>
      <c r="I1460">
        <v>0</v>
      </c>
      <c r="J1460">
        <v>86920295000</v>
      </c>
      <c r="K1460">
        <v>24757555000</v>
      </c>
      <c r="L1460">
        <v>347368200</v>
      </c>
      <c r="M1460">
        <v>1375860000</v>
      </c>
      <c r="N1460">
        <v>4325000000</v>
      </c>
      <c r="O1460">
        <v>17958400000</v>
      </c>
      <c r="P1460">
        <v>77172000000</v>
      </c>
      <c r="Q1460">
        <v>5423295000</v>
      </c>
      <c r="R1460">
        <v>5423295000</v>
      </c>
      <c r="S1460" s="8">
        <f t="shared" si="22"/>
        <v>0</v>
      </c>
      <c r="T1460">
        <f>SUM(BillsData[[#This Row],[high_discnt_rate]],-BillsData[[#This Row],[low_discnt_rate]])</f>
        <v>0.02</v>
      </c>
    </row>
    <row r="1461" spans="1:20" x14ac:dyDescent="0.3">
      <c r="A1461" s="1">
        <v>42303</v>
      </c>
      <c r="B1461" t="s">
        <v>515</v>
      </c>
      <c r="C1461" t="s">
        <v>19</v>
      </c>
      <c r="D1461" t="s">
        <v>26</v>
      </c>
      <c r="E1461">
        <v>0.13</v>
      </c>
      <c r="F1461">
        <v>0.155</v>
      </c>
      <c r="G1461">
        <v>0.1</v>
      </c>
      <c r="H1461">
        <v>3.34</v>
      </c>
      <c r="I1461">
        <v>0</v>
      </c>
      <c r="J1461">
        <v>85460987000</v>
      </c>
      <c r="K1461">
        <v>24713611000</v>
      </c>
      <c r="L1461">
        <v>310605500</v>
      </c>
      <c r="M1461">
        <v>1075360000</v>
      </c>
      <c r="N1461">
        <v>3590000000</v>
      </c>
      <c r="O1461">
        <v>16689264000</v>
      </c>
      <c r="P1461">
        <v>74922000000</v>
      </c>
      <c r="Q1461">
        <v>6948987000</v>
      </c>
      <c r="R1461">
        <v>6948987000</v>
      </c>
      <c r="S1461" s="8">
        <f t="shared" si="22"/>
        <v>0</v>
      </c>
      <c r="T1461">
        <f>SUM(BillsData[[#This Row],[high_discnt_rate]],-BillsData[[#This Row],[low_discnt_rate]])</f>
        <v>5.4999999999999993E-2</v>
      </c>
    </row>
    <row r="1462" spans="1:20" x14ac:dyDescent="0.3">
      <c r="A1462" s="1">
        <v>42306</v>
      </c>
      <c r="B1462" t="s">
        <v>499</v>
      </c>
      <c r="C1462" t="s">
        <v>19</v>
      </c>
      <c r="D1462" t="s">
        <v>547</v>
      </c>
      <c r="E1462">
        <v>0.05</v>
      </c>
      <c r="F1462">
        <v>7.0000000000000007E-2</v>
      </c>
      <c r="G1462">
        <v>0.03</v>
      </c>
      <c r="H1462">
        <v>2.99</v>
      </c>
      <c r="I1462">
        <v>0</v>
      </c>
      <c r="J1462">
        <v>104630000000</v>
      </c>
      <c r="K1462">
        <v>35000240000</v>
      </c>
      <c r="L1462">
        <v>0</v>
      </c>
      <c r="M1462">
        <v>2247920000</v>
      </c>
      <c r="N1462">
        <v>5180000000</v>
      </c>
      <c r="O1462">
        <v>25114120000</v>
      </c>
      <c r="P1462">
        <v>91175000000</v>
      </c>
      <c r="Q1462">
        <v>7638200000</v>
      </c>
      <c r="R1462">
        <v>8275000000</v>
      </c>
      <c r="S1462" s="8">
        <f t="shared" si="22"/>
        <v>0</v>
      </c>
      <c r="T1462">
        <f>SUM(BillsData[[#This Row],[high_discnt_rate]],-BillsData[[#This Row],[low_discnt_rate]])</f>
        <v>4.0000000000000008E-2</v>
      </c>
    </row>
    <row r="1463" spans="1:20" x14ac:dyDescent="0.3">
      <c r="A1463" s="1">
        <v>42310</v>
      </c>
      <c r="B1463" t="s">
        <v>527</v>
      </c>
      <c r="C1463" t="s">
        <v>19</v>
      </c>
      <c r="D1463" t="s">
        <v>99</v>
      </c>
      <c r="E1463">
        <v>5.5E-2</v>
      </c>
      <c r="F1463">
        <v>0.08</v>
      </c>
      <c r="G1463">
        <v>0</v>
      </c>
      <c r="H1463">
        <v>2.76</v>
      </c>
      <c r="I1463">
        <v>0</v>
      </c>
      <c r="J1463">
        <v>124206000000</v>
      </c>
      <c r="K1463">
        <v>45000060000</v>
      </c>
      <c r="L1463">
        <v>0</v>
      </c>
      <c r="M1463">
        <v>3320740000</v>
      </c>
      <c r="N1463">
        <v>7820000000</v>
      </c>
      <c r="O1463">
        <v>36182160000</v>
      </c>
      <c r="P1463">
        <v>110336000000</v>
      </c>
      <c r="Q1463">
        <v>5497160000</v>
      </c>
      <c r="R1463">
        <v>6050000000</v>
      </c>
      <c r="S1463" s="8">
        <f t="shared" si="22"/>
        <v>0</v>
      </c>
      <c r="T1463">
        <f>SUM(BillsData[[#This Row],[high_discnt_rate]],-BillsData[[#This Row],[low_discnt_rate]])</f>
        <v>0.08</v>
      </c>
    </row>
    <row r="1464" spans="1:20" x14ac:dyDescent="0.3">
      <c r="A1464" s="1">
        <v>42310</v>
      </c>
      <c r="B1464" t="s">
        <v>548</v>
      </c>
      <c r="C1464" t="s">
        <v>19</v>
      </c>
      <c r="D1464" t="s">
        <v>26</v>
      </c>
      <c r="E1464">
        <v>0.25</v>
      </c>
      <c r="F1464">
        <v>0.28000000000000003</v>
      </c>
      <c r="G1464">
        <v>0.21</v>
      </c>
      <c r="H1464">
        <v>3.75</v>
      </c>
      <c r="I1464">
        <v>0</v>
      </c>
      <c r="J1464">
        <v>96685300000</v>
      </c>
      <c r="K1464">
        <v>25289388000</v>
      </c>
      <c r="L1464">
        <v>311073000</v>
      </c>
      <c r="M1464">
        <v>640888000</v>
      </c>
      <c r="N1464">
        <v>4725000000</v>
      </c>
      <c r="O1464">
        <v>8763200000</v>
      </c>
      <c r="P1464">
        <v>70110000000</v>
      </c>
      <c r="Q1464">
        <v>15885300000</v>
      </c>
      <c r="R1464">
        <v>21850300000</v>
      </c>
      <c r="S1464" s="8">
        <f t="shared" si="22"/>
        <v>0</v>
      </c>
      <c r="T1464">
        <f>SUM(BillsData[[#This Row],[high_discnt_rate]],-BillsData[[#This Row],[low_discnt_rate]])</f>
        <v>7.0000000000000034E-2</v>
      </c>
    </row>
    <row r="1465" spans="1:20" x14ac:dyDescent="0.3">
      <c r="A1465" s="1">
        <v>42311</v>
      </c>
      <c r="B1465" t="s">
        <v>522</v>
      </c>
      <c r="C1465" t="s">
        <v>19</v>
      </c>
      <c r="D1465" t="s">
        <v>22</v>
      </c>
      <c r="E1465">
        <v>0.06</v>
      </c>
      <c r="F1465">
        <v>7.0000000000000007E-2</v>
      </c>
      <c r="G1465">
        <v>0.03</v>
      </c>
      <c r="H1465">
        <v>3.46</v>
      </c>
      <c r="I1465">
        <v>0</v>
      </c>
      <c r="J1465">
        <v>172807972800</v>
      </c>
      <c r="K1465">
        <v>49756730300</v>
      </c>
      <c r="L1465">
        <v>244091600</v>
      </c>
      <c r="M1465">
        <v>3460290000</v>
      </c>
      <c r="N1465">
        <v>10600000000</v>
      </c>
      <c r="O1465">
        <v>30987377500</v>
      </c>
      <c r="P1465">
        <v>146787000000</v>
      </c>
      <c r="Q1465">
        <v>15309062800</v>
      </c>
      <c r="R1465">
        <v>15420972800</v>
      </c>
      <c r="S1465" s="8">
        <f t="shared" si="22"/>
        <v>0</v>
      </c>
      <c r="T1465">
        <f>SUM(BillsData[[#This Row],[high_discnt_rate]],-BillsData[[#This Row],[low_discnt_rate]])</f>
        <v>4.0000000000000008E-2</v>
      </c>
    </row>
    <row r="1466" spans="1:20" x14ac:dyDescent="0.3">
      <c r="A1466" s="1">
        <v>42310</v>
      </c>
      <c r="B1466" t="s">
        <v>503</v>
      </c>
      <c r="C1466" t="s">
        <v>19</v>
      </c>
      <c r="D1466" t="s">
        <v>24</v>
      </c>
      <c r="E1466">
        <v>0.1</v>
      </c>
      <c r="F1466">
        <v>0.11</v>
      </c>
      <c r="G1466">
        <v>0.09</v>
      </c>
      <c r="H1466">
        <v>3.69</v>
      </c>
      <c r="I1466">
        <v>0</v>
      </c>
      <c r="J1466">
        <v>102921779000</v>
      </c>
      <c r="K1466">
        <v>27520811000</v>
      </c>
      <c r="L1466">
        <v>329367500</v>
      </c>
      <c r="M1466">
        <v>585305000</v>
      </c>
      <c r="N1466">
        <v>4047029000</v>
      </c>
      <c r="O1466">
        <v>8990316000</v>
      </c>
      <c r="P1466">
        <v>79040000000</v>
      </c>
      <c r="Q1466">
        <v>17945190000</v>
      </c>
      <c r="R1466">
        <v>19834750000</v>
      </c>
      <c r="S1466" s="8">
        <f t="shared" si="22"/>
        <v>0</v>
      </c>
      <c r="T1466">
        <f>SUM(BillsData[[#This Row],[high_discnt_rate]],-BillsData[[#This Row],[low_discnt_rate]])</f>
        <v>2.0000000000000004E-2</v>
      </c>
    </row>
    <row r="1467" spans="1:20" x14ac:dyDescent="0.3">
      <c r="A1467" s="1">
        <v>42318</v>
      </c>
      <c r="B1467" t="s">
        <v>496</v>
      </c>
      <c r="C1467" t="s">
        <v>19</v>
      </c>
      <c r="D1467" t="s">
        <v>22</v>
      </c>
      <c r="E1467">
        <v>6.5000000000000002E-2</v>
      </c>
      <c r="F1467">
        <v>7.4999999999999997E-2</v>
      </c>
      <c r="G1467">
        <v>0.04</v>
      </c>
      <c r="H1467">
        <v>3.34</v>
      </c>
      <c r="I1467">
        <v>0</v>
      </c>
      <c r="J1467">
        <v>173158553700</v>
      </c>
      <c r="K1467">
        <v>51735702700</v>
      </c>
      <c r="L1467">
        <v>265267200</v>
      </c>
      <c r="M1467">
        <v>3320000000</v>
      </c>
      <c r="N1467">
        <v>8570000000</v>
      </c>
      <c r="O1467">
        <v>31719065000</v>
      </c>
      <c r="P1467">
        <v>143920000000</v>
      </c>
      <c r="Q1467">
        <v>16696637700</v>
      </c>
      <c r="R1467">
        <v>20668553700</v>
      </c>
      <c r="S1467" s="8">
        <f t="shared" si="22"/>
        <v>0</v>
      </c>
      <c r="T1467">
        <f>SUM(BillsData[[#This Row],[high_discnt_rate]],-BillsData[[#This Row],[low_discnt_rate]])</f>
        <v>3.4999999999999996E-2</v>
      </c>
    </row>
    <row r="1468" spans="1:20" x14ac:dyDescent="0.3">
      <c r="A1468" s="1">
        <v>42318</v>
      </c>
      <c r="B1468" t="s">
        <v>549</v>
      </c>
      <c r="C1468" t="s">
        <v>19</v>
      </c>
      <c r="D1468" t="s">
        <v>56</v>
      </c>
      <c r="E1468">
        <v>0.48</v>
      </c>
      <c r="F1468">
        <v>0.5</v>
      </c>
      <c r="G1468">
        <v>0.45</v>
      </c>
      <c r="H1468">
        <v>4.03</v>
      </c>
      <c r="I1468">
        <v>0</v>
      </c>
      <c r="J1468">
        <v>48268000000</v>
      </c>
      <c r="K1468">
        <v>11862480000</v>
      </c>
      <c r="L1468">
        <v>137615000</v>
      </c>
      <c r="M1468">
        <v>543072500</v>
      </c>
      <c r="N1468">
        <v>2525000000</v>
      </c>
      <c r="O1468">
        <v>5638682500</v>
      </c>
      <c r="P1468">
        <v>39193000000</v>
      </c>
      <c r="Q1468">
        <v>5680725000</v>
      </c>
      <c r="R1468">
        <v>6550000000</v>
      </c>
      <c r="S1468" s="8">
        <f t="shared" si="22"/>
        <v>0</v>
      </c>
      <c r="T1468">
        <f>SUM(BillsData[[#This Row],[high_discnt_rate]],-BillsData[[#This Row],[low_discnt_rate]])</f>
        <v>4.9999999999999989E-2</v>
      </c>
    </row>
    <row r="1469" spans="1:20" x14ac:dyDescent="0.3">
      <c r="A1469" s="1">
        <v>42317</v>
      </c>
      <c r="B1469" t="s">
        <v>532</v>
      </c>
      <c r="C1469" t="s">
        <v>19</v>
      </c>
      <c r="D1469" t="s">
        <v>24</v>
      </c>
      <c r="E1469">
        <v>0.11</v>
      </c>
      <c r="F1469">
        <v>0.13500000000000001</v>
      </c>
      <c r="G1469">
        <v>0.08</v>
      </c>
      <c r="H1469">
        <v>3.31</v>
      </c>
      <c r="I1469">
        <v>0</v>
      </c>
      <c r="J1469">
        <v>98808938500</v>
      </c>
      <c r="K1469">
        <v>29483438500</v>
      </c>
      <c r="L1469">
        <v>386572400</v>
      </c>
      <c r="M1469">
        <v>4088125000</v>
      </c>
      <c r="N1469">
        <v>7280000000</v>
      </c>
      <c r="O1469">
        <v>22956375000</v>
      </c>
      <c r="P1469">
        <v>88990000000</v>
      </c>
      <c r="Q1469">
        <v>2438938500</v>
      </c>
      <c r="R1469">
        <v>2538938500</v>
      </c>
      <c r="S1469" s="8">
        <f t="shared" si="22"/>
        <v>0</v>
      </c>
      <c r="T1469">
        <f>SUM(BillsData[[#This Row],[high_discnt_rate]],-BillsData[[#This Row],[low_discnt_rate]])</f>
        <v>5.5000000000000007E-2</v>
      </c>
    </row>
    <row r="1470" spans="1:20" x14ac:dyDescent="0.3">
      <c r="A1470" s="1">
        <v>42317</v>
      </c>
      <c r="B1470" t="s">
        <v>550</v>
      </c>
      <c r="C1470" t="s">
        <v>19</v>
      </c>
      <c r="D1470" t="s">
        <v>26</v>
      </c>
      <c r="E1470">
        <v>0.32500000000000001</v>
      </c>
      <c r="F1470">
        <v>0.34</v>
      </c>
      <c r="G1470">
        <v>0.3</v>
      </c>
      <c r="H1470">
        <v>3.69</v>
      </c>
      <c r="I1470">
        <v>0</v>
      </c>
      <c r="J1470">
        <v>102692500000</v>
      </c>
      <c r="K1470">
        <v>27405326000</v>
      </c>
      <c r="L1470">
        <v>295084700</v>
      </c>
      <c r="M1470">
        <v>1854560000</v>
      </c>
      <c r="N1470">
        <v>5060000000</v>
      </c>
      <c r="O1470">
        <v>9210505000</v>
      </c>
      <c r="P1470">
        <v>77905000000</v>
      </c>
      <c r="Q1470">
        <v>16340261000</v>
      </c>
      <c r="R1470">
        <v>19727500000</v>
      </c>
      <c r="S1470" s="8">
        <f t="shared" si="22"/>
        <v>0</v>
      </c>
      <c r="T1470">
        <f>SUM(BillsData[[#This Row],[high_discnt_rate]],-BillsData[[#This Row],[low_discnt_rate]])</f>
        <v>4.0000000000000036E-2</v>
      </c>
    </row>
    <row r="1471" spans="1:20" x14ac:dyDescent="0.3">
      <c r="A1471" s="1">
        <v>42325</v>
      </c>
      <c r="B1471" t="s">
        <v>523</v>
      </c>
      <c r="C1471" t="s">
        <v>19</v>
      </c>
      <c r="D1471" t="s">
        <v>22</v>
      </c>
      <c r="E1471">
        <v>0.06</v>
      </c>
      <c r="F1471">
        <v>7.4999999999999997E-2</v>
      </c>
      <c r="G1471">
        <v>0.05</v>
      </c>
      <c r="H1471">
        <v>3.41</v>
      </c>
      <c r="I1471">
        <v>0</v>
      </c>
      <c r="J1471">
        <v>187521002800</v>
      </c>
      <c r="K1471">
        <v>54721272800</v>
      </c>
      <c r="L1471">
        <v>279337400</v>
      </c>
      <c r="M1471">
        <v>4520360000</v>
      </c>
      <c r="N1471">
        <v>11800000000</v>
      </c>
      <c r="O1471">
        <v>38474510000</v>
      </c>
      <c r="P1471">
        <v>161550000000</v>
      </c>
      <c r="Q1471">
        <v>11726402800</v>
      </c>
      <c r="R1471">
        <v>14171002800</v>
      </c>
      <c r="S1471" s="8">
        <f t="shared" si="22"/>
        <v>0</v>
      </c>
      <c r="T1471">
        <f>SUM(BillsData[[#This Row],[high_discnt_rate]],-BillsData[[#This Row],[low_discnt_rate]])</f>
        <v>2.4999999999999994E-2</v>
      </c>
    </row>
    <row r="1472" spans="1:20" x14ac:dyDescent="0.3">
      <c r="A1472" s="1">
        <v>42324</v>
      </c>
      <c r="B1472" t="s">
        <v>534</v>
      </c>
      <c r="C1472" t="s">
        <v>19</v>
      </c>
      <c r="D1472" t="s">
        <v>24</v>
      </c>
      <c r="E1472">
        <v>0.13</v>
      </c>
      <c r="F1472">
        <v>0.14499999999999999</v>
      </c>
      <c r="G1472">
        <v>0.1</v>
      </c>
      <c r="H1472">
        <v>3.42</v>
      </c>
      <c r="I1472">
        <v>0</v>
      </c>
      <c r="J1472">
        <v>102276454400</v>
      </c>
      <c r="K1472">
        <v>29542369400</v>
      </c>
      <c r="L1472">
        <v>358232900</v>
      </c>
      <c r="M1472">
        <v>3451050000</v>
      </c>
      <c r="N1472">
        <v>6690000000</v>
      </c>
      <c r="O1472">
        <v>21754865000</v>
      </c>
      <c r="P1472">
        <v>91250000000</v>
      </c>
      <c r="Q1472">
        <v>4336454400</v>
      </c>
      <c r="R1472">
        <v>4336454400</v>
      </c>
      <c r="S1472" s="8">
        <f t="shared" si="22"/>
        <v>0</v>
      </c>
      <c r="T1472">
        <f>SUM(BillsData[[#This Row],[high_discnt_rate]],-BillsData[[#This Row],[low_discnt_rate]])</f>
        <v>4.4999999999999984E-2</v>
      </c>
    </row>
    <row r="1473" spans="1:20" x14ac:dyDescent="0.3">
      <c r="A1473" s="1">
        <v>42324</v>
      </c>
      <c r="B1473" t="s">
        <v>551</v>
      </c>
      <c r="C1473" t="s">
        <v>19</v>
      </c>
      <c r="D1473" t="s">
        <v>26</v>
      </c>
      <c r="E1473">
        <v>0.31</v>
      </c>
      <c r="F1473">
        <v>0.33</v>
      </c>
      <c r="G1473">
        <v>0.28000000000000003</v>
      </c>
      <c r="H1473">
        <v>3.91</v>
      </c>
      <c r="I1473">
        <v>0</v>
      </c>
      <c r="J1473">
        <v>108838262000</v>
      </c>
      <c r="K1473">
        <v>27469842000</v>
      </c>
      <c r="L1473">
        <v>330260600</v>
      </c>
      <c r="M1473">
        <v>2475000000</v>
      </c>
      <c r="N1473">
        <v>6175000000</v>
      </c>
      <c r="O1473">
        <v>11829515000</v>
      </c>
      <c r="P1473">
        <v>88000000000</v>
      </c>
      <c r="Q1473">
        <v>13165327000</v>
      </c>
      <c r="R1473">
        <v>14663262000</v>
      </c>
      <c r="S1473" s="8">
        <f t="shared" si="22"/>
        <v>0</v>
      </c>
      <c r="T1473">
        <f>SUM(BillsData[[#This Row],[high_discnt_rate]],-BillsData[[#This Row],[low_discnt_rate]])</f>
        <v>4.9999999999999989E-2</v>
      </c>
    </row>
    <row r="1474" spans="1:20" x14ac:dyDescent="0.3">
      <c r="A1474" s="1">
        <v>42331</v>
      </c>
      <c r="B1474" t="s">
        <v>520</v>
      </c>
      <c r="C1474" t="s">
        <v>19</v>
      </c>
      <c r="D1474" t="s">
        <v>26</v>
      </c>
      <c r="E1474">
        <v>0.33</v>
      </c>
      <c r="F1474">
        <v>0.35</v>
      </c>
      <c r="G1474">
        <v>0.28999999999999998</v>
      </c>
      <c r="H1474">
        <v>3.46</v>
      </c>
      <c r="I1474">
        <v>0</v>
      </c>
      <c r="J1474">
        <v>89039000000</v>
      </c>
      <c r="K1474">
        <v>24949554000</v>
      </c>
      <c r="L1474">
        <v>325579100</v>
      </c>
      <c r="M1474">
        <v>2271330000</v>
      </c>
      <c r="N1474">
        <v>5220000000</v>
      </c>
      <c r="O1474">
        <v>15062380000</v>
      </c>
      <c r="P1474">
        <v>76170000000</v>
      </c>
      <c r="Q1474">
        <v>7615844000</v>
      </c>
      <c r="R1474">
        <v>7649000000</v>
      </c>
      <c r="S1474" s="8">
        <f t="shared" ref="S1474:S1537" si="23">I1474/(I1474 + K1474 + L1474)</f>
        <v>0</v>
      </c>
      <c r="T1474">
        <f>SUM(BillsData[[#This Row],[high_discnt_rate]],-BillsData[[#This Row],[low_discnt_rate]])</f>
        <v>0.06</v>
      </c>
    </row>
    <row r="1475" spans="1:20" x14ac:dyDescent="0.3">
      <c r="A1475" s="1">
        <v>42332</v>
      </c>
      <c r="B1475" t="s">
        <v>525</v>
      </c>
      <c r="C1475" t="s">
        <v>19</v>
      </c>
      <c r="D1475" t="s">
        <v>22</v>
      </c>
      <c r="E1475">
        <v>9.5000000000000001E-2</v>
      </c>
      <c r="F1475">
        <v>0.12</v>
      </c>
      <c r="G1475">
        <v>0.06</v>
      </c>
      <c r="H1475">
        <v>3.22</v>
      </c>
      <c r="I1475">
        <v>0</v>
      </c>
      <c r="J1475">
        <v>160311026800</v>
      </c>
      <c r="K1475">
        <v>49088176800</v>
      </c>
      <c r="L1475">
        <v>240784900</v>
      </c>
      <c r="M1475">
        <v>3627715000</v>
      </c>
      <c r="N1475">
        <v>9335000000</v>
      </c>
      <c r="O1475">
        <v>37321135000</v>
      </c>
      <c r="P1475">
        <v>141925000000</v>
      </c>
      <c r="Q1475">
        <v>8139326800</v>
      </c>
      <c r="R1475">
        <v>9051026800</v>
      </c>
      <c r="S1475" s="8">
        <f t="shared" si="23"/>
        <v>0</v>
      </c>
      <c r="T1475">
        <f>SUM(BillsData[[#This Row],[high_discnt_rate]],-BillsData[[#This Row],[low_discnt_rate]])</f>
        <v>0.06</v>
      </c>
    </row>
    <row r="1476" spans="1:20" x14ac:dyDescent="0.3">
      <c r="A1476" s="1">
        <v>42331</v>
      </c>
      <c r="B1476" t="s">
        <v>535</v>
      </c>
      <c r="C1476" t="s">
        <v>19</v>
      </c>
      <c r="D1476" t="s">
        <v>24</v>
      </c>
      <c r="E1476">
        <v>0.125</v>
      </c>
      <c r="F1476">
        <v>0.14000000000000001</v>
      </c>
      <c r="G1476">
        <v>0.1</v>
      </c>
      <c r="H1476">
        <v>3.66</v>
      </c>
      <c r="I1476">
        <v>0</v>
      </c>
      <c r="J1476">
        <v>101124704700</v>
      </c>
      <c r="K1476">
        <v>26618312200</v>
      </c>
      <c r="L1476">
        <v>382267700</v>
      </c>
      <c r="M1476">
        <v>1464300000</v>
      </c>
      <c r="N1476">
        <v>5200000000</v>
      </c>
      <c r="O1476">
        <v>16405300000</v>
      </c>
      <c r="P1476">
        <v>86750000000</v>
      </c>
      <c r="Q1476">
        <v>8748712200</v>
      </c>
      <c r="R1476">
        <v>9174704700</v>
      </c>
      <c r="S1476" s="8">
        <f t="shared" si="23"/>
        <v>0</v>
      </c>
      <c r="T1476">
        <f>SUM(BillsData[[#This Row],[high_discnt_rate]],-BillsData[[#This Row],[low_discnt_rate]])</f>
        <v>4.0000000000000008E-2</v>
      </c>
    </row>
    <row r="1477" spans="1:20" x14ac:dyDescent="0.3">
      <c r="A1477" s="1">
        <v>42339</v>
      </c>
      <c r="B1477" t="s">
        <v>526</v>
      </c>
      <c r="C1477" t="s">
        <v>19</v>
      </c>
      <c r="D1477" t="s">
        <v>22</v>
      </c>
      <c r="E1477">
        <v>0.17</v>
      </c>
      <c r="F1477">
        <v>0.19</v>
      </c>
      <c r="G1477">
        <v>0.125</v>
      </c>
      <c r="H1477">
        <v>3.13</v>
      </c>
      <c r="I1477">
        <v>0</v>
      </c>
      <c r="J1477">
        <v>140697717800</v>
      </c>
      <c r="K1477">
        <v>44792820300</v>
      </c>
      <c r="L1477">
        <v>207428500</v>
      </c>
      <c r="M1477">
        <v>5254925000</v>
      </c>
      <c r="N1477">
        <v>8015000000</v>
      </c>
      <c r="O1477">
        <v>30530177500</v>
      </c>
      <c r="P1477">
        <v>123675000000</v>
      </c>
      <c r="Q1477">
        <v>9007717800</v>
      </c>
      <c r="R1477">
        <v>9007717800</v>
      </c>
      <c r="S1477" s="8">
        <f t="shared" si="23"/>
        <v>0</v>
      </c>
      <c r="T1477">
        <f>SUM(BillsData[[#This Row],[high_discnt_rate]],-BillsData[[#This Row],[low_discnt_rate]])</f>
        <v>6.5000000000000002E-2</v>
      </c>
    </row>
    <row r="1478" spans="1:20" x14ac:dyDescent="0.3">
      <c r="A1478" s="1">
        <v>42338</v>
      </c>
      <c r="B1478" t="s">
        <v>507</v>
      </c>
      <c r="C1478" t="s">
        <v>19</v>
      </c>
      <c r="D1478" t="s">
        <v>24</v>
      </c>
      <c r="E1478">
        <v>0.19500000000000001</v>
      </c>
      <c r="F1478">
        <v>0.215</v>
      </c>
      <c r="G1478">
        <v>0.18</v>
      </c>
      <c r="H1478">
        <v>3.35</v>
      </c>
      <c r="I1478">
        <v>0</v>
      </c>
      <c r="J1478">
        <v>93314825000</v>
      </c>
      <c r="K1478">
        <v>27489025000</v>
      </c>
      <c r="L1478">
        <v>311343500</v>
      </c>
      <c r="M1478">
        <v>1945000000</v>
      </c>
      <c r="N1478">
        <v>5445000000</v>
      </c>
      <c r="O1478">
        <v>20064200000</v>
      </c>
      <c r="P1478">
        <v>82390000000</v>
      </c>
      <c r="Q1478">
        <v>5479825000</v>
      </c>
      <c r="R1478">
        <v>5479825000</v>
      </c>
      <c r="S1478" s="8">
        <f t="shared" si="23"/>
        <v>0</v>
      </c>
      <c r="T1478">
        <f>SUM(BillsData[[#This Row],[high_discnt_rate]],-BillsData[[#This Row],[low_discnt_rate]])</f>
        <v>3.5000000000000003E-2</v>
      </c>
    </row>
    <row r="1479" spans="1:20" x14ac:dyDescent="0.3">
      <c r="A1479" s="1">
        <v>42338</v>
      </c>
      <c r="B1479" t="s">
        <v>552</v>
      </c>
      <c r="C1479" t="s">
        <v>19</v>
      </c>
      <c r="D1479" t="s">
        <v>26</v>
      </c>
      <c r="E1479">
        <v>0.39</v>
      </c>
      <c r="F1479">
        <v>0.41499999999999998</v>
      </c>
      <c r="G1479">
        <v>0.35</v>
      </c>
      <c r="H1479">
        <v>3.65</v>
      </c>
      <c r="I1479">
        <v>0</v>
      </c>
      <c r="J1479">
        <v>94397000000</v>
      </c>
      <c r="K1479">
        <v>25565800000</v>
      </c>
      <c r="L1479">
        <v>234344700</v>
      </c>
      <c r="M1479">
        <v>1696720000</v>
      </c>
      <c r="N1479">
        <v>4915000000</v>
      </c>
      <c r="O1479">
        <v>13672080000</v>
      </c>
      <c r="P1479">
        <v>79000000000</v>
      </c>
      <c r="Q1479">
        <v>10197000000</v>
      </c>
      <c r="R1479">
        <v>10482000000</v>
      </c>
      <c r="S1479" s="8">
        <f t="shared" si="23"/>
        <v>0</v>
      </c>
      <c r="T1479">
        <f>SUM(BillsData[[#This Row],[high_discnt_rate]],-BillsData[[#This Row],[low_discnt_rate]])</f>
        <v>6.5000000000000002E-2</v>
      </c>
    </row>
    <row r="1480" spans="1:20" x14ac:dyDescent="0.3">
      <c r="A1480" s="1">
        <v>42346</v>
      </c>
      <c r="B1480" t="s">
        <v>499</v>
      </c>
      <c r="C1480" t="s">
        <v>19</v>
      </c>
      <c r="D1480" t="s">
        <v>22</v>
      </c>
      <c r="E1480">
        <v>0.2</v>
      </c>
      <c r="F1480">
        <v>0.23499999999999999</v>
      </c>
      <c r="G1480">
        <v>0.15</v>
      </c>
      <c r="H1480">
        <v>3.42</v>
      </c>
      <c r="I1480">
        <v>0</v>
      </c>
      <c r="J1480">
        <v>153413218000</v>
      </c>
      <c r="K1480">
        <v>44722975500</v>
      </c>
      <c r="L1480">
        <v>277187900</v>
      </c>
      <c r="M1480">
        <v>4866345000</v>
      </c>
      <c r="N1480">
        <v>9305000000</v>
      </c>
      <c r="O1480">
        <v>25919412500</v>
      </c>
      <c r="P1480">
        <v>128371000000</v>
      </c>
      <c r="Q1480">
        <v>13937218000</v>
      </c>
      <c r="R1480">
        <v>15737218000</v>
      </c>
      <c r="S1480" s="8">
        <f t="shared" si="23"/>
        <v>0</v>
      </c>
      <c r="T1480">
        <f>SUM(BillsData[[#This Row],[high_discnt_rate]],-BillsData[[#This Row],[low_discnt_rate]])</f>
        <v>8.4999999999999992E-2</v>
      </c>
    </row>
    <row r="1481" spans="1:20" x14ac:dyDescent="0.3">
      <c r="A1481" s="1">
        <v>42346</v>
      </c>
      <c r="B1481" t="s">
        <v>553</v>
      </c>
      <c r="C1481" t="s">
        <v>19</v>
      </c>
      <c r="D1481" t="s">
        <v>56</v>
      </c>
      <c r="E1481">
        <v>0.7</v>
      </c>
      <c r="F1481">
        <v>0.74</v>
      </c>
      <c r="G1481">
        <v>0.68</v>
      </c>
      <c r="H1481">
        <v>3.58</v>
      </c>
      <c r="I1481">
        <v>0</v>
      </c>
      <c r="J1481">
        <v>49965000000</v>
      </c>
      <c r="K1481">
        <v>13853736000</v>
      </c>
      <c r="L1481">
        <v>146417800</v>
      </c>
      <c r="M1481">
        <v>909000000</v>
      </c>
      <c r="N1481">
        <v>1694000000</v>
      </c>
      <c r="O1481">
        <v>8347736000</v>
      </c>
      <c r="P1481">
        <v>43674000000</v>
      </c>
      <c r="Q1481">
        <v>4597000000</v>
      </c>
      <c r="R1481">
        <v>4597000000</v>
      </c>
      <c r="S1481" s="8">
        <f t="shared" si="23"/>
        <v>0</v>
      </c>
      <c r="T1481">
        <f>SUM(BillsData[[#This Row],[high_discnt_rate]],-BillsData[[#This Row],[low_discnt_rate]])</f>
        <v>5.9999999999999942E-2</v>
      </c>
    </row>
    <row r="1482" spans="1:20" x14ac:dyDescent="0.3">
      <c r="A1482" s="1">
        <v>42345</v>
      </c>
      <c r="B1482" t="s">
        <v>537</v>
      </c>
      <c r="C1482" t="s">
        <v>19</v>
      </c>
      <c r="D1482" t="s">
        <v>24</v>
      </c>
      <c r="E1482">
        <v>0.255</v>
      </c>
      <c r="F1482">
        <v>0.28000000000000003</v>
      </c>
      <c r="G1482">
        <v>0.2</v>
      </c>
      <c r="H1482">
        <v>3.28</v>
      </c>
      <c r="I1482">
        <v>0</v>
      </c>
      <c r="J1482">
        <v>91440500000</v>
      </c>
      <c r="K1482">
        <v>27628370000</v>
      </c>
      <c r="L1482">
        <v>371794500</v>
      </c>
      <c r="M1482">
        <v>2272810000</v>
      </c>
      <c r="N1482">
        <v>3675000000</v>
      </c>
      <c r="O1482">
        <v>18355060000</v>
      </c>
      <c r="P1482">
        <v>80765000000</v>
      </c>
      <c r="Q1482">
        <v>7000500000</v>
      </c>
      <c r="R1482">
        <v>7000500000</v>
      </c>
      <c r="S1482" s="8">
        <f t="shared" si="23"/>
        <v>0</v>
      </c>
      <c r="T1482">
        <f>SUM(BillsData[[#This Row],[high_discnt_rate]],-BillsData[[#This Row],[low_discnt_rate]])</f>
        <v>8.0000000000000016E-2</v>
      </c>
    </row>
    <row r="1483" spans="1:20" x14ac:dyDescent="0.3">
      <c r="A1483" s="1">
        <v>42345</v>
      </c>
      <c r="B1483" t="s">
        <v>554</v>
      </c>
      <c r="C1483" t="s">
        <v>19</v>
      </c>
      <c r="D1483" t="s">
        <v>26</v>
      </c>
      <c r="E1483">
        <v>0.51</v>
      </c>
      <c r="F1483">
        <v>0.53500000000000003</v>
      </c>
      <c r="G1483">
        <v>0.47</v>
      </c>
      <c r="H1483">
        <v>3.42</v>
      </c>
      <c r="I1483">
        <v>0</v>
      </c>
      <c r="J1483">
        <v>88586443000</v>
      </c>
      <c r="K1483">
        <v>25556893000</v>
      </c>
      <c r="L1483">
        <v>343340900</v>
      </c>
      <c r="M1483">
        <v>1430680000</v>
      </c>
      <c r="N1483">
        <v>3150000000</v>
      </c>
      <c r="O1483">
        <v>15834770000</v>
      </c>
      <c r="P1483">
        <v>77145000000</v>
      </c>
      <c r="Q1483">
        <v>8291443000</v>
      </c>
      <c r="R1483">
        <v>8291443000</v>
      </c>
      <c r="S1483" s="8">
        <f t="shared" si="23"/>
        <v>0</v>
      </c>
      <c r="T1483">
        <f>SUM(BillsData[[#This Row],[high_discnt_rate]],-BillsData[[#This Row],[low_discnt_rate]])</f>
        <v>6.5000000000000058E-2</v>
      </c>
    </row>
    <row r="1484" spans="1:20" x14ac:dyDescent="0.3">
      <c r="A1484" s="1">
        <v>42353</v>
      </c>
      <c r="B1484" t="s">
        <v>527</v>
      </c>
      <c r="C1484" t="s">
        <v>19</v>
      </c>
      <c r="D1484" t="s">
        <v>22</v>
      </c>
      <c r="E1484">
        <v>0.18</v>
      </c>
      <c r="F1484">
        <v>0.20499999999999999</v>
      </c>
      <c r="G1484">
        <v>0.15</v>
      </c>
      <c r="H1484">
        <v>3.08</v>
      </c>
      <c r="I1484">
        <v>0</v>
      </c>
      <c r="J1484">
        <v>138485756800</v>
      </c>
      <c r="K1484">
        <v>44705701800</v>
      </c>
      <c r="L1484">
        <v>294647500</v>
      </c>
      <c r="M1484">
        <v>6182350000</v>
      </c>
      <c r="N1484">
        <v>9030000000</v>
      </c>
      <c r="O1484">
        <v>28447595000</v>
      </c>
      <c r="P1484">
        <v>119280000000</v>
      </c>
      <c r="Q1484">
        <v>10075756800</v>
      </c>
      <c r="R1484">
        <v>10175756800</v>
      </c>
      <c r="S1484" s="8">
        <f t="shared" si="23"/>
        <v>0</v>
      </c>
      <c r="T1484">
        <f>SUM(BillsData[[#This Row],[high_discnt_rate]],-BillsData[[#This Row],[low_discnt_rate]])</f>
        <v>5.4999999999999993E-2</v>
      </c>
    </row>
    <row r="1485" spans="1:20" x14ac:dyDescent="0.3">
      <c r="A1485" s="1">
        <v>42352</v>
      </c>
      <c r="B1485" t="s">
        <v>539</v>
      </c>
      <c r="C1485" t="s">
        <v>19</v>
      </c>
      <c r="D1485" t="s">
        <v>24</v>
      </c>
      <c r="E1485">
        <v>0.26</v>
      </c>
      <c r="F1485">
        <v>0.28000000000000003</v>
      </c>
      <c r="G1485">
        <v>0.2</v>
      </c>
      <c r="H1485">
        <v>3.58</v>
      </c>
      <c r="I1485">
        <v>0</v>
      </c>
      <c r="J1485">
        <v>99709709800</v>
      </c>
      <c r="K1485">
        <v>27536074500</v>
      </c>
      <c r="L1485">
        <v>364091900</v>
      </c>
      <c r="M1485">
        <v>4083630000</v>
      </c>
      <c r="N1485">
        <v>5799000000</v>
      </c>
      <c r="O1485">
        <v>13443525000</v>
      </c>
      <c r="P1485">
        <v>83730000000</v>
      </c>
      <c r="Q1485">
        <v>10008919500</v>
      </c>
      <c r="R1485">
        <v>10180709800</v>
      </c>
      <c r="S1485" s="8">
        <f t="shared" si="23"/>
        <v>0</v>
      </c>
      <c r="T1485">
        <f>SUM(BillsData[[#This Row],[high_discnt_rate]],-BillsData[[#This Row],[low_discnt_rate]])</f>
        <v>8.0000000000000016E-2</v>
      </c>
    </row>
    <row r="1486" spans="1:20" x14ac:dyDescent="0.3">
      <c r="A1486" s="1">
        <v>42352</v>
      </c>
      <c r="B1486" t="s">
        <v>555</v>
      </c>
      <c r="C1486" t="s">
        <v>19</v>
      </c>
      <c r="D1486" t="s">
        <v>26</v>
      </c>
      <c r="E1486">
        <v>0.56000000000000005</v>
      </c>
      <c r="F1486">
        <v>0.58499999999999996</v>
      </c>
      <c r="G1486">
        <v>0.51</v>
      </c>
      <c r="H1486">
        <v>3.63</v>
      </c>
      <c r="I1486">
        <v>0</v>
      </c>
      <c r="J1486">
        <v>93915100000</v>
      </c>
      <c r="K1486">
        <v>25586895000</v>
      </c>
      <c r="L1486">
        <v>313289400</v>
      </c>
      <c r="M1486">
        <v>2943585000</v>
      </c>
      <c r="N1486">
        <v>5200000000</v>
      </c>
      <c r="O1486">
        <v>12754530000</v>
      </c>
      <c r="P1486">
        <v>77135000000</v>
      </c>
      <c r="Q1486">
        <v>9888780000</v>
      </c>
      <c r="R1486">
        <v>11580100000</v>
      </c>
      <c r="S1486" s="8">
        <f t="shared" si="23"/>
        <v>0</v>
      </c>
      <c r="T1486">
        <f>SUM(BillsData[[#This Row],[high_discnt_rate]],-BillsData[[#This Row],[low_discnt_rate]])</f>
        <v>7.4999999999999956E-2</v>
      </c>
    </row>
    <row r="1487" spans="1:20" x14ac:dyDescent="0.3">
      <c r="A1487" s="1">
        <v>42360</v>
      </c>
      <c r="B1487" t="s">
        <v>529</v>
      </c>
      <c r="C1487" t="s">
        <v>19</v>
      </c>
      <c r="D1487" t="s">
        <v>22</v>
      </c>
      <c r="E1487">
        <v>0.18</v>
      </c>
      <c r="F1487">
        <v>0.19500000000000001</v>
      </c>
      <c r="G1487">
        <v>0.14000000000000001</v>
      </c>
      <c r="H1487">
        <v>3.5</v>
      </c>
      <c r="I1487">
        <v>0</v>
      </c>
      <c r="J1487">
        <v>156957613000</v>
      </c>
      <c r="K1487">
        <v>44621153000</v>
      </c>
      <c r="L1487">
        <v>279125900</v>
      </c>
      <c r="M1487">
        <v>4670000000</v>
      </c>
      <c r="N1487">
        <v>9020000000</v>
      </c>
      <c r="O1487">
        <v>27671320000</v>
      </c>
      <c r="P1487">
        <v>133640000000</v>
      </c>
      <c r="Q1487">
        <v>12279833000</v>
      </c>
      <c r="R1487">
        <v>14297613000</v>
      </c>
      <c r="S1487" s="8">
        <f t="shared" si="23"/>
        <v>0</v>
      </c>
      <c r="T1487">
        <f>SUM(BillsData[[#This Row],[high_discnt_rate]],-BillsData[[#This Row],[low_discnt_rate]])</f>
        <v>5.4999999999999993E-2</v>
      </c>
    </row>
    <row r="1488" spans="1:20" x14ac:dyDescent="0.3">
      <c r="A1488" s="1">
        <v>42359</v>
      </c>
      <c r="B1488" t="s">
        <v>524</v>
      </c>
      <c r="C1488" t="s">
        <v>19</v>
      </c>
      <c r="D1488" t="s">
        <v>26</v>
      </c>
      <c r="E1488">
        <v>0.49</v>
      </c>
      <c r="F1488">
        <v>0.51500000000000001</v>
      </c>
      <c r="G1488">
        <v>0.4</v>
      </c>
      <c r="H1488">
        <v>3.56</v>
      </c>
      <c r="I1488">
        <v>0</v>
      </c>
      <c r="J1488">
        <v>91831500000</v>
      </c>
      <c r="K1488">
        <v>25397542000</v>
      </c>
      <c r="L1488">
        <v>402475900</v>
      </c>
      <c r="M1488">
        <v>2038502000</v>
      </c>
      <c r="N1488">
        <v>5160000000</v>
      </c>
      <c r="O1488">
        <v>12144940000</v>
      </c>
      <c r="P1488">
        <v>75410000000</v>
      </c>
      <c r="Q1488">
        <v>11214100000</v>
      </c>
      <c r="R1488">
        <v>11261500000</v>
      </c>
      <c r="S1488" s="8">
        <f t="shared" si="23"/>
        <v>0</v>
      </c>
      <c r="T1488">
        <f>SUM(BillsData[[#This Row],[high_discnt_rate]],-BillsData[[#This Row],[low_discnt_rate]])</f>
        <v>0.11499999999999999</v>
      </c>
    </row>
    <row r="1489" spans="1:20" x14ac:dyDescent="0.3">
      <c r="A1489" s="1">
        <v>42359</v>
      </c>
      <c r="B1489" t="s">
        <v>540</v>
      </c>
      <c r="C1489" t="s">
        <v>19</v>
      </c>
      <c r="D1489" t="s">
        <v>24</v>
      </c>
      <c r="E1489">
        <v>0.23</v>
      </c>
      <c r="F1489">
        <v>0.25</v>
      </c>
      <c r="G1489">
        <v>0.19</v>
      </c>
      <c r="H1489">
        <v>3.63</v>
      </c>
      <c r="I1489">
        <v>0</v>
      </c>
      <c r="J1489">
        <v>100970050000</v>
      </c>
      <c r="K1489">
        <v>27441828600</v>
      </c>
      <c r="L1489">
        <v>358183800</v>
      </c>
      <c r="M1489">
        <v>3652034000</v>
      </c>
      <c r="N1489">
        <v>6555000000</v>
      </c>
      <c r="O1489">
        <v>18133932500</v>
      </c>
      <c r="P1489">
        <v>87580000000</v>
      </c>
      <c r="Q1489">
        <v>5655862100</v>
      </c>
      <c r="R1489">
        <v>6835050000</v>
      </c>
      <c r="S1489" s="8">
        <f t="shared" si="23"/>
        <v>0</v>
      </c>
      <c r="T1489">
        <f>SUM(BillsData[[#This Row],[high_discnt_rate]],-BillsData[[#This Row],[low_discnt_rate]])</f>
        <v>0.06</v>
      </c>
    </row>
    <row r="1490" spans="1:20" x14ac:dyDescent="0.3">
      <c r="A1490" s="1">
        <v>42366</v>
      </c>
      <c r="B1490" t="s">
        <v>556</v>
      </c>
      <c r="C1490" t="s">
        <v>19</v>
      </c>
      <c r="D1490" t="s">
        <v>26</v>
      </c>
      <c r="E1490">
        <v>0.53500000000000003</v>
      </c>
      <c r="F1490">
        <v>0.55000000000000004</v>
      </c>
      <c r="G1490">
        <v>0.47</v>
      </c>
      <c r="H1490">
        <v>4.1500000000000004</v>
      </c>
      <c r="I1490">
        <v>0</v>
      </c>
      <c r="J1490">
        <v>106688993000</v>
      </c>
      <c r="K1490">
        <v>24801184800</v>
      </c>
      <c r="L1490">
        <v>299480200</v>
      </c>
      <c r="M1490">
        <v>1568605000</v>
      </c>
      <c r="N1490">
        <v>4115993000</v>
      </c>
      <c r="O1490">
        <v>9331097000</v>
      </c>
      <c r="P1490">
        <v>79610000000</v>
      </c>
      <c r="Q1490">
        <v>13901482800</v>
      </c>
      <c r="R1490">
        <v>22963000000</v>
      </c>
      <c r="S1490" s="8">
        <f t="shared" si="23"/>
        <v>0</v>
      </c>
      <c r="T1490">
        <f>SUM(BillsData[[#This Row],[high_discnt_rate]],-BillsData[[#This Row],[low_discnt_rate]])</f>
        <v>8.0000000000000071E-2</v>
      </c>
    </row>
    <row r="1491" spans="1:20" x14ac:dyDescent="0.3">
      <c r="A1491" s="1">
        <v>42367</v>
      </c>
      <c r="B1491" t="s">
        <v>530</v>
      </c>
      <c r="C1491" t="s">
        <v>19</v>
      </c>
      <c r="D1491" t="s">
        <v>22</v>
      </c>
      <c r="E1491">
        <v>0.14000000000000001</v>
      </c>
      <c r="F1491">
        <v>0.17</v>
      </c>
      <c r="G1491">
        <v>0.08</v>
      </c>
      <c r="H1491">
        <v>3.24</v>
      </c>
      <c r="I1491">
        <v>0</v>
      </c>
      <c r="J1491">
        <v>145098749400</v>
      </c>
      <c r="K1491">
        <v>44465869400</v>
      </c>
      <c r="L1491">
        <v>234242800</v>
      </c>
      <c r="M1491">
        <v>3238570000</v>
      </c>
      <c r="N1491">
        <v>3675000000</v>
      </c>
      <c r="O1491">
        <v>27208550000</v>
      </c>
      <c r="P1491">
        <v>126905000000</v>
      </c>
      <c r="Q1491">
        <v>14018749400</v>
      </c>
      <c r="R1491">
        <v>14518749400</v>
      </c>
      <c r="S1491" s="8">
        <f t="shared" si="23"/>
        <v>0</v>
      </c>
      <c r="T1491">
        <f>SUM(BillsData[[#This Row],[high_discnt_rate]],-BillsData[[#This Row],[low_discnt_rate]])</f>
        <v>9.0000000000000011E-2</v>
      </c>
    </row>
    <row r="1492" spans="1:20" x14ac:dyDescent="0.3">
      <c r="A1492" s="1">
        <v>42366</v>
      </c>
      <c r="B1492" t="s">
        <v>511</v>
      </c>
      <c r="C1492" t="s">
        <v>19</v>
      </c>
      <c r="D1492" t="s">
        <v>24</v>
      </c>
      <c r="E1492">
        <v>0.24</v>
      </c>
      <c r="F1492">
        <v>0.26</v>
      </c>
      <c r="G1492">
        <v>0.2</v>
      </c>
      <c r="H1492">
        <v>3.64</v>
      </c>
      <c r="I1492">
        <v>0</v>
      </c>
      <c r="J1492">
        <v>100486267300</v>
      </c>
      <c r="K1492">
        <v>26682414300</v>
      </c>
      <c r="L1492">
        <v>324627200</v>
      </c>
      <c r="M1492">
        <v>1951296000</v>
      </c>
      <c r="N1492">
        <v>5016431000</v>
      </c>
      <c r="O1492">
        <v>15964462500</v>
      </c>
      <c r="P1492">
        <v>85430000000</v>
      </c>
      <c r="Q1492">
        <v>8766655800</v>
      </c>
      <c r="R1492">
        <v>10039836300</v>
      </c>
      <c r="S1492" s="8">
        <f t="shared" si="23"/>
        <v>0</v>
      </c>
      <c r="T1492">
        <f>SUM(BillsData[[#This Row],[high_discnt_rate]],-BillsData[[#This Row],[low_discnt_rate]])</f>
        <v>0.06</v>
      </c>
    </row>
    <row r="1493" spans="1:20" x14ac:dyDescent="0.3">
      <c r="A1493" s="1">
        <v>42374</v>
      </c>
      <c r="B1493" t="s">
        <v>503</v>
      </c>
      <c r="C1493" t="s">
        <v>19</v>
      </c>
      <c r="D1493" t="s">
        <v>22</v>
      </c>
      <c r="E1493">
        <v>0.18</v>
      </c>
      <c r="F1493">
        <v>0.2</v>
      </c>
      <c r="G1493">
        <v>0.1</v>
      </c>
      <c r="H1493">
        <v>3.44</v>
      </c>
      <c r="I1493">
        <v>0</v>
      </c>
      <c r="J1493">
        <v>154615438000</v>
      </c>
      <c r="K1493">
        <v>44710783000</v>
      </c>
      <c r="L1493">
        <v>289691100</v>
      </c>
      <c r="M1493">
        <v>1410420000</v>
      </c>
      <c r="N1493">
        <v>6720000000</v>
      </c>
      <c r="O1493">
        <v>33279925000</v>
      </c>
      <c r="P1493">
        <v>137875000000</v>
      </c>
      <c r="Q1493">
        <v>10020438000</v>
      </c>
      <c r="R1493">
        <v>10020438000</v>
      </c>
      <c r="S1493" s="8">
        <f t="shared" si="23"/>
        <v>0</v>
      </c>
      <c r="T1493">
        <f>SUM(BillsData[[#This Row],[high_discnt_rate]],-BillsData[[#This Row],[low_discnt_rate]])</f>
        <v>0.1</v>
      </c>
    </row>
    <row r="1494" spans="1:20" x14ac:dyDescent="0.3">
      <c r="A1494" s="1">
        <v>42374</v>
      </c>
      <c r="B1494" t="s">
        <v>557</v>
      </c>
      <c r="C1494" t="s">
        <v>19</v>
      </c>
      <c r="D1494" t="s">
        <v>56</v>
      </c>
      <c r="E1494">
        <v>0.65500000000000003</v>
      </c>
      <c r="F1494">
        <v>0.67</v>
      </c>
      <c r="G1494">
        <v>0.64</v>
      </c>
      <c r="H1494">
        <v>3.95</v>
      </c>
      <c r="I1494">
        <v>0</v>
      </c>
      <c r="J1494">
        <v>63101000000</v>
      </c>
      <c r="K1494">
        <v>15862544000</v>
      </c>
      <c r="L1494">
        <v>135918400</v>
      </c>
      <c r="M1494">
        <v>697764000</v>
      </c>
      <c r="N1494">
        <v>2430000000</v>
      </c>
      <c r="O1494">
        <v>10882780000</v>
      </c>
      <c r="P1494">
        <v>54714000000</v>
      </c>
      <c r="Q1494">
        <v>4282000000</v>
      </c>
      <c r="R1494">
        <v>5957000000</v>
      </c>
      <c r="S1494" s="8">
        <f t="shared" si="23"/>
        <v>0</v>
      </c>
      <c r="T1494">
        <f>SUM(BillsData[[#This Row],[high_discnt_rate]],-BillsData[[#This Row],[low_discnt_rate]])</f>
        <v>3.0000000000000027E-2</v>
      </c>
    </row>
    <row r="1495" spans="1:20" x14ac:dyDescent="0.3">
      <c r="A1495" s="1">
        <v>42373</v>
      </c>
      <c r="B1495" t="s">
        <v>543</v>
      </c>
      <c r="C1495" t="s">
        <v>19</v>
      </c>
      <c r="D1495" t="s">
        <v>24</v>
      </c>
      <c r="E1495">
        <v>0.19500000000000001</v>
      </c>
      <c r="F1495">
        <v>0.215</v>
      </c>
      <c r="G1495">
        <v>0.15</v>
      </c>
      <c r="H1495">
        <v>3.56</v>
      </c>
      <c r="I1495">
        <v>0</v>
      </c>
      <c r="J1495">
        <v>99169256900</v>
      </c>
      <c r="K1495">
        <v>27547706900</v>
      </c>
      <c r="L1495">
        <v>352390600</v>
      </c>
      <c r="M1495">
        <v>3237550000</v>
      </c>
      <c r="N1495">
        <v>6110000000</v>
      </c>
      <c r="O1495">
        <v>19165900000</v>
      </c>
      <c r="P1495">
        <v>85445000000</v>
      </c>
      <c r="Q1495">
        <v>5144256900</v>
      </c>
      <c r="R1495">
        <v>7614256900</v>
      </c>
      <c r="S1495" s="8">
        <f t="shared" si="23"/>
        <v>0</v>
      </c>
      <c r="T1495">
        <f>SUM(BillsData[[#This Row],[high_discnt_rate]],-BillsData[[#This Row],[low_discnt_rate]])</f>
        <v>6.5000000000000002E-2</v>
      </c>
    </row>
    <row r="1496" spans="1:20" x14ac:dyDescent="0.3">
      <c r="A1496" s="1">
        <v>42373</v>
      </c>
      <c r="B1496" t="s">
        <v>558</v>
      </c>
      <c r="C1496" t="s">
        <v>19</v>
      </c>
      <c r="D1496" t="s">
        <v>26</v>
      </c>
      <c r="E1496">
        <v>0.48</v>
      </c>
      <c r="F1496">
        <v>0.5</v>
      </c>
      <c r="G1496">
        <v>0.45</v>
      </c>
      <c r="H1496">
        <v>3.96</v>
      </c>
      <c r="I1496">
        <v>0</v>
      </c>
      <c r="J1496">
        <v>102406100000</v>
      </c>
      <c r="K1496">
        <v>25451146400</v>
      </c>
      <c r="L1496">
        <v>324190900</v>
      </c>
      <c r="M1496">
        <v>1718995000</v>
      </c>
      <c r="N1496">
        <v>4610000000</v>
      </c>
      <c r="O1496">
        <v>12826560000</v>
      </c>
      <c r="P1496">
        <v>83225000000</v>
      </c>
      <c r="Q1496">
        <v>10905591400</v>
      </c>
      <c r="R1496">
        <v>14571100000</v>
      </c>
      <c r="S1496" s="8">
        <f t="shared" si="23"/>
        <v>0</v>
      </c>
      <c r="T1496">
        <f>SUM(BillsData[[#This Row],[high_discnt_rate]],-BillsData[[#This Row],[low_discnt_rate]])</f>
        <v>4.9999999999999989E-2</v>
      </c>
    </row>
    <row r="1497" spans="1:20" x14ac:dyDescent="0.3">
      <c r="A1497" s="1">
        <v>42381</v>
      </c>
      <c r="B1497" t="s">
        <v>532</v>
      </c>
      <c r="C1497" t="s">
        <v>19</v>
      </c>
      <c r="D1497" t="s">
        <v>22</v>
      </c>
      <c r="E1497">
        <v>0.2</v>
      </c>
      <c r="F1497">
        <v>0.22</v>
      </c>
      <c r="G1497">
        <v>0.14000000000000001</v>
      </c>
      <c r="H1497">
        <v>3.35</v>
      </c>
      <c r="I1497">
        <v>0</v>
      </c>
      <c r="J1497">
        <v>150267995700</v>
      </c>
      <c r="K1497">
        <v>44702595700</v>
      </c>
      <c r="L1497">
        <v>257409700</v>
      </c>
      <c r="M1497">
        <v>3675000000</v>
      </c>
      <c r="N1497">
        <v>6975000000</v>
      </c>
      <c r="O1497">
        <v>28134600000</v>
      </c>
      <c r="P1497">
        <v>130400000000</v>
      </c>
      <c r="Q1497">
        <v>12892995700</v>
      </c>
      <c r="R1497">
        <v>12892995700</v>
      </c>
      <c r="S1497" s="8">
        <f t="shared" si="23"/>
        <v>0</v>
      </c>
      <c r="T1497">
        <f>SUM(BillsData[[#This Row],[high_discnt_rate]],-BillsData[[#This Row],[low_discnt_rate]])</f>
        <v>7.9999999999999988E-2</v>
      </c>
    </row>
    <row r="1498" spans="1:20" x14ac:dyDescent="0.3">
      <c r="A1498" s="1">
        <v>42380</v>
      </c>
      <c r="B1498" t="s">
        <v>545</v>
      </c>
      <c r="C1498" t="s">
        <v>19</v>
      </c>
      <c r="D1498" t="s">
        <v>24</v>
      </c>
      <c r="E1498">
        <v>0.2</v>
      </c>
      <c r="F1498">
        <v>0.215</v>
      </c>
      <c r="G1498">
        <v>0.18</v>
      </c>
      <c r="H1498">
        <v>3.74</v>
      </c>
      <c r="I1498">
        <v>0</v>
      </c>
      <c r="J1498">
        <v>104323780000</v>
      </c>
      <c r="K1498">
        <v>27589913000</v>
      </c>
      <c r="L1498">
        <v>410396100</v>
      </c>
      <c r="M1498">
        <v>1988490000</v>
      </c>
      <c r="N1498">
        <v>6145000000</v>
      </c>
      <c r="O1498">
        <v>17953660000</v>
      </c>
      <c r="P1498">
        <v>88525000000</v>
      </c>
      <c r="Q1498">
        <v>7647763000</v>
      </c>
      <c r="R1498">
        <v>9653780000</v>
      </c>
      <c r="S1498" s="8">
        <f t="shared" si="23"/>
        <v>0</v>
      </c>
      <c r="T1498">
        <f>SUM(BillsData[[#This Row],[high_discnt_rate]],-BillsData[[#This Row],[low_discnt_rate]])</f>
        <v>3.5000000000000003E-2</v>
      </c>
    </row>
    <row r="1499" spans="1:20" x14ac:dyDescent="0.3">
      <c r="A1499" s="1">
        <v>42380</v>
      </c>
      <c r="B1499" t="s">
        <v>559</v>
      </c>
      <c r="C1499" t="s">
        <v>19</v>
      </c>
      <c r="D1499" t="s">
        <v>26</v>
      </c>
      <c r="E1499">
        <v>0.45</v>
      </c>
      <c r="F1499">
        <v>0.47</v>
      </c>
      <c r="G1499">
        <v>0.42</v>
      </c>
      <c r="H1499">
        <v>4.1900000000000004</v>
      </c>
      <c r="I1499">
        <v>0</v>
      </c>
      <c r="J1499">
        <v>108396500000</v>
      </c>
      <c r="K1499">
        <v>25446579000</v>
      </c>
      <c r="L1499">
        <v>453820400</v>
      </c>
      <c r="M1499">
        <v>2205837500</v>
      </c>
      <c r="N1499">
        <v>6115000000</v>
      </c>
      <c r="O1499">
        <v>12226300000</v>
      </c>
      <c r="P1499">
        <v>83250000000</v>
      </c>
      <c r="Q1499">
        <v>11014441500</v>
      </c>
      <c r="R1499">
        <v>19031500000</v>
      </c>
      <c r="S1499" s="8">
        <f t="shared" si="23"/>
        <v>0</v>
      </c>
      <c r="T1499">
        <f>SUM(BillsData[[#This Row],[high_discnt_rate]],-BillsData[[#This Row],[low_discnt_rate]])</f>
        <v>4.9999999999999989E-2</v>
      </c>
    </row>
    <row r="1500" spans="1:20" x14ac:dyDescent="0.3">
      <c r="A1500" s="1">
        <v>42389</v>
      </c>
      <c r="B1500" t="s">
        <v>534</v>
      </c>
      <c r="C1500" t="s">
        <v>19</v>
      </c>
      <c r="D1500" t="s">
        <v>22</v>
      </c>
      <c r="E1500">
        <v>0.22500000000000001</v>
      </c>
      <c r="F1500">
        <v>0.25</v>
      </c>
      <c r="G1500">
        <v>0.15</v>
      </c>
      <c r="H1500">
        <v>3.09</v>
      </c>
      <c r="I1500">
        <v>0</v>
      </c>
      <c r="J1500">
        <v>154385809800</v>
      </c>
      <c r="K1500">
        <v>49721779800</v>
      </c>
      <c r="L1500">
        <v>278939500</v>
      </c>
      <c r="M1500">
        <v>1922560000</v>
      </c>
      <c r="N1500">
        <v>5461600000</v>
      </c>
      <c r="O1500">
        <v>37834427500</v>
      </c>
      <c r="P1500">
        <v>137900000000</v>
      </c>
      <c r="Q1500">
        <v>9964792300</v>
      </c>
      <c r="R1500">
        <v>11024209800</v>
      </c>
      <c r="S1500" s="8">
        <f t="shared" si="23"/>
        <v>0</v>
      </c>
      <c r="T1500">
        <f>SUM(BillsData[[#This Row],[high_discnt_rate]],-BillsData[[#This Row],[low_discnt_rate]])</f>
        <v>0.1</v>
      </c>
    </row>
    <row r="1501" spans="1:20" x14ac:dyDescent="0.3">
      <c r="A1501" s="1">
        <v>42388</v>
      </c>
      <c r="B1501" t="s">
        <v>546</v>
      </c>
      <c r="C1501" t="s">
        <v>19</v>
      </c>
      <c r="D1501" t="s">
        <v>24</v>
      </c>
      <c r="E1501">
        <v>0.24</v>
      </c>
      <c r="F1501">
        <v>0.255</v>
      </c>
      <c r="G1501">
        <v>0.15</v>
      </c>
      <c r="H1501">
        <v>3.41</v>
      </c>
      <c r="I1501">
        <v>0</v>
      </c>
      <c r="J1501">
        <v>105170433000</v>
      </c>
      <c r="K1501">
        <v>30593258000</v>
      </c>
      <c r="L1501">
        <v>406895300</v>
      </c>
      <c r="M1501">
        <v>4800475000</v>
      </c>
      <c r="N1501">
        <v>8520000000</v>
      </c>
      <c r="O1501">
        <v>18782350000</v>
      </c>
      <c r="P1501">
        <v>89640000000</v>
      </c>
      <c r="Q1501">
        <v>7010433000</v>
      </c>
      <c r="R1501">
        <v>7010433000</v>
      </c>
      <c r="S1501" s="8">
        <f t="shared" si="23"/>
        <v>0</v>
      </c>
      <c r="T1501">
        <f>SUM(BillsData[[#This Row],[high_discnt_rate]],-BillsData[[#This Row],[low_discnt_rate]])</f>
        <v>0.10500000000000001</v>
      </c>
    </row>
    <row r="1502" spans="1:20" x14ac:dyDescent="0.3">
      <c r="A1502" s="1">
        <v>42388</v>
      </c>
      <c r="B1502" t="s">
        <v>528</v>
      </c>
      <c r="C1502" t="s">
        <v>19</v>
      </c>
      <c r="D1502" t="s">
        <v>26</v>
      </c>
      <c r="E1502">
        <v>0.35</v>
      </c>
      <c r="F1502">
        <v>0.37</v>
      </c>
      <c r="G1502">
        <v>0.3</v>
      </c>
      <c r="H1502">
        <v>3.67</v>
      </c>
      <c r="I1502">
        <v>0</v>
      </c>
      <c r="J1502">
        <v>94721000000</v>
      </c>
      <c r="K1502">
        <v>25285539900</v>
      </c>
      <c r="L1502">
        <v>514908200</v>
      </c>
      <c r="M1502">
        <v>1199540000</v>
      </c>
      <c r="N1502">
        <v>4475000000</v>
      </c>
      <c r="O1502">
        <v>19094670000</v>
      </c>
      <c r="P1502">
        <v>82293000000</v>
      </c>
      <c r="Q1502">
        <v>4991329900</v>
      </c>
      <c r="R1502">
        <v>7953000000</v>
      </c>
      <c r="S1502" s="8">
        <f t="shared" si="23"/>
        <v>0</v>
      </c>
      <c r="T1502">
        <f>SUM(BillsData[[#This Row],[high_discnt_rate]],-BillsData[[#This Row],[low_discnt_rate]])</f>
        <v>7.0000000000000007E-2</v>
      </c>
    </row>
    <row r="1503" spans="1:20" x14ac:dyDescent="0.3">
      <c r="A1503" s="1">
        <v>42395</v>
      </c>
      <c r="B1503" t="s">
        <v>535</v>
      </c>
      <c r="C1503" t="s">
        <v>19</v>
      </c>
      <c r="D1503" t="s">
        <v>22</v>
      </c>
      <c r="E1503">
        <v>0.27</v>
      </c>
      <c r="F1503">
        <v>0.29499999999999998</v>
      </c>
      <c r="G1503">
        <v>0.2</v>
      </c>
      <c r="H1503">
        <v>3.69</v>
      </c>
      <c r="I1503">
        <v>0</v>
      </c>
      <c r="J1503">
        <v>202878927900</v>
      </c>
      <c r="K1503">
        <v>54730958400</v>
      </c>
      <c r="L1503">
        <v>269465500</v>
      </c>
      <c r="M1503">
        <v>2250170000</v>
      </c>
      <c r="N1503">
        <v>9795000000</v>
      </c>
      <c r="O1503">
        <v>31441732500</v>
      </c>
      <c r="P1503">
        <v>170300000000</v>
      </c>
      <c r="Q1503">
        <v>21039055900</v>
      </c>
      <c r="R1503">
        <v>22783927900</v>
      </c>
      <c r="S1503" s="8">
        <f t="shared" si="23"/>
        <v>0</v>
      </c>
      <c r="T1503">
        <f>SUM(BillsData[[#This Row],[high_discnt_rate]],-BillsData[[#This Row],[low_discnt_rate]])</f>
        <v>9.4999999999999973E-2</v>
      </c>
    </row>
    <row r="1504" spans="1:20" x14ac:dyDescent="0.3">
      <c r="A1504" s="1">
        <v>42394</v>
      </c>
      <c r="B1504" t="s">
        <v>515</v>
      </c>
      <c r="C1504" t="s">
        <v>19</v>
      </c>
      <c r="D1504" t="s">
        <v>24</v>
      </c>
      <c r="E1504">
        <v>0.28000000000000003</v>
      </c>
      <c r="F1504">
        <v>0.30499999999999999</v>
      </c>
      <c r="G1504">
        <v>0.25</v>
      </c>
      <c r="H1504">
        <v>3.31</v>
      </c>
      <c r="I1504">
        <v>0</v>
      </c>
      <c r="J1504">
        <v>111233256500</v>
      </c>
      <c r="K1504">
        <v>32657526000</v>
      </c>
      <c r="L1504">
        <v>344505200</v>
      </c>
      <c r="M1504">
        <v>2507442000</v>
      </c>
      <c r="N1504">
        <v>6355000000</v>
      </c>
      <c r="O1504">
        <v>20846827500</v>
      </c>
      <c r="P1504">
        <v>95525000000</v>
      </c>
      <c r="Q1504">
        <v>9303256500</v>
      </c>
      <c r="R1504">
        <v>9353256500</v>
      </c>
      <c r="S1504" s="8">
        <f t="shared" si="23"/>
        <v>0</v>
      </c>
      <c r="T1504">
        <f>SUM(BillsData[[#This Row],[high_discnt_rate]],-BillsData[[#This Row],[low_discnt_rate]])</f>
        <v>5.4999999999999993E-2</v>
      </c>
    </row>
    <row r="1505" spans="1:20" x14ac:dyDescent="0.3">
      <c r="A1505" s="1">
        <v>42394</v>
      </c>
      <c r="B1505" t="s">
        <v>560</v>
      </c>
      <c r="C1505" t="s">
        <v>19</v>
      </c>
      <c r="D1505" t="s">
        <v>26</v>
      </c>
      <c r="E1505">
        <v>0.38</v>
      </c>
      <c r="F1505">
        <v>0.41499999999999998</v>
      </c>
      <c r="G1505">
        <v>0.35</v>
      </c>
      <c r="H1505">
        <v>3.39</v>
      </c>
      <c r="I1505">
        <v>0</v>
      </c>
      <c r="J1505">
        <v>93631100000</v>
      </c>
      <c r="K1505">
        <v>26685600000</v>
      </c>
      <c r="L1505">
        <v>414700400</v>
      </c>
      <c r="M1505">
        <v>1573000000</v>
      </c>
      <c r="N1505">
        <v>4490000000</v>
      </c>
      <c r="O1505">
        <v>16496500000</v>
      </c>
      <c r="P1505">
        <v>80525000000</v>
      </c>
      <c r="Q1505">
        <v>8616100000</v>
      </c>
      <c r="R1505">
        <v>8616100000</v>
      </c>
      <c r="S1505" s="8">
        <f t="shared" si="23"/>
        <v>0</v>
      </c>
      <c r="T1505">
        <f>SUM(BillsData[[#This Row],[high_discnt_rate]],-BillsData[[#This Row],[low_discnt_rate]])</f>
        <v>6.5000000000000002E-2</v>
      </c>
    </row>
    <row r="1506" spans="1:20" x14ac:dyDescent="0.3">
      <c r="A1506" s="1">
        <v>42402</v>
      </c>
      <c r="B1506" t="s">
        <v>507</v>
      </c>
      <c r="C1506" t="s">
        <v>19</v>
      </c>
      <c r="D1506" t="s">
        <v>22</v>
      </c>
      <c r="E1506">
        <v>0.25</v>
      </c>
      <c r="F1506">
        <v>0.27</v>
      </c>
      <c r="G1506">
        <v>0.21</v>
      </c>
      <c r="H1506">
        <v>3.59</v>
      </c>
      <c r="I1506">
        <v>0</v>
      </c>
      <c r="J1506">
        <v>197009309000</v>
      </c>
      <c r="K1506">
        <v>54680760000</v>
      </c>
      <c r="L1506">
        <v>319483900</v>
      </c>
      <c r="M1506">
        <v>5414350000</v>
      </c>
      <c r="N1506">
        <v>12800000000</v>
      </c>
      <c r="O1506">
        <v>27321040000</v>
      </c>
      <c r="P1506">
        <v>158625000000</v>
      </c>
      <c r="Q1506">
        <v>21945370000</v>
      </c>
      <c r="R1506">
        <v>25584309000</v>
      </c>
      <c r="S1506" s="8">
        <f t="shared" si="23"/>
        <v>0</v>
      </c>
      <c r="T1506">
        <f>SUM(BillsData[[#This Row],[high_discnt_rate]],-BillsData[[#This Row],[low_discnt_rate]])</f>
        <v>6.0000000000000026E-2</v>
      </c>
    </row>
    <row r="1507" spans="1:20" x14ac:dyDescent="0.3">
      <c r="A1507" s="1">
        <v>42401</v>
      </c>
      <c r="B1507" t="s">
        <v>548</v>
      </c>
      <c r="C1507" t="s">
        <v>19</v>
      </c>
      <c r="D1507" t="s">
        <v>24</v>
      </c>
      <c r="E1507">
        <v>0.33</v>
      </c>
      <c r="F1507">
        <v>0.35</v>
      </c>
      <c r="G1507">
        <v>0.3</v>
      </c>
      <c r="H1507">
        <v>3.44</v>
      </c>
      <c r="I1507">
        <v>0</v>
      </c>
      <c r="J1507">
        <v>126963740000</v>
      </c>
      <c r="K1507">
        <v>36500740000</v>
      </c>
      <c r="L1507">
        <v>399617600</v>
      </c>
      <c r="M1507">
        <v>2610515000</v>
      </c>
      <c r="N1507">
        <v>6813035000</v>
      </c>
      <c r="O1507">
        <v>21652650000</v>
      </c>
      <c r="P1507">
        <v>107625000000</v>
      </c>
      <c r="Q1507">
        <v>12237575000</v>
      </c>
      <c r="R1507">
        <v>12525705000</v>
      </c>
      <c r="S1507" s="8">
        <f t="shared" si="23"/>
        <v>0</v>
      </c>
      <c r="T1507">
        <f>SUM(BillsData[[#This Row],[high_discnt_rate]],-BillsData[[#This Row],[low_discnt_rate]])</f>
        <v>4.9999999999999989E-2</v>
      </c>
    </row>
    <row r="1508" spans="1:20" x14ac:dyDescent="0.3">
      <c r="A1508" s="1">
        <v>42401</v>
      </c>
      <c r="B1508" t="s">
        <v>561</v>
      </c>
      <c r="C1508" t="s">
        <v>19</v>
      </c>
      <c r="D1508" t="s">
        <v>26</v>
      </c>
      <c r="E1508">
        <v>0.45</v>
      </c>
      <c r="F1508">
        <v>0.46500000000000002</v>
      </c>
      <c r="G1508">
        <v>0.41</v>
      </c>
      <c r="H1508">
        <v>3.86</v>
      </c>
      <c r="I1508">
        <v>0</v>
      </c>
      <c r="J1508">
        <v>115159670000</v>
      </c>
      <c r="K1508">
        <v>29327792000</v>
      </c>
      <c r="L1508">
        <v>372361500</v>
      </c>
      <c r="M1508">
        <v>1688020000</v>
      </c>
      <c r="N1508">
        <v>5165000000</v>
      </c>
      <c r="O1508">
        <v>13080200000</v>
      </c>
      <c r="P1508">
        <v>95100000000</v>
      </c>
      <c r="Q1508">
        <v>14559572000</v>
      </c>
      <c r="R1508">
        <v>14894670000</v>
      </c>
      <c r="S1508" s="8">
        <f t="shared" si="23"/>
        <v>0</v>
      </c>
      <c r="T1508">
        <f>SUM(BillsData[[#This Row],[high_discnt_rate]],-BillsData[[#This Row],[low_discnt_rate]])</f>
        <v>5.5000000000000049E-2</v>
      </c>
    </row>
    <row r="1509" spans="1:20" x14ac:dyDescent="0.3">
      <c r="A1509" s="1">
        <v>42402</v>
      </c>
      <c r="B1509" t="s">
        <v>562</v>
      </c>
      <c r="C1509" t="s">
        <v>19</v>
      </c>
      <c r="D1509" t="s">
        <v>56</v>
      </c>
      <c r="E1509">
        <v>0.51</v>
      </c>
      <c r="F1509">
        <v>0.53</v>
      </c>
      <c r="G1509">
        <v>0.49</v>
      </c>
      <c r="H1509">
        <v>3.59</v>
      </c>
      <c r="I1509">
        <v>0</v>
      </c>
      <c r="J1509">
        <v>64400000000</v>
      </c>
      <c r="K1509">
        <v>17787360000</v>
      </c>
      <c r="L1509">
        <v>212737300</v>
      </c>
      <c r="M1509">
        <v>981610000</v>
      </c>
      <c r="N1509">
        <v>1840000000</v>
      </c>
      <c r="O1509">
        <v>12240750000</v>
      </c>
      <c r="P1509">
        <v>57995000000</v>
      </c>
      <c r="Q1509">
        <v>4565000000</v>
      </c>
      <c r="R1509">
        <v>4565000000</v>
      </c>
      <c r="S1509" s="8">
        <f t="shared" si="23"/>
        <v>0</v>
      </c>
      <c r="T1509">
        <f>SUM(BillsData[[#This Row],[high_discnt_rate]],-BillsData[[#This Row],[low_discnt_rate]])</f>
        <v>4.0000000000000036E-2</v>
      </c>
    </row>
    <row r="1510" spans="1:20" x14ac:dyDescent="0.3">
      <c r="A1510" s="1">
        <v>42408</v>
      </c>
      <c r="B1510" t="s">
        <v>550</v>
      </c>
      <c r="C1510" t="s">
        <v>19</v>
      </c>
      <c r="D1510" t="s">
        <v>24</v>
      </c>
      <c r="E1510">
        <v>0.3</v>
      </c>
      <c r="F1510">
        <v>0.315</v>
      </c>
      <c r="G1510">
        <v>0.28000000000000003</v>
      </c>
      <c r="H1510">
        <v>3.38</v>
      </c>
      <c r="I1510">
        <v>0</v>
      </c>
      <c r="J1510">
        <v>124719855400</v>
      </c>
      <c r="K1510">
        <v>36486825400</v>
      </c>
      <c r="L1510">
        <v>413279800</v>
      </c>
      <c r="M1510">
        <v>4195000000</v>
      </c>
      <c r="N1510">
        <v>6995000000</v>
      </c>
      <c r="O1510">
        <v>20992190000</v>
      </c>
      <c r="P1510">
        <v>105370000000</v>
      </c>
      <c r="Q1510">
        <v>11299635400</v>
      </c>
      <c r="R1510">
        <v>12354855400</v>
      </c>
      <c r="S1510" s="8">
        <f t="shared" si="23"/>
        <v>0</v>
      </c>
      <c r="T1510">
        <f>SUM(BillsData[[#This Row],[high_discnt_rate]],-BillsData[[#This Row],[low_discnt_rate]])</f>
        <v>3.4999999999999976E-2</v>
      </c>
    </row>
    <row r="1511" spans="1:20" x14ac:dyDescent="0.3">
      <c r="A1511" s="1">
        <v>42409</v>
      </c>
      <c r="B1511" t="s">
        <v>537</v>
      </c>
      <c r="C1511" t="s">
        <v>19</v>
      </c>
      <c r="D1511" t="s">
        <v>22</v>
      </c>
      <c r="E1511">
        <v>0.25</v>
      </c>
      <c r="F1511">
        <v>0.26500000000000001</v>
      </c>
      <c r="G1511">
        <v>0.21</v>
      </c>
      <c r="H1511">
        <v>3.55</v>
      </c>
      <c r="I1511">
        <v>0</v>
      </c>
      <c r="J1511">
        <v>195195720800</v>
      </c>
      <c r="K1511">
        <v>54733743300</v>
      </c>
      <c r="L1511">
        <v>266293700</v>
      </c>
      <c r="M1511">
        <v>4281740000</v>
      </c>
      <c r="N1511">
        <v>11212000000</v>
      </c>
      <c r="O1511">
        <v>31350020000</v>
      </c>
      <c r="P1511">
        <v>162475000000</v>
      </c>
      <c r="Q1511">
        <v>19101983300</v>
      </c>
      <c r="R1511">
        <v>21508720800</v>
      </c>
      <c r="S1511" s="8">
        <f t="shared" si="23"/>
        <v>0</v>
      </c>
      <c r="T1511">
        <f>SUM(BillsData[[#This Row],[high_discnt_rate]],-BillsData[[#This Row],[low_discnt_rate]])</f>
        <v>5.5000000000000021E-2</v>
      </c>
    </row>
    <row r="1512" spans="1:20" x14ac:dyDescent="0.3">
      <c r="A1512" s="1">
        <v>42408</v>
      </c>
      <c r="B1512" t="s">
        <v>563</v>
      </c>
      <c r="C1512" t="s">
        <v>19</v>
      </c>
      <c r="D1512" t="s">
        <v>26</v>
      </c>
      <c r="E1512">
        <v>0.4</v>
      </c>
      <c r="F1512">
        <v>0.42</v>
      </c>
      <c r="G1512">
        <v>0.38</v>
      </c>
      <c r="H1512">
        <v>3.86</v>
      </c>
      <c r="I1512">
        <v>0</v>
      </c>
      <c r="J1512">
        <v>115012850000</v>
      </c>
      <c r="K1512">
        <v>29282801000</v>
      </c>
      <c r="L1512">
        <v>417599600</v>
      </c>
      <c r="M1512">
        <v>2197956000</v>
      </c>
      <c r="N1512">
        <v>5485000000</v>
      </c>
      <c r="O1512">
        <v>10962750000</v>
      </c>
      <c r="P1512">
        <v>88925000000</v>
      </c>
      <c r="Q1512">
        <v>16122095000</v>
      </c>
      <c r="R1512">
        <v>20602850000</v>
      </c>
      <c r="S1512" s="8">
        <f t="shared" si="23"/>
        <v>0</v>
      </c>
      <c r="T1512">
        <f>SUM(BillsData[[#This Row],[high_discnt_rate]],-BillsData[[#This Row],[low_discnt_rate]])</f>
        <v>3.999999999999998E-2</v>
      </c>
    </row>
    <row r="1513" spans="1:20" x14ac:dyDescent="0.3">
      <c r="A1513" s="1">
        <v>42417</v>
      </c>
      <c r="B1513" t="s">
        <v>539</v>
      </c>
      <c r="C1513" t="s">
        <v>19</v>
      </c>
      <c r="D1513" t="s">
        <v>22</v>
      </c>
      <c r="E1513">
        <v>0.25</v>
      </c>
      <c r="F1513">
        <v>0.27</v>
      </c>
      <c r="G1513">
        <v>0.21</v>
      </c>
      <c r="H1513">
        <v>3.23</v>
      </c>
      <c r="I1513">
        <v>0</v>
      </c>
      <c r="J1513">
        <v>177476300800</v>
      </c>
      <c r="K1513">
        <v>54702550800</v>
      </c>
      <c r="L1513">
        <v>297605900</v>
      </c>
      <c r="M1513">
        <v>3094500000</v>
      </c>
      <c r="N1513">
        <v>8850000000</v>
      </c>
      <c r="O1513">
        <v>38017750000</v>
      </c>
      <c r="P1513">
        <v>155036000000</v>
      </c>
      <c r="Q1513">
        <v>13590300800</v>
      </c>
      <c r="R1513">
        <v>13590300800</v>
      </c>
      <c r="S1513" s="8">
        <f t="shared" si="23"/>
        <v>0</v>
      </c>
      <c r="T1513">
        <f>SUM(BillsData[[#This Row],[high_discnt_rate]],-BillsData[[#This Row],[low_discnt_rate]])</f>
        <v>6.0000000000000026E-2</v>
      </c>
    </row>
    <row r="1514" spans="1:20" x14ac:dyDescent="0.3">
      <c r="A1514" s="1">
        <v>42416</v>
      </c>
      <c r="B1514" t="s">
        <v>551</v>
      </c>
      <c r="C1514" t="s">
        <v>19</v>
      </c>
      <c r="D1514" t="s">
        <v>24</v>
      </c>
      <c r="E1514">
        <v>0.28999999999999998</v>
      </c>
      <c r="F1514">
        <v>0.3</v>
      </c>
      <c r="G1514">
        <v>0.25</v>
      </c>
      <c r="H1514">
        <v>3.41</v>
      </c>
      <c r="I1514">
        <v>0</v>
      </c>
      <c r="J1514">
        <v>125659874400</v>
      </c>
      <c r="K1514">
        <v>36493717400</v>
      </c>
      <c r="L1514">
        <v>406346600</v>
      </c>
      <c r="M1514">
        <v>3426197500</v>
      </c>
      <c r="N1514">
        <v>7230000000</v>
      </c>
      <c r="O1514">
        <v>20959660000</v>
      </c>
      <c r="P1514">
        <v>103225000000</v>
      </c>
      <c r="Q1514">
        <v>12107859900</v>
      </c>
      <c r="R1514">
        <v>15204874400</v>
      </c>
      <c r="S1514" s="8">
        <f t="shared" si="23"/>
        <v>0</v>
      </c>
      <c r="T1514">
        <f>SUM(BillsData[[#This Row],[high_discnt_rate]],-BillsData[[#This Row],[low_discnt_rate]])</f>
        <v>4.9999999999999989E-2</v>
      </c>
    </row>
    <row r="1515" spans="1:20" x14ac:dyDescent="0.3">
      <c r="A1515" s="1">
        <v>42416</v>
      </c>
      <c r="B1515" t="s">
        <v>533</v>
      </c>
      <c r="C1515" t="s">
        <v>19</v>
      </c>
      <c r="D1515" t="s">
        <v>26</v>
      </c>
      <c r="E1515">
        <v>0.39</v>
      </c>
      <c r="F1515">
        <v>0.41</v>
      </c>
      <c r="G1515">
        <v>0.37</v>
      </c>
      <c r="H1515">
        <v>3.43</v>
      </c>
      <c r="I1515">
        <v>0</v>
      </c>
      <c r="J1515">
        <v>102267625000</v>
      </c>
      <c r="K1515">
        <v>29394557000</v>
      </c>
      <c r="L1515">
        <v>425801600</v>
      </c>
      <c r="M1515">
        <v>1781070000</v>
      </c>
      <c r="N1515">
        <v>4795000000</v>
      </c>
      <c r="O1515">
        <v>17349940000</v>
      </c>
      <c r="P1515">
        <v>87110000000</v>
      </c>
      <c r="Q1515">
        <v>10263547000</v>
      </c>
      <c r="R1515">
        <v>10362625000</v>
      </c>
      <c r="S1515" s="8">
        <f t="shared" si="23"/>
        <v>0</v>
      </c>
      <c r="T1515">
        <f>SUM(BillsData[[#This Row],[high_discnt_rate]],-BillsData[[#This Row],[low_discnt_rate]])</f>
        <v>3.999999999999998E-2</v>
      </c>
    </row>
    <row r="1516" spans="1:20" x14ac:dyDescent="0.3">
      <c r="A1516" s="1">
        <v>42423</v>
      </c>
      <c r="B1516" t="s">
        <v>540</v>
      </c>
      <c r="C1516" t="s">
        <v>19</v>
      </c>
      <c r="D1516" t="s">
        <v>22</v>
      </c>
      <c r="E1516">
        <v>0.27</v>
      </c>
      <c r="F1516">
        <v>0.28499999999999998</v>
      </c>
      <c r="G1516">
        <v>0.2</v>
      </c>
      <c r="H1516">
        <v>3.39</v>
      </c>
      <c r="I1516">
        <v>0</v>
      </c>
      <c r="J1516">
        <v>186122341900</v>
      </c>
      <c r="K1516">
        <v>54704491900</v>
      </c>
      <c r="L1516">
        <v>295512200</v>
      </c>
      <c r="M1516">
        <v>4875000000</v>
      </c>
      <c r="N1516">
        <v>10425000000</v>
      </c>
      <c r="O1516">
        <v>29821700000</v>
      </c>
      <c r="P1516">
        <v>155350000000</v>
      </c>
      <c r="Q1516">
        <v>20007791900</v>
      </c>
      <c r="R1516">
        <v>20347341900</v>
      </c>
      <c r="S1516" s="8">
        <f t="shared" si="23"/>
        <v>0</v>
      </c>
      <c r="T1516">
        <f>SUM(BillsData[[#This Row],[high_discnt_rate]],-BillsData[[#This Row],[low_discnt_rate]])</f>
        <v>8.4999999999999964E-2</v>
      </c>
    </row>
    <row r="1517" spans="1:20" x14ac:dyDescent="0.3">
      <c r="A1517" s="1">
        <v>42422</v>
      </c>
      <c r="B1517" t="s">
        <v>520</v>
      </c>
      <c r="C1517" t="s">
        <v>19</v>
      </c>
      <c r="D1517" t="s">
        <v>24</v>
      </c>
      <c r="E1517">
        <v>0.29499999999999998</v>
      </c>
      <c r="F1517">
        <v>0.32</v>
      </c>
      <c r="G1517">
        <v>0.28000000000000003</v>
      </c>
      <c r="H1517">
        <v>3.18</v>
      </c>
      <c r="I1517">
        <v>0</v>
      </c>
      <c r="J1517">
        <v>116442401800</v>
      </c>
      <c r="K1517">
        <v>35768033800</v>
      </c>
      <c r="L1517">
        <v>332225500</v>
      </c>
      <c r="M1517">
        <v>2711262000</v>
      </c>
      <c r="N1517">
        <v>5478750000</v>
      </c>
      <c r="O1517">
        <v>28413120000</v>
      </c>
      <c r="P1517">
        <v>106320000000</v>
      </c>
      <c r="Q1517">
        <v>4643651800</v>
      </c>
      <c r="R1517">
        <v>4643651800</v>
      </c>
      <c r="S1517" s="8">
        <f t="shared" si="23"/>
        <v>0</v>
      </c>
      <c r="T1517">
        <f>SUM(BillsData[[#This Row],[high_discnt_rate]],-BillsData[[#This Row],[low_discnt_rate]])</f>
        <v>3.999999999999998E-2</v>
      </c>
    </row>
    <row r="1518" spans="1:20" x14ac:dyDescent="0.3">
      <c r="A1518" s="1">
        <v>42422</v>
      </c>
      <c r="B1518" t="s">
        <v>564</v>
      </c>
      <c r="C1518" t="s">
        <v>19</v>
      </c>
      <c r="D1518" t="s">
        <v>26</v>
      </c>
      <c r="E1518">
        <v>0.44</v>
      </c>
      <c r="F1518">
        <v>0.45500000000000002</v>
      </c>
      <c r="G1518">
        <v>0.42</v>
      </c>
      <c r="H1518">
        <v>3.83</v>
      </c>
      <c r="I1518">
        <v>0</v>
      </c>
      <c r="J1518">
        <v>113776605900</v>
      </c>
      <c r="K1518">
        <v>28736400900</v>
      </c>
      <c r="L1518">
        <v>363605400</v>
      </c>
      <c r="M1518">
        <v>1125000000</v>
      </c>
      <c r="N1518">
        <v>4650000000</v>
      </c>
      <c r="O1518">
        <v>10395095000</v>
      </c>
      <c r="P1518">
        <v>88600000000</v>
      </c>
      <c r="Q1518">
        <v>17216305900</v>
      </c>
      <c r="R1518">
        <v>20526605900</v>
      </c>
      <c r="S1518" s="8">
        <f t="shared" si="23"/>
        <v>0</v>
      </c>
      <c r="T1518">
        <f>SUM(BillsData[[#This Row],[high_discnt_rate]],-BillsData[[#This Row],[low_discnt_rate]])</f>
        <v>3.5000000000000031E-2</v>
      </c>
    </row>
    <row r="1519" spans="1:20" x14ac:dyDescent="0.3">
      <c r="A1519" s="1">
        <v>42430</v>
      </c>
      <c r="B1519" t="s">
        <v>511</v>
      </c>
      <c r="C1519" t="s">
        <v>19</v>
      </c>
      <c r="D1519" t="s">
        <v>22</v>
      </c>
      <c r="E1519">
        <v>0.28000000000000003</v>
      </c>
      <c r="F1519">
        <v>0.29499999999999998</v>
      </c>
      <c r="G1519">
        <v>0.24</v>
      </c>
      <c r="H1519">
        <v>3.29</v>
      </c>
      <c r="I1519">
        <v>0</v>
      </c>
      <c r="J1519">
        <v>180398580000</v>
      </c>
      <c r="K1519">
        <v>54590480000</v>
      </c>
      <c r="L1519">
        <v>309807100</v>
      </c>
      <c r="M1519">
        <v>4080200000</v>
      </c>
      <c r="N1519">
        <v>5750000000</v>
      </c>
      <c r="O1519">
        <v>23836700000</v>
      </c>
      <c r="P1519">
        <v>147325000000</v>
      </c>
      <c r="Q1519">
        <v>26673580000</v>
      </c>
      <c r="R1519">
        <v>27323580000</v>
      </c>
      <c r="S1519" s="8">
        <f t="shared" si="23"/>
        <v>0</v>
      </c>
      <c r="T1519">
        <f>SUM(BillsData[[#This Row],[high_discnt_rate]],-BillsData[[#This Row],[low_discnt_rate]])</f>
        <v>5.4999999999999993E-2</v>
      </c>
    </row>
    <row r="1520" spans="1:20" x14ac:dyDescent="0.3">
      <c r="A1520" s="1">
        <v>42430</v>
      </c>
      <c r="B1520" t="s">
        <v>565</v>
      </c>
      <c r="C1520" t="s">
        <v>19</v>
      </c>
      <c r="D1520" t="s">
        <v>56</v>
      </c>
      <c r="E1520">
        <v>0.63</v>
      </c>
      <c r="F1520">
        <v>0.66</v>
      </c>
      <c r="G1520">
        <v>0.59</v>
      </c>
      <c r="H1520">
        <v>3.29</v>
      </c>
      <c r="I1520">
        <v>0</v>
      </c>
      <c r="J1520">
        <v>65588500000</v>
      </c>
      <c r="K1520">
        <v>19792879000</v>
      </c>
      <c r="L1520">
        <v>207140500</v>
      </c>
      <c r="M1520">
        <v>1092780000</v>
      </c>
      <c r="N1520">
        <v>2050000000</v>
      </c>
      <c r="O1520">
        <v>13425895000</v>
      </c>
      <c r="P1520">
        <v>58230000000</v>
      </c>
      <c r="Q1520">
        <v>5274204000</v>
      </c>
      <c r="R1520">
        <v>5308500000</v>
      </c>
      <c r="S1520" s="8">
        <f t="shared" si="23"/>
        <v>0</v>
      </c>
      <c r="T1520">
        <f>SUM(BillsData[[#This Row],[high_discnt_rate]],-BillsData[[#This Row],[low_discnt_rate]])</f>
        <v>7.0000000000000062E-2</v>
      </c>
    </row>
    <row r="1521" spans="1:20" x14ac:dyDescent="0.3">
      <c r="A1521" s="1">
        <v>42429</v>
      </c>
      <c r="B1521" t="s">
        <v>552</v>
      </c>
      <c r="C1521" t="s">
        <v>19</v>
      </c>
      <c r="D1521" t="s">
        <v>24</v>
      </c>
      <c r="E1521">
        <v>0.31</v>
      </c>
      <c r="F1521">
        <v>0.32500000000000001</v>
      </c>
      <c r="G1521">
        <v>0.27</v>
      </c>
      <c r="H1521">
        <v>3.26</v>
      </c>
      <c r="I1521">
        <v>0</v>
      </c>
      <c r="J1521">
        <v>119980900000</v>
      </c>
      <c r="K1521">
        <v>36351900000</v>
      </c>
      <c r="L1521">
        <v>348426900</v>
      </c>
      <c r="M1521">
        <v>2109400000</v>
      </c>
      <c r="N1521">
        <v>3900000000</v>
      </c>
      <c r="O1521">
        <v>22811600000</v>
      </c>
      <c r="P1521">
        <v>102650000000</v>
      </c>
      <c r="Q1521">
        <v>11430900000</v>
      </c>
      <c r="R1521">
        <v>13430900000</v>
      </c>
      <c r="S1521" s="8">
        <f t="shared" si="23"/>
        <v>0</v>
      </c>
      <c r="T1521">
        <f>SUM(BillsData[[#This Row],[high_discnt_rate]],-BillsData[[#This Row],[low_discnt_rate]])</f>
        <v>5.4999999999999993E-2</v>
      </c>
    </row>
    <row r="1522" spans="1:20" x14ac:dyDescent="0.3">
      <c r="A1522" s="1">
        <v>42429</v>
      </c>
      <c r="B1522" t="s">
        <v>566</v>
      </c>
      <c r="C1522" t="s">
        <v>19</v>
      </c>
      <c r="D1522" t="s">
        <v>26</v>
      </c>
      <c r="E1522">
        <v>0.45500000000000002</v>
      </c>
      <c r="F1522">
        <v>0.48</v>
      </c>
      <c r="G1522">
        <v>0.43</v>
      </c>
      <c r="H1522">
        <v>3.46</v>
      </c>
      <c r="I1522">
        <v>0</v>
      </c>
      <c r="J1522">
        <v>103265105000</v>
      </c>
      <c r="K1522">
        <v>29557405000</v>
      </c>
      <c r="L1522">
        <v>342666300</v>
      </c>
      <c r="M1522">
        <v>1236800000</v>
      </c>
      <c r="N1522">
        <v>3280000000</v>
      </c>
      <c r="O1522">
        <v>14310500000</v>
      </c>
      <c r="P1522">
        <v>85975000000</v>
      </c>
      <c r="Q1522">
        <v>14010105000</v>
      </c>
      <c r="R1522">
        <v>14010105000</v>
      </c>
      <c r="S1522" s="8">
        <f t="shared" si="23"/>
        <v>0</v>
      </c>
      <c r="T1522">
        <f>SUM(BillsData[[#This Row],[high_discnt_rate]],-BillsData[[#This Row],[low_discnt_rate]])</f>
        <v>4.9999999999999989E-2</v>
      </c>
    </row>
    <row r="1523" spans="1:20" x14ac:dyDescent="0.3">
      <c r="A1523" s="1">
        <v>42437</v>
      </c>
      <c r="B1523" t="s">
        <v>543</v>
      </c>
      <c r="C1523" t="s">
        <v>19</v>
      </c>
      <c r="D1523" t="s">
        <v>22</v>
      </c>
      <c r="E1523">
        <v>0.26500000000000001</v>
      </c>
      <c r="F1523">
        <v>0.27500000000000002</v>
      </c>
      <c r="G1523">
        <v>0.25</v>
      </c>
      <c r="H1523">
        <v>3.44</v>
      </c>
      <c r="I1523">
        <v>0</v>
      </c>
      <c r="J1523">
        <v>205920325800</v>
      </c>
      <c r="K1523">
        <v>59629223300</v>
      </c>
      <c r="L1523">
        <v>271199600</v>
      </c>
      <c r="M1523">
        <v>6760000000</v>
      </c>
      <c r="N1523">
        <v>11640000000</v>
      </c>
      <c r="O1523">
        <v>32735190000</v>
      </c>
      <c r="P1523">
        <v>169925000000</v>
      </c>
      <c r="Q1523">
        <v>20134033300</v>
      </c>
      <c r="R1523">
        <v>24355325800</v>
      </c>
      <c r="S1523" s="8">
        <f t="shared" si="23"/>
        <v>0</v>
      </c>
      <c r="T1523">
        <f>SUM(BillsData[[#This Row],[high_discnt_rate]],-BillsData[[#This Row],[low_discnt_rate]])</f>
        <v>2.5000000000000022E-2</v>
      </c>
    </row>
    <row r="1524" spans="1:20" x14ac:dyDescent="0.3">
      <c r="A1524" s="1">
        <v>42436</v>
      </c>
      <c r="B1524" t="s">
        <v>554</v>
      </c>
      <c r="C1524" t="s">
        <v>19</v>
      </c>
      <c r="D1524" t="s">
        <v>24</v>
      </c>
      <c r="E1524">
        <v>0.29499999999999998</v>
      </c>
      <c r="F1524">
        <v>0.315</v>
      </c>
      <c r="G1524">
        <v>0.25</v>
      </c>
      <c r="H1524">
        <v>3.47</v>
      </c>
      <c r="I1524">
        <v>0</v>
      </c>
      <c r="J1524">
        <v>127942189400</v>
      </c>
      <c r="K1524">
        <v>36590939400</v>
      </c>
      <c r="L1524">
        <v>309199500</v>
      </c>
      <c r="M1524">
        <v>3725000000</v>
      </c>
      <c r="N1524">
        <v>6625000000</v>
      </c>
      <c r="O1524">
        <v>21851500000</v>
      </c>
      <c r="P1524">
        <v>109725000000</v>
      </c>
      <c r="Q1524">
        <v>11014439400</v>
      </c>
      <c r="R1524">
        <v>11592189400</v>
      </c>
      <c r="S1524" s="8">
        <f t="shared" si="23"/>
        <v>0</v>
      </c>
      <c r="T1524">
        <f>SUM(BillsData[[#This Row],[high_discnt_rate]],-BillsData[[#This Row],[low_discnt_rate]])</f>
        <v>6.5000000000000002E-2</v>
      </c>
    </row>
    <row r="1525" spans="1:20" x14ac:dyDescent="0.3">
      <c r="A1525" s="1">
        <v>42436</v>
      </c>
      <c r="B1525" t="s">
        <v>567</v>
      </c>
      <c r="C1525" t="s">
        <v>19</v>
      </c>
      <c r="D1525" t="s">
        <v>26</v>
      </c>
      <c r="E1525">
        <v>0.46</v>
      </c>
      <c r="F1525">
        <v>0.47499999999999998</v>
      </c>
      <c r="G1525">
        <v>0.44</v>
      </c>
      <c r="H1525">
        <v>3.84</v>
      </c>
      <c r="I1525">
        <v>0</v>
      </c>
      <c r="J1525">
        <v>114806853000</v>
      </c>
      <c r="K1525">
        <v>29555473000</v>
      </c>
      <c r="L1525">
        <v>344603100</v>
      </c>
      <c r="M1525">
        <v>1400220000</v>
      </c>
      <c r="N1525">
        <v>4952000000</v>
      </c>
      <c r="O1525">
        <v>12468880000</v>
      </c>
      <c r="P1525">
        <v>93175000000</v>
      </c>
      <c r="Q1525">
        <v>15686373000</v>
      </c>
      <c r="R1525">
        <v>16679853000</v>
      </c>
      <c r="S1525" s="8">
        <f t="shared" si="23"/>
        <v>0</v>
      </c>
      <c r="T1525">
        <f>SUM(BillsData[[#This Row],[high_discnt_rate]],-BillsData[[#This Row],[low_discnt_rate]])</f>
        <v>3.4999999999999976E-2</v>
      </c>
    </row>
    <row r="1526" spans="1:20" x14ac:dyDescent="0.3">
      <c r="A1526" s="1">
        <v>42444</v>
      </c>
      <c r="B1526" t="s">
        <v>545</v>
      </c>
      <c r="C1526" t="s">
        <v>19</v>
      </c>
      <c r="D1526" t="s">
        <v>22</v>
      </c>
      <c r="E1526">
        <v>0.27</v>
      </c>
      <c r="F1526">
        <v>0.28000000000000003</v>
      </c>
      <c r="G1526">
        <v>0.25</v>
      </c>
      <c r="H1526">
        <v>3.22</v>
      </c>
      <c r="I1526">
        <v>0</v>
      </c>
      <c r="J1526">
        <v>192849842800</v>
      </c>
      <c r="K1526">
        <v>59645637800</v>
      </c>
      <c r="L1526">
        <v>254967000</v>
      </c>
      <c r="M1526">
        <v>5539377000</v>
      </c>
      <c r="N1526">
        <v>10271042000</v>
      </c>
      <c r="O1526">
        <v>36946385000</v>
      </c>
      <c r="P1526">
        <v>163100000000</v>
      </c>
      <c r="Q1526">
        <v>17159875800</v>
      </c>
      <c r="R1526">
        <v>19478800800</v>
      </c>
      <c r="S1526" s="8">
        <f t="shared" si="23"/>
        <v>0</v>
      </c>
      <c r="T1526">
        <f>SUM(BillsData[[#This Row],[high_discnt_rate]],-BillsData[[#This Row],[low_discnt_rate]])</f>
        <v>3.0000000000000027E-2</v>
      </c>
    </row>
    <row r="1527" spans="1:20" x14ac:dyDescent="0.3">
      <c r="A1527" s="1">
        <v>42443</v>
      </c>
      <c r="B1527" t="s">
        <v>555</v>
      </c>
      <c r="C1527" t="s">
        <v>19</v>
      </c>
      <c r="D1527" t="s">
        <v>24</v>
      </c>
      <c r="E1527">
        <v>0.315</v>
      </c>
      <c r="F1527">
        <v>0.33500000000000002</v>
      </c>
      <c r="G1527">
        <v>0</v>
      </c>
      <c r="H1527">
        <v>3.47</v>
      </c>
      <c r="I1527">
        <v>0</v>
      </c>
      <c r="J1527">
        <v>127887927500</v>
      </c>
      <c r="K1527">
        <v>36439007500</v>
      </c>
      <c r="L1527">
        <v>361275200</v>
      </c>
      <c r="M1527">
        <v>1356580000</v>
      </c>
      <c r="N1527">
        <v>4370000000</v>
      </c>
      <c r="O1527">
        <v>19892250000</v>
      </c>
      <c r="P1527">
        <v>107335000000</v>
      </c>
      <c r="Q1527">
        <v>15190177500</v>
      </c>
      <c r="R1527">
        <v>16182927500</v>
      </c>
      <c r="S1527" s="8">
        <f t="shared" si="23"/>
        <v>0</v>
      </c>
      <c r="T1527">
        <f>SUM(BillsData[[#This Row],[high_discnt_rate]],-BillsData[[#This Row],[low_discnt_rate]])</f>
        <v>0.33500000000000002</v>
      </c>
    </row>
    <row r="1528" spans="1:20" x14ac:dyDescent="0.3">
      <c r="A1528" s="1">
        <v>42443</v>
      </c>
      <c r="B1528" t="s">
        <v>538</v>
      </c>
      <c r="C1528" t="s">
        <v>19</v>
      </c>
      <c r="D1528" t="s">
        <v>26</v>
      </c>
      <c r="E1528">
        <v>0.49</v>
      </c>
      <c r="F1528">
        <v>0.51</v>
      </c>
      <c r="G1528">
        <v>0.47</v>
      </c>
      <c r="H1528">
        <v>3.61</v>
      </c>
      <c r="I1528">
        <v>0</v>
      </c>
      <c r="J1528">
        <v>107868800000</v>
      </c>
      <c r="K1528">
        <v>29591334500</v>
      </c>
      <c r="L1528">
        <v>308723800</v>
      </c>
      <c r="M1528">
        <v>665000000</v>
      </c>
      <c r="N1528">
        <v>4965000000</v>
      </c>
      <c r="O1528">
        <v>16631750000</v>
      </c>
      <c r="P1528">
        <v>90109000000</v>
      </c>
      <c r="Q1528">
        <v>12294584500</v>
      </c>
      <c r="R1528">
        <v>12794800000</v>
      </c>
      <c r="S1528" s="8">
        <f t="shared" si="23"/>
        <v>0</v>
      </c>
      <c r="T1528">
        <f>SUM(BillsData[[#This Row],[high_discnt_rate]],-BillsData[[#This Row],[low_discnt_rate]])</f>
        <v>4.0000000000000036E-2</v>
      </c>
    </row>
    <row r="1529" spans="1:20" x14ac:dyDescent="0.3">
      <c r="A1529" s="1">
        <v>42451</v>
      </c>
      <c r="B1529" t="s">
        <v>546</v>
      </c>
      <c r="C1529" t="s">
        <v>19</v>
      </c>
      <c r="D1529" t="s">
        <v>22</v>
      </c>
      <c r="E1529">
        <v>0.25</v>
      </c>
      <c r="F1529">
        <v>0.27</v>
      </c>
      <c r="G1529">
        <v>0.2</v>
      </c>
      <c r="H1529">
        <v>3.56</v>
      </c>
      <c r="I1529">
        <v>0</v>
      </c>
      <c r="J1529">
        <v>195710076900</v>
      </c>
      <c r="K1529">
        <v>54652071900</v>
      </c>
      <c r="L1529">
        <v>249877500</v>
      </c>
      <c r="M1529">
        <v>4844430000</v>
      </c>
      <c r="N1529">
        <v>10925000000</v>
      </c>
      <c r="O1529">
        <v>32221985000</v>
      </c>
      <c r="P1529">
        <v>165016000000</v>
      </c>
      <c r="Q1529">
        <v>17585656900</v>
      </c>
      <c r="R1529">
        <v>19769076900</v>
      </c>
      <c r="S1529" s="8">
        <f t="shared" si="23"/>
        <v>0</v>
      </c>
      <c r="T1529">
        <f>SUM(BillsData[[#This Row],[high_discnt_rate]],-BillsData[[#This Row],[low_discnt_rate]])</f>
        <v>7.0000000000000007E-2</v>
      </c>
    </row>
    <row r="1530" spans="1:20" x14ac:dyDescent="0.3">
      <c r="A1530" s="1">
        <v>42450</v>
      </c>
      <c r="B1530" t="s">
        <v>524</v>
      </c>
      <c r="C1530" t="s">
        <v>19</v>
      </c>
      <c r="D1530" t="s">
        <v>24</v>
      </c>
      <c r="E1530">
        <v>0.28999999999999998</v>
      </c>
      <c r="F1530">
        <v>0.3</v>
      </c>
      <c r="G1530">
        <v>0.25</v>
      </c>
      <c r="H1530">
        <v>3.41</v>
      </c>
      <c r="I1530">
        <v>0</v>
      </c>
      <c r="J1530">
        <v>115239185000</v>
      </c>
      <c r="K1530">
        <v>33457225000</v>
      </c>
      <c r="L1530">
        <v>343331600</v>
      </c>
      <c r="M1530">
        <v>3655200000</v>
      </c>
      <c r="N1530">
        <v>7075000000</v>
      </c>
      <c r="O1530">
        <v>17124360000</v>
      </c>
      <c r="P1530">
        <v>94056000000</v>
      </c>
      <c r="Q1530">
        <v>12677665000</v>
      </c>
      <c r="R1530">
        <v>14108185000</v>
      </c>
      <c r="S1530" s="8">
        <f t="shared" si="23"/>
        <v>0</v>
      </c>
      <c r="T1530">
        <f>SUM(BillsData[[#This Row],[high_discnt_rate]],-BillsData[[#This Row],[low_discnt_rate]])</f>
        <v>4.9999999999999989E-2</v>
      </c>
    </row>
    <row r="1531" spans="1:20" x14ac:dyDescent="0.3">
      <c r="A1531" s="1">
        <v>42450</v>
      </c>
      <c r="B1531" t="s">
        <v>568</v>
      </c>
      <c r="C1531" t="s">
        <v>19</v>
      </c>
      <c r="D1531" t="s">
        <v>26</v>
      </c>
      <c r="E1531">
        <v>0.41499999999999998</v>
      </c>
      <c r="F1531">
        <v>0.44</v>
      </c>
      <c r="G1531">
        <v>0.39500000000000002</v>
      </c>
      <c r="H1531">
        <v>3.19</v>
      </c>
      <c r="I1531">
        <v>0</v>
      </c>
      <c r="J1531">
        <v>88787985000</v>
      </c>
      <c r="K1531">
        <v>27480735000</v>
      </c>
      <c r="L1531">
        <v>339428800</v>
      </c>
      <c r="M1531">
        <v>2098325000</v>
      </c>
      <c r="N1531">
        <v>5375000000</v>
      </c>
      <c r="O1531">
        <v>16709425000</v>
      </c>
      <c r="P1531">
        <v>74740000000</v>
      </c>
      <c r="Q1531">
        <v>8672985000</v>
      </c>
      <c r="R1531">
        <v>8672985000</v>
      </c>
      <c r="S1531" s="8">
        <f t="shared" si="23"/>
        <v>0</v>
      </c>
      <c r="T1531">
        <f>SUM(BillsData[[#This Row],[high_discnt_rate]],-BillsData[[#This Row],[low_discnt_rate]])</f>
        <v>4.4999999999999984E-2</v>
      </c>
    </row>
    <row r="1532" spans="1:20" x14ac:dyDescent="0.3">
      <c r="A1532" s="1">
        <v>42458</v>
      </c>
      <c r="B1532" t="s">
        <v>515</v>
      </c>
      <c r="C1532" t="s">
        <v>19</v>
      </c>
      <c r="D1532" t="s">
        <v>22</v>
      </c>
      <c r="E1532">
        <v>0.185</v>
      </c>
      <c r="F1532">
        <v>0.2</v>
      </c>
      <c r="G1532">
        <v>0.1</v>
      </c>
      <c r="H1532">
        <v>3.28</v>
      </c>
      <c r="I1532">
        <v>0</v>
      </c>
      <c r="J1532">
        <v>147123130000</v>
      </c>
      <c r="K1532">
        <v>44581726700</v>
      </c>
      <c r="L1532">
        <v>318461600</v>
      </c>
      <c r="M1532">
        <v>1990290000</v>
      </c>
      <c r="N1532">
        <v>7250000000</v>
      </c>
      <c r="O1532">
        <v>27630820000</v>
      </c>
      <c r="P1532">
        <v>123725000000</v>
      </c>
      <c r="Q1532">
        <v>14960616700</v>
      </c>
      <c r="R1532">
        <v>16148130000</v>
      </c>
      <c r="S1532" s="8">
        <f t="shared" si="23"/>
        <v>0</v>
      </c>
      <c r="T1532">
        <f>SUM(BillsData[[#This Row],[high_discnt_rate]],-BillsData[[#This Row],[low_discnt_rate]])</f>
        <v>0.1</v>
      </c>
    </row>
    <row r="1533" spans="1:20" x14ac:dyDescent="0.3">
      <c r="A1533" s="1">
        <v>42458</v>
      </c>
      <c r="B1533" t="s">
        <v>569</v>
      </c>
      <c r="C1533" t="s">
        <v>19</v>
      </c>
      <c r="D1533" t="s">
        <v>56</v>
      </c>
      <c r="E1533">
        <v>0.63</v>
      </c>
      <c r="F1533">
        <v>0.66</v>
      </c>
      <c r="G1533">
        <v>0.62</v>
      </c>
      <c r="H1533">
        <v>3.14</v>
      </c>
      <c r="I1533">
        <v>0</v>
      </c>
      <c r="J1533">
        <v>62353494000</v>
      </c>
      <c r="K1533">
        <v>19502414000</v>
      </c>
      <c r="L1533">
        <v>196041700</v>
      </c>
      <c r="M1533">
        <v>1136900000</v>
      </c>
      <c r="N1533">
        <v>2345000000</v>
      </c>
      <c r="O1533">
        <v>12077020000</v>
      </c>
      <c r="P1533">
        <v>53720000000</v>
      </c>
      <c r="Q1533">
        <v>6288494000</v>
      </c>
      <c r="R1533">
        <v>6288494000</v>
      </c>
      <c r="S1533" s="8">
        <f t="shared" si="23"/>
        <v>0</v>
      </c>
      <c r="T1533">
        <f>SUM(BillsData[[#This Row],[high_discnt_rate]],-BillsData[[#This Row],[low_discnt_rate]])</f>
        <v>4.0000000000000036E-2</v>
      </c>
    </row>
    <row r="1534" spans="1:20" x14ac:dyDescent="0.3">
      <c r="A1534" s="1">
        <v>42457</v>
      </c>
      <c r="B1534" t="s">
        <v>556</v>
      </c>
      <c r="C1534" t="s">
        <v>19</v>
      </c>
      <c r="D1534" t="s">
        <v>24</v>
      </c>
      <c r="E1534">
        <v>0.28499999999999998</v>
      </c>
      <c r="F1534">
        <v>0.3</v>
      </c>
      <c r="G1534">
        <v>0.25</v>
      </c>
      <c r="H1534">
        <v>3.81</v>
      </c>
      <c r="I1534">
        <v>0</v>
      </c>
      <c r="J1534">
        <v>116920000000</v>
      </c>
      <c r="K1534">
        <v>29807105000</v>
      </c>
      <c r="L1534">
        <v>343178700</v>
      </c>
      <c r="M1534">
        <v>2355880000</v>
      </c>
      <c r="N1534">
        <v>6250000000</v>
      </c>
      <c r="O1534">
        <v>15043320000</v>
      </c>
      <c r="P1534">
        <v>94860000000</v>
      </c>
      <c r="Q1534">
        <v>12407905000</v>
      </c>
      <c r="R1534">
        <v>15810000000</v>
      </c>
      <c r="S1534" s="8">
        <f t="shared" si="23"/>
        <v>0</v>
      </c>
      <c r="T1534">
        <f>SUM(BillsData[[#This Row],[high_discnt_rate]],-BillsData[[#This Row],[low_discnt_rate]])</f>
        <v>4.9999999999999989E-2</v>
      </c>
    </row>
    <row r="1535" spans="1:20" x14ac:dyDescent="0.3">
      <c r="A1535" s="1">
        <v>42457</v>
      </c>
      <c r="B1535" t="s">
        <v>570</v>
      </c>
      <c r="C1535" t="s">
        <v>19</v>
      </c>
      <c r="D1535" t="s">
        <v>26</v>
      </c>
      <c r="E1535">
        <v>0.45</v>
      </c>
      <c r="F1535">
        <v>0.47499999999999998</v>
      </c>
      <c r="G1535">
        <v>0.43</v>
      </c>
      <c r="H1535">
        <v>3.58</v>
      </c>
      <c r="I1535">
        <v>0</v>
      </c>
      <c r="J1535">
        <v>91865988000</v>
      </c>
      <c r="K1535">
        <v>24881875500</v>
      </c>
      <c r="L1535">
        <v>316770200</v>
      </c>
      <c r="M1535">
        <v>1357850000</v>
      </c>
      <c r="N1535">
        <v>4795000000</v>
      </c>
      <c r="O1535">
        <v>9227337500</v>
      </c>
      <c r="P1535">
        <v>72600000000</v>
      </c>
      <c r="Q1535">
        <v>14296688000</v>
      </c>
      <c r="R1535">
        <v>14470988000</v>
      </c>
      <c r="S1535" s="8">
        <f t="shared" si="23"/>
        <v>0</v>
      </c>
      <c r="T1535">
        <f>SUM(BillsData[[#This Row],[high_discnt_rate]],-BillsData[[#This Row],[low_discnt_rate]])</f>
        <v>4.4999999999999984E-2</v>
      </c>
    </row>
    <row r="1536" spans="1:20" x14ac:dyDescent="0.3">
      <c r="A1536" s="1">
        <v>42465</v>
      </c>
      <c r="B1536" t="s">
        <v>548</v>
      </c>
      <c r="C1536" t="s">
        <v>19</v>
      </c>
      <c r="D1536" t="s">
        <v>22</v>
      </c>
      <c r="E1536">
        <v>0.17</v>
      </c>
      <c r="F1536">
        <v>0.185</v>
      </c>
      <c r="G1536">
        <v>0.15</v>
      </c>
      <c r="H1536">
        <v>3.58</v>
      </c>
      <c r="I1536">
        <v>0</v>
      </c>
      <c r="J1536">
        <v>124877025800</v>
      </c>
      <c r="K1536">
        <v>34652545800</v>
      </c>
      <c r="L1536">
        <v>247604700</v>
      </c>
      <c r="M1536">
        <v>1850000000</v>
      </c>
      <c r="N1536">
        <v>6500000000</v>
      </c>
      <c r="O1536">
        <v>20231700000</v>
      </c>
      <c r="P1536">
        <v>105050000000</v>
      </c>
      <c r="Q1536">
        <v>12570845800</v>
      </c>
      <c r="R1536">
        <v>13327025800</v>
      </c>
      <c r="S1536" s="8">
        <f t="shared" si="23"/>
        <v>0</v>
      </c>
      <c r="T1536">
        <f>SUM(BillsData[[#This Row],[high_discnt_rate]],-BillsData[[#This Row],[low_discnt_rate]])</f>
        <v>3.5000000000000003E-2</v>
      </c>
    </row>
    <row r="1537" spans="1:20" x14ac:dyDescent="0.3">
      <c r="A1537" s="1">
        <v>42464</v>
      </c>
      <c r="B1537" t="s">
        <v>571</v>
      </c>
      <c r="C1537" t="s">
        <v>19</v>
      </c>
      <c r="D1537" t="s">
        <v>26</v>
      </c>
      <c r="E1537">
        <v>0.37</v>
      </c>
      <c r="F1537">
        <v>0.38500000000000001</v>
      </c>
      <c r="G1537">
        <v>0.35</v>
      </c>
      <c r="H1537">
        <v>4.0999999999999996</v>
      </c>
      <c r="I1537">
        <v>0</v>
      </c>
      <c r="J1537">
        <v>97796953000</v>
      </c>
      <c r="K1537">
        <v>23302358000</v>
      </c>
      <c r="L1537">
        <v>397692300</v>
      </c>
      <c r="M1537">
        <v>1732935000</v>
      </c>
      <c r="N1537">
        <v>4685000000</v>
      </c>
      <c r="O1537">
        <v>14126100000</v>
      </c>
      <c r="P1537">
        <v>79540000000</v>
      </c>
      <c r="Q1537">
        <v>7443323000</v>
      </c>
      <c r="R1537">
        <v>13571953000</v>
      </c>
      <c r="S1537" s="8">
        <f t="shared" si="23"/>
        <v>0</v>
      </c>
      <c r="T1537">
        <f>SUM(BillsData[[#This Row],[high_discnt_rate]],-BillsData[[#This Row],[low_discnt_rate]])</f>
        <v>3.5000000000000031E-2</v>
      </c>
    </row>
    <row r="1538" spans="1:20" x14ac:dyDescent="0.3">
      <c r="A1538" s="1">
        <v>42464</v>
      </c>
      <c r="B1538" t="s">
        <v>558</v>
      </c>
      <c r="C1538" t="s">
        <v>19</v>
      </c>
      <c r="D1538" t="s">
        <v>24</v>
      </c>
      <c r="E1538">
        <v>0.22500000000000001</v>
      </c>
      <c r="F1538">
        <v>0.23499999999999999</v>
      </c>
      <c r="G1538">
        <v>0.15</v>
      </c>
      <c r="H1538">
        <v>3.97</v>
      </c>
      <c r="I1538">
        <v>0</v>
      </c>
      <c r="J1538">
        <v>110624125000</v>
      </c>
      <c r="K1538">
        <v>27492197000</v>
      </c>
      <c r="L1538">
        <v>407866300</v>
      </c>
      <c r="M1538">
        <v>1903720000</v>
      </c>
      <c r="N1538">
        <v>5875000000</v>
      </c>
      <c r="O1538">
        <v>16489464000</v>
      </c>
      <c r="P1538">
        <v>92215000000</v>
      </c>
      <c r="Q1538">
        <v>9099013000</v>
      </c>
      <c r="R1538">
        <v>12534125000</v>
      </c>
      <c r="S1538" s="8">
        <f t="shared" ref="S1538:S1601" si="24">I1538/(I1538 + K1538 + L1538)</f>
        <v>0</v>
      </c>
      <c r="T1538">
        <f>SUM(BillsData[[#This Row],[high_discnt_rate]],-BillsData[[#This Row],[low_discnt_rate]])</f>
        <v>8.4999999999999992E-2</v>
      </c>
    </row>
    <row r="1539" spans="1:20" x14ac:dyDescent="0.3">
      <c r="A1539" s="1">
        <v>42472</v>
      </c>
      <c r="B1539" t="s">
        <v>550</v>
      </c>
      <c r="C1539" t="s">
        <v>19</v>
      </c>
      <c r="D1539" t="s">
        <v>22</v>
      </c>
      <c r="E1539">
        <v>0.185</v>
      </c>
      <c r="F1539">
        <v>0.2</v>
      </c>
      <c r="G1539">
        <v>0.15</v>
      </c>
      <c r="H1539">
        <v>3.6</v>
      </c>
      <c r="I1539">
        <v>0</v>
      </c>
      <c r="J1539">
        <v>125664650800</v>
      </c>
      <c r="K1539">
        <v>34650263300</v>
      </c>
      <c r="L1539">
        <v>250751100</v>
      </c>
      <c r="M1539">
        <v>1656700000</v>
      </c>
      <c r="N1539">
        <v>5657650000</v>
      </c>
      <c r="O1539">
        <v>24562512500</v>
      </c>
      <c r="P1539">
        <v>111525000000</v>
      </c>
      <c r="Q1539">
        <v>8431050800</v>
      </c>
      <c r="R1539">
        <v>8482000800</v>
      </c>
      <c r="S1539" s="8">
        <f t="shared" si="24"/>
        <v>0</v>
      </c>
      <c r="T1539">
        <f>SUM(BillsData[[#This Row],[high_discnt_rate]],-BillsData[[#This Row],[low_discnt_rate]])</f>
        <v>5.0000000000000017E-2</v>
      </c>
    </row>
    <row r="1540" spans="1:20" x14ac:dyDescent="0.3">
      <c r="A1540" s="1">
        <v>42471</v>
      </c>
      <c r="B1540" t="s">
        <v>559</v>
      </c>
      <c r="C1540" t="s">
        <v>19</v>
      </c>
      <c r="D1540" t="s">
        <v>24</v>
      </c>
      <c r="E1540">
        <v>0.22</v>
      </c>
      <c r="F1540">
        <v>0.23</v>
      </c>
      <c r="G1540">
        <v>0</v>
      </c>
      <c r="H1540">
        <v>3.91</v>
      </c>
      <c r="I1540">
        <v>0</v>
      </c>
      <c r="J1540">
        <v>108974042000</v>
      </c>
      <c r="K1540">
        <v>27523324000</v>
      </c>
      <c r="L1540">
        <v>376728200</v>
      </c>
      <c r="M1540">
        <v>2275350000</v>
      </c>
      <c r="N1540">
        <v>5965000000</v>
      </c>
      <c r="O1540">
        <v>14125030000</v>
      </c>
      <c r="P1540">
        <v>90880000000</v>
      </c>
      <c r="Q1540">
        <v>11122944000</v>
      </c>
      <c r="R1540">
        <v>12129042000</v>
      </c>
      <c r="S1540" s="8">
        <f t="shared" si="24"/>
        <v>0</v>
      </c>
      <c r="T1540">
        <f>SUM(BillsData[[#This Row],[high_discnt_rate]],-BillsData[[#This Row],[low_discnt_rate]])</f>
        <v>0.23</v>
      </c>
    </row>
    <row r="1541" spans="1:20" x14ac:dyDescent="0.3">
      <c r="A1541" s="1">
        <v>42471</v>
      </c>
      <c r="B1541" t="s">
        <v>544</v>
      </c>
      <c r="C1541" t="s">
        <v>19</v>
      </c>
      <c r="D1541" t="s">
        <v>26</v>
      </c>
      <c r="E1541">
        <v>0.34</v>
      </c>
      <c r="F1541">
        <v>0.35</v>
      </c>
      <c r="G1541">
        <v>0.31</v>
      </c>
      <c r="H1541">
        <v>3.83</v>
      </c>
      <c r="I1541">
        <v>0</v>
      </c>
      <c r="J1541">
        <v>91137000000</v>
      </c>
      <c r="K1541">
        <v>23279420100</v>
      </c>
      <c r="L1541">
        <v>320821200</v>
      </c>
      <c r="M1541">
        <v>1995000000</v>
      </c>
      <c r="N1541">
        <v>5040000000</v>
      </c>
      <c r="O1541">
        <v>13169355000</v>
      </c>
      <c r="P1541">
        <v>75925000000</v>
      </c>
      <c r="Q1541">
        <v>8115065100</v>
      </c>
      <c r="R1541">
        <v>10172000000</v>
      </c>
      <c r="S1541" s="8">
        <f t="shared" si="24"/>
        <v>0</v>
      </c>
      <c r="T1541">
        <f>SUM(BillsData[[#This Row],[high_discnt_rate]],-BillsData[[#This Row],[low_discnt_rate]])</f>
        <v>3.999999999999998E-2</v>
      </c>
    </row>
    <row r="1542" spans="1:20" x14ac:dyDescent="0.3">
      <c r="A1542" s="1">
        <v>42478</v>
      </c>
      <c r="B1542" t="s">
        <v>572</v>
      </c>
      <c r="C1542" t="s">
        <v>19</v>
      </c>
      <c r="D1542" t="s">
        <v>26</v>
      </c>
      <c r="E1542">
        <v>0.34</v>
      </c>
      <c r="F1542">
        <v>0.35</v>
      </c>
      <c r="G1542">
        <v>0.33</v>
      </c>
      <c r="H1542">
        <v>3.85</v>
      </c>
      <c r="I1542">
        <v>0</v>
      </c>
      <c r="J1542">
        <v>91970621000</v>
      </c>
      <c r="K1542">
        <v>23470964000</v>
      </c>
      <c r="L1542">
        <v>329117300</v>
      </c>
      <c r="M1542">
        <v>1411495000</v>
      </c>
      <c r="N1542">
        <v>4875000000</v>
      </c>
      <c r="O1542">
        <v>12042360000</v>
      </c>
      <c r="P1542">
        <v>76030000000</v>
      </c>
      <c r="Q1542">
        <v>10017109000</v>
      </c>
      <c r="R1542">
        <v>11065621000</v>
      </c>
      <c r="S1542" s="8">
        <f t="shared" si="24"/>
        <v>0</v>
      </c>
      <c r="T1542">
        <f>SUM(BillsData[[#This Row],[high_discnt_rate]],-BillsData[[#This Row],[low_discnt_rate]])</f>
        <v>1.9999999999999962E-2</v>
      </c>
    </row>
    <row r="1543" spans="1:20" x14ac:dyDescent="0.3">
      <c r="A1543" s="1">
        <v>42479</v>
      </c>
      <c r="B1543" t="s">
        <v>551</v>
      </c>
      <c r="C1543" t="s">
        <v>19</v>
      </c>
      <c r="D1543" t="s">
        <v>22</v>
      </c>
      <c r="E1543">
        <v>0.16</v>
      </c>
      <c r="F1543">
        <v>0.17499999999999999</v>
      </c>
      <c r="G1543">
        <v>0.1</v>
      </c>
      <c r="H1543">
        <v>3.55</v>
      </c>
      <c r="I1543">
        <v>0</v>
      </c>
      <c r="J1543">
        <v>124109087400</v>
      </c>
      <c r="K1543">
        <v>34708047400</v>
      </c>
      <c r="L1543">
        <v>292352900</v>
      </c>
      <c r="M1543">
        <v>2246860000</v>
      </c>
      <c r="N1543">
        <v>5121000000</v>
      </c>
      <c r="O1543">
        <v>23098100000</v>
      </c>
      <c r="P1543">
        <v>109525000000</v>
      </c>
      <c r="Q1543">
        <v>9363087400</v>
      </c>
      <c r="R1543">
        <v>9463087400</v>
      </c>
      <c r="S1543" s="8">
        <f t="shared" si="24"/>
        <v>0</v>
      </c>
      <c r="T1543">
        <f>SUM(BillsData[[#This Row],[high_discnt_rate]],-BillsData[[#This Row],[low_discnt_rate]])</f>
        <v>7.4999999999999983E-2</v>
      </c>
    </row>
    <row r="1544" spans="1:20" x14ac:dyDescent="0.3">
      <c r="A1544" s="1">
        <v>42478</v>
      </c>
      <c r="B1544" t="s">
        <v>528</v>
      </c>
      <c r="C1544" t="s">
        <v>19</v>
      </c>
      <c r="D1544" t="s">
        <v>24</v>
      </c>
      <c r="E1544">
        <v>0.21</v>
      </c>
      <c r="F1544">
        <v>0.22</v>
      </c>
      <c r="G1544">
        <v>0.15</v>
      </c>
      <c r="H1544">
        <v>4.0199999999999996</v>
      </c>
      <c r="I1544">
        <v>0</v>
      </c>
      <c r="J1544">
        <v>112239433000</v>
      </c>
      <c r="K1544">
        <v>27611521500</v>
      </c>
      <c r="L1544">
        <v>389158600</v>
      </c>
      <c r="M1544">
        <v>2640277500</v>
      </c>
      <c r="N1544">
        <v>7585000000</v>
      </c>
      <c r="O1544">
        <v>16227525000</v>
      </c>
      <c r="P1544">
        <v>93945000000</v>
      </c>
      <c r="Q1544">
        <v>8743719000</v>
      </c>
      <c r="R1544">
        <v>10709433000</v>
      </c>
      <c r="S1544" s="8">
        <f t="shared" si="24"/>
        <v>0</v>
      </c>
      <c r="T1544">
        <f>SUM(BillsData[[#This Row],[high_discnt_rate]],-BillsData[[#This Row],[low_discnt_rate]])</f>
        <v>7.0000000000000007E-2</v>
      </c>
    </row>
    <row r="1545" spans="1:20" x14ac:dyDescent="0.3">
      <c r="A1545" s="1">
        <v>42486</v>
      </c>
      <c r="B1545" t="s">
        <v>573</v>
      </c>
      <c r="C1545" t="s">
        <v>19</v>
      </c>
      <c r="D1545" t="s">
        <v>56</v>
      </c>
      <c r="E1545">
        <v>0.59</v>
      </c>
      <c r="F1545">
        <v>0.60499999999999998</v>
      </c>
      <c r="G1545">
        <v>0.56000000000000005</v>
      </c>
      <c r="H1545">
        <v>3.57</v>
      </c>
      <c r="I1545">
        <v>0</v>
      </c>
      <c r="J1545">
        <v>71244450000</v>
      </c>
      <c r="K1545">
        <v>19798375500</v>
      </c>
      <c r="L1545">
        <v>201791500</v>
      </c>
      <c r="M1545">
        <v>495000000</v>
      </c>
      <c r="N1545">
        <v>1445000000</v>
      </c>
      <c r="O1545">
        <v>10516060000</v>
      </c>
      <c r="P1545">
        <v>59610000000</v>
      </c>
      <c r="Q1545">
        <v>8787315500</v>
      </c>
      <c r="R1545">
        <v>10189450000</v>
      </c>
      <c r="S1545" s="8">
        <f t="shared" si="24"/>
        <v>0</v>
      </c>
      <c r="T1545">
        <f>SUM(BillsData[[#This Row],[high_discnt_rate]],-BillsData[[#This Row],[low_discnt_rate]])</f>
        <v>4.4999999999999929E-2</v>
      </c>
    </row>
    <row r="1546" spans="1:20" x14ac:dyDescent="0.3">
      <c r="A1546" s="1">
        <v>42486</v>
      </c>
      <c r="B1546" t="s">
        <v>520</v>
      </c>
      <c r="C1546" t="s">
        <v>19</v>
      </c>
      <c r="D1546" t="s">
        <v>22</v>
      </c>
      <c r="E1546">
        <v>0.17</v>
      </c>
      <c r="F1546">
        <v>0.19</v>
      </c>
      <c r="G1546">
        <v>0.1</v>
      </c>
      <c r="H1546">
        <v>3.83</v>
      </c>
      <c r="I1546">
        <v>0</v>
      </c>
      <c r="J1546">
        <v>133686612000</v>
      </c>
      <c r="K1546">
        <v>34687487500</v>
      </c>
      <c r="L1546">
        <v>312771800</v>
      </c>
      <c r="M1546">
        <v>2012885000</v>
      </c>
      <c r="N1546">
        <v>6275000000</v>
      </c>
      <c r="O1546">
        <v>19736075000</v>
      </c>
      <c r="P1546">
        <v>114020000000</v>
      </c>
      <c r="Q1546">
        <v>12938527500</v>
      </c>
      <c r="R1546">
        <v>13391612000</v>
      </c>
      <c r="S1546" s="8">
        <f t="shared" si="24"/>
        <v>0</v>
      </c>
      <c r="T1546">
        <f>SUM(BillsData[[#This Row],[high_discnt_rate]],-BillsData[[#This Row],[low_discnt_rate]])</f>
        <v>0.09</v>
      </c>
    </row>
    <row r="1547" spans="1:20" x14ac:dyDescent="0.3">
      <c r="A1547" s="1">
        <v>42485</v>
      </c>
      <c r="B1547" t="s">
        <v>574</v>
      </c>
      <c r="C1547" t="s">
        <v>19</v>
      </c>
      <c r="D1547" t="s">
        <v>26</v>
      </c>
      <c r="E1547">
        <v>0.38</v>
      </c>
      <c r="F1547">
        <v>0.4</v>
      </c>
      <c r="G1547">
        <v>0.35</v>
      </c>
      <c r="H1547">
        <v>3.76</v>
      </c>
      <c r="I1547">
        <v>0</v>
      </c>
      <c r="J1547">
        <v>88826133000</v>
      </c>
      <c r="K1547">
        <v>22668589000</v>
      </c>
      <c r="L1547">
        <v>331630200</v>
      </c>
      <c r="M1547">
        <v>395000000</v>
      </c>
      <c r="N1547">
        <v>1995000000</v>
      </c>
      <c r="O1547">
        <v>12122835000</v>
      </c>
      <c r="P1547">
        <v>76540000000</v>
      </c>
      <c r="Q1547">
        <v>10150754000</v>
      </c>
      <c r="R1547">
        <v>10291133000</v>
      </c>
      <c r="S1547" s="8">
        <f t="shared" si="24"/>
        <v>0</v>
      </c>
      <c r="T1547">
        <f>SUM(BillsData[[#This Row],[high_discnt_rate]],-BillsData[[#This Row],[low_discnt_rate]])</f>
        <v>5.0000000000000044E-2</v>
      </c>
    </row>
    <row r="1548" spans="1:20" x14ac:dyDescent="0.3">
      <c r="A1548" s="1">
        <v>42485</v>
      </c>
      <c r="B1548" t="s">
        <v>560</v>
      </c>
      <c r="C1548" t="s">
        <v>19</v>
      </c>
      <c r="D1548" t="s">
        <v>24</v>
      </c>
      <c r="E1548">
        <v>0.23</v>
      </c>
      <c r="F1548">
        <v>0.25</v>
      </c>
      <c r="G1548">
        <v>0.21</v>
      </c>
      <c r="H1548">
        <v>3.66</v>
      </c>
      <c r="I1548">
        <v>0</v>
      </c>
      <c r="J1548">
        <v>101292701500</v>
      </c>
      <c r="K1548">
        <v>26757751500</v>
      </c>
      <c r="L1548">
        <v>342826400</v>
      </c>
      <c r="M1548">
        <v>363250000</v>
      </c>
      <c r="N1548">
        <v>2750000000</v>
      </c>
      <c r="O1548">
        <v>17580300000</v>
      </c>
      <c r="P1548">
        <v>89555000000</v>
      </c>
      <c r="Q1548">
        <v>8814201500</v>
      </c>
      <c r="R1548">
        <v>8987701500</v>
      </c>
      <c r="S1548" s="8">
        <f t="shared" si="24"/>
        <v>0</v>
      </c>
      <c r="T1548">
        <f>SUM(BillsData[[#This Row],[high_discnt_rate]],-BillsData[[#This Row],[low_discnt_rate]])</f>
        <v>4.0000000000000008E-2</v>
      </c>
    </row>
    <row r="1549" spans="1:20" x14ac:dyDescent="0.3">
      <c r="A1549" s="1">
        <v>42493</v>
      </c>
      <c r="B1549" t="s">
        <v>552</v>
      </c>
      <c r="C1549" t="s">
        <v>19</v>
      </c>
      <c r="D1549" t="s">
        <v>22</v>
      </c>
      <c r="E1549">
        <v>0.15</v>
      </c>
      <c r="F1549">
        <v>0.17</v>
      </c>
      <c r="G1549">
        <v>0.1</v>
      </c>
      <c r="H1549">
        <v>3.63</v>
      </c>
      <c r="I1549">
        <v>0</v>
      </c>
      <c r="J1549">
        <v>144839550800</v>
      </c>
      <c r="K1549">
        <v>39650710800</v>
      </c>
      <c r="L1549">
        <v>249360000</v>
      </c>
      <c r="M1549">
        <v>2701160000</v>
      </c>
      <c r="N1549">
        <v>6265000000</v>
      </c>
      <c r="O1549">
        <v>24833000000</v>
      </c>
      <c r="P1549">
        <v>125025000000</v>
      </c>
      <c r="Q1549">
        <v>12116550800</v>
      </c>
      <c r="R1549">
        <v>13549550800</v>
      </c>
      <c r="S1549" s="8">
        <f t="shared" si="24"/>
        <v>0</v>
      </c>
      <c r="T1549">
        <f>SUM(BillsData[[#This Row],[high_discnt_rate]],-BillsData[[#This Row],[low_discnt_rate]])</f>
        <v>7.0000000000000007E-2</v>
      </c>
    </row>
    <row r="1550" spans="1:20" x14ac:dyDescent="0.3">
      <c r="A1550" s="1">
        <v>42492</v>
      </c>
      <c r="B1550" t="s">
        <v>561</v>
      </c>
      <c r="C1550" t="s">
        <v>19</v>
      </c>
      <c r="D1550" t="s">
        <v>24</v>
      </c>
      <c r="E1550">
        <v>0.21</v>
      </c>
      <c r="F1550">
        <v>0.22</v>
      </c>
      <c r="G1550">
        <v>0.19</v>
      </c>
      <c r="H1550">
        <v>3.8</v>
      </c>
      <c r="I1550">
        <v>0</v>
      </c>
      <c r="J1550">
        <v>105785095000</v>
      </c>
      <c r="K1550">
        <v>27417927000</v>
      </c>
      <c r="L1550">
        <v>382181600</v>
      </c>
      <c r="M1550">
        <v>1139200000</v>
      </c>
      <c r="N1550">
        <v>4425000000</v>
      </c>
      <c r="O1550">
        <v>18546000000</v>
      </c>
      <c r="P1550">
        <v>92400000000</v>
      </c>
      <c r="Q1550">
        <v>7732727000</v>
      </c>
      <c r="R1550">
        <v>8960095000</v>
      </c>
      <c r="S1550" s="8">
        <f t="shared" si="24"/>
        <v>0</v>
      </c>
      <c r="T1550">
        <f>SUM(BillsData[[#This Row],[high_discnt_rate]],-BillsData[[#This Row],[low_discnt_rate]])</f>
        <v>0.03</v>
      </c>
    </row>
    <row r="1551" spans="1:20" x14ac:dyDescent="0.3">
      <c r="A1551" s="1">
        <v>42492</v>
      </c>
      <c r="B1551" t="s">
        <v>575</v>
      </c>
      <c r="C1551" t="s">
        <v>19</v>
      </c>
      <c r="D1551" t="s">
        <v>26</v>
      </c>
      <c r="E1551">
        <v>0.38</v>
      </c>
      <c r="F1551">
        <v>0.39500000000000002</v>
      </c>
      <c r="G1551">
        <v>0.37</v>
      </c>
      <c r="H1551">
        <v>3.89</v>
      </c>
      <c r="I1551">
        <v>0</v>
      </c>
      <c r="J1551">
        <v>92564521000</v>
      </c>
      <c r="K1551">
        <v>23205037800</v>
      </c>
      <c r="L1551">
        <v>395101900</v>
      </c>
      <c r="M1551">
        <v>750000000</v>
      </c>
      <c r="N1551">
        <v>1920000000</v>
      </c>
      <c r="O1551">
        <v>11841750000</v>
      </c>
      <c r="P1551">
        <v>78950000000</v>
      </c>
      <c r="Q1551">
        <v>10613287800</v>
      </c>
      <c r="R1551">
        <v>11694521000</v>
      </c>
      <c r="S1551" s="8">
        <f t="shared" si="24"/>
        <v>0</v>
      </c>
      <c r="T1551">
        <f>SUM(BillsData[[#This Row],[high_discnt_rate]],-BillsData[[#This Row],[low_discnt_rate]])</f>
        <v>2.5000000000000022E-2</v>
      </c>
    </row>
    <row r="1552" spans="1:20" x14ac:dyDescent="0.3">
      <c r="A1552" s="1">
        <v>42500</v>
      </c>
      <c r="B1552" t="s">
        <v>554</v>
      </c>
      <c r="C1552" t="s">
        <v>19</v>
      </c>
      <c r="D1552" t="s">
        <v>22</v>
      </c>
      <c r="E1552">
        <v>0.22</v>
      </c>
      <c r="F1552">
        <v>0.245</v>
      </c>
      <c r="G1552">
        <v>0.2</v>
      </c>
      <c r="H1552">
        <v>3.33</v>
      </c>
      <c r="I1552">
        <v>0</v>
      </c>
      <c r="J1552">
        <v>149705845000</v>
      </c>
      <c r="K1552">
        <v>44732995000</v>
      </c>
      <c r="L1552">
        <v>267061000</v>
      </c>
      <c r="M1552">
        <v>2408950000</v>
      </c>
      <c r="N1552">
        <v>7155700000</v>
      </c>
      <c r="O1552">
        <v>28323900000</v>
      </c>
      <c r="P1552">
        <v>128450000000</v>
      </c>
      <c r="Q1552">
        <v>14000145000</v>
      </c>
      <c r="R1552">
        <v>14100145000</v>
      </c>
      <c r="S1552" s="8">
        <f t="shared" si="24"/>
        <v>0</v>
      </c>
      <c r="T1552">
        <f>SUM(BillsData[[#This Row],[high_discnt_rate]],-BillsData[[#This Row],[low_discnt_rate]])</f>
        <v>4.4999999999999984E-2</v>
      </c>
    </row>
    <row r="1553" spans="1:20" x14ac:dyDescent="0.3">
      <c r="A1553" s="1">
        <v>42499</v>
      </c>
      <c r="B1553" t="s">
        <v>563</v>
      </c>
      <c r="C1553" t="s">
        <v>19</v>
      </c>
      <c r="D1553" t="s">
        <v>24</v>
      </c>
      <c r="E1553">
        <v>0.215</v>
      </c>
      <c r="F1553">
        <v>0.24</v>
      </c>
      <c r="G1553">
        <v>0.185</v>
      </c>
      <c r="H1553">
        <v>3.34</v>
      </c>
      <c r="I1553">
        <v>0</v>
      </c>
      <c r="J1553">
        <v>103076650000</v>
      </c>
      <c r="K1553">
        <v>30501550000</v>
      </c>
      <c r="L1553">
        <v>398858400</v>
      </c>
      <c r="M1553">
        <v>1416300000</v>
      </c>
      <c r="N1553">
        <v>1850000000</v>
      </c>
      <c r="O1553">
        <v>23833600000</v>
      </c>
      <c r="P1553">
        <v>95975000000</v>
      </c>
      <c r="Q1553">
        <v>5251650000</v>
      </c>
      <c r="R1553">
        <v>5251650000</v>
      </c>
      <c r="S1553" s="8">
        <f t="shared" si="24"/>
        <v>0</v>
      </c>
      <c r="T1553">
        <f>SUM(BillsData[[#This Row],[high_discnt_rate]],-BillsData[[#This Row],[low_discnt_rate]])</f>
        <v>5.4999999999999993E-2</v>
      </c>
    </row>
    <row r="1554" spans="1:20" x14ac:dyDescent="0.3">
      <c r="A1554" s="1">
        <v>42499</v>
      </c>
      <c r="B1554" t="s">
        <v>549</v>
      </c>
      <c r="C1554" t="s">
        <v>19</v>
      </c>
      <c r="D1554" t="s">
        <v>26</v>
      </c>
      <c r="E1554">
        <v>0.37</v>
      </c>
      <c r="F1554">
        <v>0.38</v>
      </c>
      <c r="G1554">
        <v>0.35</v>
      </c>
      <c r="H1554">
        <v>4.26</v>
      </c>
      <c r="I1554">
        <v>0</v>
      </c>
      <c r="J1554">
        <v>110185875000</v>
      </c>
      <c r="K1554">
        <v>25435543200</v>
      </c>
      <c r="L1554">
        <v>364653300</v>
      </c>
      <c r="M1554">
        <v>509739000</v>
      </c>
      <c r="N1554">
        <v>1081000000</v>
      </c>
      <c r="O1554">
        <v>7868945000</v>
      </c>
      <c r="P1554">
        <v>81325000000</v>
      </c>
      <c r="Q1554">
        <v>17056859200</v>
      </c>
      <c r="R1554">
        <v>27779875000</v>
      </c>
      <c r="S1554" s="8">
        <f t="shared" si="24"/>
        <v>0</v>
      </c>
      <c r="T1554">
        <f>SUM(BillsData[[#This Row],[high_discnt_rate]],-BillsData[[#This Row],[low_discnt_rate]])</f>
        <v>3.0000000000000027E-2</v>
      </c>
    </row>
    <row r="1555" spans="1:20" x14ac:dyDescent="0.3">
      <c r="A1555" s="1">
        <v>42506</v>
      </c>
      <c r="B1555" t="s">
        <v>576</v>
      </c>
      <c r="C1555" t="s">
        <v>19</v>
      </c>
      <c r="D1555" t="s">
        <v>26</v>
      </c>
      <c r="E1555">
        <v>0.36</v>
      </c>
      <c r="F1555">
        <v>0.37</v>
      </c>
      <c r="G1555">
        <v>0.35</v>
      </c>
      <c r="H1555">
        <v>4</v>
      </c>
      <c r="I1555">
        <v>0</v>
      </c>
      <c r="J1555">
        <v>103348568000</v>
      </c>
      <c r="K1555">
        <v>25404668000</v>
      </c>
      <c r="L1555">
        <v>355951000</v>
      </c>
      <c r="M1555">
        <v>519460000</v>
      </c>
      <c r="N1555">
        <v>3080000000</v>
      </c>
      <c r="O1555">
        <v>13858400000</v>
      </c>
      <c r="P1555">
        <v>80825000000</v>
      </c>
      <c r="Q1555">
        <v>11026808000</v>
      </c>
      <c r="R1555">
        <v>19443568000</v>
      </c>
      <c r="S1555" s="8">
        <f t="shared" si="24"/>
        <v>0</v>
      </c>
      <c r="T1555">
        <f>SUM(BillsData[[#This Row],[high_discnt_rate]],-BillsData[[#This Row],[low_discnt_rate]])</f>
        <v>2.0000000000000018E-2</v>
      </c>
    </row>
    <row r="1556" spans="1:20" x14ac:dyDescent="0.3">
      <c r="A1556" s="1">
        <v>42507</v>
      </c>
      <c r="B1556" t="s">
        <v>555</v>
      </c>
      <c r="C1556" t="s">
        <v>19</v>
      </c>
      <c r="D1556" t="s">
        <v>22</v>
      </c>
      <c r="E1556">
        <v>0.22</v>
      </c>
      <c r="F1556">
        <v>0.24</v>
      </c>
      <c r="G1556">
        <v>0.15</v>
      </c>
      <c r="H1556">
        <v>3.36</v>
      </c>
      <c r="I1556">
        <v>0</v>
      </c>
      <c r="J1556">
        <v>151018027400</v>
      </c>
      <c r="K1556">
        <v>44701427400</v>
      </c>
      <c r="L1556">
        <v>298890200</v>
      </c>
      <c r="M1556">
        <v>2462440000</v>
      </c>
      <c r="N1556">
        <v>6275000000</v>
      </c>
      <c r="O1556">
        <v>29862240000</v>
      </c>
      <c r="P1556">
        <v>132335000000</v>
      </c>
      <c r="Q1556">
        <v>12376747400</v>
      </c>
      <c r="R1556">
        <v>12408027400</v>
      </c>
      <c r="S1556" s="8">
        <f t="shared" si="24"/>
        <v>0</v>
      </c>
      <c r="T1556">
        <f>SUM(BillsData[[#This Row],[high_discnt_rate]],-BillsData[[#This Row],[low_discnt_rate]])</f>
        <v>0.09</v>
      </c>
    </row>
    <row r="1557" spans="1:20" x14ac:dyDescent="0.3">
      <c r="A1557" s="1">
        <v>42506</v>
      </c>
      <c r="B1557" t="s">
        <v>533</v>
      </c>
      <c r="C1557" t="s">
        <v>19</v>
      </c>
      <c r="D1557" t="s">
        <v>24</v>
      </c>
      <c r="E1557">
        <v>0.26</v>
      </c>
      <c r="F1557">
        <v>0.27500000000000002</v>
      </c>
      <c r="G1557">
        <v>0.22</v>
      </c>
      <c r="H1557">
        <v>3.7</v>
      </c>
      <c r="I1557">
        <v>0</v>
      </c>
      <c r="J1557">
        <v>114142073900</v>
      </c>
      <c r="K1557">
        <v>30485168900</v>
      </c>
      <c r="L1557">
        <v>414925900</v>
      </c>
      <c r="M1557">
        <v>1379305000</v>
      </c>
      <c r="N1557">
        <v>4565000000</v>
      </c>
      <c r="O1557">
        <v>17725150000</v>
      </c>
      <c r="P1557">
        <v>97325000000</v>
      </c>
      <c r="Q1557">
        <v>11380713900</v>
      </c>
      <c r="R1557">
        <v>12252073900</v>
      </c>
      <c r="S1557" s="8">
        <f t="shared" si="24"/>
        <v>0</v>
      </c>
      <c r="T1557">
        <f>SUM(BillsData[[#This Row],[high_discnt_rate]],-BillsData[[#This Row],[low_discnt_rate]])</f>
        <v>5.5000000000000021E-2</v>
      </c>
    </row>
    <row r="1558" spans="1:20" x14ac:dyDescent="0.3">
      <c r="A1558" s="1">
        <v>42514</v>
      </c>
      <c r="B1558" t="s">
        <v>577</v>
      </c>
      <c r="C1558" t="s">
        <v>19</v>
      </c>
      <c r="D1558" t="s">
        <v>56</v>
      </c>
      <c r="E1558">
        <v>0.68</v>
      </c>
      <c r="F1558">
        <v>0.68500000000000005</v>
      </c>
      <c r="G1558">
        <v>0.64</v>
      </c>
      <c r="H1558">
        <v>3.77</v>
      </c>
      <c r="I1558">
        <v>0</v>
      </c>
      <c r="J1558">
        <v>74894000000</v>
      </c>
      <c r="K1558">
        <v>19493725000</v>
      </c>
      <c r="L1558">
        <v>206377500</v>
      </c>
      <c r="M1558">
        <v>415000000</v>
      </c>
      <c r="N1558">
        <v>1340000000</v>
      </c>
      <c r="O1558">
        <v>12265505000</v>
      </c>
      <c r="P1558">
        <v>57865000000</v>
      </c>
      <c r="Q1558">
        <v>6813220000</v>
      </c>
      <c r="R1558">
        <v>15689000000</v>
      </c>
      <c r="S1558" s="8">
        <f t="shared" si="24"/>
        <v>0</v>
      </c>
      <c r="T1558">
        <f>SUM(BillsData[[#This Row],[high_discnt_rate]],-BillsData[[#This Row],[low_discnt_rate]])</f>
        <v>4.500000000000004E-2</v>
      </c>
    </row>
    <row r="1559" spans="1:20" x14ac:dyDescent="0.3">
      <c r="A1559" s="1">
        <v>42513</v>
      </c>
      <c r="B1559" t="s">
        <v>578</v>
      </c>
      <c r="C1559" t="s">
        <v>19</v>
      </c>
      <c r="D1559" t="s">
        <v>26</v>
      </c>
      <c r="E1559">
        <v>0.46500000000000002</v>
      </c>
      <c r="F1559">
        <v>0.48</v>
      </c>
      <c r="G1559">
        <v>0.42</v>
      </c>
      <c r="H1559">
        <v>3.65</v>
      </c>
      <c r="I1559">
        <v>0</v>
      </c>
      <c r="J1559">
        <v>93650212000</v>
      </c>
      <c r="K1559">
        <v>24876670400</v>
      </c>
      <c r="L1559">
        <v>348637700</v>
      </c>
      <c r="M1559">
        <v>2138260000</v>
      </c>
      <c r="N1559">
        <v>3255000000</v>
      </c>
      <c r="O1559">
        <v>9531720000</v>
      </c>
      <c r="P1559">
        <v>72200000000</v>
      </c>
      <c r="Q1559">
        <v>13206690400</v>
      </c>
      <c r="R1559">
        <v>18195212000</v>
      </c>
      <c r="S1559" s="8">
        <f t="shared" si="24"/>
        <v>0</v>
      </c>
      <c r="T1559">
        <f>SUM(BillsData[[#This Row],[high_discnt_rate]],-BillsData[[#This Row],[low_discnt_rate]])</f>
        <v>0.06</v>
      </c>
    </row>
    <row r="1560" spans="1:20" x14ac:dyDescent="0.3">
      <c r="A1560" s="1">
        <v>42514</v>
      </c>
      <c r="B1560" t="s">
        <v>524</v>
      </c>
      <c r="C1560" t="s">
        <v>19</v>
      </c>
      <c r="D1560" t="s">
        <v>22</v>
      </c>
      <c r="E1560">
        <v>0.25</v>
      </c>
      <c r="F1560">
        <v>0.26500000000000001</v>
      </c>
      <c r="G1560">
        <v>0.22500000000000001</v>
      </c>
      <c r="H1560">
        <v>3.45</v>
      </c>
      <c r="I1560">
        <v>0</v>
      </c>
      <c r="J1560">
        <v>154602714000</v>
      </c>
      <c r="K1560">
        <v>44150764000</v>
      </c>
      <c r="L1560">
        <v>349987000</v>
      </c>
      <c r="M1560">
        <v>1799775000</v>
      </c>
      <c r="N1560">
        <v>7050000000</v>
      </c>
      <c r="O1560">
        <v>29832170000</v>
      </c>
      <c r="P1560">
        <v>133750000000</v>
      </c>
      <c r="Q1560">
        <v>12518819000</v>
      </c>
      <c r="R1560">
        <v>13802714000</v>
      </c>
      <c r="S1560" s="8">
        <f t="shared" si="24"/>
        <v>0</v>
      </c>
      <c r="T1560">
        <f>SUM(BillsData[[#This Row],[high_discnt_rate]],-BillsData[[#This Row],[low_discnt_rate]])</f>
        <v>4.0000000000000008E-2</v>
      </c>
    </row>
    <row r="1561" spans="1:20" x14ac:dyDescent="0.3">
      <c r="A1561" s="1">
        <v>42513</v>
      </c>
      <c r="B1561" t="s">
        <v>564</v>
      </c>
      <c r="C1561" t="s">
        <v>19</v>
      </c>
      <c r="D1561" t="s">
        <v>24</v>
      </c>
      <c r="E1561">
        <v>0.33</v>
      </c>
      <c r="F1561">
        <v>0.35</v>
      </c>
      <c r="G1561">
        <v>0.3</v>
      </c>
      <c r="H1561">
        <v>3.4</v>
      </c>
      <c r="I1561">
        <v>0</v>
      </c>
      <c r="J1561">
        <v>104073766800</v>
      </c>
      <c r="K1561">
        <v>29793244300</v>
      </c>
      <c r="L1561">
        <v>407110300</v>
      </c>
      <c r="M1561">
        <v>2938015000</v>
      </c>
      <c r="N1561">
        <v>5000000000</v>
      </c>
      <c r="O1561">
        <v>15631275000</v>
      </c>
      <c r="P1561">
        <v>87700000000</v>
      </c>
      <c r="Q1561">
        <v>11223954300</v>
      </c>
      <c r="R1561">
        <v>11373766800</v>
      </c>
      <c r="S1561" s="8">
        <f t="shared" si="24"/>
        <v>0</v>
      </c>
      <c r="T1561">
        <f>SUM(BillsData[[#This Row],[high_discnt_rate]],-BillsData[[#This Row],[low_discnt_rate]])</f>
        <v>4.9999999999999989E-2</v>
      </c>
    </row>
    <row r="1562" spans="1:20" x14ac:dyDescent="0.3">
      <c r="A1562" s="1">
        <v>42521</v>
      </c>
      <c r="B1562" t="s">
        <v>556</v>
      </c>
      <c r="C1562" t="s">
        <v>19</v>
      </c>
      <c r="D1562" t="s">
        <v>22</v>
      </c>
      <c r="E1562">
        <v>0.24</v>
      </c>
      <c r="F1562">
        <v>0.26500000000000001</v>
      </c>
      <c r="G1562">
        <v>0.15</v>
      </c>
      <c r="H1562">
        <v>3.06</v>
      </c>
      <c r="I1562">
        <v>0</v>
      </c>
      <c r="J1562">
        <v>122206200800</v>
      </c>
      <c r="K1562">
        <v>39678070800</v>
      </c>
      <c r="L1562">
        <v>221967500</v>
      </c>
      <c r="M1562">
        <v>3525000000</v>
      </c>
      <c r="N1562">
        <v>6525000000</v>
      </c>
      <c r="O1562">
        <v>28021870000</v>
      </c>
      <c r="P1562">
        <v>107550000000</v>
      </c>
      <c r="Q1562">
        <v>8131200800</v>
      </c>
      <c r="R1562">
        <v>8131200800</v>
      </c>
      <c r="S1562" s="8">
        <f t="shared" si="24"/>
        <v>0</v>
      </c>
      <c r="T1562">
        <f>SUM(BillsData[[#This Row],[high_discnt_rate]],-BillsData[[#This Row],[low_discnt_rate]])</f>
        <v>0.11500000000000002</v>
      </c>
    </row>
    <row r="1563" spans="1:20" x14ac:dyDescent="0.3">
      <c r="A1563" s="1">
        <v>42521</v>
      </c>
      <c r="B1563" t="s">
        <v>566</v>
      </c>
      <c r="C1563" t="s">
        <v>19</v>
      </c>
      <c r="D1563" t="s">
        <v>24</v>
      </c>
      <c r="E1563">
        <v>0.32500000000000001</v>
      </c>
      <c r="F1563">
        <v>0.34</v>
      </c>
      <c r="G1563">
        <v>0.3</v>
      </c>
      <c r="H1563">
        <v>3.35</v>
      </c>
      <c r="I1563">
        <v>0</v>
      </c>
      <c r="J1563">
        <v>103284450000</v>
      </c>
      <c r="K1563">
        <v>30348380000</v>
      </c>
      <c r="L1563">
        <v>351930300</v>
      </c>
      <c r="M1563">
        <v>2142935000</v>
      </c>
      <c r="N1563">
        <v>4380000000</v>
      </c>
      <c r="O1563">
        <v>17699580000</v>
      </c>
      <c r="P1563">
        <v>84720000000</v>
      </c>
      <c r="Q1563">
        <v>10505865000</v>
      </c>
      <c r="R1563">
        <v>14184450000</v>
      </c>
      <c r="S1563" s="8">
        <f t="shared" si="24"/>
        <v>0</v>
      </c>
      <c r="T1563">
        <f>SUM(BillsData[[#This Row],[high_discnt_rate]],-BillsData[[#This Row],[low_discnt_rate]])</f>
        <v>4.0000000000000036E-2</v>
      </c>
    </row>
    <row r="1564" spans="1:20" x14ac:dyDescent="0.3">
      <c r="A1564" s="1">
        <v>42521</v>
      </c>
      <c r="B1564" t="s">
        <v>579</v>
      </c>
      <c r="C1564" t="s">
        <v>19</v>
      </c>
      <c r="D1564" t="s">
        <v>26</v>
      </c>
      <c r="E1564">
        <v>0.46</v>
      </c>
      <c r="F1564">
        <v>0.47499999999999998</v>
      </c>
      <c r="G1564">
        <v>0.42</v>
      </c>
      <c r="H1564">
        <v>3.62</v>
      </c>
      <c r="I1564">
        <v>0</v>
      </c>
      <c r="J1564">
        <v>93586900000</v>
      </c>
      <c r="K1564">
        <v>25562132000</v>
      </c>
      <c r="L1564">
        <v>337933700</v>
      </c>
      <c r="M1564">
        <v>958592000</v>
      </c>
      <c r="N1564">
        <v>2615000000</v>
      </c>
      <c r="O1564">
        <v>13012440000</v>
      </c>
      <c r="P1564">
        <v>73670000000</v>
      </c>
      <c r="Q1564">
        <v>11591100000</v>
      </c>
      <c r="R1564">
        <v>17301900000</v>
      </c>
      <c r="S1564" s="8">
        <f t="shared" si="24"/>
        <v>0</v>
      </c>
      <c r="T1564">
        <f>SUM(BillsData[[#This Row],[high_discnt_rate]],-BillsData[[#This Row],[low_discnt_rate]])</f>
        <v>5.4999999999999993E-2</v>
      </c>
    </row>
    <row r="1565" spans="1:20" x14ac:dyDescent="0.3">
      <c r="A1565" s="1">
        <v>42527</v>
      </c>
      <c r="B1565" t="s">
        <v>553</v>
      </c>
      <c r="C1565" t="s">
        <v>19</v>
      </c>
      <c r="D1565" t="s">
        <v>26</v>
      </c>
      <c r="E1565">
        <v>0.4</v>
      </c>
      <c r="F1565">
        <v>0.43</v>
      </c>
      <c r="G1565">
        <v>0.39</v>
      </c>
      <c r="H1565">
        <v>3.39</v>
      </c>
      <c r="I1565">
        <v>0</v>
      </c>
      <c r="J1565">
        <v>87777972000</v>
      </c>
      <c r="K1565">
        <v>25579437000</v>
      </c>
      <c r="L1565">
        <v>320651900</v>
      </c>
      <c r="M1565">
        <v>583945000</v>
      </c>
      <c r="N1565">
        <v>675000000</v>
      </c>
      <c r="O1565">
        <v>16245400000</v>
      </c>
      <c r="P1565">
        <v>78143000000</v>
      </c>
      <c r="Q1565">
        <v>8750092000</v>
      </c>
      <c r="R1565">
        <v>8959972000</v>
      </c>
      <c r="S1565" s="8">
        <f t="shared" si="24"/>
        <v>0</v>
      </c>
      <c r="T1565">
        <f>SUM(BillsData[[#This Row],[high_discnt_rate]],-BillsData[[#This Row],[low_discnt_rate]])</f>
        <v>3.999999999999998E-2</v>
      </c>
    </row>
    <row r="1566" spans="1:20" x14ac:dyDescent="0.3">
      <c r="A1566" s="1">
        <v>42528</v>
      </c>
      <c r="B1566" t="s">
        <v>558</v>
      </c>
      <c r="C1566" t="s">
        <v>19</v>
      </c>
      <c r="D1566" t="s">
        <v>22</v>
      </c>
      <c r="E1566">
        <v>0.17499999999999999</v>
      </c>
      <c r="F1566">
        <v>0.19</v>
      </c>
      <c r="G1566">
        <v>0.12</v>
      </c>
      <c r="H1566">
        <v>3.52</v>
      </c>
      <c r="I1566">
        <v>0</v>
      </c>
      <c r="J1566">
        <v>140504904000</v>
      </c>
      <c r="K1566">
        <v>39640669000</v>
      </c>
      <c r="L1566">
        <v>259695700</v>
      </c>
      <c r="M1566">
        <v>832015000</v>
      </c>
      <c r="N1566">
        <v>3485700000</v>
      </c>
      <c r="O1566">
        <v>25389450000</v>
      </c>
      <c r="P1566">
        <v>123600000000</v>
      </c>
      <c r="Q1566">
        <v>13419204000</v>
      </c>
      <c r="R1566">
        <v>13419204000</v>
      </c>
      <c r="S1566" s="8">
        <f t="shared" si="24"/>
        <v>0</v>
      </c>
      <c r="T1566">
        <f>SUM(BillsData[[#This Row],[high_discnt_rate]],-BillsData[[#This Row],[low_discnt_rate]])</f>
        <v>7.0000000000000007E-2</v>
      </c>
    </row>
    <row r="1567" spans="1:20" x14ac:dyDescent="0.3">
      <c r="A1567" s="1">
        <v>42527</v>
      </c>
      <c r="B1567" t="s">
        <v>567</v>
      </c>
      <c r="C1567" t="s">
        <v>19</v>
      </c>
      <c r="D1567" t="s">
        <v>24</v>
      </c>
      <c r="E1567">
        <v>0.26500000000000001</v>
      </c>
      <c r="F1567">
        <v>0.28499999999999998</v>
      </c>
      <c r="G1567">
        <v>0.2</v>
      </c>
      <c r="H1567">
        <v>3.54</v>
      </c>
      <c r="I1567">
        <v>0</v>
      </c>
      <c r="J1567">
        <v>109364750000</v>
      </c>
      <c r="K1567">
        <v>30571872500</v>
      </c>
      <c r="L1567">
        <v>328394900</v>
      </c>
      <c r="M1567">
        <v>817532500</v>
      </c>
      <c r="N1567">
        <v>1350000000</v>
      </c>
      <c r="O1567">
        <v>16611780000</v>
      </c>
      <c r="P1567">
        <v>93466000000</v>
      </c>
      <c r="Q1567">
        <v>13142560000</v>
      </c>
      <c r="R1567">
        <v>14548750000</v>
      </c>
      <c r="S1567" s="8">
        <f t="shared" si="24"/>
        <v>0</v>
      </c>
      <c r="T1567">
        <f>SUM(BillsData[[#This Row],[high_discnt_rate]],-BillsData[[#This Row],[low_discnt_rate]])</f>
        <v>8.4999999999999964E-2</v>
      </c>
    </row>
    <row r="1568" spans="1:20" x14ac:dyDescent="0.3">
      <c r="A1568" s="1">
        <v>42534</v>
      </c>
      <c r="B1568" t="s">
        <v>580</v>
      </c>
      <c r="C1568" t="s">
        <v>19</v>
      </c>
      <c r="D1568" t="s">
        <v>26</v>
      </c>
      <c r="E1568">
        <v>0.39</v>
      </c>
      <c r="F1568">
        <v>0.4</v>
      </c>
      <c r="G1568">
        <v>0.38</v>
      </c>
      <c r="H1568">
        <v>4.1500000000000004</v>
      </c>
      <c r="I1568">
        <v>0</v>
      </c>
      <c r="J1568">
        <v>107404092000</v>
      </c>
      <c r="K1568">
        <v>25517449800</v>
      </c>
      <c r="L1568">
        <v>382735400</v>
      </c>
      <c r="M1568">
        <v>414480000</v>
      </c>
      <c r="N1568">
        <v>3201000000</v>
      </c>
      <c r="O1568">
        <v>8235440000</v>
      </c>
      <c r="P1568">
        <v>79375000000</v>
      </c>
      <c r="Q1568">
        <v>16867529800</v>
      </c>
      <c r="R1568">
        <v>24828092000</v>
      </c>
      <c r="S1568" s="8">
        <f t="shared" si="24"/>
        <v>0</v>
      </c>
      <c r="T1568">
        <f>SUM(BillsData[[#This Row],[high_discnt_rate]],-BillsData[[#This Row],[low_discnt_rate]])</f>
        <v>2.0000000000000018E-2</v>
      </c>
    </row>
    <row r="1569" spans="1:20" x14ac:dyDescent="0.3">
      <c r="A1569" s="1">
        <v>42535</v>
      </c>
      <c r="B1569" t="s">
        <v>559</v>
      </c>
      <c r="C1569" t="s">
        <v>19</v>
      </c>
      <c r="D1569" t="s">
        <v>22</v>
      </c>
      <c r="E1569">
        <v>0.22</v>
      </c>
      <c r="F1569">
        <v>0.24</v>
      </c>
      <c r="G1569">
        <v>0.15</v>
      </c>
      <c r="H1569">
        <v>3.33</v>
      </c>
      <c r="I1569">
        <v>0</v>
      </c>
      <c r="J1569">
        <v>149602147400</v>
      </c>
      <c r="K1569">
        <v>44735469900</v>
      </c>
      <c r="L1569">
        <v>264547300</v>
      </c>
      <c r="M1569">
        <v>1772030000</v>
      </c>
      <c r="N1569">
        <v>5125000000</v>
      </c>
      <c r="O1569">
        <v>30922035000</v>
      </c>
      <c r="P1569">
        <v>132435000000</v>
      </c>
      <c r="Q1569">
        <v>12041404900</v>
      </c>
      <c r="R1569">
        <v>12042147400</v>
      </c>
      <c r="S1569" s="8">
        <f t="shared" si="24"/>
        <v>0</v>
      </c>
      <c r="T1569">
        <f>SUM(BillsData[[#This Row],[high_discnt_rate]],-BillsData[[#This Row],[low_discnt_rate]])</f>
        <v>0.09</v>
      </c>
    </row>
    <row r="1570" spans="1:20" x14ac:dyDescent="0.3">
      <c r="A1570" s="1">
        <v>42534</v>
      </c>
      <c r="B1570" t="s">
        <v>538</v>
      </c>
      <c r="C1570" t="s">
        <v>19</v>
      </c>
      <c r="D1570" t="s">
        <v>24</v>
      </c>
      <c r="E1570">
        <v>0.25</v>
      </c>
      <c r="F1570">
        <v>0.27</v>
      </c>
      <c r="G1570">
        <v>0.2</v>
      </c>
      <c r="H1570">
        <v>3.43</v>
      </c>
      <c r="I1570">
        <v>0</v>
      </c>
      <c r="J1570">
        <v>105876242000</v>
      </c>
      <c r="K1570">
        <v>30532422000</v>
      </c>
      <c r="L1570">
        <v>367825700</v>
      </c>
      <c r="M1570">
        <v>1665660000</v>
      </c>
      <c r="N1570">
        <v>4010000000</v>
      </c>
      <c r="O1570">
        <v>20310520000</v>
      </c>
      <c r="P1570">
        <v>93310000000</v>
      </c>
      <c r="Q1570">
        <v>8556242000</v>
      </c>
      <c r="R1570">
        <v>8556242000</v>
      </c>
      <c r="S1570" s="8">
        <f t="shared" si="24"/>
        <v>0</v>
      </c>
      <c r="T1570">
        <f>SUM(BillsData[[#This Row],[high_discnt_rate]],-BillsData[[#This Row],[low_discnt_rate]])</f>
        <v>7.0000000000000007E-2</v>
      </c>
    </row>
    <row r="1571" spans="1:20" x14ac:dyDescent="0.3">
      <c r="A1571" s="1">
        <v>42542</v>
      </c>
      <c r="B1571" t="s">
        <v>528</v>
      </c>
      <c r="C1571" t="s">
        <v>19</v>
      </c>
      <c r="D1571" t="s">
        <v>22</v>
      </c>
      <c r="E1571">
        <v>0.245</v>
      </c>
      <c r="F1571">
        <v>0.25</v>
      </c>
      <c r="G1571">
        <v>0.19</v>
      </c>
      <c r="H1571">
        <v>3.39</v>
      </c>
      <c r="I1571">
        <v>0</v>
      </c>
      <c r="J1571">
        <v>169368371000</v>
      </c>
      <c r="K1571">
        <v>49656731000</v>
      </c>
      <c r="L1571">
        <v>343738800</v>
      </c>
      <c r="M1571">
        <v>2400000000</v>
      </c>
      <c r="N1571">
        <v>7700000000</v>
      </c>
      <c r="O1571">
        <v>25754920000</v>
      </c>
      <c r="P1571">
        <v>139051000000</v>
      </c>
      <c r="Q1571">
        <v>21501811000</v>
      </c>
      <c r="R1571">
        <v>22617371000</v>
      </c>
      <c r="S1571" s="8">
        <f t="shared" si="24"/>
        <v>0</v>
      </c>
      <c r="T1571">
        <f>SUM(BillsData[[#This Row],[high_discnt_rate]],-BillsData[[#This Row],[low_discnt_rate]])</f>
        <v>0.06</v>
      </c>
    </row>
    <row r="1572" spans="1:20" x14ac:dyDescent="0.3">
      <c r="A1572" s="1">
        <v>42542</v>
      </c>
      <c r="B1572" t="s">
        <v>581</v>
      </c>
      <c r="C1572" t="s">
        <v>19</v>
      </c>
      <c r="D1572" t="s">
        <v>56</v>
      </c>
      <c r="E1572">
        <v>0.55000000000000004</v>
      </c>
      <c r="F1572">
        <v>0.56000000000000005</v>
      </c>
      <c r="G1572">
        <v>0.52</v>
      </c>
      <c r="H1572">
        <v>3.71</v>
      </c>
      <c r="I1572">
        <v>0</v>
      </c>
      <c r="J1572">
        <v>73958000000</v>
      </c>
      <c r="K1572">
        <v>19817592400</v>
      </c>
      <c r="L1572">
        <v>180818500</v>
      </c>
      <c r="M1572">
        <v>449017000</v>
      </c>
      <c r="N1572">
        <v>875000000</v>
      </c>
      <c r="O1572">
        <v>8372917000</v>
      </c>
      <c r="P1572">
        <v>59815000000</v>
      </c>
      <c r="Q1572">
        <v>10995658400</v>
      </c>
      <c r="R1572">
        <v>13268000000</v>
      </c>
      <c r="S1572" s="8">
        <f t="shared" si="24"/>
        <v>0</v>
      </c>
      <c r="T1572">
        <f>SUM(BillsData[[#This Row],[high_discnt_rate]],-BillsData[[#This Row],[low_discnt_rate]])</f>
        <v>4.0000000000000036E-2</v>
      </c>
    </row>
    <row r="1573" spans="1:20" x14ac:dyDescent="0.3">
      <c r="A1573" s="1">
        <v>42541</v>
      </c>
      <c r="B1573" t="s">
        <v>582</v>
      </c>
      <c r="C1573" t="s">
        <v>19</v>
      </c>
      <c r="D1573" t="s">
        <v>26</v>
      </c>
      <c r="E1573">
        <v>0.37</v>
      </c>
      <c r="F1573">
        <v>0.4</v>
      </c>
      <c r="G1573">
        <v>0.33500000000000002</v>
      </c>
      <c r="H1573">
        <v>3.53</v>
      </c>
      <c r="I1573">
        <v>0</v>
      </c>
      <c r="J1573">
        <v>91235736000</v>
      </c>
      <c r="K1573">
        <v>25535001000</v>
      </c>
      <c r="L1573">
        <v>365330400</v>
      </c>
      <c r="M1573">
        <v>799945000</v>
      </c>
      <c r="N1573">
        <v>3145000000</v>
      </c>
      <c r="O1573">
        <v>15484815000</v>
      </c>
      <c r="P1573">
        <v>77985000000</v>
      </c>
      <c r="Q1573">
        <v>9250241000</v>
      </c>
      <c r="R1573">
        <v>10105736000</v>
      </c>
      <c r="S1573" s="8">
        <f t="shared" si="24"/>
        <v>0</v>
      </c>
      <c r="T1573">
        <f>SUM(BillsData[[#This Row],[high_discnt_rate]],-BillsData[[#This Row],[low_discnt_rate]])</f>
        <v>6.5000000000000002E-2</v>
      </c>
    </row>
    <row r="1574" spans="1:20" x14ac:dyDescent="0.3">
      <c r="A1574" s="1">
        <v>42541</v>
      </c>
      <c r="B1574" t="s">
        <v>568</v>
      </c>
      <c r="C1574" t="s">
        <v>19</v>
      </c>
      <c r="D1574" t="s">
        <v>24</v>
      </c>
      <c r="E1574">
        <v>0.25</v>
      </c>
      <c r="F1574">
        <v>0.27</v>
      </c>
      <c r="G1574">
        <v>0.23</v>
      </c>
      <c r="H1574">
        <v>3.61</v>
      </c>
      <c r="I1574">
        <v>0</v>
      </c>
      <c r="J1574">
        <v>111464030200</v>
      </c>
      <c r="K1574">
        <v>30536355200</v>
      </c>
      <c r="L1574">
        <v>363684900</v>
      </c>
      <c r="M1574">
        <v>2605000000</v>
      </c>
      <c r="N1574">
        <v>6655000000</v>
      </c>
      <c r="O1574">
        <v>19977325000</v>
      </c>
      <c r="P1574">
        <v>96155000000</v>
      </c>
      <c r="Q1574">
        <v>7954030200</v>
      </c>
      <c r="R1574">
        <v>8654030200</v>
      </c>
      <c r="S1574" s="8">
        <f t="shared" si="24"/>
        <v>0</v>
      </c>
      <c r="T1574">
        <f>SUM(BillsData[[#This Row],[high_discnt_rate]],-BillsData[[#This Row],[low_discnt_rate]])</f>
        <v>4.0000000000000008E-2</v>
      </c>
    </row>
    <row r="1575" spans="1:20" x14ac:dyDescent="0.3">
      <c r="A1575" s="1">
        <v>42548</v>
      </c>
      <c r="B1575" t="s">
        <v>583</v>
      </c>
      <c r="C1575" t="s">
        <v>19</v>
      </c>
      <c r="D1575" t="s">
        <v>26</v>
      </c>
      <c r="E1575">
        <v>0.32</v>
      </c>
      <c r="F1575">
        <v>0.34</v>
      </c>
      <c r="G1575">
        <v>0.29499999999999998</v>
      </c>
      <c r="H1575">
        <v>3.72</v>
      </c>
      <c r="I1575">
        <v>0</v>
      </c>
      <c r="J1575">
        <v>95413878000</v>
      </c>
      <c r="K1575">
        <v>24685178000</v>
      </c>
      <c r="L1575">
        <v>314848900</v>
      </c>
      <c r="M1575">
        <v>140000000</v>
      </c>
      <c r="N1575">
        <v>1115000000</v>
      </c>
      <c r="O1575">
        <v>11338300000</v>
      </c>
      <c r="P1575">
        <v>78115000000</v>
      </c>
      <c r="Q1575">
        <v>13206878000</v>
      </c>
      <c r="R1575">
        <v>16183878000</v>
      </c>
      <c r="S1575" s="8">
        <f t="shared" si="24"/>
        <v>0</v>
      </c>
      <c r="T1575">
        <f>SUM(BillsData[[#This Row],[high_discnt_rate]],-BillsData[[#This Row],[low_discnt_rate]])</f>
        <v>4.500000000000004E-2</v>
      </c>
    </row>
    <row r="1576" spans="1:20" x14ac:dyDescent="0.3">
      <c r="A1576" s="1">
        <v>42549</v>
      </c>
      <c r="B1576" t="s">
        <v>560</v>
      </c>
      <c r="C1576" t="s">
        <v>19</v>
      </c>
      <c r="D1576" t="s">
        <v>22</v>
      </c>
      <c r="E1576">
        <v>0.23</v>
      </c>
      <c r="F1576">
        <v>0.26</v>
      </c>
      <c r="G1576">
        <v>0.1</v>
      </c>
      <c r="H1576">
        <v>3.09</v>
      </c>
      <c r="I1576">
        <v>0</v>
      </c>
      <c r="J1576">
        <v>154210431800</v>
      </c>
      <c r="K1576">
        <v>49625146800</v>
      </c>
      <c r="L1576">
        <v>275252000</v>
      </c>
      <c r="M1576">
        <v>1050000000</v>
      </c>
      <c r="N1576">
        <v>1550000000</v>
      </c>
      <c r="O1576">
        <v>40269715000</v>
      </c>
      <c r="P1576">
        <v>144355000000</v>
      </c>
      <c r="Q1576">
        <v>8305431800</v>
      </c>
      <c r="R1576">
        <v>8305431800</v>
      </c>
      <c r="S1576" s="8">
        <f t="shared" si="24"/>
        <v>0</v>
      </c>
      <c r="T1576">
        <f>SUM(BillsData[[#This Row],[high_discnt_rate]],-BillsData[[#This Row],[low_discnt_rate]])</f>
        <v>0.16</v>
      </c>
    </row>
    <row r="1577" spans="1:20" x14ac:dyDescent="0.3">
      <c r="A1577" s="1">
        <v>42548</v>
      </c>
      <c r="B1577" t="s">
        <v>570</v>
      </c>
      <c r="C1577" t="s">
        <v>19</v>
      </c>
      <c r="D1577" t="s">
        <v>24</v>
      </c>
      <c r="E1577">
        <v>0.23</v>
      </c>
      <c r="F1577">
        <v>0.26</v>
      </c>
      <c r="G1577">
        <v>0.1</v>
      </c>
      <c r="H1577">
        <v>3.42</v>
      </c>
      <c r="I1577">
        <v>0</v>
      </c>
      <c r="J1577">
        <v>104884142000</v>
      </c>
      <c r="K1577">
        <v>29726202000</v>
      </c>
      <c r="L1577">
        <v>323806700</v>
      </c>
      <c r="M1577">
        <v>716020000</v>
      </c>
      <c r="N1577">
        <v>2170000000</v>
      </c>
      <c r="O1577">
        <v>22462040000</v>
      </c>
      <c r="P1577">
        <v>96166000000</v>
      </c>
      <c r="Q1577">
        <v>6548142000</v>
      </c>
      <c r="R1577">
        <v>6548142000</v>
      </c>
      <c r="S1577" s="8">
        <f t="shared" si="24"/>
        <v>0</v>
      </c>
      <c r="T1577">
        <f>SUM(BillsData[[#This Row],[high_discnt_rate]],-BillsData[[#This Row],[low_discnt_rate]])</f>
        <v>0.16</v>
      </c>
    </row>
    <row r="1578" spans="1:20" x14ac:dyDescent="0.3">
      <c r="A1578" s="1">
        <v>42556</v>
      </c>
      <c r="B1578" t="s">
        <v>561</v>
      </c>
      <c r="C1578" t="s">
        <v>19</v>
      </c>
      <c r="D1578" t="s">
        <v>22</v>
      </c>
      <c r="E1578">
        <v>0.25</v>
      </c>
      <c r="F1578">
        <v>0.27500000000000002</v>
      </c>
      <c r="G1578">
        <v>0.2</v>
      </c>
      <c r="H1578">
        <v>3.22</v>
      </c>
      <c r="I1578">
        <v>0</v>
      </c>
      <c r="J1578">
        <v>144779620000</v>
      </c>
      <c r="K1578">
        <v>44679415000</v>
      </c>
      <c r="L1578">
        <v>221032400</v>
      </c>
      <c r="M1578">
        <v>2018575000</v>
      </c>
      <c r="N1578">
        <v>5500000000</v>
      </c>
      <c r="O1578">
        <v>36181220000</v>
      </c>
      <c r="P1578">
        <v>132800000000</v>
      </c>
      <c r="Q1578">
        <v>6479620000</v>
      </c>
      <c r="R1578">
        <v>6479620000</v>
      </c>
      <c r="S1578" s="8">
        <f t="shared" si="24"/>
        <v>0</v>
      </c>
      <c r="T1578">
        <f>SUM(BillsData[[#This Row],[high_discnt_rate]],-BillsData[[#This Row],[low_discnt_rate]])</f>
        <v>7.5000000000000011E-2</v>
      </c>
    </row>
    <row r="1579" spans="1:20" x14ac:dyDescent="0.3">
      <c r="A1579" s="1">
        <v>42556</v>
      </c>
      <c r="B1579" t="s">
        <v>571</v>
      </c>
      <c r="C1579" t="s">
        <v>19</v>
      </c>
      <c r="D1579" t="s">
        <v>24</v>
      </c>
      <c r="E1579">
        <v>0.25</v>
      </c>
      <c r="F1579">
        <v>0.27</v>
      </c>
      <c r="G1579">
        <v>0.20499999999999999</v>
      </c>
      <c r="H1579">
        <v>3.39</v>
      </c>
      <c r="I1579">
        <v>0</v>
      </c>
      <c r="J1579">
        <v>114628236700</v>
      </c>
      <c r="K1579">
        <v>33475511700</v>
      </c>
      <c r="L1579">
        <v>424911700</v>
      </c>
      <c r="M1579">
        <v>1065000000</v>
      </c>
      <c r="N1579">
        <v>3215000000</v>
      </c>
      <c r="O1579">
        <v>24464000000</v>
      </c>
      <c r="P1579">
        <v>103150000000</v>
      </c>
      <c r="Q1579">
        <v>7946511700</v>
      </c>
      <c r="R1579">
        <v>8263236700</v>
      </c>
      <c r="S1579" s="8">
        <f t="shared" si="24"/>
        <v>0</v>
      </c>
      <c r="T1579">
        <f>SUM(BillsData[[#This Row],[high_discnt_rate]],-BillsData[[#This Row],[low_discnt_rate]])</f>
        <v>6.500000000000003E-2</v>
      </c>
    </row>
    <row r="1580" spans="1:20" x14ac:dyDescent="0.3">
      <c r="A1580" s="1">
        <v>42556</v>
      </c>
      <c r="B1580" t="s">
        <v>557</v>
      </c>
      <c r="C1580" t="s">
        <v>19</v>
      </c>
      <c r="D1580" t="s">
        <v>26</v>
      </c>
      <c r="E1580">
        <v>0.32500000000000001</v>
      </c>
      <c r="F1580">
        <v>0.34</v>
      </c>
      <c r="G1580">
        <v>0.3</v>
      </c>
      <c r="H1580">
        <v>3.67</v>
      </c>
      <c r="I1580">
        <v>0</v>
      </c>
      <c r="J1580">
        <v>105945000000</v>
      </c>
      <c r="K1580">
        <v>28531438800</v>
      </c>
      <c r="L1580">
        <v>342183400</v>
      </c>
      <c r="M1580">
        <v>717685000</v>
      </c>
      <c r="N1580">
        <v>1970000000</v>
      </c>
      <c r="O1580">
        <v>14539060000</v>
      </c>
      <c r="P1580">
        <v>89315000000</v>
      </c>
      <c r="Q1580">
        <v>13274693800</v>
      </c>
      <c r="R1580">
        <v>14660000000</v>
      </c>
      <c r="S1580" s="8">
        <f t="shared" si="24"/>
        <v>0</v>
      </c>
      <c r="T1580">
        <f>SUM(BillsData[[#This Row],[high_discnt_rate]],-BillsData[[#This Row],[low_discnt_rate]])</f>
        <v>4.0000000000000036E-2</v>
      </c>
    </row>
    <row r="1581" spans="1:20" x14ac:dyDescent="0.3">
      <c r="A1581" s="1">
        <v>42562</v>
      </c>
      <c r="B1581" t="s">
        <v>584</v>
      </c>
      <c r="C1581" t="s">
        <v>19</v>
      </c>
      <c r="D1581" t="s">
        <v>26</v>
      </c>
      <c r="E1581">
        <v>0.375</v>
      </c>
      <c r="F1581">
        <v>0.39</v>
      </c>
      <c r="G1581">
        <v>0.35</v>
      </c>
      <c r="H1581">
        <v>3.07</v>
      </c>
      <c r="I1581">
        <v>0</v>
      </c>
      <c r="J1581">
        <v>97904200000</v>
      </c>
      <c r="K1581">
        <v>31550055000</v>
      </c>
      <c r="L1581">
        <v>350360700</v>
      </c>
      <c r="M1581">
        <v>1107437500</v>
      </c>
      <c r="N1581">
        <v>2715000000</v>
      </c>
      <c r="O1581">
        <v>16061525000</v>
      </c>
      <c r="P1581">
        <v>79820000000</v>
      </c>
      <c r="Q1581">
        <v>14381092500</v>
      </c>
      <c r="R1581">
        <v>15369200000</v>
      </c>
      <c r="S1581" s="8">
        <f t="shared" si="24"/>
        <v>0</v>
      </c>
      <c r="T1581">
        <f>SUM(BillsData[[#This Row],[high_discnt_rate]],-BillsData[[#This Row],[low_discnt_rate]])</f>
        <v>4.0000000000000036E-2</v>
      </c>
    </row>
    <row r="1582" spans="1:20" x14ac:dyDescent="0.3">
      <c r="A1582" s="1">
        <v>42563</v>
      </c>
      <c r="B1582" t="s">
        <v>563</v>
      </c>
      <c r="C1582" t="s">
        <v>19</v>
      </c>
      <c r="D1582" t="s">
        <v>22</v>
      </c>
      <c r="E1582">
        <v>0.27</v>
      </c>
      <c r="F1582">
        <v>0.28999999999999998</v>
      </c>
      <c r="G1582">
        <v>0.25</v>
      </c>
      <c r="H1582">
        <v>3.38</v>
      </c>
      <c r="I1582">
        <v>0</v>
      </c>
      <c r="J1582">
        <v>151988272400</v>
      </c>
      <c r="K1582">
        <v>44686229900</v>
      </c>
      <c r="L1582">
        <v>313997800</v>
      </c>
      <c r="M1582">
        <v>5075000000</v>
      </c>
      <c r="N1582">
        <v>9225000000</v>
      </c>
      <c r="O1582">
        <v>27342200000</v>
      </c>
      <c r="P1582">
        <v>127456000000</v>
      </c>
      <c r="Q1582">
        <v>12269029900</v>
      </c>
      <c r="R1582">
        <v>15307272400</v>
      </c>
      <c r="S1582" s="8">
        <f t="shared" si="24"/>
        <v>0</v>
      </c>
      <c r="T1582">
        <f>SUM(BillsData[[#This Row],[high_discnt_rate]],-BillsData[[#This Row],[low_discnt_rate]])</f>
        <v>3.999999999999998E-2</v>
      </c>
    </row>
    <row r="1583" spans="1:20" x14ac:dyDescent="0.3">
      <c r="A1583" s="1">
        <v>42562</v>
      </c>
      <c r="B1583" t="s">
        <v>544</v>
      </c>
      <c r="C1583" t="s">
        <v>19</v>
      </c>
      <c r="D1583" t="s">
        <v>24</v>
      </c>
      <c r="E1583">
        <v>0.28999999999999998</v>
      </c>
      <c r="F1583">
        <v>0.31</v>
      </c>
      <c r="G1583">
        <v>0.25</v>
      </c>
      <c r="H1583">
        <v>2.98</v>
      </c>
      <c r="I1583">
        <v>0</v>
      </c>
      <c r="J1583">
        <v>109858042000</v>
      </c>
      <c r="K1583">
        <v>36630642000</v>
      </c>
      <c r="L1583">
        <v>369443300</v>
      </c>
      <c r="M1583">
        <v>1877700000</v>
      </c>
      <c r="N1583">
        <v>3460000000</v>
      </c>
      <c r="O1583">
        <v>24637200000</v>
      </c>
      <c r="P1583">
        <v>96250000000</v>
      </c>
      <c r="Q1583">
        <v>10115742000</v>
      </c>
      <c r="R1583">
        <v>10148042000</v>
      </c>
      <c r="S1583" s="8">
        <f t="shared" si="24"/>
        <v>0</v>
      </c>
      <c r="T1583">
        <f>SUM(BillsData[[#This Row],[high_discnt_rate]],-BillsData[[#This Row],[low_discnt_rate]])</f>
        <v>0.06</v>
      </c>
    </row>
    <row r="1584" spans="1:20" x14ac:dyDescent="0.3">
      <c r="A1584" s="1">
        <v>42570</v>
      </c>
      <c r="B1584" t="s">
        <v>585</v>
      </c>
      <c r="C1584" t="s">
        <v>19</v>
      </c>
      <c r="D1584" t="s">
        <v>56</v>
      </c>
      <c r="E1584">
        <v>0.53500000000000003</v>
      </c>
      <c r="F1584">
        <v>0.55000000000000004</v>
      </c>
      <c r="G1584">
        <v>0.5</v>
      </c>
      <c r="H1584">
        <v>3.65</v>
      </c>
      <c r="I1584">
        <v>0</v>
      </c>
      <c r="J1584">
        <v>72810723000</v>
      </c>
      <c r="K1584">
        <v>19843459000</v>
      </c>
      <c r="L1584">
        <v>156764100</v>
      </c>
      <c r="M1584">
        <v>523051000</v>
      </c>
      <c r="N1584">
        <v>685000000</v>
      </c>
      <c r="O1584">
        <v>15768685000</v>
      </c>
      <c r="P1584">
        <v>58024000000</v>
      </c>
      <c r="Q1584">
        <v>3551723000</v>
      </c>
      <c r="R1584">
        <v>14101723000</v>
      </c>
      <c r="S1584" s="8">
        <f t="shared" si="24"/>
        <v>0</v>
      </c>
      <c r="T1584">
        <f>SUM(BillsData[[#This Row],[high_discnt_rate]],-BillsData[[#This Row],[low_discnt_rate]])</f>
        <v>5.0000000000000044E-2</v>
      </c>
    </row>
    <row r="1585" spans="1:20" x14ac:dyDescent="0.3">
      <c r="A1585" s="1">
        <v>42570</v>
      </c>
      <c r="B1585" t="s">
        <v>533</v>
      </c>
      <c r="C1585" t="s">
        <v>19</v>
      </c>
      <c r="D1585" t="s">
        <v>22</v>
      </c>
      <c r="E1585">
        <v>0.26</v>
      </c>
      <c r="F1585">
        <v>0.27500000000000002</v>
      </c>
      <c r="G1585">
        <v>0.21</v>
      </c>
      <c r="H1585">
        <v>3.37</v>
      </c>
      <c r="I1585">
        <v>0</v>
      </c>
      <c r="J1585">
        <v>151214067000</v>
      </c>
      <c r="K1585">
        <v>44569987000</v>
      </c>
      <c r="L1585">
        <v>330122800</v>
      </c>
      <c r="M1585">
        <v>3641600000</v>
      </c>
      <c r="N1585">
        <v>6750000000</v>
      </c>
      <c r="O1585">
        <v>29423560000</v>
      </c>
      <c r="P1585">
        <v>131100000000</v>
      </c>
      <c r="Q1585">
        <v>11504827000</v>
      </c>
      <c r="R1585">
        <v>13364067000</v>
      </c>
      <c r="S1585" s="8">
        <f t="shared" si="24"/>
        <v>0</v>
      </c>
      <c r="T1585">
        <f>SUM(BillsData[[#This Row],[high_discnt_rate]],-BillsData[[#This Row],[low_discnt_rate]])</f>
        <v>6.500000000000003E-2</v>
      </c>
    </row>
    <row r="1586" spans="1:20" x14ac:dyDescent="0.3">
      <c r="A1586" s="1">
        <v>42569</v>
      </c>
      <c r="B1586" t="s">
        <v>572</v>
      </c>
      <c r="C1586" t="s">
        <v>19</v>
      </c>
      <c r="D1586" t="s">
        <v>24</v>
      </c>
      <c r="E1586">
        <v>0.31</v>
      </c>
      <c r="F1586">
        <v>0.32</v>
      </c>
      <c r="G1586">
        <v>0.26</v>
      </c>
      <c r="H1586">
        <v>3.21</v>
      </c>
      <c r="I1586">
        <v>0</v>
      </c>
      <c r="J1586">
        <v>118293933000</v>
      </c>
      <c r="K1586">
        <v>36527890500</v>
      </c>
      <c r="L1586">
        <v>372520200</v>
      </c>
      <c r="M1586">
        <v>2503950000</v>
      </c>
      <c r="N1586">
        <v>3015000000</v>
      </c>
      <c r="O1586">
        <v>22314625000</v>
      </c>
      <c r="P1586">
        <v>103300000000</v>
      </c>
      <c r="Q1586">
        <v>11709315500</v>
      </c>
      <c r="R1586">
        <v>11978933000</v>
      </c>
      <c r="S1586" s="8">
        <f t="shared" si="24"/>
        <v>0</v>
      </c>
      <c r="T1586">
        <f>SUM(BillsData[[#This Row],[high_discnt_rate]],-BillsData[[#This Row],[low_discnt_rate]])</f>
        <v>0.06</v>
      </c>
    </row>
    <row r="1587" spans="1:20" x14ac:dyDescent="0.3">
      <c r="A1587" s="1">
        <v>42569</v>
      </c>
      <c r="B1587" t="s">
        <v>586</v>
      </c>
      <c r="C1587" t="s">
        <v>19</v>
      </c>
      <c r="D1587" t="s">
        <v>26</v>
      </c>
      <c r="E1587">
        <v>0.41</v>
      </c>
      <c r="F1587">
        <v>0.43</v>
      </c>
      <c r="G1587">
        <v>0.37</v>
      </c>
      <c r="H1587">
        <v>3.28</v>
      </c>
      <c r="I1587">
        <v>0</v>
      </c>
      <c r="J1587">
        <v>104433469000</v>
      </c>
      <c r="K1587">
        <v>31331741000</v>
      </c>
      <c r="L1587">
        <v>468843300</v>
      </c>
      <c r="M1587">
        <v>1348928000</v>
      </c>
      <c r="N1587">
        <v>3425000000</v>
      </c>
      <c r="O1587">
        <v>18829344000</v>
      </c>
      <c r="P1587">
        <v>89850000000</v>
      </c>
      <c r="Q1587">
        <v>11153469000</v>
      </c>
      <c r="R1587">
        <v>11158469000</v>
      </c>
      <c r="S1587" s="8">
        <f t="shared" si="24"/>
        <v>0</v>
      </c>
      <c r="T1587">
        <f>SUM(BillsData[[#This Row],[high_discnt_rate]],-BillsData[[#This Row],[low_discnt_rate]])</f>
        <v>0.06</v>
      </c>
    </row>
    <row r="1588" spans="1:20" x14ac:dyDescent="0.3">
      <c r="A1588" s="1">
        <v>42576</v>
      </c>
      <c r="B1588" t="s">
        <v>587</v>
      </c>
      <c r="C1588" t="s">
        <v>19</v>
      </c>
      <c r="D1588" t="s">
        <v>26</v>
      </c>
      <c r="E1588">
        <v>0.41</v>
      </c>
      <c r="F1588">
        <v>0.42499999999999999</v>
      </c>
      <c r="G1588">
        <v>0.39</v>
      </c>
      <c r="H1588">
        <v>3.84</v>
      </c>
      <c r="I1588">
        <v>0</v>
      </c>
      <c r="J1588">
        <v>121424232000</v>
      </c>
      <c r="K1588">
        <v>30581757000</v>
      </c>
      <c r="L1588">
        <v>418341700</v>
      </c>
      <c r="M1588">
        <v>530000000</v>
      </c>
      <c r="N1588">
        <v>600000000</v>
      </c>
      <c r="O1588">
        <v>12202955000</v>
      </c>
      <c r="P1588">
        <v>100970000000</v>
      </c>
      <c r="Q1588">
        <v>17848802000</v>
      </c>
      <c r="R1588">
        <v>19854232000</v>
      </c>
      <c r="S1588" s="8">
        <f t="shared" si="24"/>
        <v>0</v>
      </c>
      <c r="T1588">
        <f>SUM(BillsData[[#This Row],[high_discnt_rate]],-BillsData[[#This Row],[low_discnt_rate]])</f>
        <v>3.4999999999999976E-2</v>
      </c>
    </row>
    <row r="1589" spans="1:20" x14ac:dyDescent="0.3">
      <c r="A1589" s="1">
        <v>42577</v>
      </c>
      <c r="B1589" t="s">
        <v>564</v>
      </c>
      <c r="C1589" t="s">
        <v>19</v>
      </c>
      <c r="D1589" t="s">
        <v>22</v>
      </c>
      <c r="E1589">
        <v>0.25</v>
      </c>
      <c r="F1589">
        <v>0.27</v>
      </c>
      <c r="G1589">
        <v>0.24</v>
      </c>
      <c r="H1589">
        <v>3.92</v>
      </c>
      <c r="I1589">
        <v>0</v>
      </c>
      <c r="J1589">
        <v>175880568000</v>
      </c>
      <c r="K1589">
        <v>44648028000</v>
      </c>
      <c r="L1589">
        <v>252047600</v>
      </c>
      <c r="M1589">
        <v>2698434000</v>
      </c>
      <c r="N1589">
        <v>7229514000</v>
      </c>
      <c r="O1589">
        <v>19965300000</v>
      </c>
      <c r="P1589">
        <v>141550000000</v>
      </c>
      <c r="Q1589">
        <v>21984294000</v>
      </c>
      <c r="R1589">
        <v>27101054000</v>
      </c>
      <c r="S1589" s="8">
        <f t="shared" si="24"/>
        <v>0</v>
      </c>
      <c r="T1589">
        <f>SUM(BillsData[[#This Row],[high_discnt_rate]],-BillsData[[#This Row],[low_discnt_rate]])</f>
        <v>3.0000000000000027E-2</v>
      </c>
    </row>
    <row r="1590" spans="1:20" x14ac:dyDescent="0.3">
      <c r="A1590" s="1">
        <v>42576</v>
      </c>
      <c r="B1590" t="s">
        <v>574</v>
      </c>
      <c r="C1590" t="s">
        <v>19</v>
      </c>
      <c r="D1590" t="s">
        <v>24</v>
      </c>
      <c r="E1590">
        <v>0.3</v>
      </c>
      <c r="F1590">
        <v>0.32</v>
      </c>
      <c r="G1590">
        <v>0.27</v>
      </c>
      <c r="H1590">
        <v>3.34</v>
      </c>
      <c r="I1590">
        <v>0</v>
      </c>
      <c r="J1590">
        <v>122360495500</v>
      </c>
      <c r="K1590">
        <v>35651775500</v>
      </c>
      <c r="L1590">
        <v>348847000</v>
      </c>
      <c r="M1590">
        <v>1069560000</v>
      </c>
      <c r="N1590">
        <v>1610000000</v>
      </c>
      <c r="O1590">
        <v>24252280000</v>
      </c>
      <c r="P1590">
        <v>109450000000</v>
      </c>
      <c r="Q1590">
        <v>10329935500</v>
      </c>
      <c r="R1590">
        <v>11300495500</v>
      </c>
      <c r="S1590" s="8">
        <f t="shared" si="24"/>
        <v>0</v>
      </c>
      <c r="T1590">
        <f>SUM(BillsData[[#This Row],[high_discnt_rate]],-BillsData[[#This Row],[low_discnt_rate]])</f>
        <v>4.9999999999999989E-2</v>
      </c>
    </row>
    <row r="1591" spans="1:20" x14ac:dyDescent="0.3">
      <c r="A1591" s="1">
        <v>42584</v>
      </c>
      <c r="B1591" t="s">
        <v>566</v>
      </c>
      <c r="C1591" t="s">
        <v>19</v>
      </c>
      <c r="D1591" t="s">
        <v>22</v>
      </c>
      <c r="E1591">
        <v>0.24</v>
      </c>
      <c r="F1591">
        <v>0.26</v>
      </c>
      <c r="G1591">
        <v>0.2</v>
      </c>
      <c r="H1591">
        <v>3.47</v>
      </c>
      <c r="I1591">
        <v>0</v>
      </c>
      <c r="J1591">
        <v>172947405000</v>
      </c>
      <c r="K1591">
        <v>49656855000</v>
      </c>
      <c r="L1591">
        <v>243178100</v>
      </c>
      <c r="M1591">
        <v>1117325000</v>
      </c>
      <c r="N1591">
        <v>3705700000</v>
      </c>
      <c r="O1591">
        <v>35064700000</v>
      </c>
      <c r="P1591">
        <v>155075000000</v>
      </c>
      <c r="Q1591">
        <v>13474830000</v>
      </c>
      <c r="R1591">
        <v>14166705000</v>
      </c>
      <c r="S1591" s="8">
        <f t="shared" si="24"/>
        <v>0</v>
      </c>
      <c r="T1591">
        <f>SUM(BillsData[[#This Row],[high_discnt_rate]],-BillsData[[#This Row],[low_discnt_rate]])</f>
        <v>0.06</v>
      </c>
    </row>
    <row r="1592" spans="1:20" x14ac:dyDescent="0.3">
      <c r="A1592" s="1">
        <v>42583</v>
      </c>
      <c r="B1592" t="s">
        <v>575</v>
      </c>
      <c r="C1592" t="s">
        <v>19</v>
      </c>
      <c r="D1592" t="s">
        <v>24</v>
      </c>
      <c r="E1592">
        <v>0.27</v>
      </c>
      <c r="F1592">
        <v>0.28499999999999998</v>
      </c>
      <c r="G1592">
        <v>0.2</v>
      </c>
      <c r="H1592">
        <v>3.33</v>
      </c>
      <c r="I1592">
        <v>0</v>
      </c>
      <c r="J1592">
        <v>122503800000</v>
      </c>
      <c r="K1592">
        <v>36426070000</v>
      </c>
      <c r="L1592">
        <v>374178100</v>
      </c>
      <c r="M1592">
        <v>1350000000</v>
      </c>
      <c r="N1592">
        <v>3050000000</v>
      </c>
      <c r="O1592">
        <v>23495740000</v>
      </c>
      <c r="P1592">
        <v>106400000000</v>
      </c>
      <c r="Q1592">
        <v>11580330000</v>
      </c>
      <c r="R1592">
        <v>13053800000</v>
      </c>
      <c r="S1592" s="8">
        <f t="shared" si="24"/>
        <v>0</v>
      </c>
      <c r="T1592">
        <f>SUM(BillsData[[#This Row],[high_discnt_rate]],-BillsData[[#This Row],[low_discnt_rate]])</f>
        <v>8.4999999999999964E-2</v>
      </c>
    </row>
    <row r="1593" spans="1:20" x14ac:dyDescent="0.3">
      <c r="A1593" s="1">
        <v>42583</v>
      </c>
      <c r="B1593" t="s">
        <v>562</v>
      </c>
      <c r="C1593" t="s">
        <v>19</v>
      </c>
      <c r="D1593" t="s">
        <v>26</v>
      </c>
      <c r="E1593">
        <v>0.375</v>
      </c>
      <c r="F1593">
        <v>0.39500000000000002</v>
      </c>
      <c r="G1593">
        <v>0.33500000000000002</v>
      </c>
      <c r="H1593">
        <v>3.5</v>
      </c>
      <c r="I1593">
        <v>0</v>
      </c>
      <c r="J1593">
        <v>111481400000</v>
      </c>
      <c r="K1593">
        <v>31434330000</v>
      </c>
      <c r="L1593">
        <v>365880800</v>
      </c>
      <c r="M1593">
        <v>830000000</v>
      </c>
      <c r="N1593">
        <v>1580000000</v>
      </c>
      <c r="O1593">
        <v>17697930000</v>
      </c>
      <c r="P1593">
        <v>96065000000</v>
      </c>
      <c r="Q1593">
        <v>12906400000</v>
      </c>
      <c r="R1593">
        <v>13836400000</v>
      </c>
      <c r="S1593" s="8">
        <f t="shared" si="24"/>
        <v>0</v>
      </c>
      <c r="T1593">
        <f>SUM(BillsData[[#This Row],[high_discnt_rate]],-BillsData[[#This Row],[low_discnt_rate]])</f>
        <v>0.06</v>
      </c>
    </row>
    <row r="1594" spans="1:20" x14ac:dyDescent="0.3">
      <c r="A1594" s="1">
        <v>42590</v>
      </c>
      <c r="B1594" t="s">
        <v>588</v>
      </c>
      <c r="C1594" t="s">
        <v>19</v>
      </c>
      <c r="D1594" t="s">
        <v>26</v>
      </c>
      <c r="E1594">
        <v>0.43</v>
      </c>
      <c r="F1594">
        <v>0.44</v>
      </c>
      <c r="G1594">
        <v>0.41</v>
      </c>
      <c r="H1594">
        <v>3.82</v>
      </c>
      <c r="I1594">
        <v>0</v>
      </c>
      <c r="J1594">
        <v>129084181000</v>
      </c>
      <c r="K1594">
        <v>33248441500</v>
      </c>
      <c r="L1594">
        <v>451679700</v>
      </c>
      <c r="M1594">
        <v>868450000</v>
      </c>
      <c r="N1594">
        <v>2758450000</v>
      </c>
      <c r="O1594">
        <v>13038375000</v>
      </c>
      <c r="P1594">
        <v>104750000000</v>
      </c>
      <c r="Q1594">
        <v>19341616500</v>
      </c>
      <c r="R1594">
        <v>21575731000</v>
      </c>
      <c r="S1594" s="8">
        <f t="shared" si="24"/>
        <v>0</v>
      </c>
      <c r="T1594">
        <f>SUM(BillsData[[#This Row],[high_discnt_rate]],-BillsData[[#This Row],[low_discnt_rate]])</f>
        <v>3.0000000000000027E-2</v>
      </c>
    </row>
    <row r="1595" spans="1:20" x14ac:dyDescent="0.3">
      <c r="A1595" s="1">
        <v>42591</v>
      </c>
      <c r="B1595" t="s">
        <v>567</v>
      </c>
      <c r="C1595" t="s">
        <v>19</v>
      </c>
      <c r="D1595" t="s">
        <v>22</v>
      </c>
      <c r="E1595">
        <v>0.26</v>
      </c>
      <c r="F1595">
        <v>0.27</v>
      </c>
      <c r="G1595">
        <v>0.24</v>
      </c>
      <c r="H1595">
        <v>3.38</v>
      </c>
      <c r="I1595">
        <v>0</v>
      </c>
      <c r="J1595">
        <v>185351417400</v>
      </c>
      <c r="K1595">
        <v>54632977600</v>
      </c>
      <c r="L1595">
        <v>267515600</v>
      </c>
      <c r="M1595">
        <v>2175000000</v>
      </c>
      <c r="N1595">
        <v>2675000000</v>
      </c>
      <c r="O1595">
        <v>39139620000</v>
      </c>
      <c r="P1595">
        <v>165707000000</v>
      </c>
      <c r="Q1595">
        <v>13318357600</v>
      </c>
      <c r="R1595">
        <v>16969417400</v>
      </c>
      <c r="S1595" s="8">
        <f t="shared" si="24"/>
        <v>0</v>
      </c>
      <c r="T1595">
        <f>SUM(BillsData[[#This Row],[high_discnt_rate]],-BillsData[[#This Row],[low_discnt_rate]])</f>
        <v>3.0000000000000027E-2</v>
      </c>
    </row>
    <row r="1596" spans="1:20" x14ac:dyDescent="0.3">
      <c r="A1596" s="1">
        <v>42590</v>
      </c>
      <c r="B1596" t="s">
        <v>549</v>
      </c>
      <c r="C1596" t="s">
        <v>19</v>
      </c>
      <c r="D1596" t="s">
        <v>24</v>
      </c>
      <c r="E1596">
        <v>0.28499999999999998</v>
      </c>
      <c r="F1596">
        <v>0.30499999999999999</v>
      </c>
      <c r="G1596">
        <v>0.25</v>
      </c>
      <c r="H1596">
        <v>3.42</v>
      </c>
      <c r="I1596">
        <v>0</v>
      </c>
      <c r="J1596">
        <v>136373452000</v>
      </c>
      <c r="K1596">
        <v>39416227000</v>
      </c>
      <c r="L1596">
        <v>384089100</v>
      </c>
      <c r="M1596">
        <v>2104452000</v>
      </c>
      <c r="N1596">
        <v>4654452000</v>
      </c>
      <c r="O1596">
        <v>27216425000</v>
      </c>
      <c r="P1596">
        <v>121561000000</v>
      </c>
      <c r="Q1596">
        <v>10095350000</v>
      </c>
      <c r="R1596">
        <v>10158000000</v>
      </c>
      <c r="S1596" s="8">
        <f t="shared" si="24"/>
        <v>0</v>
      </c>
      <c r="T1596">
        <f>SUM(BillsData[[#This Row],[high_discnt_rate]],-BillsData[[#This Row],[low_discnt_rate]])</f>
        <v>5.4999999999999993E-2</v>
      </c>
    </row>
    <row r="1597" spans="1:20" x14ac:dyDescent="0.3">
      <c r="A1597" s="1">
        <v>42599</v>
      </c>
      <c r="B1597" t="s">
        <v>589</v>
      </c>
      <c r="C1597" t="s">
        <v>19</v>
      </c>
      <c r="D1597" t="s">
        <v>68</v>
      </c>
      <c r="E1597">
        <v>0.15</v>
      </c>
      <c r="F1597">
        <v>0.2</v>
      </c>
      <c r="G1597">
        <v>5.0000000000000001E-3</v>
      </c>
      <c r="H1597">
        <v>5.0199999999999996</v>
      </c>
      <c r="I1597">
        <v>0</v>
      </c>
      <c r="J1597">
        <v>125550000</v>
      </c>
      <c r="K1597">
        <v>25000400</v>
      </c>
      <c r="L1597">
        <v>0</v>
      </c>
      <c r="M1597">
        <v>0</v>
      </c>
      <c r="N1597">
        <v>0</v>
      </c>
      <c r="O1597">
        <v>25000400</v>
      </c>
      <c r="P1597">
        <v>125550000</v>
      </c>
      <c r="Q1597">
        <v>0</v>
      </c>
      <c r="R1597">
        <v>0</v>
      </c>
      <c r="S1597" s="8">
        <f t="shared" si="24"/>
        <v>0</v>
      </c>
      <c r="T1597">
        <f>SUM(BillsData[[#This Row],[high_discnt_rate]],-BillsData[[#This Row],[low_discnt_rate]])</f>
        <v>0.19500000000000001</v>
      </c>
    </row>
    <row r="1598" spans="1:20" x14ac:dyDescent="0.3">
      <c r="A1598" s="1">
        <v>42598</v>
      </c>
      <c r="B1598" t="s">
        <v>590</v>
      </c>
      <c r="C1598" t="s">
        <v>19</v>
      </c>
      <c r="D1598" t="s">
        <v>56</v>
      </c>
      <c r="E1598">
        <v>0.55500000000000005</v>
      </c>
      <c r="F1598">
        <v>0.56999999999999995</v>
      </c>
      <c r="G1598">
        <v>0.54</v>
      </c>
      <c r="H1598">
        <v>3.59</v>
      </c>
      <c r="I1598">
        <v>0</v>
      </c>
      <c r="J1598">
        <v>71635000000</v>
      </c>
      <c r="K1598">
        <v>19782160000</v>
      </c>
      <c r="L1598">
        <v>199878300</v>
      </c>
      <c r="M1598">
        <v>375000000</v>
      </c>
      <c r="N1598">
        <v>860000000</v>
      </c>
      <c r="O1598">
        <v>9704600000</v>
      </c>
      <c r="P1598">
        <v>59650000000</v>
      </c>
      <c r="Q1598">
        <v>9702560000</v>
      </c>
      <c r="R1598">
        <v>11125000000</v>
      </c>
      <c r="S1598" s="8">
        <f t="shared" si="24"/>
        <v>0</v>
      </c>
      <c r="T1598">
        <f>SUM(BillsData[[#This Row],[high_discnt_rate]],-BillsData[[#This Row],[low_discnt_rate]])</f>
        <v>2.9999999999999916E-2</v>
      </c>
    </row>
    <row r="1599" spans="1:20" x14ac:dyDescent="0.3">
      <c r="A1599" s="1">
        <v>42597</v>
      </c>
      <c r="B1599" t="s">
        <v>591</v>
      </c>
      <c r="C1599" t="s">
        <v>19</v>
      </c>
      <c r="D1599" t="s">
        <v>26</v>
      </c>
      <c r="E1599">
        <v>0.42499999999999999</v>
      </c>
      <c r="F1599">
        <v>0.44500000000000001</v>
      </c>
      <c r="G1599">
        <v>0.39500000000000002</v>
      </c>
      <c r="H1599">
        <v>3.23</v>
      </c>
      <c r="I1599">
        <v>0</v>
      </c>
      <c r="J1599">
        <v>109329778000</v>
      </c>
      <c r="K1599">
        <v>33362703000</v>
      </c>
      <c r="L1599">
        <v>457395400</v>
      </c>
      <c r="M1599">
        <v>235000000</v>
      </c>
      <c r="N1599">
        <v>3010000000</v>
      </c>
      <c r="O1599">
        <v>16717925000</v>
      </c>
      <c r="P1599">
        <v>89890000000</v>
      </c>
      <c r="Q1599">
        <v>16409778000</v>
      </c>
      <c r="R1599">
        <v>16429778000</v>
      </c>
      <c r="S1599" s="8">
        <f t="shared" si="24"/>
        <v>0</v>
      </c>
      <c r="T1599">
        <f>SUM(BillsData[[#This Row],[high_discnt_rate]],-BillsData[[#This Row],[low_discnt_rate]])</f>
        <v>4.9999999999999989E-2</v>
      </c>
    </row>
    <row r="1600" spans="1:20" x14ac:dyDescent="0.3">
      <c r="A1600" s="1">
        <v>42598</v>
      </c>
      <c r="B1600" t="s">
        <v>538</v>
      </c>
      <c r="C1600" t="s">
        <v>19</v>
      </c>
      <c r="D1600" t="s">
        <v>22</v>
      </c>
      <c r="E1600">
        <v>0.255</v>
      </c>
      <c r="F1600">
        <v>0.27500000000000002</v>
      </c>
      <c r="G1600">
        <v>0.15</v>
      </c>
      <c r="H1600">
        <v>3.38</v>
      </c>
      <c r="I1600">
        <v>0</v>
      </c>
      <c r="J1600">
        <v>185411670000</v>
      </c>
      <c r="K1600">
        <v>54564390000</v>
      </c>
      <c r="L1600">
        <v>336261300</v>
      </c>
      <c r="M1600">
        <v>5555452000</v>
      </c>
      <c r="N1600">
        <v>9280452000</v>
      </c>
      <c r="O1600">
        <v>32850890000</v>
      </c>
      <c r="P1600">
        <v>154509000000</v>
      </c>
      <c r="Q1600">
        <v>16158048000</v>
      </c>
      <c r="R1600">
        <v>21622218000</v>
      </c>
      <c r="S1600" s="8">
        <f t="shared" si="24"/>
        <v>0</v>
      </c>
      <c r="T1600">
        <f>SUM(BillsData[[#This Row],[high_discnt_rate]],-BillsData[[#This Row],[low_discnt_rate]])</f>
        <v>0.12500000000000003</v>
      </c>
    </row>
    <row r="1601" spans="1:20" x14ac:dyDescent="0.3">
      <c r="A1601" s="1">
        <v>42597</v>
      </c>
      <c r="B1601" t="s">
        <v>576</v>
      </c>
      <c r="C1601" t="s">
        <v>19</v>
      </c>
      <c r="D1601" t="s">
        <v>24</v>
      </c>
      <c r="E1601">
        <v>0.28000000000000003</v>
      </c>
      <c r="F1601">
        <v>0.3</v>
      </c>
      <c r="G1601">
        <v>0.26</v>
      </c>
      <c r="H1601">
        <v>3.2</v>
      </c>
      <c r="I1601">
        <v>0</v>
      </c>
      <c r="J1601">
        <v>127260722900</v>
      </c>
      <c r="K1601">
        <v>39402982900</v>
      </c>
      <c r="L1601">
        <v>397091500</v>
      </c>
      <c r="M1601">
        <v>1968080000</v>
      </c>
      <c r="N1601">
        <v>3240000000</v>
      </c>
      <c r="O1601">
        <v>21204080000</v>
      </c>
      <c r="P1601">
        <v>107075000000</v>
      </c>
      <c r="Q1601">
        <v>16230822900</v>
      </c>
      <c r="R1601">
        <v>16945722900</v>
      </c>
      <c r="S1601" s="8">
        <f t="shared" si="24"/>
        <v>0</v>
      </c>
      <c r="T1601">
        <f>SUM(BillsData[[#This Row],[high_discnt_rate]],-BillsData[[#This Row],[low_discnt_rate]])</f>
        <v>3.999999999999998E-2</v>
      </c>
    </row>
    <row r="1602" spans="1:20" x14ac:dyDescent="0.3">
      <c r="A1602" s="1">
        <v>42605</v>
      </c>
      <c r="B1602" t="s">
        <v>568</v>
      </c>
      <c r="C1602" t="s">
        <v>19</v>
      </c>
      <c r="D1602" t="s">
        <v>22</v>
      </c>
      <c r="E1602">
        <v>0.26</v>
      </c>
      <c r="F1602">
        <v>0.27500000000000002</v>
      </c>
      <c r="G1602">
        <v>0.24</v>
      </c>
      <c r="H1602">
        <v>3.17</v>
      </c>
      <c r="I1602">
        <v>0</v>
      </c>
      <c r="J1602">
        <v>174221728000</v>
      </c>
      <c r="K1602">
        <v>54647728000</v>
      </c>
      <c r="L1602">
        <v>252856000</v>
      </c>
      <c r="M1602">
        <v>3354600000</v>
      </c>
      <c r="N1602">
        <v>3915000000</v>
      </c>
      <c r="O1602">
        <v>32474400000</v>
      </c>
      <c r="P1602">
        <v>150200000000</v>
      </c>
      <c r="Q1602">
        <v>18818728000</v>
      </c>
      <c r="R1602">
        <v>20106728000</v>
      </c>
      <c r="S1602" s="8">
        <f t="shared" ref="S1602:S1665" si="25">I1602/(I1602 + K1602 + L1602)</f>
        <v>0</v>
      </c>
      <c r="T1602">
        <f>SUM(BillsData[[#This Row],[high_discnt_rate]],-BillsData[[#This Row],[low_discnt_rate]])</f>
        <v>3.5000000000000031E-2</v>
      </c>
    </row>
    <row r="1603" spans="1:20" x14ac:dyDescent="0.3">
      <c r="A1603" s="1">
        <v>42604</v>
      </c>
      <c r="B1603" t="s">
        <v>578</v>
      </c>
      <c r="C1603" t="s">
        <v>19</v>
      </c>
      <c r="D1603" t="s">
        <v>24</v>
      </c>
      <c r="E1603">
        <v>0.29499999999999998</v>
      </c>
      <c r="F1603">
        <v>0.31</v>
      </c>
      <c r="G1603">
        <v>0.27</v>
      </c>
      <c r="H1603">
        <v>3.3</v>
      </c>
      <c r="I1603">
        <v>0</v>
      </c>
      <c r="J1603">
        <v>131615767700</v>
      </c>
      <c r="K1603">
        <v>39442967700</v>
      </c>
      <c r="L1603">
        <v>357139800</v>
      </c>
      <c r="M1603">
        <v>2840360000</v>
      </c>
      <c r="N1603">
        <v>4375000000</v>
      </c>
      <c r="O1603">
        <v>22946440000</v>
      </c>
      <c r="P1603">
        <v>113065000000</v>
      </c>
      <c r="Q1603">
        <v>13656167700</v>
      </c>
      <c r="R1603">
        <v>14175767700</v>
      </c>
      <c r="S1603" s="8">
        <f t="shared" si="25"/>
        <v>0</v>
      </c>
      <c r="T1603">
        <f>SUM(BillsData[[#This Row],[high_discnt_rate]],-BillsData[[#This Row],[low_discnt_rate]])</f>
        <v>3.999999999999998E-2</v>
      </c>
    </row>
    <row r="1604" spans="1:20" x14ac:dyDescent="0.3">
      <c r="A1604" s="1">
        <v>42604</v>
      </c>
      <c r="B1604" t="s">
        <v>592</v>
      </c>
      <c r="C1604" t="s">
        <v>19</v>
      </c>
      <c r="D1604" t="s">
        <v>26</v>
      </c>
      <c r="E1604">
        <v>0.43</v>
      </c>
      <c r="F1604">
        <v>0.45</v>
      </c>
      <c r="G1604">
        <v>0.41</v>
      </c>
      <c r="H1604">
        <v>3.23</v>
      </c>
      <c r="I1604">
        <v>0</v>
      </c>
      <c r="J1604">
        <v>109328985000</v>
      </c>
      <c r="K1604">
        <v>33423045000</v>
      </c>
      <c r="L1604">
        <v>377180200</v>
      </c>
      <c r="M1604">
        <v>841380000</v>
      </c>
      <c r="N1604">
        <v>1375000000</v>
      </c>
      <c r="O1604">
        <v>19196640000</v>
      </c>
      <c r="P1604">
        <v>94300000000</v>
      </c>
      <c r="Q1604">
        <v>13385025000</v>
      </c>
      <c r="R1604">
        <v>13653985000</v>
      </c>
      <c r="S1604" s="8">
        <f t="shared" si="25"/>
        <v>0</v>
      </c>
      <c r="T1604">
        <f>SUM(BillsData[[#This Row],[high_discnt_rate]],-BillsData[[#This Row],[low_discnt_rate]])</f>
        <v>4.0000000000000036E-2</v>
      </c>
    </row>
    <row r="1605" spans="1:20" x14ac:dyDescent="0.3">
      <c r="A1605" s="1">
        <v>42612</v>
      </c>
      <c r="B1605" t="s">
        <v>570</v>
      </c>
      <c r="C1605" t="s">
        <v>19</v>
      </c>
      <c r="D1605" t="s">
        <v>22</v>
      </c>
      <c r="E1605">
        <v>0.24</v>
      </c>
      <c r="F1605">
        <v>0.255</v>
      </c>
      <c r="G1605">
        <v>0.2</v>
      </c>
      <c r="H1605">
        <v>3.42</v>
      </c>
      <c r="I1605">
        <v>0</v>
      </c>
      <c r="J1605">
        <v>153624255000</v>
      </c>
      <c r="K1605">
        <v>44639695000</v>
      </c>
      <c r="L1605">
        <v>260516000</v>
      </c>
      <c r="M1605">
        <v>3488440000</v>
      </c>
      <c r="N1605">
        <v>8715700000</v>
      </c>
      <c r="O1605">
        <v>25367700000</v>
      </c>
      <c r="P1605">
        <v>129125000000</v>
      </c>
      <c r="Q1605">
        <v>15783555000</v>
      </c>
      <c r="R1605">
        <v>15783555000</v>
      </c>
      <c r="S1605" s="8">
        <f t="shared" si="25"/>
        <v>0</v>
      </c>
      <c r="T1605">
        <f>SUM(BillsData[[#This Row],[high_discnt_rate]],-BillsData[[#This Row],[low_discnt_rate]])</f>
        <v>5.4999999999999993E-2</v>
      </c>
    </row>
    <row r="1606" spans="1:20" x14ac:dyDescent="0.3">
      <c r="A1606" s="1">
        <v>42611</v>
      </c>
      <c r="B1606" t="s">
        <v>579</v>
      </c>
      <c r="C1606" t="s">
        <v>19</v>
      </c>
      <c r="D1606" t="s">
        <v>24</v>
      </c>
      <c r="E1606">
        <v>0.315</v>
      </c>
      <c r="F1606">
        <v>0.33500000000000002</v>
      </c>
      <c r="G1606">
        <v>0.28000000000000003</v>
      </c>
      <c r="H1606">
        <v>3.3</v>
      </c>
      <c r="I1606">
        <v>0</v>
      </c>
      <c r="J1606">
        <v>131517000000</v>
      </c>
      <c r="K1606">
        <v>39321650000</v>
      </c>
      <c r="L1606">
        <v>378605100</v>
      </c>
      <c r="M1606">
        <v>1050000000</v>
      </c>
      <c r="N1606">
        <v>3100000000</v>
      </c>
      <c r="O1606">
        <v>28476710000</v>
      </c>
      <c r="P1606">
        <v>118400000000</v>
      </c>
      <c r="Q1606">
        <v>9794940000</v>
      </c>
      <c r="R1606">
        <v>10017000000</v>
      </c>
      <c r="S1606" s="8">
        <f t="shared" si="25"/>
        <v>0</v>
      </c>
      <c r="T1606">
        <f>SUM(BillsData[[#This Row],[high_discnt_rate]],-BillsData[[#This Row],[low_discnt_rate]])</f>
        <v>5.4999999999999993E-2</v>
      </c>
    </row>
    <row r="1607" spans="1:20" x14ac:dyDescent="0.3">
      <c r="A1607" s="1">
        <v>42611</v>
      </c>
      <c r="B1607" t="s">
        <v>565</v>
      </c>
      <c r="C1607" t="s">
        <v>19</v>
      </c>
      <c r="D1607" t="s">
        <v>26</v>
      </c>
      <c r="E1607">
        <v>0.46500000000000002</v>
      </c>
      <c r="F1607">
        <v>0.48</v>
      </c>
      <c r="G1607">
        <v>0.44</v>
      </c>
      <c r="H1607">
        <v>3.8</v>
      </c>
      <c r="I1607">
        <v>0</v>
      </c>
      <c r="J1607">
        <v>127886832000</v>
      </c>
      <c r="K1607">
        <v>32672253500</v>
      </c>
      <c r="L1607">
        <v>327759600</v>
      </c>
      <c r="M1607">
        <v>524205500</v>
      </c>
      <c r="N1607">
        <v>1245000000</v>
      </c>
      <c r="O1607">
        <v>11458655000</v>
      </c>
      <c r="P1607">
        <v>103525000000</v>
      </c>
      <c r="Q1607">
        <v>20689393000</v>
      </c>
      <c r="R1607">
        <v>23116832000</v>
      </c>
      <c r="S1607" s="8">
        <f t="shared" si="25"/>
        <v>0</v>
      </c>
      <c r="T1607">
        <f>SUM(BillsData[[#This Row],[high_discnt_rate]],-BillsData[[#This Row],[low_discnt_rate]])</f>
        <v>3.999999999999998E-2</v>
      </c>
    </row>
    <row r="1608" spans="1:20" x14ac:dyDescent="0.3">
      <c r="A1608" s="1">
        <v>42619</v>
      </c>
      <c r="B1608" t="s">
        <v>553</v>
      </c>
      <c r="C1608" t="s">
        <v>19</v>
      </c>
      <c r="D1608" t="s">
        <v>24</v>
      </c>
      <c r="E1608">
        <v>0.31</v>
      </c>
      <c r="F1608">
        <v>0.33500000000000002</v>
      </c>
      <c r="G1608">
        <v>0.26</v>
      </c>
      <c r="H1608">
        <v>3.3</v>
      </c>
      <c r="I1608">
        <v>0</v>
      </c>
      <c r="J1608">
        <v>131536000000</v>
      </c>
      <c r="K1608">
        <v>39521535000</v>
      </c>
      <c r="L1608">
        <v>378823200</v>
      </c>
      <c r="M1608">
        <v>965000000</v>
      </c>
      <c r="N1608">
        <v>2465000000</v>
      </c>
      <c r="O1608">
        <v>27600670000</v>
      </c>
      <c r="P1608">
        <v>117350000000</v>
      </c>
      <c r="Q1608">
        <v>10955865000</v>
      </c>
      <c r="R1608">
        <v>11721000000</v>
      </c>
      <c r="S1608" s="8">
        <f t="shared" si="25"/>
        <v>0</v>
      </c>
      <c r="T1608">
        <f>SUM(BillsData[[#This Row],[high_discnt_rate]],-BillsData[[#This Row],[low_discnt_rate]])</f>
        <v>7.5000000000000011E-2</v>
      </c>
    </row>
    <row r="1609" spans="1:20" x14ac:dyDescent="0.3">
      <c r="A1609" s="1">
        <v>42619</v>
      </c>
      <c r="B1609" t="s">
        <v>571</v>
      </c>
      <c r="C1609" t="s">
        <v>19</v>
      </c>
      <c r="D1609" t="s">
        <v>22</v>
      </c>
      <c r="E1609">
        <v>0.24</v>
      </c>
      <c r="F1609">
        <v>0.25</v>
      </c>
      <c r="G1609">
        <v>0.2</v>
      </c>
      <c r="H1609">
        <v>3.8</v>
      </c>
      <c r="I1609">
        <v>0</v>
      </c>
      <c r="J1609">
        <v>151516506400</v>
      </c>
      <c r="K1609">
        <v>39640977100</v>
      </c>
      <c r="L1609">
        <v>259922700</v>
      </c>
      <c r="M1609">
        <v>2109800000</v>
      </c>
      <c r="N1609">
        <v>6775000000</v>
      </c>
      <c r="O1609">
        <v>21144760000</v>
      </c>
      <c r="P1609">
        <v>123700000000</v>
      </c>
      <c r="Q1609">
        <v>16386417100</v>
      </c>
      <c r="R1609">
        <v>21041506400</v>
      </c>
      <c r="S1609" s="8">
        <f t="shared" si="25"/>
        <v>0</v>
      </c>
      <c r="T1609">
        <f>SUM(BillsData[[#This Row],[high_discnt_rate]],-BillsData[[#This Row],[low_discnt_rate]])</f>
        <v>4.9999999999999989E-2</v>
      </c>
    </row>
    <row r="1610" spans="1:20" x14ac:dyDescent="0.3">
      <c r="A1610" s="1">
        <v>42619</v>
      </c>
      <c r="B1610" t="s">
        <v>593</v>
      </c>
      <c r="C1610" t="s">
        <v>19</v>
      </c>
      <c r="D1610" t="s">
        <v>26</v>
      </c>
      <c r="E1610">
        <v>0.44500000000000001</v>
      </c>
      <c r="F1610">
        <v>0.47</v>
      </c>
      <c r="G1610">
        <v>0.41499999999999998</v>
      </c>
      <c r="H1610">
        <v>3.27</v>
      </c>
      <c r="I1610">
        <v>0</v>
      </c>
      <c r="J1610">
        <v>117193458000</v>
      </c>
      <c r="K1610">
        <v>35470908000</v>
      </c>
      <c r="L1610">
        <v>329545800</v>
      </c>
      <c r="M1610">
        <v>485100000</v>
      </c>
      <c r="N1610">
        <v>1525000000</v>
      </c>
      <c r="O1610">
        <v>21547300000</v>
      </c>
      <c r="P1610">
        <v>102210000000</v>
      </c>
      <c r="Q1610">
        <v>13438508000</v>
      </c>
      <c r="R1610">
        <v>13458458000</v>
      </c>
      <c r="S1610" s="8">
        <f t="shared" si="25"/>
        <v>0</v>
      </c>
      <c r="T1610">
        <f>SUM(BillsData[[#This Row],[high_discnt_rate]],-BillsData[[#This Row],[low_discnt_rate]])</f>
        <v>5.4999999999999993E-2</v>
      </c>
    </row>
    <row r="1611" spans="1:20" x14ac:dyDescent="0.3">
      <c r="A1611" s="1">
        <v>42626</v>
      </c>
      <c r="B1611" t="s">
        <v>544</v>
      </c>
      <c r="C1611" t="s">
        <v>19</v>
      </c>
      <c r="D1611" t="s">
        <v>22</v>
      </c>
      <c r="E1611">
        <v>0.23499999999999999</v>
      </c>
      <c r="F1611">
        <v>0.25</v>
      </c>
      <c r="G1611">
        <v>0.2</v>
      </c>
      <c r="H1611">
        <v>3.76</v>
      </c>
      <c r="I1611">
        <v>0</v>
      </c>
      <c r="J1611">
        <v>131095283000</v>
      </c>
      <c r="K1611">
        <v>34561848000</v>
      </c>
      <c r="L1611">
        <v>338551800</v>
      </c>
      <c r="M1611">
        <v>2936285000</v>
      </c>
      <c r="N1611">
        <v>3455465000</v>
      </c>
      <c r="O1611">
        <v>20831810000</v>
      </c>
      <c r="P1611">
        <v>115250000000</v>
      </c>
      <c r="Q1611">
        <v>10793753000</v>
      </c>
      <c r="R1611">
        <v>12389818000</v>
      </c>
      <c r="S1611" s="8">
        <f t="shared" si="25"/>
        <v>0</v>
      </c>
      <c r="T1611">
        <f>SUM(BillsData[[#This Row],[high_discnt_rate]],-BillsData[[#This Row],[low_discnt_rate]])</f>
        <v>4.9999999999999989E-2</v>
      </c>
    </row>
    <row r="1612" spans="1:20" x14ac:dyDescent="0.3">
      <c r="A1612" s="1">
        <v>42625</v>
      </c>
      <c r="B1612" t="s">
        <v>594</v>
      </c>
      <c r="C1612" t="s">
        <v>19</v>
      </c>
      <c r="D1612" t="s">
        <v>26</v>
      </c>
      <c r="E1612">
        <v>0.505</v>
      </c>
      <c r="F1612">
        <v>0.54</v>
      </c>
      <c r="G1612">
        <v>0.48</v>
      </c>
      <c r="H1612">
        <v>3.3</v>
      </c>
      <c r="I1612">
        <v>0</v>
      </c>
      <c r="J1612">
        <v>118261135000</v>
      </c>
      <c r="K1612">
        <v>35473635000</v>
      </c>
      <c r="L1612">
        <v>326385000</v>
      </c>
      <c r="M1612">
        <v>610000000</v>
      </c>
      <c r="N1612">
        <v>610000000</v>
      </c>
      <c r="O1612">
        <v>20147500000</v>
      </c>
      <c r="P1612">
        <v>102935000000</v>
      </c>
      <c r="Q1612">
        <v>14716135000</v>
      </c>
      <c r="R1612">
        <v>14716135000</v>
      </c>
      <c r="S1612" s="8">
        <f t="shared" si="25"/>
        <v>0</v>
      </c>
      <c r="T1612">
        <f>SUM(BillsData[[#This Row],[high_discnt_rate]],-BillsData[[#This Row],[low_discnt_rate]])</f>
        <v>6.0000000000000053E-2</v>
      </c>
    </row>
    <row r="1613" spans="1:20" x14ac:dyDescent="0.3">
      <c r="A1613" s="1">
        <v>42625</v>
      </c>
      <c r="B1613" t="s">
        <v>580</v>
      </c>
      <c r="C1613" t="s">
        <v>19</v>
      </c>
      <c r="D1613" t="s">
        <v>24</v>
      </c>
      <c r="E1613">
        <v>0.34499999999999997</v>
      </c>
      <c r="F1613">
        <v>0.375</v>
      </c>
      <c r="G1613">
        <v>0.3</v>
      </c>
      <c r="H1613">
        <v>3.23</v>
      </c>
      <c r="I1613">
        <v>0</v>
      </c>
      <c r="J1613">
        <v>128779650000</v>
      </c>
      <c r="K1613">
        <v>39405010000</v>
      </c>
      <c r="L1613">
        <v>395288700</v>
      </c>
      <c r="M1613">
        <v>1080000000</v>
      </c>
      <c r="N1613">
        <v>1080000000</v>
      </c>
      <c r="O1613">
        <v>25145360000</v>
      </c>
      <c r="P1613">
        <v>114520000000</v>
      </c>
      <c r="Q1613">
        <v>13179650000</v>
      </c>
      <c r="R1613">
        <v>13179650000</v>
      </c>
      <c r="S1613" s="8">
        <f t="shared" si="25"/>
        <v>0</v>
      </c>
      <c r="T1613">
        <f>SUM(BillsData[[#This Row],[high_discnt_rate]],-BillsData[[#This Row],[low_discnt_rate]])</f>
        <v>7.5000000000000011E-2</v>
      </c>
    </row>
    <row r="1614" spans="1:20" x14ac:dyDescent="0.3">
      <c r="A1614" s="1">
        <v>42626</v>
      </c>
      <c r="B1614" t="s">
        <v>595</v>
      </c>
      <c r="C1614" t="s">
        <v>19</v>
      </c>
      <c r="D1614" t="s">
        <v>56</v>
      </c>
      <c r="E1614">
        <v>0.61</v>
      </c>
      <c r="F1614">
        <v>0.63</v>
      </c>
      <c r="G1614">
        <v>0.59</v>
      </c>
      <c r="H1614">
        <v>3.48</v>
      </c>
      <c r="I1614">
        <v>0</v>
      </c>
      <c r="J1614">
        <v>69347000000</v>
      </c>
      <c r="K1614">
        <v>19817600000</v>
      </c>
      <c r="L1614">
        <v>180968900</v>
      </c>
      <c r="M1614">
        <v>385000000</v>
      </c>
      <c r="N1614">
        <v>675000000</v>
      </c>
      <c r="O1614">
        <v>10793040000</v>
      </c>
      <c r="P1614">
        <v>57896000000</v>
      </c>
      <c r="Q1614">
        <v>8639560000</v>
      </c>
      <c r="R1614">
        <v>10776000000</v>
      </c>
      <c r="S1614" s="8">
        <f t="shared" si="25"/>
        <v>0</v>
      </c>
      <c r="T1614">
        <f>SUM(BillsData[[#This Row],[high_discnt_rate]],-BillsData[[#This Row],[low_discnt_rate]])</f>
        <v>4.0000000000000036E-2</v>
      </c>
    </row>
    <row r="1615" spans="1:20" x14ac:dyDescent="0.3">
      <c r="A1615" s="1">
        <v>42632</v>
      </c>
      <c r="B1615" t="s">
        <v>582</v>
      </c>
      <c r="C1615" t="s">
        <v>19</v>
      </c>
      <c r="D1615" t="s">
        <v>24</v>
      </c>
      <c r="E1615">
        <v>0.28000000000000003</v>
      </c>
      <c r="F1615">
        <v>0.30499999999999999</v>
      </c>
      <c r="G1615">
        <v>0.26</v>
      </c>
      <c r="H1615">
        <v>3.4</v>
      </c>
      <c r="I1615">
        <v>0</v>
      </c>
      <c r="J1615">
        <v>135391380200</v>
      </c>
      <c r="K1615">
        <v>39417580200</v>
      </c>
      <c r="L1615">
        <v>382480200</v>
      </c>
      <c r="M1615">
        <v>6915000000</v>
      </c>
      <c r="N1615">
        <v>7015000000</v>
      </c>
      <c r="O1615">
        <v>23003150000</v>
      </c>
      <c r="P1615">
        <v>116600000000</v>
      </c>
      <c r="Q1615">
        <v>9499430200</v>
      </c>
      <c r="R1615">
        <v>11776380200</v>
      </c>
      <c r="S1615" s="8">
        <f t="shared" si="25"/>
        <v>0</v>
      </c>
      <c r="T1615">
        <f>SUM(BillsData[[#This Row],[high_discnt_rate]],-BillsData[[#This Row],[low_discnt_rate]])</f>
        <v>4.4999999999999984E-2</v>
      </c>
    </row>
    <row r="1616" spans="1:20" x14ac:dyDescent="0.3">
      <c r="A1616" s="1">
        <v>42633</v>
      </c>
      <c r="B1616" t="s">
        <v>572</v>
      </c>
      <c r="C1616" t="s">
        <v>19</v>
      </c>
      <c r="D1616" t="s">
        <v>22</v>
      </c>
      <c r="E1616">
        <v>0.16</v>
      </c>
      <c r="F1616">
        <v>0.18</v>
      </c>
      <c r="G1616">
        <v>0.12</v>
      </c>
      <c r="H1616">
        <v>3.68</v>
      </c>
      <c r="I1616">
        <v>0</v>
      </c>
      <c r="J1616">
        <v>128400357000</v>
      </c>
      <c r="K1616">
        <v>34631647800</v>
      </c>
      <c r="L1616">
        <v>263405800</v>
      </c>
      <c r="M1616">
        <v>6150000000</v>
      </c>
      <c r="N1616">
        <v>7150000000</v>
      </c>
      <c r="O1616">
        <v>17274780000</v>
      </c>
      <c r="P1616">
        <v>106050000000</v>
      </c>
      <c r="Q1616">
        <v>11206867800</v>
      </c>
      <c r="R1616">
        <v>15200357000</v>
      </c>
      <c r="S1616" s="8">
        <f t="shared" si="25"/>
        <v>0</v>
      </c>
      <c r="T1616">
        <f>SUM(BillsData[[#This Row],[high_discnt_rate]],-BillsData[[#This Row],[low_discnt_rate]])</f>
        <v>0.06</v>
      </c>
    </row>
    <row r="1617" spans="1:20" x14ac:dyDescent="0.3">
      <c r="A1617" s="1">
        <v>42632</v>
      </c>
      <c r="B1617" t="s">
        <v>596</v>
      </c>
      <c r="C1617" t="s">
        <v>19</v>
      </c>
      <c r="D1617" t="s">
        <v>26</v>
      </c>
      <c r="E1617">
        <v>0.47</v>
      </c>
      <c r="F1617">
        <v>0.5</v>
      </c>
      <c r="G1617">
        <v>0.45</v>
      </c>
      <c r="H1617">
        <v>3.41</v>
      </c>
      <c r="I1617">
        <v>0</v>
      </c>
      <c r="J1617">
        <v>122216409000</v>
      </c>
      <c r="K1617">
        <v>35416724000</v>
      </c>
      <c r="L1617">
        <v>383290200</v>
      </c>
      <c r="M1617">
        <v>425000000</v>
      </c>
      <c r="N1617">
        <v>525000000</v>
      </c>
      <c r="O1617">
        <v>19450315000</v>
      </c>
      <c r="P1617">
        <v>106150000000</v>
      </c>
      <c r="Q1617">
        <v>15541409000</v>
      </c>
      <c r="R1617">
        <v>15541409000</v>
      </c>
      <c r="S1617" s="8">
        <f t="shared" si="25"/>
        <v>0</v>
      </c>
      <c r="T1617">
        <f>SUM(BillsData[[#This Row],[high_discnt_rate]],-BillsData[[#This Row],[low_discnt_rate]])</f>
        <v>4.9999999999999989E-2</v>
      </c>
    </row>
    <row r="1618" spans="1:20" x14ac:dyDescent="0.3">
      <c r="A1618" s="1">
        <v>42640</v>
      </c>
      <c r="B1618" t="s">
        <v>574</v>
      </c>
      <c r="C1618" t="s">
        <v>19</v>
      </c>
      <c r="D1618" t="s">
        <v>22</v>
      </c>
      <c r="E1618">
        <v>0.13</v>
      </c>
      <c r="F1618">
        <v>0.16</v>
      </c>
      <c r="G1618">
        <v>0.1</v>
      </c>
      <c r="H1618">
        <v>3.6</v>
      </c>
      <c r="I1618">
        <v>0</v>
      </c>
      <c r="J1618">
        <v>143690802000</v>
      </c>
      <c r="K1618">
        <v>39718155000</v>
      </c>
      <c r="L1618">
        <v>281870100</v>
      </c>
      <c r="M1618">
        <v>1239210000</v>
      </c>
      <c r="N1618">
        <v>4145000000</v>
      </c>
      <c r="O1618">
        <v>21183170000</v>
      </c>
      <c r="P1618">
        <v>121043000000</v>
      </c>
      <c r="Q1618">
        <v>17295775000</v>
      </c>
      <c r="R1618">
        <v>18502802000</v>
      </c>
      <c r="S1618" s="8">
        <f t="shared" si="25"/>
        <v>0</v>
      </c>
      <c r="T1618">
        <f>SUM(BillsData[[#This Row],[high_discnt_rate]],-BillsData[[#This Row],[low_discnt_rate]])</f>
        <v>0.06</v>
      </c>
    </row>
    <row r="1619" spans="1:20" x14ac:dyDescent="0.3">
      <c r="A1619" s="1">
        <v>42639</v>
      </c>
      <c r="B1619" t="s">
        <v>583</v>
      </c>
      <c r="C1619" t="s">
        <v>19</v>
      </c>
      <c r="D1619" t="s">
        <v>24</v>
      </c>
      <c r="E1619">
        <v>0.21</v>
      </c>
      <c r="F1619">
        <v>0.25</v>
      </c>
      <c r="G1619">
        <v>0.15</v>
      </c>
      <c r="H1619">
        <v>3.42</v>
      </c>
      <c r="I1619">
        <v>0</v>
      </c>
      <c r="J1619">
        <v>136038517000</v>
      </c>
      <c r="K1619">
        <v>39345182000</v>
      </c>
      <c r="L1619">
        <v>405231300</v>
      </c>
      <c r="M1619">
        <v>3494905000</v>
      </c>
      <c r="N1619">
        <v>6700000000</v>
      </c>
      <c r="O1619">
        <v>30811760000</v>
      </c>
      <c r="P1619">
        <v>124050000000</v>
      </c>
      <c r="Q1619">
        <v>5038517000</v>
      </c>
      <c r="R1619">
        <v>5288517000</v>
      </c>
      <c r="S1619" s="8">
        <f t="shared" si="25"/>
        <v>0</v>
      </c>
      <c r="T1619">
        <f>SUM(BillsData[[#This Row],[high_discnt_rate]],-BillsData[[#This Row],[low_discnt_rate]])</f>
        <v>0.1</v>
      </c>
    </row>
    <row r="1620" spans="1:20" x14ac:dyDescent="0.3">
      <c r="A1620" s="1">
        <v>42639</v>
      </c>
      <c r="B1620" t="s">
        <v>569</v>
      </c>
      <c r="C1620" t="s">
        <v>19</v>
      </c>
      <c r="D1620" t="s">
        <v>26</v>
      </c>
      <c r="E1620">
        <v>0.4</v>
      </c>
      <c r="F1620">
        <v>0.42</v>
      </c>
      <c r="G1620">
        <v>0.37</v>
      </c>
      <c r="H1620">
        <v>3.65</v>
      </c>
      <c r="I1620">
        <v>0</v>
      </c>
      <c r="J1620">
        <v>130167483000</v>
      </c>
      <c r="K1620">
        <v>34633843000</v>
      </c>
      <c r="L1620">
        <v>366487900</v>
      </c>
      <c r="M1620">
        <v>1992540000</v>
      </c>
      <c r="N1620">
        <v>3785000000</v>
      </c>
      <c r="O1620">
        <v>14884490000</v>
      </c>
      <c r="P1620">
        <v>107610000000</v>
      </c>
      <c r="Q1620">
        <v>17756813000</v>
      </c>
      <c r="R1620">
        <v>18772483000</v>
      </c>
      <c r="S1620" s="8">
        <f t="shared" si="25"/>
        <v>0</v>
      </c>
      <c r="T1620">
        <f>SUM(BillsData[[#This Row],[high_discnt_rate]],-BillsData[[#This Row],[low_discnt_rate]])</f>
        <v>4.9999999999999989E-2</v>
      </c>
    </row>
    <row r="1621" spans="1:20" x14ac:dyDescent="0.3">
      <c r="A1621" s="1">
        <v>42647</v>
      </c>
      <c r="B1621" t="s">
        <v>575</v>
      </c>
      <c r="C1621" t="s">
        <v>19</v>
      </c>
      <c r="D1621" t="s">
        <v>22</v>
      </c>
      <c r="E1621">
        <v>0.25</v>
      </c>
      <c r="F1621">
        <v>0.26</v>
      </c>
      <c r="G1621">
        <v>0.22</v>
      </c>
      <c r="H1621">
        <v>4.13</v>
      </c>
      <c r="I1621">
        <v>0</v>
      </c>
      <c r="J1621">
        <v>165046707400</v>
      </c>
      <c r="K1621">
        <v>39706164400</v>
      </c>
      <c r="L1621">
        <v>294315200</v>
      </c>
      <c r="M1621">
        <v>1780000000</v>
      </c>
      <c r="N1621">
        <v>2730000000</v>
      </c>
      <c r="O1621">
        <v>17610400000</v>
      </c>
      <c r="P1621">
        <v>125550000000</v>
      </c>
      <c r="Q1621">
        <v>20315764400</v>
      </c>
      <c r="R1621">
        <v>36766707400</v>
      </c>
      <c r="S1621" s="8">
        <f t="shared" si="25"/>
        <v>0</v>
      </c>
      <c r="T1621">
        <f>SUM(BillsData[[#This Row],[high_discnt_rate]],-BillsData[[#This Row],[low_discnt_rate]])</f>
        <v>4.0000000000000008E-2</v>
      </c>
    </row>
    <row r="1622" spans="1:20" x14ac:dyDescent="0.3">
      <c r="A1622" s="1">
        <v>42646</v>
      </c>
      <c r="B1622" t="s">
        <v>557</v>
      </c>
      <c r="C1622" t="s">
        <v>19</v>
      </c>
      <c r="D1622" t="s">
        <v>24</v>
      </c>
      <c r="E1622">
        <v>0.28000000000000003</v>
      </c>
      <c r="F1622">
        <v>0.31</v>
      </c>
      <c r="G1622">
        <v>0.25</v>
      </c>
      <c r="H1622">
        <v>3.37</v>
      </c>
      <c r="I1622">
        <v>0</v>
      </c>
      <c r="J1622">
        <v>141038677000</v>
      </c>
      <c r="K1622">
        <v>41521737000</v>
      </c>
      <c r="L1622">
        <v>378408400</v>
      </c>
      <c r="M1622">
        <v>1551360000</v>
      </c>
      <c r="N1622">
        <v>1825000000</v>
      </c>
      <c r="O1622">
        <v>26023980000</v>
      </c>
      <c r="P1622">
        <v>125020000000</v>
      </c>
      <c r="Q1622">
        <v>13946397000</v>
      </c>
      <c r="R1622">
        <v>14193677000</v>
      </c>
      <c r="S1622" s="8">
        <f t="shared" si="25"/>
        <v>0</v>
      </c>
      <c r="T1622">
        <f>SUM(BillsData[[#This Row],[high_discnt_rate]],-BillsData[[#This Row],[low_discnt_rate]])</f>
        <v>0.06</v>
      </c>
    </row>
    <row r="1623" spans="1:20" x14ac:dyDescent="0.3">
      <c r="A1623" s="1">
        <v>42646</v>
      </c>
      <c r="B1623" t="s">
        <v>597</v>
      </c>
      <c r="C1623" t="s">
        <v>19</v>
      </c>
      <c r="D1623" t="s">
        <v>26</v>
      </c>
      <c r="E1623">
        <v>0.46500000000000002</v>
      </c>
      <c r="F1623">
        <v>0.49</v>
      </c>
      <c r="G1623">
        <v>0.42</v>
      </c>
      <c r="H1623">
        <v>3.58</v>
      </c>
      <c r="I1623">
        <v>0</v>
      </c>
      <c r="J1623">
        <v>127951880000</v>
      </c>
      <c r="K1623">
        <v>35231080000</v>
      </c>
      <c r="L1623">
        <v>368933900</v>
      </c>
      <c r="M1623">
        <v>800000000</v>
      </c>
      <c r="N1623">
        <v>1000000000</v>
      </c>
      <c r="O1623">
        <v>16761000000</v>
      </c>
      <c r="P1623">
        <v>105860000000</v>
      </c>
      <c r="Q1623">
        <v>17670080000</v>
      </c>
      <c r="R1623">
        <v>21091880000</v>
      </c>
      <c r="S1623" s="8">
        <f t="shared" si="25"/>
        <v>0</v>
      </c>
      <c r="T1623">
        <f>SUM(BillsData[[#This Row],[high_discnt_rate]],-BillsData[[#This Row],[low_discnt_rate]])</f>
        <v>7.0000000000000007E-2</v>
      </c>
    </row>
    <row r="1624" spans="1:20" x14ac:dyDescent="0.3">
      <c r="A1624" s="1">
        <v>42654</v>
      </c>
      <c r="B1624" t="s">
        <v>598</v>
      </c>
      <c r="C1624" t="s">
        <v>19</v>
      </c>
      <c r="D1624" t="s">
        <v>26</v>
      </c>
      <c r="E1624">
        <v>0.48</v>
      </c>
      <c r="F1624">
        <v>0.495</v>
      </c>
      <c r="G1624">
        <v>0.44500000000000001</v>
      </c>
      <c r="H1624">
        <v>3.5</v>
      </c>
      <c r="I1624">
        <v>0</v>
      </c>
      <c r="J1624">
        <v>125193749000</v>
      </c>
      <c r="K1624">
        <v>35166244000</v>
      </c>
      <c r="L1624">
        <v>333786400</v>
      </c>
      <c r="M1624">
        <v>704605000</v>
      </c>
      <c r="N1624">
        <v>1110000000</v>
      </c>
      <c r="O1624">
        <v>14074865000</v>
      </c>
      <c r="P1624">
        <v>100245000000</v>
      </c>
      <c r="Q1624">
        <v>20386774000</v>
      </c>
      <c r="R1624">
        <v>23838749000</v>
      </c>
      <c r="S1624" s="8">
        <f t="shared" si="25"/>
        <v>0</v>
      </c>
      <c r="T1624">
        <f>SUM(BillsData[[#This Row],[high_discnt_rate]],-BillsData[[#This Row],[low_discnt_rate]])</f>
        <v>4.9999999999999989E-2</v>
      </c>
    </row>
    <row r="1625" spans="1:20" x14ac:dyDescent="0.3">
      <c r="A1625" s="1">
        <v>42654</v>
      </c>
      <c r="B1625" t="s">
        <v>599</v>
      </c>
      <c r="C1625" t="s">
        <v>19</v>
      </c>
      <c r="D1625" t="s">
        <v>56</v>
      </c>
      <c r="E1625">
        <v>0.66500000000000004</v>
      </c>
      <c r="F1625">
        <v>0.68</v>
      </c>
      <c r="G1625">
        <v>0.63</v>
      </c>
      <c r="H1625">
        <v>3.46</v>
      </c>
      <c r="I1625">
        <v>0</v>
      </c>
      <c r="J1625">
        <v>69109210000</v>
      </c>
      <c r="K1625">
        <v>19830478000</v>
      </c>
      <c r="L1625">
        <v>169708300</v>
      </c>
      <c r="M1625">
        <v>440210000</v>
      </c>
      <c r="N1625">
        <v>480210000</v>
      </c>
      <c r="O1625">
        <v>10606268000</v>
      </c>
      <c r="P1625">
        <v>57995000000</v>
      </c>
      <c r="Q1625">
        <v>8784000000</v>
      </c>
      <c r="R1625">
        <v>10634000000</v>
      </c>
      <c r="S1625" s="8">
        <f t="shared" si="25"/>
        <v>0</v>
      </c>
      <c r="T1625">
        <f>SUM(BillsData[[#This Row],[high_discnt_rate]],-BillsData[[#This Row],[low_discnt_rate]])</f>
        <v>5.0000000000000044E-2</v>
      </c>
    </row>
    <row r="1626" spans="1:20" x14ac:dyDescent="0.3">
      <c r="A1626" s="1">
        <v>42654</v>
      </c>
      <c r="B1626" t="s">
        <v>549</v>
      </c>
      <c r="C1626" t="s">
        <v>19</v>
      </c>
      <c r="D1626" t="s">
        <v>22</v>
      </c>
      <c r="E1626">
        <v>0.25</v>
      </c>
      <c r="F1626">
        <v>0.26500000000000001</v>
      </c>
      <c r="G1626">
        <v>0.2</v>
      </c>
      <c r="H1626">
        <v>3.37</v>
      </c>
      <c r="I1626">
        <v>0</v>
      </c>
      <c r="J1626">
        <v>134445618000</v>
      </c>
      <c r="K1626">
        <v>39550265700</v>
      </c>
      <c r="L1626">
        <v>349944800</v>
      </c>
      <c r="M1626">
        <v>2825000000</v>
      </c>
      <c r="N1626">
        <v>3275000000</v>
      </c>
      <c r="O1626">
        <v>23887600000</v>
      </c>
      <c r="P1626">
        <v>115946500000</v>
      </c>
      <c r="Q1626">
        <v>12837665700</v>
      </c>
      <c r="R1626">
        <v>15224118000</v>
      </c>
      <c r="S1626" s="8">
        <f t="shared" si="25"/>
        <v>0</v>
      </c>
      <c r="T1626">
        <f>SUM(BillsData[[#This Row],[high_discnt_rate]],-BillsData[[#This Row],[low_discnt_rate]])</f>
        <v>6.5000000000000002E-2</v>
      </c>
    </row>
    <row r="1627" spans="1:20" x14ac:dyDescent="0.3">
      <c r="A1627" s="1">
        <v>42654</v>
      </c>
      <c r="B1627" t="s">
        <v>584</v>
      </c>
      <c r="C1627" t="s">
        <v>19</v>
      </c>
      <c r="D1627" t="s">
        <v>24</v>
      </c>
      <c r="E1627">
        <v>0.34</v>
      </c>
      <c r="F1627">
        <v>0.36</v>
      </c>
      <c r="G1627">
        <v>0.28999999999999998</v>
      </c>
      <c r="H1627">
        <v>3.18</v>
      </c>
      <c r="I1627">
        <v>0</v>
      </c>
      <c r="J1627">
        <v>133211526000</v>
      </c>
      <c r="K1627">
        <v>41513533500</v>
      </c>
      <c r="L1627">
        <v>386927200</v>
      </c>
      <c r="M1627">
        <v>2095859000</v>
      </c>
      <c r="N1627">
        <v>2321384000</v>
      </c>
      <c r="O1627">
        <v>24008900000</v>
      </c>
      <c r="P1627">
        <v>114225000000</v>
      </c>
      <c r="Q1627">
        <v>15408774500</v>
      </c>
      <c r="R1627">
        <v>16665142000</v>
      </c>
      <c r="S1627" s="8">
        <f t="shared" si="25"/>
        <v>0</v>
      </c>
      <c r="T1627">
        <f>SUM(BillsData[[#This Row],[high_discnt_rate]],-BillsData[[#This Row],[low_discnt_rate]])</f>
        <v>7.0000000000000007E-2</v>
      </c>
    </row>
    <row r="1628" spans="1:20" x14ac:dyDescent="0.3">
      <c r="A1628" s="1">
        <v>42660</v>
      </c>
      <c r="B1628" t="s">
        <v>586</v>
      </c>
      <c r="C1628" t="s">
        <v>19</v>
      </c>
      <c r="D1628" t="s">
        <v>24</v>
      </c>
      <c r="E1628">
        <v>0.31</v>
      </c>
      <c r="F1628">
        <v>0.34</v>
      </c>
      <c r="G1628">
        <v>0.28000000000000003</v>
      </c>
      <c r="H1628">
        <v>3.27</v>
      </c>
      <c r="I1628">
        <v>0</v>
      </c>
      <c r="J1628">
        <v>136787000000</v>
      </c>
      <c r="K1628">
        <v>41494900000</v>
      </c>
      <c r="L1628">
        <v>405146100</v>
      </c>
      <c r="M1628">
        <v>2245000000</v>
      </c>
      <c r="N1628">
        <v>3745000000</v>
      </c>
      <c r="O1628">
        <v>23761020000</v>
      </c>
      <c r="P1628">
        <v>117315000000</v>
      </c>
      <c r="Q1628">
        <v>15488880000</v>
      </c>
      <c r="R1628">
        <v>15727000000</v>
      </c>
      <c r="S1628" s="8">
        <f t="shared" si="25"/>
        <v>0</v>
      </c>
      <c r="T1628">
        <f>SUM(BillsData[[#This Row],[high_discnt_rate]],-BillsData[[#This Row],[low_discnt_rate]])</f>
        <v>0.06</v>
      </c>
    </row>
    <row r="1629" spans="1:20" x14ac:dyDescent="0.3">
      <c r="A1629" s="1">
        <v>42661</v>
      </c>
      <c r="B1629" t="s">
        <v>576</v>
      </c>
      <c r="C1629" t="s">
        <v>19</v>
      </c>
      <c r="D1629" t="s">
        <v>22</v>
      </c>
      <c r="E1629">
        <v>0.24</v>
      </c>
      <c r="F1629">
        <v>0.245</v>
      </c>
      <c r="G1629">
        <v>0.2</v>
      </c>
      <c r="H1629">
        <v>3.66</v>
      </c>
      <c r="I1629">
        <v>0</v>
      </c>
      <c r="J1629">
        <v>164434650300</v>
      </c>
      <c r="K1629">
        <v>44593050300</v>
      </c>
      <c r="L1629">
        <v>307093500</v>
      </c>
      <c r="M1629">
        <v>3675000000</v>
      </c>
      <c r="N1629">
        <v>8050000000</v>
      </c>
      <c r="O1629">
        <v>19131855000</v>
      </c>
      <c r="P1629">
        <v>132100000000</v>
      </c>
      <c r="Q1629">
        <v>21786195300</v>
      </c>
      <c r="R1629">
        <v>24284650300</v>
      </c>
      <c r="S1629" s="8">
        <f t="shared" si="25"/>
        <v>0</v>
      </c>
      <c r="T1629">
        <f>SUM(BillsData[[#This Row],[high_discnt_rate]],-BillsData[[#This Row],[low_discnt_rate]])</f>
        <v>4.4999999999999984E-2</v>
      </c>
    </row>
    <row r="1630" spans="1:20" x14ac:dyDescent="0.3">
      <c r="A1630" s="1">
        <v>42660</v>
      </c>
      <c r="B1630" t="s">
        <v>600</v>
      </c>
      <c r="C1630" t="s">
        <v>19</v>
      </c>
      <c r="D1630" t="s">
        <v>26</v>
      </c>
      <c r="E1630">
        <v>0.45</v>
      </c>
      <c r="F1630">
        <v>0.47</v>
      </c>
      <c r="G1630">
        <v>0.41</v>
      </c>
      <c r="H1630">
        <v>3.3</v>
      </c>
      <c r="I1630">
        <v>0</v>
      </c>
      <c r="J1630">
        <v>118030366500</v>
      </c>
      <c r="K1630">
        <v>35358151500</v>
      </c>
      <c r="L1630">
        <v>342058100</v>
      </c>
      <c r="M1630">
        <v>969305000</v>
      </c>
      <c r="N1630">
        <v>1850000000</v>
      </c>
      <c r="O1630">
        <v>15753130000</v>
      </c>
      <c r="P1630">
        <v>96500000000</v>
      </c>
      <c r="Q1630">
        <v>18635716500</v>
      </c>
      <c r="R1630">
        <v>19680366500</v>
      </c>
      <c r="S1630" s="8">
        <f t="shared" si="25"/>
        <v>0</v>
      </c>
      <c r="T1630">
        <f>SUM(BillsData[[#This Row],[high_discnt_rate]],-BillsData[[#This Row],[low_discnt_rate]])</f>
        <v>0.06</v>
      </c>
    </row>
    <row r="1631" spans="1:20" x14ac:dyDescent="0.3">
      <c r="A1631" s="1">
        <v>42668</v>
      </c>
      <c r="B1631" t="s">
        <v>578</v>
      </c>
      <c r="C1631" t="s">
        <v>19</v>
      </c>
      <c r="D1631" t="s">
        <v>22</v>
      </c>
      <c r="E1631">
        <v>0.22</v>
      </c>
      <c r="F1631">
        <v>0.24</v>
      </c>
      <c r="G1631">
        <v>0.2</v>
      </c>
      <c r="H1631">
        <v>3.75</v>
      </c>
      <c r="I1631">
        <v>0</v>
      </c>
      <c r="J1631">
        <v>187326905000</v>
      </c>
      <c r="K1631">
        <v>49646417000</v>
      </c>
      <c r="L1631">
        <v>253603900</v>
      </c>
      <c r="M1631">
        <v>2364640000</v>
      </c>
      <c r="N1631">
        <v>8275000000</v>
      </c>
      <c r="O1631">
        <v>23290360000</v>
      </c>
      <c r="P1631">
        <v>147529000000</v>
      </c>
      <c r="Q1631">
        <v>23991417000</v>
      </c>
      <c r="R1631">
        <v>31522905000</v>
      </c>
      <c r="S1631" s="8">
        <f t="shared" si="25"/>
        <v>0</v>
      </c>
      <c r="T1631">
        <f>SUM(BillsData[[#This Row],[high_discnt_rate]],-BillsData[[#This Row],[low_discnt_rate]])</f>
        <v>3.999999999999998E-2</v>
      </c>
    </row>
    <row r="1632" spans="1:20" x14ac:dyDescent="0.3">
      <c r="A1632" s="1">
        <v>42667</v>
      </c>
      <c r="B1632" t="s">
        <v>587</v>
      </c>
      <c r="C1632" t="s">
        <v>19</v>
      </c>
      <c r="D1632" t="s">
        <v>24</v>
      </c>
      <c r="E1632">
        <v>0.32</v>
      </c>
      <c r="F1632">
        <v>0.34</v>
      </c>
      <c r="G1632">
        <v>0.27</v>
      </c>
      <c r="H1632">
        <v>3.48</v>
      </c>
      <c r="I1632">
        <v>0</v>
      </c>
      <c r="J1632">
        <v>144866000000</v>
      </c>
      <c r="K1632">
        <v>40636510000</v>
      </c>
      <c r="L1632">
        <v>363975200</v>
      </c>
      <c r="M1632">
        <v>6636975000</v>
      </c>
      <c r="N1632">
        <v>9330000000</v>
      </c>
      <c r="O1632">
        <v>24148720000</v>
      </c>
      <c r="P1632">
        <v>123832000000</v>
      </c>
      <c r="Q1632">
        <v>9850815000</v>
      </c>
      <c r="R1632">
        <v>11704000000</v>
      </c>
      <c r="S1632" s="8">
        <f t="shared" si="25"/>
        <v>0</v>
      </c>
      <c r="T1632">
        <f>SUM(BillsData[[#This Row],[high_discnt_rate]],-BillsData[[#This Row],[low_discnt_rate]])</f>
        <v>7.0000000000000007E-2</v>
      </c>
    </row>
    <row r="1633" spans="1:20" x14ac:dyDescent="0.3">
      <c r="A1633" s="1">
        <v>42667</v>
      </c>
      <c r="B1633" t="s">
        <v>573</v>
      </c>
      <c r="C1633" t="s">
        <v>19</v>
      </c>
      <c r="D1633" t="s">
        <v>26</v>
      </c>
      <c r="E1633">
        <v>0.46</v>
      </c>
      <c r="F1633">
        <v>0.47499999999999998</v>
      </c>
      <c r="G1633">
        <v>0.43</v>
      </c>
      <c r="H1633">
        <v>3.5</v>
      </c>
      <c r="I1633">
        <v>0</v>
      </c>
      <c r="J1633">
        <v>124772550000</v>
      </c>
      <c r="K1633">
        <v>34671494000</v>
      </c>
      <c r="L1633">
        <v>328531900</v>
      </c>
      <c r="M1633">
        <v>1749840000</v>
      </c>
      <c r="N1633">
        <v>3320000000</v>
      </c>
      <c r="O1633">
        <v>17607480000</v>
      </c>
      <c r="P1633">
        <v>105865000000</v>
      </c>
      <c r="Q1633">
        <v>15314174000</v>
      </c>
      <c r="R1633">
        <v>15587550000</v>
      </c>
      <c r="S1633" s="8">
        <f t="shared" si="25"/>
        <v>0</v>
      </c>
      <c r="T1633">
        <f>SUM(BillsData[[#This Row],[high_discnt_rate]],-BillsData[[#This Row],[low_discnt_rate]])</f>
        <v>4.4999999999999984E-2</v>
      </c>
    </row>
    <row r="1634" spans="1:20" x14ac:dyDescent="0.3">
      <c r="A1634" s="1">
        <v>42674</v>
      </c>
      <c r="B1634" t="s">
        <v>601</v>
      </c>
      <c r="C1634" t="s">
        <v>19</v>
      </c>
      <c r="D1634" t="s">
        <v>26</v>
      </c>
      <c r="E1634">
        <v>0.48</v>
      </c>
      <c r="F1634">
        <v>0.5</v>
      </c>
      <c r="G1634">
        <v>0.44</v>
      </c>
      <c r="H1634">
        <v>3.48</v>
      </c>
      <c r="I1634">
        <v>0</v>
      </c>
      <c r="J1634">
        <v>124448374000</v>
      </c>
      <c r="K1634">
        <v>35247796000</v>
      </c>
      <c r="L1634">
        <v>352551100</v>
      </c>
      <c r="M1634">
        <v>683607000</v>
      </c>
      <c r="N1634">
        <v>1650000000</v>
      </c>
      <c r="O1634">
        <v>19254745000</v>
      </c>
      <c r="P1634">
        <v>107425000000</v>
      </c>
      <c r="Q1634">
        <v>15309444000</v>
      </c>
      <c r="R1634">
        <v>15373374000</v>
      </c>
      <c r="S1634" s="8">
        <f t="shared" si="25"/>
        <v>0</v>
      </c>
      <c r="T1634">
        <f>SUM(BillsData[[#This Row],[high_discnt_rate]],-BillsData[[#This Row],[low_discnt_rate]])</f>
        <v>0.06</v>
      </c>
    </row>
    <row r="1635" spans="1:20" x14ac:dyDescent="0.3">
      <c r="A1635" s="1">
        <v>42675</v>
      </c>
      <c r="B1635" t="s">
        <v>579</v>
      </c>
      <c r="C1635" t="s">
        <v>19</v>
      </c>
      <c r="D1635" t="s">
        <v>22</v>
      </c>
      <c r="E1635">
        <v>0.23</v>
      </c>
      <c r="F1635">
        <v>0.24</v>
      </c>
      <c r="G1635">
        <v>0.17</v>
      </c>
      <c r="H1635">
        <v>3.45</v>
      </c>
      <c r="I1635">
        <v>0</v>
      </c>
      <c r="J1635">
        <v>189200148400</v>
      </c>
      <c r="K1635">
        <v>54602228400</v>
      </c>
      <c r="L1635">
        <v>298066100</v>
      </c>
      <c r="M1635">
        <v>3012920000</v>
      </c>
      <c r="N1635">
        <v>7275000000</v>
      </c>
      <c r="O1635">
        <v>23864920000</v>
      </c>
      <c r="P1635">
        <v>148905000000</v>
      </c>
      <c r="Q1635">
        <v>27724388400</v>
      </c>
      <c r="R1635">
        <v>33020148400</v>
      </c>
      <c r="S1635" s="8">
        <f t="shared" si="25"/>
        <v>0</v>
      </c>
      <c r="T1635">
        <f>SUM(BillsData[[#This Row],[high_discnt_rate]],-BillsData[[#This Row],[low_discnt_rate]])</f>
        <v>6.9999999999999979E-2</v>
      </c>
    </row>
    <row r="1636" spans="1:20" x14ac:dyDescent="0.3">
      <c r="A1636" s="1">
        <v>42674</v>
      </c>
      <c r="B1636" t="s">
        <v>562</v>
      </c>
      <c r="C1636" t="s">
        <v>19</v>
      </c>
      <c r="D1636" t="s">
        <v>24</v>
      </c>
      <c r="E1636">
        <v>0.32500000000000001</v>
      </c>
      <c r="F1636">
        <v>0.35</v>
      </c>
      <c r="G1636">
        <v>0.28000000000000003</v>
      </c>
      <c r="H1636">
        <v>3.3</v>
      </c>
      <c r="I1636">
        <v>0</v>
      </c>
      <c r="J1636">
        <v>138112750000</v>
      </c>
      <c r="K1636">
        <v>41424510000</v>
      </c>
      <c r="L1636">
        <v>375750800</v>
      </c>
      <c r="M1636">
        <v>2139400000</v>
      </c>
      <c r="N1636">
        <v>5045000000</v>
      </c>
      <c r="O1636">
        <v>33002360000</v>
      </c>
      <c r="P1636">
        <v>126785000000</v>
      </c>
      <c r="Q1636">
        <v>6282750000</v>
      </c>
      <c r="R1636">
        <v>6282750000</v>
      </c>
      <c r="S1636" s="8">
        <f t="shared" si="25"/>
        <v>0</v>
      </c>
      <c r="T1636">
        <f>SUM(BillsData[[#This Row],[high_discnt_rate]],-BillsData[[#This Row],[low_discnt_rate]])</f>
        <v>6.9999999999999951E-2</v>
      </c>
    </row>
    <row r="1637" spans="1:20" x14ac:dyDescent="0.3">
      <c r="A1637" s="1">
        <v>42682</v>
      </c>
      <c r="B1637" t="s">
        <v>602</v>
      </c>
      <c r="C1637" t="s">
        <v>19</v>
      </c>
      <c r="D1637" t="s">
        <v>56</v>
      </c>
      <c r="E1637">
        <v>0.67</v>
      </c>
      <c r="F1637">
        <v>0.69499999999999995</v>
      </c>
      <c r="G1637">
        <v>0.62</v>
      </c>
      <c r="H1637">
        <v>3.35</v>
      </c>
      <c r="I1637">
        <v>0</v>
      </c>
      <c r="J1637">
        <v>66903000000</v>
      </c>
      <c r="K1637">
        <v>19848600000</v>
      </c>
      <c r="L1637">
        <v>151435700</v>
      </c>
      <c r="M1637">
        <v>290000000</v>
      </c>
      <c r="N1637">
        <v>425000000</v>
      </c>
      <c r="O1637">
        <v>12570000000</v>
      </c>
      <c r="P1637">
        <v>59475000000</v>
      </c>
      <c r="Q1637">
        <v>6988600000</v>
      </c>
      <c r="R1637">
        <v>7003000000</v>
      </c>
      <c r="S1637" s="8">
        <f t="shared" si="25"/>
        <v>0</v>
      </c>
      <c r="T1637">
        <f>SUM(BillsData[[#This Row],[high_discnt_rate]],-BillsData[[#This Row],[low_discnt_rate]])</f>
        <v>7.4999999999999956E-2</v>
      </c>
    </row>
    <row r="1638" spans="1:20" x14ac:dyDescent="0.3">
      <c r="A1638" s="1">
        <v>42681</v>
      </c>
      <c r="B1638" t="s">
        <v>603</v>
      </c>
      <c r="C1638" t="s">
        <v>19</v>
      </c>
      <c r="D1638" t="s">
        <v>26</v>
      </c>
      <c r="E1638">
        <v>0.51</v>
      </c>
      <c r="F1638">
        <v>0.53500000000000003</v>
      </c>
      <c r="G1638">
        <v>0.49</v>
      </c>
      <c r="H1638">
        <v>3.41</v>
      </c>
      <c r="I1638">
        <v>0</v>
      </c>
      <c r="J1638">
        <v>122251000000</v>
      </c>
      <c r="K1638">
        <v>35463580000</v>
      </c>
      <c r="L1638">
        <v>336591200</v>
      </c>
      <c r="M1638">
        <v>490000000</v>
      </c>
      <c r="N1638">
        <v>890000000</v>
      </c>
      <c r="O1638">
        <v>16922680000</v>
      </c>
      <c r="P1638">
        <v>102875000000</v>
      </c>
      <c r="Q1638">
        <v>18050900000</v>
      </c>
      <c r="R1638">
        <v>18486000000</v>
      </c>
      <c r="S1638" s="8">
        <f t="shared" si="25"/>
        <v>0</v>
      </c>
      <c r="T1638">
        <f>SUM(BillsData[[#This Row],[high_discnt_rate]],-BillsData[[#This Row],[low_discnt_rate]])</f>
        <v>4.500000000000004E-2</v>
      </c>
    </row>
    <row r="1639" spans="1:20" x14ac:dyDescent="0.3">
      <c r="A1639" s="1">
        <v>42682</v>
      </c>
      <c r="B1639" t="s">
        <v>553</v>
      </c>
      <c r="C1639" t="s">
        <v>19</v>
      </c>
      <c r="D1639" t="s">
        <v>22</v>
      </c>
      <c r="E1639">
        <v>0.26</v>
      </c>
      <c r="F1639">
        <v>0.27</v>
      </c>
      <c r="G1639">
        <v>0.24</v>
      </c>
      <c r="H1639">
        <v>3.39</v>
      </c>
      <c r="I1639">
        <v>0</v>
      </c>
      <c r="J1639">
        <v>219843097000</v>
      </c>
      <c r="K1639">
        <v>64519563000</v>
      </c>
      <c r="L1639">
        <v>380735500</v>
      </c>
      <c r="M1639">
        <v>1004335000</v>
      </c>
      <c r="N1639">
        <v>3511435000</v>
      </c>
      <c r="O1639">
        <v>32495040000</v>
      </c>
      <c r="P1639">
        <v>179985000000</v>
      </c>
      <c r="Q1639">
        <v>31020188000</v>
      </c>
      <c r="R1639">
        <v>36346662000</v>
      </c>
      <c r="S1639" s="8">
        <f t="shared" si="25"/>
        <v>0</v>
      </c>
      <c r="T1639">
        <f>SUM(BillsData[[#This Row],[high_discnt_rate]],-BillsData[[#This Row],[low_discnt_rate]])</f>
        <v>3.0000000000000027E-2</v>
      </c>
    </row>
    <row r="1640" spans="1:20" x14ac:dyDescent="0.3">
      <c r="A1640" s="1">
        <v>42681</v>
      </c>
      <c r="B1640" t="s">
        <v>588</v>
      </c>
      <c r="C1640" t="s">
        <v>19</v>
      </c>
      <c r="D1640" t="s">
        <v>24</v>
      </c>
      <c r="E1640">
        <v>0.38</v>
      </c>
      <c r="F1640">
        <v>0.42</v>
      </c>
      <c r="G1640">
        <v>0.34499999999999997</v>
      </c>
      <c r="H1640">
        <v>3.29</v>
      </c>
      <c r="I1640">
        <v>0</v>
      </c>
      <c r="J1640">
        <v>137480000000</v>
      </c>
      <c r="K1640">
        <v>41401469000</v>
      </c>
      <c r="L1640">
        <v>398639700</v>
      </c>
      <c r="M1640">
        <v>1235000000</v>
      </c>
      <c r="N1640">
        <v>1885000000</v>
      </c>
      <c r="O1640">
        <v>26491469000</v>
      </c>
      <c r="P1640">
        <v>121920000000</v>
      </c>
      <c r="Q1640">
        <v>13675000000</v>
      </c>
      <c r="R1640">
        <v>13675000000</v>
      </c>
      <c r="S1640" s="8">
        <f t="shared" si="25"/>
        <v>0</v>
      </c>
      <c r="T1640">
        <f>SUM(BillsData[[#This Row],[high_discnt_rate]],-BillsData[[#This Row],[low_discnt_rate]])</f>
        <v>7.5000000000000011E-2</v>
      </c>
    </row>
    <row r="1641" spans="1:20" x14ac:dyDescent="0.3">
      <c r="A1641" s="1">
        <v>42688</v>
      </c>
      <c r="B1641" t="s">
        <v>591</v>
      </c>
      <c r="C1641" t="s">
        <v>19</v>
      </c>
      <c r="D1641" t="s">
        <v>24</v>
      </c>
      <c r="E1641">
        <v>0.48</v>
      </c>
      <c r="F1641">
        <v>0.51500000000000001</v>
      </c>
      <c r="G1641">
        <v>0.45</v>
      </c>
      <c r="H1641">
        <v>3.13</v>
      </c>
      <c r="I1641">
        <v>0</v>
      </c>
      <c r="J1641">
        <v>130886384000</v>
      </c>
      <c r="K1641">
        <v>41383334000</v>
      </c>
      <c r="L1641">
        <v>416667000</v>
      </c>
      <c r="M1641">
        <v>2290444000</v>
      </c>
      <c r="N1641">
        <v>4690444000</v>
      </c>
      <c r="O1641">
        <v>20366950000</v>
      </c>
      <c r="P1641">
        <v>107470000000</v>
      </c>
      <c r="Q1641">
        <v>18725940000</v>
      </c>
      <c r="R1641">
        <v>18725940000</v>
      </c>
      <c r="S1641" s="8">
        <f t="shared" si="25"/>
        <v>0</v>
      </c>
      <c r="T1641">
        <f>SUM(BillsData[[#This Row],[high_discnt_rate]],-BillsData[[#This Row],[low_discnt_rate]])</f>
        <v>6.5000000000000002E-2</v>
      </c>
    </row>
    <row r="1642" spans="1:20" x14ac:dyDescent="0.3">
      <c r="A1642" s="1">
        <v>42689</v>
      </c>
      <c r="B1642" t="s">
        <v>580</v>
      </c>
      <c r="C1642" t="s">
        <v>19</v>
      </c>
      <c r="D1642" t="s">
        <v>22</v>
      </c>
      <c r="E1642">
        <v>0.27500000000000002</v>
      </c>
      <c r="F1642">
        <v>0.30499999999999999</v>
      </c>
      <c r="G1642">
        <v>0.2</v>
      </c>
      <c r="H1642">
        <v>3.29</v>
      </c>
      <c r="I1642">
        <v>0</v>
      </c>
      <c r="J1642">
        <v>213324004300</v>
      </c>
      <c r="K1642">
        <v>64624604300</v>
      </c>
      <c r="L1642">
        <v>275645900</v>
      </c>
      <c r="M1642">
        <v>3464500000</v>
      </c>
      <c r="N1642">
        <v>6464500000</v>
      </c>
      <c r="O1642">
        <v>41700600000</v>
      </c>
      <c r="P1642">
        <v>187350000000</v>
      </c>
      <c r="Q1642">
        <v>19459504300</v>
      </c>
      <c r="R1642">
        <v>19509504300</v>
      </c>
      <c r="S1642" s="8">
        <f t="shared" si="25"/>
        <v>0</v>
      </c>
      <c r="T1642">
        <f>SUM(BillsData[[#This Row],[high_discnt_rate]],-BillsData[[#This Row],[low_discnt_rate]])</f>
        <v>0.10499999999999998</v>
      </c>
    </row>
    <row r="1643" spans="1:20" x14ac:dyDescent="0.3">
      <c r="A1643" s="1">
        <v>42688</v>
      </c>
      <c r="B1643" t="s">
        <v>604</v>
      </c>
      <c r="C1643" t="s">
        <v>19</v>
      </c>
      <c r="D1643" t="s">
        <v>26</v>
      </c>
      <c r="E1643">
        <v>0.59499999999999997</v>
      </c>
      <c r="F1643">
        <v>0.625</v>
      </c>
      <c r="G1643">
        <v>0.56000000000000005</v>
      </c>
      <c r="H1643">
        <v>3.13</v>
      </c>
      <c r="I1643">
        <v>0</v>
      </c>
      <c r="J1643">
        <v>111993980900</v>
      </c>
      <c r="K1643">
        <v>35488235400</v>
      </c>
      <c r="L1643">
        <v>311802700</v>
      </c>
      <c r="M1643">
        <v>706274500</v>
      </c>
      <c r="N1643">
        <v>1896370000</v>
      </c>
      <c r="O1643">
        <v>14594350000</v>
      </c>
      <c r="P1643">
        <v>89910000000</v>
      </c>
      <c r="Q1643">
        <v>20187610900</v>
      </c>
      <c r="R1643">
        <v>20187610900</v>
      </c>
      <c r="S1643" s="8">
        <f t="shared" si="25"/>
        <v>0</v>
      </c>
      <c r="T1643">
        <f>SUM(BillsData[[#This Row],[high_discnt_rate]],-BillsData[[#This Row],[low_discnt_rate]])</f>
        <v>6.4999999999999947E-2</v>
      </c>
    </row>
    <row r="1644" spans="1:20" x14ac:dyDescent="0.3">
      <c r="A1644" s="1">
        <v>42696</v>
      </c>
      <c r="B1644" t="s">
        <v>582</v>
      </c>
      <c r="C1644" t="s">
        <v>19</v>
      </c>
      <c r="D1644" t="s">
        <v>22</v>
      </c>
      <c r="E1644">
        <v>0.3</v>
      </c>
      <c r="F1644">
        <v>0.34</v>
      </c>
      <c r="G1644">
        <v>0.25</v>
      </c>
      <c r="H1644">
        <v>3.24</v>
      </c>
      <c r="I1644">
        <v>0</v>
      </c>
      <c r="J1644">
        <v>177763055000</v>
      </c>
      <c r="K1644">
        <v>54648335000</v>
      </c>
      <c r="L1644">
        <v>252096700</v>
      </c>
      <c r="M1644">
        <v>850000000</v>
      </c>
      <c r="N1644">
        <v>3100000000</v>
      </c>
      <c r="O1644">
        <v>34485280000</v>
      </c>
      <c r="P1644">
        <v>155350000000</v>
      </c>
      <c r="Q1644">
        <v>19313055000</v>
      </c>
      <c r="R1644">
        <v>19313055000</v>
      </c>
      <c r="S1644" s="8">
        <f t="shared" si="25"/>
        <v>0</v>
      </c>
      <c r="T1644">
        <f>SUM(BillsData[[#This Row],[high_discnt_rate]],-BillsData[[#This Row],[low_discnt_rate]])</f>
        <v>9.0000000000000024E-2</v>
      </c>
    </row>
    <row r="1645" spans="1:20" x14ac:dyDescent="0.3">
      <c r="A1645" s="1">
        <v>42695</v>
      </c>
      <c r="B1645" t="s">
        <v>592</v>
      </c>
      <c r="C1645" t="s">
        <v>19</v>
      </c>
      <c r="D1645" t="s">
        <v>24</v>
      </c>
      <c r="E1645">
        <v>0.46</v>
      </c>
      <c r="F1645">
        <v>0.48</v>
      </c>
      <c r="G1645">
        <v>0.42</v>
      </c>
      <c r="H1645">
        <v>3.53</v>
      </c>
      <c r="I1645">
        <v>0</v>
      </c>
      <c r="J1645">
        <v>137178167200</v>
      </c>
      <c r="K1645">
        <v>38440397200</v>
      </c>
      <c r="L1645">
        <v>359970800</v>
      </c>
      <c r="M1645">
        <v>1482970000</v>
      </c>
      <c r="N1645">
        <v>5285000000</v>
      </c>
      <c r="O1645">
        <v>23051301000</v>
      </c>
      <c r="P1645">
        <v>112700000000</v>
      </c>
      <c r="Q1645">
        <v>13906126200</v>
      </c>
      <c r="R1645">
        <v>19193167200</v>
      </c>
      <c r="S1645" s="8">
        <f t="shared" si="25"/>
        <v>0</v>
      </c>
      <c r="T1645">
        <f>SUM(BillsData[[#This Row],[high_discnt_rate]],-BillsData[[#This Row],[low_discnt_rate]])</f>
        <v>0.06</v>
      </c>
    </row>
    <row r="1646" spans="1:20" x14ac:dyDescent="0.3">
      <c r="A1646" s="1">
        <v>42695</v>
      </c>
      <c r="B1646" t="s">
        <v>577</v>
      </c>
      <c r="C1646" t="s">
        <v>19</v>
      </c>
      <c r="D1646" t="s">
        <v>26</v>
      </c>
      <c r="E1646">
        <v>0.6</v>
      </c>
      <c r="F1646">
        <v>0.60499999999999998</v>
      </c>
      <c r="G1646">
        <v>0.56999999999999995</v>
      </c>
      <c r="H1646">
        <v>3.84</v>
      </c>
      <c r="I1646">
        <v>0</v>
      </c>
      <c r="J1646">
        <v>126174263000</v>
      </c>
      <c r="K1646">
        <v>32396803000</v>
      </c>
      <c r="L1646">
        <v>328658900</v>
      </c>
      <c r="M1646">
        <v>296060000</v>
      </c>
      <c r="N1646">
        <v>1430000000</v>
      </c>
      <c r="O1646">
        <v>14351500000</v>
      </c>
      <c r="P1646">
        <v>97080000000</v>
      </c>
      <c r="Q1646">
        <v>17749243000</v>
      </c>
      <c r="R1646">
        <v>27664263000</v>
      </c>
      <c r="S1646" s="8">
        <f t="shared" si="25"/>
        <v>0</v>
      </c>
      <c r="T1646">
        <f>SUM(BillsData[[#This Row],[high_discnt_rate]],-BillsData[[#This Row],[low_discnt_rate]])</f>
        <v>3.5000000000000031E-2</v>
      </c>
    </row>
    <row r="1647" spans="1:20" x14ac:dyDescent="0.3">
      <c r="A1647" s="1">
        <v>42702</v>
      </c>
      <c r="B1647" t="s">
        <v>605</v>
      </c>
      <c r="C1647" t="s">
        <v>19</v>
      </c>
      <c r="D1647" t="s">
        <v>26</v>
      </c>
      <c r="E1647">
        <v>0.6</v>
      </c>
      <c r="F1647">
        <v>0.61</v>
      </c>
      <c r="G1647">
        <v>0.57999999999999996</v>
      </c>
      <c r="H1647">
        <v>4.2699999999999996</v>
      </c>
      <c r="I1647">
        <v>0</v>
      </c>
      <c r="J1647">
        <v>126943000000</v>
      </c>
      <c r="K1647">
        <v>28833367000</v>
      </c>
      <c r="L1647">
        <v>267234400</v>
      </c>
      <c r="M1647">
        <v>655000000</v>
      </c>
      <c r="N1647">
        <v>1905000000</v>
      </c>
      <c r="O1647">
        <v>9564016000</v>
      </c>
      <c r="P1647">
        <v>93250000000</v>
      </c>
      <c r="Q1647">
        <v>18614351000</v>
      </c>
      <c r="R1647">
        <v>31788000000</v>
      </c>
      <c r="S1647" s="8">
        <f t="shared" si="25"/>
        <v>0</v>
      </c>
      <c r="T1647">
        <f>SUM(BillsData[[#This Row],[high_discnt_rate]],-BillsData[[#This Row],[low_discnt_rate]])</f>
        <v>3.0000000000000027E-2</v>
      </c>
    </row>
    <row r="1648" spans="1:20" x14ac:dyDescent="0.3">
      <c r="A1648" s="1">
        <v>42703</v>
      </c>
      <c r="B1648" t="s">
        <v>583</v>
      </c>
      <c r="C1648" t="s">
        <v>19</v>
      </c>
      <c r="D1648" t="s">
        <v>22</v>
      </c>
      <c r="E1648">
        <v>0.34</v>
      </c>
      <c r="F1648">
        <v>0.36499999999999999</v>
      </c>
      <c r="G1648">
        <v>0.31</v>
      </c>
      <c r="H1648">
        <v>3.57</v>
      </c>
      <c r="I1648">
        <v>0</v>
      </c>
      <c r="J1648">
        <v>159466658400</v>
      </c>
      <c r="K1648">
        <v>43729598400</v>
      </c>
      <c r="L1648">
        <v>270444500</v>
      </c>
      <c r="M1648">
        <v>3958237000</v>
      </c>
      <c r="N1648">
        <v>7108237000</v>
      </c>
      <c r="O1648">
        <v>19873600000</v>
      </c>
      <c r="P1648">
        <v>131450000000</v>
      </c>
      <c r="Q1648">
        <v>19897761400</v>
      </c>
      <c r="R1648">
        <v>20908421400</v>
      </c>
      <c r="S1648" s="8">
        <f t="shared" si="25"/>
        <v>0</v>
      </c>
      <c r="T1648">
        <f>SUM(BillsData[[#This Row],[high_discnt_rate]],-BillsData[[#This Row],[low_discnt_rate]])</f>
        <v>5.4999999999999993E-2</v>
      </c>
    </row>
    <row r="1649" spans="1:20" x14ac:dyDescent="0.3">
      <c r="A1649" s="1">
        <v>42702</v>
      </c>
      <c r="B1649" t="s">
        <v>565</v>
      </c>
      <c r="C1649" t="s">
        <v>19</v>
      </c>
      <c r="D1649" t="s">
        <v>24</v>
      </c>
      <c r="E1649">
        <v>0.48</v>
      </c>
      <c r="F1649">
        <v>0.49</v>
      </c>
      <c r="G1649">
        <v>0.46</v>
      </c>
      <c r="H1649">
        <v>3.84</v>
      </c>
      <c r="I1649">
        <v>0</v>
      </c>
      <c r="J1649">
        <v>136870000000</v>
      </c>
      <c r="K1649">
        <v>34663569000</v>
      </c>
      <c r="L1649">
        <v>336471400</v>
      </c>
      <c r="M1649">
        <v>1727445000</v>
      </c>
      <c r="N1649">
        <v>6455000000</v>
      </c>
      <c r="O1649">
        <v>20701735000</v>
      </c>
      <c r="P1649">
        <v>113285000000</v>
      </c>
      <c r="Q1649">
        <v>12234389000</v>
      </c>
      <c r="R1649">
        <v>17130000000</v>
      </c>
      <c r="S1649" s="8">
        <f t="shared" si="25"/>
        <v>0</v>
      </c>
      <c r="T1649">
        <f>SUM(BillsData[[#This Row],[high_discnt_rate]],-BillsData[[#This Row],[low_discnt_rate]])</f>
        <v>2.9999999999999971E-2</v>
      </c>
    </row>
    <row r="1650" spans="1:20" x14ac:dyDescent="0.3">
      <c r="A1650" s="1">
        <v>42710</v>
      </c>
      <c r="B1650" t="s">
        <v>557</v>
      </c>
      <c r="C1650" t="s">
        <v>19</v>
      </c>
      <c r="D1650" t="s">
        <v>22</v>
      </c>
      <c r="E1650">
        <v>0.30499999999999999</v>
      </c>
      <c r="F1650">
        <v>0.34</v>
      </c>
      <c r="G1650">
        <v>0.28000000000000003</v>
      </c>
      <c r="H1650">
        <v>3.23</v>
      </c>
      <c r="I1650">
        <v>0</v>
      </c>
      <c r="J1650">
        <v>144693675000</v>
      </c>
      <c r="K1650">
        <v>44530600000</v>
      </c>
      <c r="L1650">
        <v>369534700</v>
      </c>
      <c r="M1650">
        <v>2452050000</v>
      </c>
      <c r="N1650">
        <v>4150000000</v>
      </c>
      <c r="O1650">
        <v>28289875000</v>
      </c>
      <c r="P1650">
        <v>126730000000</v>
      </c>
      <c r="Q1650">
        <v>13788675000</v>
      </c>
      <c r="R1650">
        <v>13813675000</v>
      </c>
      <c r="S1650" s="8">
        <f t="shared" si="25"/>
        <v>0</v>
      </c>
      <c r="T1650">
        <f>SUM(BillsData[[#This Row],[high_discnt_rate]],-BillsData[[#This Row],[low_discnt_rate]])</f>
        <v>0.06</v>
      </c>
    </row>
    <row r="1651" spans="1:20" x14ac:dyDescent="0.3">
      <c r="A1651" s="1">
        <v>42710</v>
      </c>
      <c r="B1651" t="s">
        <v>606</v>
      </c>
      <c r="C1651" t="s">
        <v>19</v>
      </c>
      <c r="D1651" t="s">
        <v>56</v>
      </c>
      <c r="E1651">
        <v>0.82</v>
      </c>
      <c r="F1651">
        <v>0.83</v>
      </c>
      <c r="G1651">
        <v>0.8</v>
      </c>
      <c r="H1651">
        <v>3.58</v>
      </c>
      <c r="I1651">
        <v>0</v>
      </c>
      <c r="J1651">
        <v>71347000000</v>
      </c>
      <c r="K1651">
        <v>19816768000</v>
      </c>
      <c r="L1651">
        <v>183274500</v>
      </c>
      <c r="M1651">
        <v>1005240000</v>
      </c>
      <c r="N1651">
        <v>1975000000</v>
      </c>
      <c r="O1651">
        <v>10509160000</v>
      </c>
      <c r="P1651">
        <v>59125000000</v>
      </c>
      <c r="Q1651">
        <v>8302368000</v>
      </c>
      <c r="R1651">
        <v>10247000000</v>
      </c>
      <c r="S1651" s="8">
        <f t="shared" si="25"/>
        <v>0</v>
      </c>
      <c r="T1651">
        <f>SUM(BillsData[[#This Row],[high_discnt_rate]],-BillsData[[#This Row],[low_discnt_rate]])</f>
        <v>2.9999999999999916E-2</v>
      </c>
    </row>
    <row r="1652" spans="1:20" x14ac:dyDescent="0.3">
      <c r="A1652" s="1">
        <v>42709</v>
      </c>
      <c r="B1652" t="s">
        <v>607</v>
      </c>
      <c r="C1652" t="s">
        <v>19</v>
      </c>
      <c r="D1652" t="s">
        <v>26</v>
      </c>
      <c r="E1652">
        <v>0.6</v>
      </c>
      <c r="F1652">
        <v>0.61499999999999999</v>
      </c>
      <c r="G1652">
        <v>0.57999999999999996</v>
      </c>
      <c r="H1652">
        <v>3.72</v>
      </c>
      <c r="I1652">
        <v>0</v>
      </c>
      <c r="J1652">
        <v>103709573000</v>
      </c>
      <c r="K1652">
        <v>27602066700</v>
      </c>
      <c r="L1652">
        <v>298021700</v>
      </c>
      <c r="M1652">
        <v>870000000</v>
      </c>
      <c r="N1652">
        <v>1220000000</v>
      </c>
      <c r="O1652">
        <v>14785850000</v>
      </c>
      <c r="P1652">
        <v>85250000000</v>
      </c>
      <c r="Q1652">
        <v>11946216700</v>
      </c>
      <c r="R1652">
        <v>17239573000</v>
      </c>
      <c r="S1652" s="8">
        <f t="shared" si="25"/>
        <v>0</v>
      </c>
      <c r="T1652">
        <f>SUM(BillsData[[#This Row],[high_discnt_rate]],-BillsData[[#This Row],[low_discnt_rate]])</f>
        <v>3.5000000000000031E-2</v>
      </c>
    </row>
    <row r="1653" spans="1:20" x14ac:dyDescent="0.3">
      <c r="A1653" s="1">
        <v>42709</v>
      </c>
      <c r="B1653" t="s">
        <v>593</v>
      </c>
      <c r="C1653" t="s">
        <v>19</v>
      </c>
      <c r="D1653" t="s">
        <v>24</v>
      </c>
      <c r="E1653">
        <v>0.48</v>
      </c>
      <c r="F1653">
        <v>0.49</v>
      </c>
      <c r="G1653">
        <v>0.45</v>
      </c>
      <c r="H1653">
        <v>3.64</v>
      </c>
      <c r="I1653">
        <v>0</v>
      </c>
      <c r="J1653">
        <v>123229583000</v>
      </c>
      <c r="K1653">
        <v>33512300000</v>
      </c>
      <c r="L1653">
        <v>387794300</v>
      </c>
      <c r="M1653">
        <v>3102510000</v>
      </c>
      <c r="N1653">
        <v>3835000000</v>
      </c>
      <c r="O1653">
        <v>17667910000</v>
      </c>
      <c r="P1653">
        <v>105000000000</v>
      </c>
      <c r="Q1653">
        <v>12741880000</v>
      </c>
      <c r="R1653">
        <v>14394583000</v>
      </c>
      <c r="S1653" s="8">
        <f t="shared" si="25"/>
        <v>0</v>
      </c>
      <c r="T1653">
        <f>SUM(BillsData[[#This Row],[high_discnt_rate]],-BillsData[[#This Row],[low_discnt_rate]])</f>
        <v>3.999999999999998E-2</v>
      </c>
    </row>
    <row r="1654" spans="1:20" x14ac:dyDescent="0.3">
      <c r="A1654" s="1">
        <v>42716</v>
      </c>
      <c r="B1654" t="s">
        <v>608</v>
      </c>
      <c r="C1654" t="s">
        <v>19</v>
      </c>
      <c r="D1654" t="s">
        <v>26</v>
      </c>
      <c r="E1654">
        <v>0.63</v>
      </c>
      <c r="F1654">
        <v>0.64500000000000002</v>
      </c>
      <c r="G1654">
        <v>0.61</v>
      </c>
      <c r="H1654">
        <v>3.63</v>
      </c>
      <c r="I1654">
        <v>0</v>
      </c>
      <c r="J1654">
        <v>101278000000</v>
      </c>
      <c r="K1654">
        <v>27532550000</v>
      </c>
      <c r="L1654">
        <v>367595700</v>
      </c>
      <c r="M1654">
        <v>783150000</v>
      </c>
      <c r="N1654">
        <v>2025000000</v>
      </c>
      <c r="O1654">
        <v>9603800000</v>
      </c>
      <c r="P1654">
        <v>80960000000</v>
      </c>
      <c r="Q1654">
        <v>17145600000</v>
      </c>
      <c r="R1654">
        <v>18293000000</v>
      </c>
      <c r="S1654" s="8">
        <f t="shared" si="25"/>
        <v>0</v>
      </c>
      <c r="T1654">
        <f>SUM(BillsData[[#This Row],[high_discnt_rate]],-BillsData[[#This Row],[low_discnt_rate]])</f>
        <v>3.5000000000000031E-2</v>
      </c>
    </row>
    <row r="1655" spans="1:20" x14ac:dyDescent="0.3">
      <c r="A1655" s="1">
        <v>42717</v>
      </c>
      <c r="B1655" t="s">
        <v>584</v>
      </c>
      <c r="C1655" t="s">
        <v>19</v>
      </c>
      <c r="D1655" t="s">
        <v>22</v>
      </c>
      <c r="E1655">
        <v>0.435</v>
      </c>
      <c r="F1655">
        <v>0.48</v>
      </c>
      <c r="G1655">
        <v>0.4</v>
      </c>
      <c r="H1655">
        <v>3.21</v>
      </c>
      <c r="I1655">
        <v>0</v>
      </c>
      <c r="J1655">
        <v>144170702700</v>
      </c>
      <c r="K1655">
        <v>44593102700</v>
      </c>
      <c r="L1655">
        <v>307107400</v>
      </c>
      <c r="M1655">
        <v>2865000000</v>
      </c>
      <c r="N1655">
        <v>2865000000</v>
      </c>
      <c r="O1655">
        <v>30022400000</v>
      </c>
      <c r="P1655">
        <v>128600000000</v>
      </c>
      <c r="Q1655">
        <v>11705702700</v>
      </c>
      <c r="R1655">
        <v>12705702700</v>
      </c>
      <c r="S1655" s="8">
        <f t="shared" si="25"/>
        <v>0</v>
      </c>
      <c r="T1655">
        <f>SUM(BillsData[[#This Row],[high_discnt_rate]],-BillsData[[#This Row],[low_discnt_rate]])</f>
        <v>7.999999999999996E-2</v>
      </c>
    </row>
    <row r="1656" spans="1:20" x14ac:dyDescent="0.3">
      <c r="A1656" s="1">
        <v>42716</v>
      </c>
      <c r="B1656" t="s">
        <v>594</v>
      </c>
      <c r="C1656" t="s">
        <v>19</v>
      </c>
      <c r="D1656" t="s">
        <v>24</v>
      </c>
      <c r="E1656">
        <v>0.51</v>
      </c>
      <c r="F1656">
        <v>0.53</v>
      </c>
      <c r="G1656">
        <v>0.43</v>
      </c>
      <c r="H1656">
        <v>3.71</v>
      </c>
      <c r="I1656">
        <v>0</v>
      </c>
      <c r="J1656">
        <v>125420510000</v>
      </c>
      <c r="K1656">
        <v>33357906000</v>
      </c>
      <c r="L1656">
        <v>442648000</v>
      </c>
      <c r="M1656">
        <v>2206850000</v>
      </c>
      <c r="N1656">
        <v>4250000000</v>
      </c>
      <c r="O1656">
        <v>17764850000</v>
      </c>
      <c r="P1656">
        <v>102375000000</v>
      </c>
      <c r="Q1656">
        <v>13386206000</v>
      </c>
      <c r="R1656">
        <v>18795510000</v>
      </c>
      <c r="S1656" s="8">
        <f t="shared" si="25"/>
        <v>0</v>
      </c>
      <c r="T1656">
        <f>SUM(BillsData[[#This Row],[high_discnt_rate]],-BillsData[[#This Row],[low_discnt_rate]])</f>
        <v>0.10000000000000003</v>
      </c>
    </row>
    <row r="1657" spans="1:20" x14ac:dyDescent="0.3">
      <c r="A1657" s="1">
        <v>42724</v>
      </c>
      <c r="B1657" t="s">
        <v>586</v>
      </c>
      <c r="C1657" t="s">
        <v>19</v>
      </c>
      <c r="D1657" t="s">
        <v>22</v>
      </c>
      <c r="E1657">
        <v>0.46</v>
      </c>
      <c r="F1657">
        <v>0.49</v>
      </c>
      <c r="G1657">
        <v>0.44</v>
      </c>
      <c r="H1657">
        <v>3.01</v>
      </c>
      <c r="I1657">
        <v>0</v>
      </c>
      <c r="J1657">
        <v>165078014700</v>
      </c>
      <c r="K1657">
        <v>54622764700</v>
      </c>
      <c r="L1657">
        <v>277413200</v>
      </c>
      <c r="M1657">
        <v>2963580000</v>
      </c>
      <c r="N1657">
        <v>3140000000</v>
      </c>
      <c r="O1657">
        <v>33071170000</v>
      </c>
      <c r="P1657">
        <v>143350000000</v>
      </c>
      <c r="Q1657">
        <v>18588014700</v>
      </c>
      <c r="R1657">
        <v>18588014700</v>
      </c>
      <c r="S1657" s="8">
        <f t="shared" si="25"/>
        <v>0</v>
      </c>
      <c r="T1657">
        <f>SUM(BillsData[[#This Row],[high_discnt_rate]],-BillsData[[#This Row],[low_discnt_rate]])</f>
        <v>4.9999999999999989E-2</v>
      </c>
    </row>
    <row r="1658" spans="1:20" x14ac:dyDescent="0.3">
      <c r="A1658" s="1">
        <v>42723</v>
      </c>
      <c r="B1658" t="s">
        <v>596</v>
      </c>
      <c r="C1658" t="s">
        <v>19</v>
      </c>
      <c r="D1658" t="s">
        <v>24</v>
      </c>
      <c r="E1658">
        <v>0.49</v>
      </c>
      <c r="F1658">
        <v>0.51500000000000001</v>
      </c>
      <c r="G1658">
        <v>0.45</v>
      </c>
      <c r="H1658">
        <v>3.19</v>
      </c>
      <c r="I1658">
        <v>0</v>
      </c>
      <c r="J1658">
        <v>107842735200</v>
      </c>
      <c r="K1658">
        <v>33349080200</v>
      </c>
      <c r="L1658">
        <v>450982700</v>
      </c>
      <c r="M1658">
        <v>2520950000</v>
      </c>
      <c r="N1658">
        <v>3681365000</v>
      </c>
      <c r="O1658">
        <v>19039645000</v>
      </c>
      <c r="P1658">
        <v>92175000000</v>
      </c>
      <c r="Q1658">
        <v>11788485200</v>
      </c>
      <c r="R1658">
        <v>11986370200</v>
      </c>
      <c r="S1658" s="8">
        <f t="shared" si="25"/>
        <v>0</v>
      </c>
      <c r="T1658">
        <f>SUM(BillsData[[#This Row],[high_discnt_rate]],-BillsData[[#This Row],[low_discnt_rate]])</f>
        <v>6.5000000000000002E-2</v>
      </c>
    </row>
    <row r="1659" spans="1:20" x14ac:dyDescent="0.3">
      <c r="A1659" s="1">
        <v>42723</v>
      </c>
      <c r="B1659" t="s">
        <v>581</v>
      </c>
      <c r="C1659" t="s">
        <v>19</v>
      </c>
      <c r="D1659" t="s">
        <v>26</v>
      </c>
      <c r="E1659">
        <v>0.62</v>
      </c>
      <c r="F1659">
        <v>0.64500000000000002</v>
      </c>
      <c r="G1659">
        <v>0.55000000000000004</v>
      </c>
      <c r="H1659">
        <v>3.35</v>
      </c>
      <c r="I1659">
        <v>0</v>
      </c>
      <c r="J1659">
        <v>93429700000</v>
      </c>
      <c r="K1659">
        <v>27510695000</v>
      </c>
      <c r="L1659">
        <v>389324900</v>
      </c>
      <c r="M1659">
        <v>697000000</v>
      </c>
      <c r="N1659">
        <v>1947000000</v>
      </c>
      <c r="O1659">
        <v>15412195000</v>
      </c>
      <c r="P1659">
        <v>78155000000</v>
      </c>
      <c r="Q1659">
        <v>11401500000</v>
      </c>
      <c r="R1659">
        <v>13327700000</v>
      </c>
      <c r="S1659" s="8">
        <f t="shared" si="25"/>
        <v>0</v>
      </c>
      <c r="T1659">
        <f>SUM(BillsData[[#This Row],[high_discnt_rate]],-BillsData[[#This Row],[low_discnt_rate]])</f>
        <v>9.4999999999999973E-2</v>
      </c>
    </row>
    <row r="1660" spans="1:20" x14ac:dyDescent="0.3">
      <c r="A1660" s="1">
        <v>42731</v>
      </c>
      <c r="B1660" t="s">
        <v>587</v>
      </c>
      <c r="C1660" t="s">
        <v>19</v>
      </c>
      <c r="D1660" t="s">
        <v>22</v>
      </c>
      <c r="E1660">
        <v>0.46</v>
      </c>
      <c r="F1660">
        <v>0.48499999999999999</v>
      </c>
      <c r="G1660">
        <v>0.41</v>
      </c>
      <c r="H1660">
        <v>3.48</v>
      </c>
      <c r="I1660">
        <v>0</v>
      </c>
      <c r="J1660">
        <v>173376120400</v>
      </c>
      <c r="K1660">
        <v>49609160400</v>
      </c>
      <c r="L1660">
        <v>290988800</v>
      </c>
      <c r="M1660">
        <v>3140000000</v>
      </c>
      <c r="N1660">
        <v>7090000000</v>
      </c>
      <c r="O1660">
        <v>25107400000</v>
      </c>
      <c r="P1660">
        <v>144525000000</v>
      </c>
      <c r="Q1660">
        <v>21361760400</v>
      </c>
      <c r="R1660">
        <v>21761120400</v>
      </c>
      <c r="S1660" s="8">
        <f t="shared" si="25"/>
        <v>0</v>
      </c>
      <c r="T1660">
        <f>SUM(BillsData[[#This Row],[high_discnt_rate]],-BillsData[[#This Row],[low_discnt_rate]])</f>
        <v>7.5000000000000011E-2</v>
      </c>
    </row>
    <row r="1661" spans="1:20" x14ac:dyDescent="0.3">
      <c r="A1661" s="1">
        <v>42731</v>
      </c>
      <c r="B1661" t="s">
        <v>569</v>
      </c>
      <c r="C1661" t="s">
        <v>19</v>
      </c>
      <c r="D1661" t="s">
        <v>24</v>
      </c>
      <c r="E1661">
        <v>0.53</v>
      </c>
      <c r="F1661">
        <v>0.55500000000000005</v>
      </c>
      <c r="G1661">
        <v>0.48499999999999999</v>
      </c>
      <c r="H1661">
        <v>3.44</v>
      </c>
      <c r="I1661">
        <v>0</v>
      </c>
      <c r="J1661">
        <v>115678698000</v>
      </c>
      <c r="K1661">
        <v>32589183000</v>
      </c>
      <c r="L1661">
        <v>410857700</v>
      </c>
      <c r="M1661">
        <v>527200000</v>
      </c>
      <c r="N1661">
        <v>3392200000</v>
      </c>
      <c r="O1661">
        <v>18075485000</v>
      </c>
      <c r="P1661">
        <v>97500000000</v>
      </c>
      <c r="Q1661">
        <v>13986498000</v>
      </c>
      <c r="R1661">
        <v>14786498000</v>
      </c>
      <c r="S1661" s="8">
        <f t="shared" si="25"/>
        <v>0</v>
      </c>
      <c r="T1661">
        <f>SUM(BillsData[[#This Row],[high_discnt_rate]],-BillsData[[#This Row],[low_discnt_rate]])</f>
        <v>7.0000000000000062E-2</v>
      </c>
    </row>
    <row r="1662" spans="1:20" x14ac:dyDescent="0.3">
      <c r="A1662" s="1">
        <v>42731</v>
      </c>
      <c r="B1662" t="s">
        <v>609</v>
      </c>
      <c r="C1662" t="s">
        <v>19</v>
      </c>
      <c r="D1662" t="s">
        <v>26</v>
      </c>
      <c r="E1662">
        <v>0.64500000000000002</v>
      </c>
      <c r="F1662">
        <v>0.66</v>
      </c>
      <c r="G1662">
        <v>0.62</v>
      </c>
      <c r="H1662">
        <v>3.83</v>
      </c>
      <c r="I1662">
        <v>0</v>
      </c>
      <c r="J1662">
        <v>105939500000</v>
      </c>
      <c r="K1662">
        <v>26650344000</v>
      </c>
      <c r="L1662">
        <v>349821800</v>
      </c>
      <c r="M1662">
        <v>355000000</v>
      </c>
      <c r="N1662">
        <v>2490000000</v>
      </c>
      <c r="O1662">
        <v>8483320000</v>
      </c>
      <c r="P1662">
        <v>77950000000</v>
      </c>
      <c r="Q1662">
        <v>17812024000</v>
      </c>
      <c r="R1662">
        <v>25499500000</v>
      </c>
      <c r="S1662" s="8">
        <f t="shared" si="25"/>
        <v>0</v>
      </c>
      <c r="T1662">
        <f>SUM(BillsData[[#This Row],[high_discnt_rate]],-BillsData[[#This Row],[low_discnt_rate]])</f>
        <v>4.0000000000000036E-2</v>
      </c>
    </row>
    <row r="1663" spans="1:20" x14ac:dyDescent="0.3">
      <c r="A1663" s="1">
        <v>42738</v>
      </c>
      <c r="B1663" t="s">
        <v>610</v>
      </c>
      <c r="C1663" t="s">
        <v>19</v>
      </c>
      <c r="D1663" t="s">
        <v>26</v>
      </c>
      <c r="E1663">
        <v>0.62</v>
      </c>
      <c r="F1663">
        <v>0.63</v>
      </c>
      <c r="G1663">
        <v>0.59</v>
      </c>
      <c r="H1663">
        <v>3.62</v>
      </c>
      <c r="I1663">
        <v>0</v>
      </c>
      <c r="J1663">
        <v>100959235000</v>
      </c>
      <c r="K1663">
        <v>27484774500</v>
      </c>
      <c r="L1663">
        <v>387518300</v>
      </c>
      <c r="M1663">
        <v>1010755000</v>
      </c>
      <c r="N1663">
        <v>3080000000</v>
      </c>
      <c r="O1663">
        <v>14384530000</v>
      </c>
      <c r="P1663">
        <v>80250000000</v>
      </c>
      <c r="Q1663">
        <v>12089489500</v>
      </c>
      <c r="R1663">
        <v>17629235000</v>
      </c>
      <c r="S1663" s="8">
        <f t="shared" si="25"/>
        <v>0</v>
      </c>
      <c r="T1663">
        <f>SUM(BillsData[[#This Row],[high_discnt_rate]],-BillsData[[#This Row],[low_discnt_rate]])</f>
        <v>4.0000000000000036E-2</v>
      </c>
    </row>
    <row r="1664" spans="1:20" x14ac:dyDescent="0.3">
      <c r="A1664" s="1">
        <v>42738</v>
      </c>
      <c r="B1664" t="s">
        <v>611</v>
      </c>
      <c r="C1664" t="s">
        <v>19</v>
      </c>
      <c r="D1664" t="s">
        <v>56</v>
      </c>
      <c r="E1664">
        <v>0.85</v>
      </c>
      <c r="F1664">
        <v>0.87</v>
      </c>
      <c r="G1664">
        <v>0.83</v>
      </c>
      <c r="H1664">
        <v>3.39</v>
      </c>
      <c r="I1664">
        <v>0</v>
      </c>
      <c r="J1664">
        <v>67710000000</v>
      </c>
      <c r="K1664">
        <v>19823430000</v>
      </c>
      <c r="L1664">
        <v>176626700</v>
      </c>
      <c r="M1664">
        <v>380000000</v>
      </c>
      <c r="N1664">
        <v>1470000000</v>
      </c>
      <c r="O1664">
        <v>9490705000</v>
      </c>
      <c r="P1664">
        <v>54620000000</v>
      </c>
      <c r="Q1664">
        <v>9952725000</v>
      </c>
      <c r="R1664">
        <v>11620000000</v>
      </c>
      <c r="S1664" s="8">
        <f t="shared" si="25"/>
        <v>0</v>
      </c>
      <c r="T1664">
        <f>SUM(BillsData[[#This Row],[high_discnt_rate]],-BillsData[[#This Row],[low_discnt_rate]])</f>
        <v>4.0000000000000036E-2</v>
      </c>
    </row>
    <row r="1665" spans="1:20" x14ac:dyDescent="0.3">
      <c r="A1665" s="1">
        <v>42738</v>
      </c>
      <c r="B1665" t="s">
        <v>562</v>
      </c>
      <c r="C1665" t="s">
        <v>19</v>
      </c>
      <c r="D1665" t="s">
        <v>22</v>
      </c>
      <c r="E1665">
        <v>0.46</v>
      </c>
      <c r="F1665">
        <v>0.47499999999999998</v>
      </c>
      <c r="G1665">
        <v>0.43</v>
      </c>
      <c r="H1665">
        <v>3.25</v>
      </c>
      <c r="I1665">
        <v>0</v>
      </c>
      <c r="J1665">
        <v>145761322000</v>
      </c>
      <c r="K1665">
        <v>44519692000</v>
      </c>
      <c r="L1665">
        <v>380425300</v>
      </c>
      <c r="M1665">
        <v>3165550000</v>
      </c>
      <c r="N1665">
        <v>8750000000</v>
      </c>
      <c r="O1665">
        <v>27414710000</v>
      </c>
      <c r="P1665">
        <v>122925000000</v>
      </c>
      <c r="Q1665">
        <v>13939432000</v>
      </c>
      <c r="R1665">
        <v>14086322000</v>
      </c>
      <c r="S1665" s="8">
        <f t="shared" si="25"/>
        <v>0</v>
      </c>
      <c r="T1665">
        <f>SUM(BillsData[[#This Row],[high_discnt_rate]],-BillsData[[#This Row],[low_discnt_rate]])</f>
        <v>4.4999999999999984E-2</v>
      </c>
    </row>
    <row r="1666" spans="1:20" x14ac:dyDescent="0.3">
      <c r="A1666" s="1">
        <v>42738</v>
      </c>
      <c r="B1666" t="s">
        <v>597</v>
      </c>
      <c r="C1666" t="s">
        <v>19</v>
      </c>
      <c r="D1666" t="s">
        <v>24</v>
      </c>
      <c r="E1666">
        <v>0.51</v>
      </c>
      <c r="F1666">
        <v>0.53</v>
      </c>
      <c r="G1666">
        <v>0.49</v>
      </c>
      <c r="H1666">
        <v>3.7</v>
      </c>
      <c r="I1666">
        <v>0</v>
      </c>
      <c r="J1666">
        <v>125283822000</v>
      </c>
      <c r="K1666">
        <v>33470847000</v>
      </c>
      <c r="L1666">
        <v>429400600</v>
      </c>
      <c r="M1666">
        <v>3717025000</v>
      </c>
      <c r="N1666">
        <v>7385000000</v>
      </c>
      <c r="O1666">
        <v>15094100000</v>
      </c>
      <c r="P1666">
        <v>97850000000</v>
      </c>
      <c r="Q1666">
        <v>14659722000</v>
      </c>
      <c r="R1666">
        <v>20048822000</v>
      </c>
      <c r="S1666" s="8">
        <f t="shared" ref="S1666:S1729" si="26">I1666/(I1666 + K1666 + L1666)</f>
        <v>0</v>
      </c>
      <c r="T1666">
        <f>SUM(BillsData[[#This Row],[high_discnt_rate]],-BillsData[[#This Row],[low_discnt_rate]])</f>
        <v>4.0000000000000036E-2</v>
      </c>
    </row>
    <row r="1667" spans="1:20" x14ac:dyDescent="0.3">
      <c r="A1667" s="1">
        <v>42745</v>
      </c>
      <c r="B1667" t="s">
        <v>588</v>
      </c>
      <c r="C1667" t="s">
        <v>19</v>
      </c>
      <c r="D1667" t="s">
        <v>22</v>
      </c>
      <c r="E1667">
        <v>0.48499999999999999</v>
      </c>
      <c r="F1667">
        <v>0.5</v>
      </c>
      <c r="G1667">
        <v>0.44</v>
      </c>
      <c r="H1667">
        <v>3.46</v>
      </c>
      <c r="I1667">
        <v>0</v>
      </c>
      <c r="J1667">
        <v>155230736500</v>
      </c>
      <c r="K1667">
        <v>44573889000</v>
      </c>
      <c r="L1667">
        <v>326458500</v>
      </c>
      <c r="M1667">
        <v>3548785000</v>
      </c>
      <c r="N1667">
        <v>9525000000</v>
      </c>
      <c r="O1667">
        <v>32879650000</v>
      </c>
      <c r="P1667">
        <v>136650000000</v>
      </c>
      <c r="Q1667">
        <v>8145454000</v>
      </c>
      <c r="R1667">
        <v>9055736500</v>
      </c>
      <c r="S1667" s="8">
        <f t="shared" si="26"/>
        <v>0</v>
      </c>
      <c r="T1667">
        <f>SUM(BillsData[[#This Row],[high_discnt_rate]],-BillsData[[#This Row],[low_discnt_rate]])</f>
        <v>0.06</v>
      </c>
    </row>
    <row r="1668" spans="1:20" x14ac:dyDescent="0.3">
      <c r="A1668" s="1">
        <v>42744</v>
      </c>
      <c r="B1668" t="s">
        <v>598</v>
      </c>
      <c r="C1668" t="s">
        <v>19</v>
      </c>
      <c r="D1668" t="s">
        <v>24</v>
      </c>
      <c r="E1668">
        <v>0.48</v>
      </c>
      <c r="F1668">
        <v>0.51</v>
      </c>
      <c r="G1668">
        <v>0.44</v>
      </c>
      <c r="H1668">
        <v>3.64</v>
      </c>
      <c r="I1668">
        <v>0</v>
      </c>
      <c r="J1668">
        <v>123202512000</v>
      </c>
      <c r="K1668">
        <v>33459232000</v>
      </c>
      <c r="L1668">
        <v>441182200</v>
      </c>
      <c r="M1668">
        <v>1580630000</v>
      </c>
      <c r="N1668">
        <v>5285000000</v>
      </c>
      <c r="O1668">
        <v>22809970000</v>
      </c>
      <c r="P1668">
        <v>107625000000</v>
      </c>
      <c r="Q1668">
        <v>9068632000</v>
      </c>
      <c r="R1668">
        <v>10292512000</v>
      </c>
      <c r="S1668" s="8">
        <f t="shared" si="26"/>
        <v>0</v>
      </c>
      <c r="T1668">
        <f>SUM(BillsData[[#This Row],[high_discnt_rate]],-BillsData[[#This Row],[low_discnt_rate]])</f>
        <v>7.0000000000000007E-2</v>
      </c>
    </row>
    <row r="1669" spans="1:20" x14ac:dyDescent="0.3">
      <c r="A1669" s="1">
        <v>42744</v>
      </c>
      <c r="B1669" t="s">
        <v>612</v>
      </c>
      <c r="C1669" t="s">
        <v>19</v>
      </c>
      <c r="D1669" t="s">
        <v>26</v>
      </c>
      <c r="E1669">
        <v>0.56999999999999995</v>
      </c>
      <c r="F1669">
        <v>0.59</v>
      </c>
      <c r="G1669">
        <v>0.52</v>
      </c>
      <c r="H1669">
        <v>3.74</v>
      </c>
      <c r="I1669">
        <v>0</v>
      </c>
      <c r="J1669">
        <v>104242323000</v>
      </c>
      <c r="K1669">
        <v>27436734000</v>
      </c>
      <c r="L1669">
        <v>363729800</v>
      </c>
      <c r="M1669">
        <v>620525000</v>
      </c>
      <c r="N1669">
        <v>2705000000</v>
      </c>
      <c r="O1669">
        <v>15266770000</v>
      </c>
      <c r="P1669">
        <v>89057000000</v>
      </c>
      <c r="Q1669">
        <v>11549439000</v>
      </c>
      <c r="R1669">
        <v>12480323000</v>
      </c>
      <c r="S1669" s="8">
        <f t="shared" si="26"/>
        <v>0</v>
      </c>
      <c r="T1669">
        <f>SUM(BillsData[[#This Row],[high_discnt_rate]],-BillsData[[#This Row],[low_discnt_rate]])</f>
        <v>6.9999999999999951E-2</v>
      </c>
    </row>
    <row r="1670" spans="1:20" x14ac:dyDescent="0.3">
      <c r="A1670" s="1">
        <v>42752</v>
      </c>
      <c r="B1670" t="s">
        <v>591</v>
      </c>
      <c r="C1670" t="s">
        <v>19</v>
      </c>
      <c r="D1670" t="s">
        <v>22</v>
      </c>
      <c r="E1670">
        <v>0.505</v>
      </c>
      <c r="F1670">
        <v>0.52</v>
      </c>
      <c r="G1670">
        <v>0.45</v>
      </c>
      <c r="H1670">
        <v>3.54</v>
      </c>
      <c r="I1670">
        <v>0</v>
      </c>
      <c r="J1670">
        <v>158802445700</v>
      </c>
      <c r="K1670">
        <v>44605538200</v>
      </c>
      <c r="L1670">
        <v>294859800</v>
      </c>
      <c r="M1670">
        <v>800000000</v>
      </c>
      <c r="N1670">
        <v>4500000000</v>
      </c>
      <c r="O1670">
        <v>25576355000</v>
      </c>
      <c r="P1670">
        <v>131040000000</v>
      </c>
      <c r="Q1670">
        <v>18229183200</v>
      </c>
      <c r="R1670">
        <v>23262445700</v>
      </c>
      <c r="S1670" s="8">
        <f t="shared" si="26"/>
        <v>0</v>
      </c>
      <c r="T1670">
        <f>SUM(BillsData[[#This Row],[high_discnt_rate]],-BillsData[[#This Row],[low_discnt_rate]])</f>
        <v>7.0000000000000007E-2</v>
      </c>
    </row>
    <row r="1671" spans="1:20" x14ac:dyDescent="0.3">
      <c r="A1671" s="1">
        <v>42752</v>
      </c>
      <c r="B1671" t="s">
        <v>600</v>
      </c>
      <c r="C1671" t="s">
        <v>19</v>
      </c>
      <c r="D1671" t="s">
        <v>24</v>
      </c>
      <c r="E1671">
        <v>0.505</v>
      </c>
      <c r="F1671">
        <v>0.53</v>
      </c>
      <c r="G1671">
        <v>0.45</v>
      </c>
      <c r="H1671">
        <v>3.22</v>
      </c>
      <c r="I1671">
        <v>0</v>
      </c>
      <c r="J1671">
        <v>109028400000</v>
      </c>
      <c r="K1671">
        <v>33453042500</v>
      </c>
      <c r="L1671">
        <v>447156300</v>
      </c>
      <c r="M1671">
        <v>1341820000</v>
      </c>
      <c r="N1671">
        <v>3115000000</v>
      </c>
      <c r="O1671">
        <v>23961797500</v>
      </c>
      <c r="P1671">
        <v>97610000000</v>
      </c>
      <c r="Q1671">
        <v>8149425000</v>
      </c>
      <c r="R1671">
        <v>8303400000</v>
      </c>
      <c r="S1671" s="8">
        <f t="shared" si="26"/>
        <v>0</v>
      </c>
      <c r="T1671">
        <f>SUM(BillsData[[#This Row],[high_discnt_rate]],-BillsData[[#This Row],[low_discnt_rate]])</f>
        <v>8.0000000000000016E-2</v>
      </c>
    </row>
    <row r="1672" spans="1:20" x14ac:dyDescent="0.3">
      <c r="A1672" s="1">
        <v>42752</v>
      </c>
      <c r="B1672" t="s">
        <v>585</v>
      </c>
      <c r="C1672" t="s">
        <v>19</v>
      </c>
      <c r="D1672" t="s">
        <v>26</v>
      </c>
      <c r="E1672">
        <v>0.57999999999999996</v>
      </c>
      <c r="F1672">
        <v>0.60499999999999998</v>
      </c>
      <c r="G1672">
        <v>0.55000000000000004</v>
      </c>
      <c r="H1672">
        <v>3.35</v>
      </c>
      <c r="I1672">
        <v>0</v>
      </c>
      <c r="J1672">
        <v>93176025000</v>
      </c>
      <c r="K1672">
        <v>27325540000</v>
      </c>
      <c r="L1672">
        <v>474610400</v>
      </c>
      <c r="M1672">
        <v>744510000</v>
      </c>
      <c r="N1672">
        <v>2170000000</v>
      </c>
      <c r="O1672">
        <v>16955495000</v>
      </c>
      <c r="P1672">
        <v>81130000000</v>
      </c>
      <c r="Q1672">
        <v>9625535000</v>
      </c>
      <c r="R1672">
        <v>9876025000</v>
      </c>
      <c r="S1672" s="8">
        <f t="shared" si="26"/>
        <v>0</v>
      </c>
      <c r="T1672">
        <f>SUM(BillsData[[#This Row],[high_discnt_rate]],-BillsData[[#This Row],[low_discnt_rate]])</f>
        <v>5.4999999999999938E-2</v>
      </c>
    </row>
    <row r="1673" spans="1:20" x14ac:dyDescent="0.3">
      <c r="A1673" s="1">
        <v>42758</v>
      </c>
      <c r="B1673" t="s">
        <v>613</v>
      </c>
      <c r="C1673" t="s">
        <v>19</v>
      </c>
      <c r="D1673" t="s">
        <v>26</v>
      </c>
      <c r="E1673">
        <v>0.58499999999999996</v>
      </c>
      <c r="F1673">
        <v>0.6</v>
      </c>
      <c r="G1673">
        <v>0.56000000000000005</v>
      </c>
      <c r="H1673">
        <v>3.69</v>
      </c>
      <c r="I1673">
        <v>0</v>
      </c>
      <c r="J1673">
        <v>101926064000</v>
      </c>
      <c r="K1673">
        <v>26600748000</v>
      </c>
      <c r="L1673">
        <v>399382400</v>
      </c>
      <c r="M1673">
        <v>849507000</v>
      </c>
      <c r="N1673">
        <v>3965000000</v>
      </c>
      <c r="O1673">
        <v>13297605000</v>
      </c>
      <c r="P1673">
        <v>84580000000</v>
      </c>
      <c r="Q1673">
        <v>12453636000</v>
      </c>
      <c r="R1673">
        <v>13381064000</v>
      </c>
      <c r="S1673" s="8">
        <f t="shared" si="26"/>
        <v>0</v>
      </c>
      <c r="T1673">
        <f>SUM(BillsData[[#This Row],[high_discnt_rate]],-BillsData[[#This Row],[low_discnt_rate]])</f>
        <v>3.9999999999999925E-2</v>
      </c>
    </row>
    <row r="1674" spans="1:20" x14ac:dyDescent="0.3">
      <c r="A1674" s="1">
        <v>42759</v>
      </c>
      <c r="B1674" t="s">
        <v>592</v>
      </c>
      <c r="C1674" t="s">
        <v>19</v>
      </c>
      <c r="D1674" t="s">
        <v>22</v>
      </c>
      <c r="E1674">
        <v>0.46</v>
      </c>
      <c r="F1674">
        <v>0.48</v>
      </c>
      <c r="G1674">
        <v>0.45</v>
      </c>
      <c r="H1674">
        <v>3.36</v>
      </c>
      <c r="I1674">
        <v>0</v>
      </c>
      <c r="J1674">
        <v>150988584400</v>
      </c>
      <c r="K1674">
        <v>44580564400</v>
      </c>
      <c r="L1674">
        <v>319838000</v>
      </c>
      <c r="M1674">
        <v>4621820000</v>
      </c>
      <c r="N1674">
        <v>8970000000</v>
      </c>
      <c r="O1674">
        <v>24308340000</v>
      </c>
      <c r="P1674">
        <v>126150000000</v>
      </c>
      <c r="Q1674">
        <v>15650404400</v>
      </c>
      <c r="R1674">
        <v>15868584400</v>
      </c>
      <c r="S1674" s="8">
        <f t="shared" si="26"/>
        <v>0</v>
      </c>
      <c r="T1674">
        <f>SUM(BillsData[[#This Row],[high_discnt_rate]],-BillsData[[#This Row],[low_discnt_rate]])</f>
        <v>2.9999999999999971E-2</v>
      </c>
    </row>
    <row r="1675" spans="1:20" x14ac:dyDescent="0.3">
      <c r="A1675" s="1">
        <v>42758</v>
      </c>
      <c r="B1675" t="s">
        <v>573</v>
      </c>
      <c r="C1675" t="s">
        <v>19</v>
      </c>
      <c r="D1675" t="s">
        <v>24</v>
      </c>
      <c r="E1675">
        <v>0.49</v>
      </c>
      <c r="F1675">
        <v>0.505</v>
      </c>
      <c r="G1675">
        <v>0.45</v>
      </c>
      <c r="H1675">
        <v>3.67</v>
      </c>
      <c r="I1675">
        <v>0</v>
      </c>
      <c r="J1675">
        <v>124412025000</v>
      </c>
      <c r="K1675">
        <v>33523195000</v>
      </c>
      <c r="L1675">
        <v>376824200</v>
      </c>
      <c r="M1675">
        <v>3190290000</v>
      </c>
      <c r="N1675">
        <v>8700000000</v>
      </c>
      <c r="O1675">
        <v>18065660000</v>
      </c>
      <c r="P1675">
        <v>101900000000</v>
      </c>
      <c r="Q1675">
        <v>12267245000</v>
      </c>
      <c r="R1675">
        <v>13812025000</v>
      </c>
      <c r="S1675" s="8">
        <f t="shared" si="26"/>
        <v>0</v>
      </c>
      <c r="T1675">
        <f>SUM(BillsData[[#This Row],[high_discnt_rate]],-BillsData[[#This Row],[low_discnt_rate]])</f>
        <v>5.4999999999999993E-2</v>
      </c>
    </row>
    <row r="1676" spans="1:20" x14ac:dyDescent="0.3">
      <c r="A1676" s="1">
        <v>42766</v>
      </c>
      <c r="B1676" t="s">
        <v>565</v>
      </c>
      <c r="C1676" t="s">
        <v>19</v>
      </c>
      <c r="D1676" t="s">
        <v>22</v>
      </c>
      <c r="E1676">
        <v>0.46500000000000002</v>
      </c>
      <c r="F1676">
        <v>0.49</v>
      </c>
      <c r="G1676">
        <v>0.45</v>
      </c>
      <c r="H1676">
        <v>3.45</v>
      </c>
      <c r="I1676">
        <v>0</v>
      </c>
      <c r="J1676">
        <v>154920671000</v>
      </c>
      <c r="K1676">
        <v>44502666000</v>
      </c>
      <c r="L1676">
        <v>397952500</v>
      </c>
      <c r="M1676">
        <v>3717125000</v>
      </c>
      <c r="N1676">
        <v>6950000000</v>
      </c>
      <c r="O1676">
        <v>26729870000</v>
      </c>
      <c r="P1676">
        <v>133915000000</v>
      </c>
      <c r="Q1676">
        <v>14055671000</v>
      </c>
      <c r="R1676">
        <v>14055671000</v>
      </c>
      <c r="S1676" s="8">
        <f t="shared" si="26"/>
        <v>0</v>
      </c>
      <c r="T1676">
        <f>SUM(BillsData[[#This Row],[high_discnt_rate]],-BillsData[[#This Row],[low_discnt_rate]])</f>
        <v>3.999999999999998E-2</v>
      </c>
    </row>
    <row r="1677" spans="1:20" x14ac:dyDescent="0.3">
      <c r="A1677" s="1">
        <v>42766</v>
      </c>
      <c r="B1677" t="s">
        <v>614</v>
      </c>
      <c r="C1677" t="s">
        <v>19</v>
      </c>
      <c r="D1677" t="s">
        <v>56</v>
      </c>
      <c r="E1677">
        <v>0.8</v>
      </c>
      <c r="F1677">
        <v>0.81</v>
      </c>
      <c r="G1677">
        <v>0.75</v>
      </c>
      <c r="H1677">
        <v>3.48</v>
      </c>
      <c r="I1677">
        <v>0</v>
      </c>
      <c r="J1677">
        <v>69375105000</v>
      </c>
      <c r="K1677">
        <v>19766981000</v>
      </c>
      <c r="L1677">
        <v>233300400</v>
      </c>
      <c r="M1677">
        <v>850550000</v>
      </c>
      <c r="N1677">
        <v>1090000000</v>
      </c>
      <c r="O1677">
        <v>9140500000</v>
      </c>
      <c r="P1677">
        <v>57630000000</v>
      </c>
      <c r="Q1677">
        <v>9775931000</v>
      </c>
      <c r="R1677">
        <v>10655105000</v>
      </c>
      <c r="S1677" s="8">
        <f t="shared" si="26"/>
        <v>0</v>
      </c>
      <c r="T1677">
        <f>SUM(BillsData[[#This Row],[high_discnt_rate]],-BillsData[[#This Row],[low_discnt_rate]])</f>
        <v>6.0000000000000053E-2</v>
      </c>
    </row>
    <row r="1678" spans="1:20" x14ac:dyDescent="0.3">
      <c r="A1678" s="1">
        <v>42765</v>
      </c>
      <c r="B1678" t="s">
        <v>601</v>
      </c>
      <c r="C1678" t="s">
        <v>19</v>
      </c>
      <c r="D1678" t="s">
        <v>24</v>
      </c>
      <c r="E1678">
        <v>0.5</v>
      </c>
      <c r="F1678">
        <v>0.51500000000000001</v>
      </c>
      <c r="G1678">
        <v>0.47</v>
      </c>
      <c r="H1678">
        <v>3.51</v>
      </c>
      <c r="I1678">
        <v>0</v>
      </c>
      <c r="J1678">
        <v>118882450000</v>
      </c>
      <c r="K1678">
        <v>33375087500</v>
      </c>
      <c r="L1678">
        <v>425070200</v>
      </c>
      <c r="M1678">
        <v>2269675000</v>
      </c>
      <c r="N1678">
        <v>6475000000</v>
      </c>
      <c r="O1678">
        <v>17638550000</v>
      </c>
      <c r="P1678">
        <v>98790000000</v>
      </c>
      <c r="Q1678">
        <v>13466862500</v>
      </c>
      <c r="R1678">
        <v>13617450000</v>
      </c>
      <c r="S1678" s="8">
        <f t="shared" si="26"/>
        <v>0</v>
      </c>
      <c r="T1678">
        <f>SUM(BillsData[[#This Row],[high_discnt_rate]],-BillsData[[#This Row],[low_discnt_rate]])</f>
        <v>4.500000000000004E-2</v>
      </c>
    </row>
    <row r="1679" spans="1:20" x14ac:dyDescent="0.3">
      <c r="A1679" s="1">
        <v>42765</v>
      </c>
      <c r="B1679" t="s">
        <v>615</v>
      </c>
      <c r="C1679" t="s">
        <v>19</v>
      </c>
      <c r="D1679" t="s">
        <v>26</v>
      </c>
      <c r="E1679">
        <v>0.60499999999999998</v>
      </c>
      <c r="F1679">
        <v>0.625</v>
      </c>
      <c r="G1679">
        <v>0.57999999999999996</v>
      </c>
      <c r="H1679">
        <v>3.47</v>
      </c>
      <c r="I1679">
        <v>0</v>
      </c>
      <c r="J1679">
        <v>96596663000</v>
      </c>
      <c r="K1679">
        <v>27359663000</v>
      </c>
      <c r="L1679">
        <v>340422900</v>
      </c>
      <c r="M1679">
        <v>638300000</v>
      </c>
      <c r="N1679">
        <v>2905000000</v>
      </c>
      <c r="O1679">
        <v>15369000000</v>
      </c>
      <c r="P1679">
        <v>81855000000</v>
      </c>
      <c r="Q1679">
        <v>11352363000</v>
      </c>
      <c r="R1679">
        <v>11836663000</v>
      </c>
      <c r="S1679" s="8">
        <f t="shared" si="26"/>
        <v>0</v>
      </c>
      <c r="T1679">
        <f>SUM(BillsData[[#This Row],[high_discnt_rate]],-BillsData[[#This Row],[low_discnt_rate]])</f>
        <v>4.500000000000004E-2</v>
      </c>
    </row>
    <row r="1680" spans="1:20" x14ac:dyDescent="0.3">
      <c r="A1680" s="1">
        <v>42773</v>
      </c>
      <c r="B1680" t="s">
        <v>616</v>
      </c>
      <c r="C1680" t="s">
        <v>19</v>
      </c>
      <c r="D1680" t="s">
        <v>93</v>
      </c>
      <c r="E1680">
        <v>0.51</v>
      </c>
      <c r="F1680">
        <v>0.52500000000000002</v>
      </c>
      <c r="G1680">
        <v>0.49</v>
      </c>
      <c r="H1680">
        <v>3.48</v>
      </c>
      <c r="I1680">
        <v>0</v>
      </c>
      <c r="J1680">
        <v>173955000000</v>
      </c>
      <c r="K1680">
        <v>49989526500</v>
      </c>
      <c r="L1680">
        <v>11214000</v>
      </c>
      <c r="M1680">
        <v>2632830000</v>
      </c>
      <c r="N1680">
        <v>8125000000</v>
      </c>
      <c r="O1680">
        <v>28175225000</v>
      </c>
      <c r="P1680">
        <v>142350000000</v>
      </c>
      <c r="Q1680">
        <v>19181471500</v>
      </c>
      <c r="R1680">
        <v>23480000000</v>
      </c>
      <c r="S1680" s="8">
        <f t="shared" si="26"/>
        <v>0</v>
      </c>
      <c r="T1680">
        <f>SUM(BillsData[[#This Row],[high_discnt_rate]],-BillsData[[#This Row],[low_discnt_rate]])</f>
        <v>3.5000000000000031E-2</v>
      </c>
    </row>
    <row r="1681" spans="1:20" x14ac:dyDescent="0.3">
      <c r="A1681" s="1">
        <v>42772</v>
      </c>
      <c r="B1681" t="s">
        <v>617</v>
      </c>
      <c r="C1681" t="s">
        <v>19</v>
      </c>
      <c r="D1681" t="s">
        <v>26</v>
      </c>
      <c r="E1681">
        <v>0.61</v>
      </c>
      <c r="F1681">
        <v>0.62</v>
      </c>
      <c r="G1681">
        <v>0.57999999999999996</v>
      </c>
      <c r="H1681">
        <v>3.64</v>
      </c>
      <c r="I1681">
        <v>0</v>
      </c>
      <c r="J1681">
        <v>101099682000</v>
      </c>
      <c r="K1681">
        <v>27194418000</v>
      </c>
      <c r="L1681">
        <v>405936700</v>
      </c>
      <c r="M1681">
        <v>546000000</v>
      </c>
      <c r="N1681">
        <v>3646000000</v>
      </c>
      <c r="O1681">
        <v>10497560000</v>
      </c>
      <c r="P1681">
        <v>79805000000</v>
      </c>
      <c r="Q1681">
        <v>16150858000</v>
      </c>
      <c r="R1681">
        <v>17648682000</v>
      </c>
      <c r="S1681" s="8">
        <f t="shared" si="26"/>
        <v>0</v>
      </c>
      <c r="T1681">
        <f>SUM(BillsData[[#This Row],[high_discnt_rate]],-BillsData[[#This Row],[low_discnt_rate]])</f>
        <v>4.0000000000000036E-2</v>
      </c>
    </row>
    <row r="1682" spans="1:20" x14ac:dyDescent="0.3">
      <c r="A1682" s="1">
        <v>42773</v>
      </c>
      <c r="B1682" t="s">
        <v>593</v>
      </c>
      <c r="C1682" t="s">
        <v>19</v>
      </c>
      <c r="D1682" t="s">
        <v>22</v>
      </c>
      <c r="E1682">
        <v>0.51</v>
      </c>
      <c r="F1682">
        <v>0.53</v>
      </c>
      <c r="G1682">
        <v>0.48499999999999999</v>
      </c>
      <c r="H1682">
        <v>3.46</v>
      </c>
      <c r="I1682">
        <v>0</v>
      </c>
      <c r="J1682">
        <v>155107741500</v>
      </c>
      <c r="K1682">
        <v>44557141500</v>
      </c>
      <c r="L1682">
        <v>343145900</v>
      </c>
      <c r="M1682">
        <v>2936700000</v>
      </c>
      <c r="N1682">
        <v>8675000000</v>
      </c>
      <c r="O1682">
        <v>24590000000</v>
      </c>
      <c r="P1682">
        <v>126800000000</v>
      </c>
      <c r="Q1682">
        <v>17030441500</v>
      </c>
      <c r="R1682">
        <v>19632741500</v>
      </c>
      <c r="S1682" s="8">
        <f t="shared" si="26"/>
        <v>0</v>
      </c>
      <c r="T1682">
        <f>SUM(BillsData[[#This Row],[high_discnt_rate]],-BillsData[[#This Row],[low_discnt_rate]])</f>
        <v>4.500000000000004E-2</v>
      </c>
    </row>
    <row r="1683" spans="1:20" x14ac:dyDescent="0.3">
      <c r="A1683" s="1">
        <v>42772</v>
      </c>
      <c r="B1683" t="s">
        <v>603</v>
      </c>
      <c r="C1683" t="s">
        <v>19</v>
      </c>
      <c r="D1683" t="s">
        <v>24</v>
      </c>
      <c r="E1683">
        <v>0.505</v>
      </c>
      <c r="F1683">
        <v>0.53</v>
      </c>
      <c r="G1683">
        <v>0.48</v>
      </c>
      <c r="H1683">
        <v>3.3</v>
      </c>
      <c r="I1683">
        <v>0</v>
      </c>
      <c r="J1683">
        <v>111643500000</v>
      </c>
      <c r="K1683">
        <v>33370080000</v>
      </c>
      <c r="L1683">
        <v>430086100</v>
      </c>
      <c r="M1683">
        <v>2791440000</v>
      </c>
      <c r="N1683">
        <v>7225000000</v>
      </c>
      <c r="O1683">
        <v>24615140000</v>
      </c>
      <c r="P1683">
        <v>98455000000</v>
      </c>
      <c r="Q1683">
        <v>5963500000</v>
      </c>
      <c r="R1683">
        <v>5963500000</v>
      </c>
      <c r="S1683" s="8">
        <f t="shared" si="26"/>
        <v>0</v>
      </c>
      <c r="T1683">
        <f>SUM(BillsData[[#This Row],[high_discnt_rate]],-BillsData[[#This Row],[low_discnt_rate]])</f>
        <v>5.0000000000000044E-2</v>
      </c>
    </row>
    <row r="1684" spans="1:20" x14ac:dyDescent="0.3">
      <c r="A1684" s="1">
        <v>42780</v>
      </c>
      <c r="B1684" t="s">
        <v>594</v>
      </c>
      <c r="C1684" t="s">
        <v>19</v>
      </c>
      <c r="D1684" t="s">
        <v>22</v>
      </c>
      <c r="E1684">
        <v>0.5</v>
      </c>
      <c r="F1684">
        <v>0.51500000000000001</v>
      </c>
      <c r="G1684">
        <v>0.45</v>
      </c>
      <c r="H1684">
        <v>3.41</v>
      </c>
      <c r="I1684">
        <v>0</v>
      </c>
      <c r="J1684">
        <v>152931933700</v>
      </c>
      <c r="K1684">
        <v>44578873700</v>
      </c>
      <c r="L1684">
        <v>321477700</v>
      </c>
      <c r="M1684">
        <v>4762230000</v>
      </c>
      <c r="N1684">
        <v>10450000000</v>
      </c>
      <c r="O1684">
        <v>28543280000</v>
      </c>
      <c r="P1684">
        <v>129145000000</v>
      </c>
      <c r="Q1684">
        <v>11273363700</v>
      </c>
      <c r="R1684">
        <v>13336933700</v>
      </c>
      <c r="S1684" s="8">
        <f t="shared" si="26"/>
        <v>0</v>
      </c>
      <c r="T1684">
        <f>SUM(BillsData[[#This Row],[high_discnt_rate]],-BillsData[[#This Row],[low_discnt_rate]])</f>
        <v>6.5000000000000002E-2</v>
      </c>
    </row>
    <row r="1685" spans="1:20" x14ac:dyDescent="0.3">
      <c r="A1685" s="1">
        <v>42779</v>
      </c>
      <c r="B1685" t="s">
        <v>604</v>
      </c>
      <c r="C1685" t="s">
        <v>19</v>
      </c>
      <c r="D1685" t="s">
        <v>24</v>
      </c>
      <c r="E1685">
        <v>0.51500000000000001</v>
      </c>
      <c r="F1685">
        <v>0.54</v>
      </c>
      <c r="G1685">
        <v>0.45</v>
      </c>
      <c r="H1685">
        <v>3.33</v>
      </c>
      <c r="I1685">
        <v>0</v>
      </c>
      <c r="J1685">
        <v>112410352000</v>
      </c>
      <c r="K1685">
        <v>33320292000</v>
      </c>
      <c r="L1685">
        <v>479900400</v>
      </c>
      <c r="M1685">
        <v>3162835000</v>
      </c>
      <c r="N1685">
        <v>6700000000</v>
      </c>
      <c r="O1685">
        <v>20886245000</v>
      </c>
      <c r="P1685">
        <v>96305000000</v>
      </c>
      <c r="Q1685">
        <v>9271212000</v>
      </c>
      <c r="R1685">
        <v>9405352000</v>
      </c>
      <c r="S1685" s="8">
        <f t="shared" si="26"/>
        <v>0</v>
      </c>
      <c r="T1685">
        <f>SUM(BillsData[[#This Row],[high_discnt_rate]],-BillsData[[#This Row],[low_discnt_rate]])</f>
        <v>9.0000000000000024E-2</v>
      </c>
    </row>
    <row r="1686" spans="1:20" x14ac:dyDescent="0.3">
      <c r="A1686" s="1">
        <v>42779</v>
      </c>
      <c r="B1686" t="s">
        <v>590</v>
      </c>
      <c r="C1686" t="s">
        <v>19</v>
      </c>
      <c r="D1686" t="s">
        <v>26</v>
      </c>
      <c r="E1686">
        <v>0.62</v>
      </c>
      <c r="F1686">
        <v>0.64500000000000002</v>
      </c>
      <c r="G1686">
        <v>0.60499999999999998</v>
      </c>
      <c r="H1686">
        <v>3.25</v>
      </c>
      <c r="I1686">
        <v>0</v>
      </c>
      <c r="J1686">
        <v>90209297000</v>
      </c>
      <c r="K1686">
        <v>27248367000</v>
      </c>
      <c r="L1686">
        <v>471743800</v>
      </c>
      <c r="M1686">
        <v>530000000</v>
      </c>
      <c r="N1686">
        <v>3770000000</v>
      </c>
      <c r="O1686">
        <v>15194070000</v>
      </c>
      <c r="P1686">
        <v>74915000000</v>
      </c>
      <c r="Q1686">
        <v>11524297000</v>
      </c>
      <c r="R1686">
        <v>11524297000</v>
      </c>
      <c r="S1686" s="8">
        <f t="shared" si="26"/>
        <v>0</v>
      </c>
      <c r="T1686">
        <f>SUM(BillsData[[#This Row],[high_discnt_rate]],-BillsData[[#This Row],[low_discnt_rate]])</f>
        <v>4.0000000000000036E-2</v>
      </c>
    </row>
    <row r="1687" spans="1:20" x14ac:dyDescent="0.3">
      <c r="A1687" s="1">
        <v>42787</v>
      </c>
      <c r="B1687" t="s">
        <v>577</v>
      </c>
      <c r="C1687" t="s">
        <v>19</v>
      </c>
      <c r="D1687" t="s">
        <v>24</v>
      </c>
      <c r="E1687">
        <v>0.51</v>
      </c>
      <c r="F1687">
        <v>0.53500000000000003</v>
      </c>
      <c r="G1687">
        <v>0.47</v>
      </c>
      <c r="H1687">
        <v>3.33</v>
      </c>
      <c r="I1687">
        <v>0</v>
      </c>
      <c r="J1687">
        <v>111633921300</v>
      </c>
      <c r="K1687">
        <v>32580716300</v>
      </c>
      <c r="L1687">
        <v>419477500</v>
      </c>
      <c r="M1687">
        <v>2920000000</v>
      </c>
      <c r="N1687">
        <v>6070000000</v>
      </c>
      <c r="O1687">
        <v>19791995000</v>
      </c>
      <c r="P1687">
        <v>92490000000</v>
      </c>
      <c r="Q1687">
        <v>9868721300</v>
      </c>
      <c r="R1687">
        <v>13073921300</v>
      </c>
      <c r="S1687" s="8">
        <f t="shared" si="26"/>
        <v>0</v>
      </c>
      <c r="T1687">
        <f>SUM(BillsData[[#This Row],[high_discnt_rate]],-BillsData[[#This Row],[low_discnt_rate]])</f>
        <v>6.5000000000000058E-2</v>
      </c>
    </row>
    <row r="1688" spans="1:20" x14ac:dyDescent="0.3">
      <c r="A1688" s="1">
        <v>42787</v>
      </c>
      <c r="B1688" t="s">
        <v>596</v>
      </c>
      <c r="C1688" t="s">
        <v>19</v>
      </c>
      <c r="D1688" t="s">
        <v>22</v>
      </c>
      <c r="E1688">
        <v>0.46500000000000002</v>
      </c>
      <c r="F1688">
        <v>0.48</v>
      </c>
      <c r="G1688">
        <v>0.4</v>
      </c>
      <c r="H1688">
        <v>3.6</v>
      </c>
      <c r="I1688">
        <v>0</v>
      </c>
      <c r="J1688">
        <v>125508970400</v>
      </c>
      <c r="K1688">
        <v>34562188600</v>
      </c>
      <c r="L1688">
        <v>338455900</v>
      </c>
      <c r="M1688">
        <v>3870197500</v>
      </c>
      <c r="N1688">
        <v>9250000000</v>
      </c>
      <c r="O1688">
        <v>22271317300</v>
      </c>
      <c r="P1688">
        <v>101293000000</v>
      </c>
      <c r="Q1688">
        <v>8420673800</v>
      </c>
      <c r="R1688">
        <v>14965970400</v>
      </c>
      <c r="S1688" s="8">
        <f t="shared" si="26"/>
        <v>0</v>
      </c>
      <c r="T1688">
        <f>SUM(BillsData[[#This Row],[high_discnt_rate]],-BillsData[[#This Row],[low_discnt_rate]])</f>
        <v>7.999999999999996E-2</v>
      </c>
    </row>
    <row r="1689" spans="1:20" x14ac:dyDescent="0.3">
      <c r="A1689" s="1">
        <v>42787</v>
      </c>
      <c r="B1689" t="s">
        <v>618</v>
      </c>
      <c r="C1689" t="s">
        <v>19</v>
      </c>
      <c r="D1689" t="s">
        <v>26</v>
      </c>
      <c r="E1689">
        <v>0.64</v>
      </c>
      <c r="F1689">
        <v>0.67</v>
      </c>
      <c r="G1689">
        <v>0.6</v>
      </c>
      <c r="H1689">
        <v>3.25</v>
      </c>
      <c r="I1689">
        <v>0</v>
      </c>
      <c r="J1689">
        <v>89661063400</v>
      </c>
      <c r="K1689">
        <v>26626809400</v>
      </c>
      <c r="L1689">
        <v>373367600</v>
      </c>
      <c r="M1689">
        <v>375461000</v>
      </c>
      <c r="N1689">
        <v>3145000000</v>
      </c>
      <c r="O1689">
        <v>14577885000</v>
      </c>
      <c r="P1689">
        <v>73540000000</v>
      </c>
      <c r="Q1689">
        <v>11673463400</v>
      </c>
      <c r="R1689">
        <v>12976063400</v>
      </c>
      <c r="S1689" s="8">
        <f t="shared" si="26"/>
        <v>0</v>
      </c>
      <c r="T1689">
        <f>SUM(BillsData[[#This Row],[high_discnt_rate]],-BillsData[[#This Row],[low_discnt_rate]])</f>
        <v>7.0000000000000062E-2</v>
      </c>
    </row>
    <row r="1690" spans="1:20" x14ac:dyDescent="0.3">
      <c r="A1690" s="1">
        <v>42794</v>
      </c>
      <c r="B1690" t="s">
        <v>569</v>
      </c>
      <c r="C1690" t="s">
        <v>19</v>
      </c>
      <c r="D1690" t="s">
        <v>22</v>
      </c>
      <c r="E1690">
        <v>0.37</v>
      </c>
      <c r="F1690">
        <v>0.4</v>
      </c>
      <c r="G1690">
        <v>0.35</v>
      </c>
      <c r="H1690">
        <v>3.96</v>
      </c>
      <c r="I1690">
        <v>0</v>
      </c>
      <c r="J1690">
        <v>70772392000</v>
      </c>
      <c r="K1690">
        <v>17484017000</v>
      </c>
      <c r="L1690">
        <v>416089000</v>
      </c>
      <c r="M1690">
        <v>2597792500</v>
      </c>
      <c r="N1690">
        <v>4875000000</v>
      </c>
      <c r="O1690">
        <v>11422880000</v>
      </c>
      <c r="P1690">
        <v>60235000000</v>
      </c>
      <c r="Q1690">
        <v>3463344500</v>
      </c>
      <c r="R1690">
        <v>5662392000</v>
      </c>
      <c r="S1690" s="8">
        <f t="shared" si="26"/>
        <v>0</v>
      </c>
      <c r="T1690">
        <f>SUM(BillsData[[#This Row],[high_discnt_rate]],-BillsData[[#This Row],[low_discnt_rate]])</f>
        <v>5.0000000000000044E-2</v>
      </c>
    </row>
    <row r="1691" spans="1:20" x14ac:dyDescent="0.3">
      <c r="A1691" s="1">
        <v>42793</v>
      </c>
      <c r="B1691" t="s">
        <v>605</v>
      </c>
      <c r="C1691" t="s">
        <v>19</v>
      </c>
      <c r="D1691" t="s">
        <v>24</v>
      </c>
      <c r="E1691">
        <v>0.495</v>
      </c>
      <c r="F1691">
        <v>0.51500000000000001</v>
      </c>
      <c r="G1691">
        <v>0.48</v>
      </c>
      <c r="H1691">
        <v>3.35</v>
      </c>
      <c r="I1691">
        <v>0</v>
      </c>
      <c r="J1691">
        <v>113364000000</v>
      </c>
      <c r="K1691">
        <v>33294750000</v>
      </c>
      <c r="L1691">
        <v>405332100</v>
      </c>
      <c r="M1691">
        <v>3346250000</v>
      </c>
      <c r="N1691">
        <v>6875000000</v>
      </c>
      <c r="O1691">
        <v>20074500000</v>
      </c>
      <c r="P1691">
        <v>95815000000</v>
      </c>
      <c r="Q1691">
        <v>9874000000</v>
      </c>
      <c r="R1691">
        <v>10674000000</v>
      </c>
      <c r="S1691" s="8">
        <f t="shared" si="26"/>
        <v>0</v>
      </c>
      <c r="T1691">
        <f>SUM(BillsData[[#This Row],[high_discnt_rate]],-BillsData[[#This Row],[low_discnt_rate]])</f>
        <v>3.5000000000000031E-2</v>
      </c>
    </row>
    <row r="1692" spans="1:20" x14ac:dyDescent="0.3">
      <c r="A1692" s="1">
        <v>42793</v>
      </c>
      <c r="B1692" t="s">
        <v>619</v>
      </c>
      <c r="C1692" t="s">
        <v>19</v>
      </c>
      <c r="D1692" t="s">
        <v>26</v>
      </c>
      <c r="E1692">
        <v>0.64</v>
      </c>
      <c r="F1692">
        <v>0.67</v>
      </c>
      <c r="G1692">
        <v>0.61</v>
      </c>
      <c r="H1692">
        <v>3.11</v>
      </c>
      <c r="I1692">
        <v>0</v>
      </c>
      <c r="J1692">
        <v>86572921600</v>
      </c>
      <c r="K1692">
        <v>27425041600</v>
      </c>
      <c r="L1692">
        <v>375258900</v>
      </c>
      <c r="M1692">
        <v>1568600000</v>
      </c>
      <c r="N1692">
        <v>4172000000</v>
      </c>
      <c r="O1692">
        <v>18821200000</v>
      </c>
      <c r="P1692">
        <v>75345000000</v>
      </c>
      <c r="Q1692">
        <v>7035241600</v>
      </c>
      <c r="R1692">
        <v>7055921600</v>
      </c>
      <c r="S1692" s="8">
        <f t="shared" si="26"/>
        <v>0</v>
      </c>
      <c r="T1692">
        <f>SUM(BillsData[[#This Row],[high_discnt_rate]],-BillsData[[#This Row],[low_discnt_rate]])</f>
        <v>6.0000000000000053E-2</v>
      </c>
    </row>
    <row r="1693" spans="1:20" x14ac:dyDescent="0.3">
      <c r="A1693" s="1">
        <v>42794</v>
      </c>
      <c r="B1693" t="s">
        <v>620</v>
      </c>
      <c r="C1693" t="s">
        <v>19</v>
      </c>
      <c r="D1693" t="s">
        <v>56</v>
      </c>
      <c r="E1693">
        <v>0.82</v>
      </c>
      <c r="F1693">
        <v>0.85</v>
      </c>
      <c r="G1693">
        <v>0.8</v>
      </c>
      <c r="H1693">
        <v>3.14</v>
      </c>
      <c r="I1693">
        <v>0</v>
      </c>
      <c r="J1693">
        <v>62592800000</v>
      </c>
      <c r="K1693">
        <v>19791814000</v>
      </c>
      <c r="L1693">
        <v>208231700</v>
      </c>
      <c r="M1693">
        <v>600000000</v>
      </c>
      <c r="N1693">
        <v>600000000</v>
      </c>
      <c r="O1693">
        <v>11876554000</v>
      </c>
      <c r="P1693">
        <v>54635000000</v>
      </c>
      <c r="Q1693">
        <v>7315260000</v>
      </c>
      <c r="R1693">
        <v>7357800000</v>
      </c>
      <c r="S1693" s="8">
        <f t="shared" si="26"/>
        <v>0</v>
      </c>
      <c r="T1693">
        <f>SUM(BillsData[[#This Row],[high_discnt_rate]],-BillsData[[#This Row],[low_discnt_rate]])</f>
        <v>4.9999999999999933E-2</v>
      </c>
    </row>
    <row r="1694" spans="1:20" x14ac:dyDescent="0.3">
      <c r="A1694" s="1">
        <v>42801</v>
      </c>
      <c r="B1694" t="s">
        <v>616</v>
      </c>
      <c r="C1694" t="s">
        <v>19</v>
      </c>
      <c r="D1694" t="s">
        <v>28</v>
      </c>
      <c r="E1694">
        <v>0.51</v>
      </c>
      <c r="F1694">
        <v>0.51500000000000001</v>
      </c>
      <c r="G1694">
        <v>0.47</v>
      </c>
      <c r="H1694">
        <v>3.68</v>
      </c>
      <c r="I1694">
        <v>0</v>
      </c>
      <c r="J1694">
        <v>73550000000</v>
      </c>
      <c r="K1694">
        <v>20000000000</v>
      </c>
      <c r="L1694">
        <v>0</v>
      </c>
      <c r="M1694">
        <v>800000000</v>
      </c>
      <c r="N1694">
        <v>1800000000</v>
      </c>
      <c r="O1694">
        <v>12431250000</v>
      </c>
      <c r="P1694">
        <v>57100000000</v>
      </c>
      <c r="Q1694">
        <v>6768750000</v>
      </c>
      <c r="R1694">
        <v>14650000000</v>
      </c>
      <c r="S1694" s="8">
        <f t="shared" si="26"/>
        <v>0</v>
      </c>
      <c r="T1694">
        <f>SUM(BillsData[[#This Row],[high_discnt_rate]],-BillsData[[#This Row],[low_discnt_rate]])</f>
        <v>4.500000000000004E-2</v>
      </c>
    </row>
    <row r="1695" spans="1:20" x14ac:dyDescent="0.3">
      <c r="A1695" s="1">
        <v>42800</v>
      </c>
      <c r="B1695" t="s">
        <v>621</v>
      </c>
      <c r="C1695" t="s">
        <v>19</v>
      </c>
      <c r="D1695" t="s">
        <v>26</v>
      </c>
      <c r="E1695">
        <v>0.81</v>
      </c>
      <c r="F1695">
        <v>0.83499999999999996</v>
      </c>
      <c r="G1695">
        <v>0.78</v>
      </c>
      <c r="H1695">
        <v>3.72</v>
      </c>
      <c r="I1695">
        <v>0</v>
      </c>
      <c r="J1695">
        <v>88680550000</v>
      </c>
      <c r="K1695">
        <v>23321473500</v>
      </c>
      <c r="L1695">
        <v>378848300</v>
      </c>
      <c r="M1695">
        <v>404887500</v>
      </c>
      <c r="N1695">
        <v>1705000000</v>
      </c>
      <c r="O1695">
        <v>11218190000</v>
      </c>
      <c r="P1695">
        <v>69595000000</v>
      </c>
      <c r="Q1695">
        <v>11698396000</v>
      </c>
      <c r="R1695">
        <v>17380550000</v>
      </c>
      <c r="S1695" s="8">
        <f t="shared" si="26"/>
        <v>0</v>
      </c>
      <c r="T1695">
        <f>SUM(BillsData[[#This Row],[high_discnt_rate]],-BillsData[[#This Row],[low_discnt_rate]])</f>
        <v>5.4999999999999938E-2</v>
      </c>
    </row>
    <row r="1696" spans="1:20" x14ac:dyDescent="0.3">
      <c r="A1696" s="1">
        <v>42801</v>
      </c>
      <c r="B1696" t="s">
        <v>597</v>
      </c>
      <c r="C1696" t="s">
        <v>19</v>
      </c>
      <c r="D1696" t="s">
        <v>22</v>
      </c>
      <c r="E1696">
        <v>0.55000000000000004</v>
      </c>
      <c r="F1696">
        <v>0.56999999999999995</v>
      </c>
      <c r="G1696">
        <v>0.5</v>
      </c>
      <c r="H1696">
        <v>3.81</v>
      </c>
      <c r="I1696">
        <v>0</v>
      </c>
      <c r="J1696">
        <v>56764452500</v>
      </c>
      <c r="K1696">
        <v>14555712200</v>
      </c>
      <c r="L1696">
        <v>344750700</v>
      </c>
      <c r="M1696">
        <v>369873000</v>
      </c>
      <c r="N1696">
        <v>1995000000</v>
      </c>
      <c r="O1696">
        <v>8275512000</v>
      </c>
      <c r="P1696">
        <v>46345000000</v>
      </c>
      <c r="Q1696">
        <v>5910327200</v>
      </c>
      <c r="R1696">
        <v>8424452500</v>
      </c>
      <c r="S1696" s="8">
        <f t="shared" si="26"/>
        <v>0</v>
      </c>
      <c r="T1696">
        <f>SUM(BillsData[[#This Row],[high_discnt_rate]],-BillsData[[#This Row],[low_discnt_rate]])</f>
        <v>6.9999999999999951E-2</v>
      </c>
    </row>
    <row r="1697" spans="1:20" x14ac:dyDescent="0.3">
      <c r="A1697" s="1">
        <v>42800</v>
      </c>
      <c r="B1697" t="s">
        <v>607</v>
      </c>
      <c r="C1697" t="s">
        <v>19</v>
      </c>
      <c r="D1697" t="s">
        <v>24</v>
      </c>
      <c r="E1697">
        <v>0.72</v>
      </c>
      <c r="F1697">
        <v>0.745</v>
      </c>
      <c r="G1697">
        <v>0.68</v>
      </c>
      <c r="H1697">
        <v>3.22</v>
      </c>
      <c r="I1697">
        <v>0</v>
      </c>
      <c r="J1697">
        <v>96063434000</v>
      </c>
      <c r="K1697">
        <v>29481174000</v>
      </c>
      <c r="L1697">
        <v>418847600</v>
      </c>
      <c r="M1697">
        <v>1310000000</v>
      </c>
      <c r="N1697">
        <v>3190000000</v>
      </c>
      <c r="O1697">
        <v>16022740000</v>
      </c>
      <c r="P1697">
        <v>78575000000</v>
      </c>
      <c r="Q1697">
        <v>12148434000</v>
      </c>
      <c r="R1697">
        <v>14298434000</v>
      </c>
      <c r="S1697" s="8">
        <f t="shared" si="26"/>
        <v>0</v>
      </c>
      <c r="T1697">
        <f>SUM(BillsData[[#This Row],[high_discnt_rate]],-BillsData[[#This Row],[low_discnt_rate]])</f>
        <v>6.4999999999999947E-2</v>
      </c>
    </row>
    <row r="1698" spans="1:20" x14ac:dyDescent="0.3">
      <c r="A1698" s="1">
        <v>42807</v>
      </c>
      <c r="B1698" t="s">
        <v>573</v>
      </c>
      <c r="C1698" t="s">
        <v>19</v>
      </c>
      <c r="D1698" t="s">
        <v>622</v>
      </c>
      <c r="E1698">
        <v>0.745</v>
      </c>
      <c r="F1698">
        <v>0.77</v>
      </c>
      <c r="G1698">
        <v>0.7</v>
      </c>
      <c r="H1698">
        <v>3.02</v>
      </c>
      <c r="I1698">
        <v>0</v>
      </c>
      <c r="J1698">
        <v>99740000000</v>
      </c>
      <c r="K1698">
        <v>33000528000</v>
      </c>
      <c r="L1698">
        <v>0</v>
      </c>
      <c r="M1698">
        <v>1167650000</v>
      </c>
      <c r="N1698">
        <v>2090000000</v>
      </c>
      <c r="O1698">
        <v>24978735000</v>
      </c>
      <c r="P1698">
        <v>88690000000</v>
      </c>
      <c r="Q1698">
        <v>6854143000</v>
      </c>
      <c r="R1698">
        <v>8960000000</v>
      </c>
      <c r="S1698" s="8">
        <f t="shared" si="26"/>
        <v>0</v>
      </c>
      <c r="T1698">
        <f>SUM(BillsData[[#This Row],[high_discnt_rate]],-BillsData[[#This Row],[low_discnt_rate]])</f>
        <v>7.0000000000000062E-2</v>
      </c>
    </row>
    <row r="1699" spans="1:20" x14ac:dyDescent="0.3">
      <c r="A1699" s="1">
        <v>42808</v>
      </c>
      <c r="B1699" t="s">
        <v>598</v>
      </c>
      <c r="C1699" t="s">
        <v>19</v>
      </c>
      <c r="D1699" t="s">
        <v>22</v>
      </c>
      <c r="E1699">
        <v>0.76</v>
      </c>
      <c r="F1699">
        <v>0.77</v>
      </c>
      <c r="G1699">
        <v>0.7</v>
      </c>
      <c r="H1699">
        <v>3.4</v>
      </c>
      <c r="I1699">
        <v>0</v>
      </c>
      <c r="J1699">
        <v>186402193700</v>
      </c>
      <c r="K1699">
        <v>54565081200</v>
      </c>
      <c r="L1699">
        <v>336499000</v>
      </c>
      <c r="M1699">
        <v>3935937500</v>
      </c>
      <c r="N1699">
        <v>7500000000</v>
      </c>
      <c r="O1699">
        <v>28285125000</v>
      </c>
      <c r="P1699">
        <v>141425000000</v>
      </c>
      <c r="Q1699">
        <v>22344018700</v>
      </c>
      <c r="R1699">
        <v>37477193700</v>
      </c>
      <c r="S1699" s="8">
        <f t="shared" si="26"/>
        <v>0</v>
      </c>
      <c r="T1699">
        <f>SUM(BillsData[[#This Row],[high_discnt_rate]],-BillsData[[#This Row],[low_discnt_rate]])</f>
        <v>7.0000000000000062E-2</v>
      </c>
    </row>
    <row r="1700" spans="1:20" x14ac:dyDescent="0.3">
      <c r="A1700" s="1">
        <v>42808</v>
      </c>
      <c r="B1700" t="s">
        <v>600</v>
      </c>
      <c r="C1700" t="s">
        <v>19</v>
      </c>
      <c r="D1700" t="s">
        <v>86</v>
      </c>
      <c r="E1700">
        <v>0.76</v>
      </c>
      <c r="F1700">
        <v>0.78</v>
      </c>
      <c r="G1700">
        <v>0.71499999999999997</v>
      </c>
      <c r="H1700">
        <v>3.31</v>
      </c>
      <c r="I1700">
        <v>0</v>
      </c>
      <c r="J1700">
        <v>115803000000</v>
      </c>
      <c r="K1700">
        <v>34984448600</v>
      </c>
      <c r="L1700">
        <v>15861000</v>
      </c>
      <c r="M1700">
        <v>1264365000</v>
      </c>
      <c r="N1700">
        <v>2670000000</v>
      </c>
      <c r="O1700">
        <v>19867115000</v>
      </c>
      <c r="P1700">
        <v>99250000000</v>
      </c>
      <c r="Q1700">
        <v>13852968600</v>
      </c>
      <c r="R1700">
        <v>13883000000</v>
      </c>
      <c r="S1700" s="8">
        <f t="shared" si="26"/>
        <v>0</v>
      </c>
      <c r="T1700">
        <f>SUM(BillsData[[#This Row],[high_discnt_rate]],-BillsData[[#This Row],[low_discnt_rate]])</f>
        <v>6.5000000000000058E-2</v>
      </c>
    </row>
    <row r="1701" spans="1:20" x14ac:dyDescent="0.3">
      <c r="A1701" s="1">
        <v>42807</v>
      </c>
      <c r="B1701" t="s">
        <v>608</v>
      </c>
      <c r="C1701" t="s">
        <v>19</v>
      </c>
      <c r="D1701" t="s">
        <v>24</v>
      </c>
      <c r="E1701">
        <v>0.77</v>
      </c>
      <c r="F1701">
        <v>0.78</v>
      </c>
      <c r="G1701">
        <v>0.7</v>
      </c>
      <c r="H1701">
        <v>3.51</v>
      </c>
      <c r="I1701">
        <v>0</v>
      </c>
      <c r="J1701">
        <v>125656161000</v>
      </c>
      <c r="K1701">
        <v>35314161000</v>
      </c>
      <c r="L1701">
        <v>486364400</v>
      </c>
      <c r="M1701">
        <v>2461860000</v>
      </c>
      <c r="N1701">
        <v>4395000000</v>
      </c>
      <c r="O1701">
        <v>16233060000</v>
      </c>
      <c r="P1701">
        <v>94685000000</v>
      </c>
      <c r="Q1701">
        <v>16619241000</v>
      </c>
      <c r="R1701">
        <v>26576161000</v>
      </c>
      <c r="S1701" s="8">
        <f t="shared" si="26"/>
        <v>0</v>
      </c>
      <c r="T1701">
        <f>SUM(BillsData[[#This Row],[high_discnt_rate]],-BillsData[[#This Row],[low_discnt_rate]])</f>
        <v>8.0000000000000071E-2</v>
      </c>
    </row>
    <row r="1702" spans="1:20" x14ac:dyDescent="0.3">
      <c r="A1702" s="1">
        <v>42807</v>
      </c>
      <c r="B1702" t="s">
        <v>595</v>
      </c>
      <c r="C1702" t="s">
        <v>19</v>
      </c>
      <c r="D1702" t="s">
        <v>26</v>
      </c>
      <c r="E1702">
        <v>0.89</v>
      </c>
      <c r="F1702">
        <v>0.91</v>
      </c>
      <c r="G1702">
        <v>0.86</v>
      </c>
      <c r="H1702">
        <v>3.13</v>
      </c>
      <c r="I1702">
        <v>0</v>
      </c>
      <c r="J1702">
        <v>93389000000</v>
      </c>
      <c r="K1702">
        <v>29342840000</v>
      </c>
      <c r="L1702">
        <v>357260700</v>
      </c>
      <c r="M1702">
        <v>210000000</v>
      </c>
      <c r="N1702">
        <v>1585000000</v>
      </c>
      <c r="O1702">
        <v>14678840000</v>
      </c>
      <c r="P1702">
        <v>77300000000</v>
      </c>
      <c r="Q1702">
        <v>14454000000</v>
      </c>
      <c r="R1702">
        <v>14504000000</v>
      </c>
      <c r="S1702" s="8">
        <f t="shared" si="26"/>
        <v>0</v>
      </c>
      <c r="T1702">
        <f>SUM(BillsData[[#This Row],[high_discnt_rate]],-BillsData[[#This Row],[low_discnt_rate]])</f>
        <v>5.0000000000000044E-2</v>
      </c>
    </row>
    <row r="1703" spans="1:20" x14ac:dyDescent="0.3">
      <c r="A1703" s="1">
        <v>42815</v>
      </c>
      <c r="B1703" t="s">
        <v>600</v>
      </c>
      <c r="C1703" t="s">
        <v>19</v>
      </c>
      <c r="D1703" t="s">
        <v>22</v>
      </c>
      <c r="E1703">
        <v>0.72</v>
      </c>
      <c r="F1703">
        <v>0.745</v>
      </c>
      <c r="G1703">
        <v>0.68</v>
      </c>
      <c r="H1703">
        <v>3.17</v>
      </c>
      <c r="I1703">
        <v>0</v>
      </c>
      <c r="J1703">
        <v>173616250300</v>
      </c>
      <c r="K1703">
        <v>54517362800</v>
      </c>
      <c r="L1703">
        <v>382961000</v>
      </c>
      <c r="M1703">
        <v>5955000000</v>
      </c>
      <c r="N1703">
        <v>6855000000</v>
      </c>
      <c r="O1703">
        <v>30108820000</v>
      </c>
      <c r="P1703">
        <v>141425000000</v>
      </c>
      <c r="Q1703">
        <v>18453542800</v>
      </c>
      <c r="R1703">
        <v>25336250300</v>
      </c>
      <c r="S1703" s="8">
        <f t="shared" si="26"/>
        <v>0</v>
      </c>
      <c r="T1703">
        <f>SUM(BillsData[[#This Row],[high_discnt_rate]],-BillsData[[#This Row],[low_discnt_rate]])</f>
        <v>6.4999999999999947E-2</v>
      </c>
    </row>
    <row r="1704" spans="1:20" x14ac:dyDescent="0.3">
      <c r="A1704" s="1">
        <v>42814</v>
      </c>
      <c r="B1704" t="s">
        <v>581</v>
      </c>
      <c r="C1704" t="s">
        <v>19</v>
      </c>
      <c r="D1704" t="s">
        <v>24</v>
      </c>
      <c r="E1704">
        <v>0.73</v>
      </c>
      <c r="F1704">
        <v>0.76</v>
      </c>
      <c r="G1704">
        <v>0.7</v>
      </c>
      <c r="H1704">
        <v>3.08</v>
      </c>
      <c r="I1704">
        <v>0</v>
      </c>
      <c r="J1704">
        <v>119607677500</v>
      </c>
      <c r="K1704">
        <v>38307441500</v>
      </c>
      <c r="L1704">
        <v>492933300</v>
      </c>
      <c r="M1704">
        <v>3845460000</v>
      </c>
      <c r="N1704">
        <v>4345460000</v>
      </c>
      <c r="O1704">
        <v>24050340000</v>
      </c>
      <c r="P1704">
        <v>104340000000</v>
      </c>
      <c r="Q1704">
        <v>10411641500</v>
      </c>
      <c r="R1704">
        <v>10922217500</v>
      </c>
      <c r="S1704" s="8">
        <f t="shared" si="26"/>
        <v>0</v>
      </c>
      <c r="T1704">
        <f>SUM(BillsData[[#This Row],[high_discnt_rate]],-BillsData[[#This Row],[low_discnt_rate]])</f>
        <v>6.0000000000000053E-2</v>
      </c>
    </row>
    <row r="1705" spans="1:20" x14ac:dyDescent="0.3">
      <c r="A1705" s="1">
        <v>42814</v>
      </c>
      <c r="B1705" t="s">
        <v>623</v>
      </c>
      <c r="C1705" t="s">
        <v>19</v>
      </c>
      <c r="D1705" t="s">
        <v>26</v>
      </c>
      <c r="E1705">
        <v>0.86</v>
      </c>
      <c r="F1705">
        <v>0.89</v>
      </c>
      <c r="G1705">
        <v>0.84</v>
      </c>
      <c r="H1705">
        <v>3.1</v>
      </c>
      <c r="I1705">
        <v>0</v>
      </c>
      <c r="J1705">
        <v>101706042000</v>
      </c>
      <c r="K1705">
        <v>32294602000</v>
      </c>
      <c r="L1705">
        <v>402238100</v>
      </c>
      <c r="M1705">
        <v>1190000000</v>
      </c>
      <c r="N1705">
        <v>1190000000</v>
      </c>
      <c r="O1705">
        <v>18953560000</v>
      </c>
      <c r="P1705">
        <v>88315000000</v>
      </c>
      <c r="Q1705">
        <v>12151042000</v>
      </c>
      <c r="R1705">
        <v>12201042000</v>
      </c>
      <c r="S1705" s="8">
        <f t="shared" si="26"/>
        <v>0</v>
      </c>
      <c r="T1705">
        <f>SUM(BillsData[[#This Row],[high_discnt_rate]],-BillsData[[#This Row],[low_discnt_rate]])</f>
        <v>5.0000000000000044E-2</v>
      </c>
    </row>
    <row r="1706" spans="1:20" x14ac:dyDescent="0.3">
      <c r="A1706" s="1">
        <v>42821</v>
      </c>
      <c r="B1706" t="s">
        <v>609</v>
      </c>
      <c r="C1706" t="s">
        <v>19</v>
      </c>
      <c r="D1706" t="s">
        <v>24</v>
      </c>
      <c r="E1706">
        <v>0.755</v>
      </c>
      <c r="F1706">
        <v>0.78</v>
      </c>
      <c r="G1706">
        <v>0.74</v>
      </c>
      <c r="H1706">
        <v>3.19</v>
      </c>
      <c r="I1706">
        <v>0</v>
      </c>
      <c r="J1706">
        <v>123052452000</v>
      </c>
      <c r="K1706">
        <v>37507307000</v>
      </c>
      <c r="L1706">
        <v>493034500</v>
      </c>
      <c r="M1706">
        <v>2845000000</v>
      </c>
      <c r="N1706">
        <v>4095000000</v>
      </c>
      <c r="O1706">
        <v>21099825000</v>
      </c>
      <c r="P1706">
        <v>105285000000</v>
      </c>
      <c r="Q1706">
        <v>13562482000</v>
      </c>
      <c r="R1706">
        <v>13672452000</v>
      </c>
      <c r="S1706" s="8">
        <f t="shared" si="26"/>
        <v>0</v>
      </c>
      <c r="T1706">
        <f>SUM(BillsData[[#This Row],[high_discnt_rate]],-BillsData[[#This Row],[low_discnt_rate]])</f>
        <v>4.0000000000000036E-2</v>
      </c>
    </row>
    <row r="1707" spans="1:20" x14ac:dyDescent="0.3">
      <c r="A1707" s="1">
        <v>42822</v>
      </c>
      <c r="B1707" t="s">
        <v>573</v>
      </c>
      <c r="C1707" t="s">
        <v>19</v>
      </c>
      <c r="D1707" t="s">
        <v>22</v>
      </c>
      <c r="E1707">
        <v>0.72</v>
      </c>
      <c r="F1707">
        <v>0.745</v>
      </c>
      <c r="G1707">
        <v>0.68</v>
      </c>
      <c r="H1707">
        <v>3.21</v>
      </c>
      <c r="I1707">
        <v>0</v>
      </c>
      <c r="J1707">
        <v>175770080000</v>
      </c>
      <c r="K1707">
        <v>54480480000</v>
      </c>
      <c r="L1707">
        <v>419770100</v>
      </c>
      <c r="M1707">
        <v>5220000000</v>
      </c>
      <c r="N1707">
        <v>6570000000</v>
      </c>
      <c r="O1707">
        <v>28822800000</v>
      </c>
      <c r="P1707">
        <v>145000000000</v>
      </c>
      <c r="Q1707">
        <v>20437680000</v>
      </c>
      <c r="R1707">
        <v>24200080000</v>
      </c>
      <c r="S1707" s="8">
        <f t="shared" si="26"/>
        <v>0</v>
      </c>
      <c r="T1707">
        <f>SUM(BillsData[[#This Row],[high_discnt_rate]],-BillsData[[#This Row],[low_discnt_rate]])</f>
        <v>6.4999999999999947E-2</v>
      </c>
    </row>
    <row r="1708" spans="1:20" x14ac:dyDescent="0.3">
      <c r="A1708" s="1">
        <v>42822</v>
      </c>
      <c r="B1708" t="s">
        <v>624</v>
      </c>
      <c r="C1708" t="s">
        <v>19</v>
      </c>
      <c r="D1708" t="s">
        <v>56</v>
      </c>
      <c r="E1708">
        <v>0.99</v>
      </c>
      <c r="F1708">
        <v>1.0249999999999999</v>
      </c>
      <c r="G1708">
        <v>0.95</v>
      </c>
      <c r="H1708">
        <v>3.17</v>
      </c>
      <c r="I1708">
        <v>0</v>
      </c>
      <c r="J1708">
        <v>62185000000</v>
      </c>
      <c r="K1708">
        <v>18789547000</v>
      </c>
      <c r="L1708">
        <v>210504300</v>
      </c>
      <c r="M1708">
        <v>608017000</v>
      </c>
      <c r="N1708">
        <v>1110000000</v>
      </c>
      <c r="O1708">
        <v>9371530000</v>
      </c>
      <c r="P1708">
        <v>52250000000</v>
      </c>
      <c r="Q1708">
        <v>8810000000</v>
      </c>
      <c r="R1708">
        <v>8825000000</v>
      </c>
      <c r="S1708" s="8">
        <f t="shared" si="26"/>
        <v>0</v>
      </c>
      <c r="T1708">
        <f>SUM(BillsData[[#This Row],[high_discnt_rate]],-BillsData[[#This Row],[low_discnt_rate]])</f>
        <v>7.4999999999999956E-2</v>
      </c>
    </row>
    <row r="1709" spans="1:20" x14ac:dyDescent="0.3">
      <c r="A1709" s="1">
        <v>42821</v>
      </c>
      <c r="B1709" t="s">
        <v>625</v>
      </c>
      <c r="C1709" t="s">
        <v>19</v>
      </c>
      <c r="D1709" t="s">
        <v>26</v>
      </c>
      <c r="E1709">
        <v>0.88</v>
      </c>
      <c r="F1709">
        <v>0.90500000000000003</v>
      </c>
      <c r="G1709">
        <v>0.85</v>
      </c>
      <c r="H1709">
        <v>3.23</v>
      </c>
      <c r="I1709">
        <v>0</v>
      </c>
      <c r="J1709">
        <v>105128105600</v>
      </c>
      <c r="K1709">
        <v>31532825600</v>
      </c>
      <c r="L1709">
        <v>467270700</v>
      </c>
      <c r="M1709">
        <v>840000000</v>
      </c>
      <c r="N1709">
        <v>2215000000</v>
      </c>
      <c r="O1709">
        <v>16824720000</v>
      </c>
      <c r="P1709">
        <v>89045000000</v>
      </c>
      <c r="Q1709">
        <v>13868105600</v>
      </c>
      <c r="R1709">
        <v>13868105600</v>
      </c>
      <c r="S1709" s="8">
        <f t="shared" si="26"/>
        <v>0</v>
      </c>
      <c r="T1709">
        <f>SUM(BillsData[[#This Row],[high_discnt_rate]],-BillsData[[#This Row],[low_discnt_rate]])</f>
        <v>5.5000000000000049E-2</v>
      </c>
    </row>
    <row r="1710" spans="1:20" x14ac:dyDescent="0.3">
      <c r="A1710" s="1">
        <v>42829</v>
      </c>
      <c r="B1710" t="s">
        <v>601</v>
      </c>
      <c r="C1710" t="s">
        <v>19</v>
      </c>
      <c r="D1710" t="s">
        <v>22</v>
      </c>
      <c r="E1710">
        <v>0.73499999999999999</v>
      </c>
      <c r="F1710">
        <v>0.76</v>
      </c>
      <c r="G1710">
        <v>0.71</v>
      </c>
      <c r="H1710">
        <v>3.03</v>
      </c>
      <c r="I1710">
        <v>0</v>
      </c>
      <c r="J1710">
        <v>166132632500</v>
      </c>
      <c r="K1710">
        <v>54502552500</v>
      </c>
      <c r="L1710">
        <v>397618900</v>
      </c>
      <c r="M1710">
        <v>5034440000</v>
      </c>
      <c r="N1710">
        <v>5650000000</v>
      </c>
      <c r="O1710">
        <v>33415480000</v>
      </c>
      <c r="P1710">
        <v>144430000000</v>
      </c>
      <c r="Q1710">
        <v>16052632500</v>
      </c>
      <c r="R1710">
        <v>16052632500</v>
      </c>
      <c r="S1710" s="8">
        <f t="shared" si="26"/>
        <v>0</v>
      </c>
      <c r="T1710">
        <f>SUM(BillsData[[#This Row],[high_discnt_rate]],-BillsData[[#This Row],[low_discnt_rate]])</f>
        <v>5.0000000000000044E-2</v>
      </c>
    </row>
    <row r="1711" spans="1:20" x14ac:dyDescent="0.3">
      <c r="A1711" s="1">
        <v>42828</v>
      </c>
      <c r="B1711" t="s">
        <v>610</v>
      </c>
      <c r="C1711" t="s">
        <v>19</v>
      </c>
      <c r="D1711" t="s">
        <v>24</v>
      </c>
      <c r="E1711">
        <v>0.76</v>
      </c>
      <c r="F1711">
        <v>0.79</v>
      </c>
      <c r="G1711">
        <v>0.72</v>
      </c>
      <c r="H1711">
        <v>3.14</v>
      </c>
      <c r="I1711">
        <v>0</v>
      </c>
      <c r="J1711">
        <v>122051537000</v>
      </c>
      <c r="K1711">
        <v>38539439000</v>
      </c>
      <c r="L1711">
        <v>460923100</v>
      </c>
      <c r="M1711">
        <v>3158552000</v>
      </c>
      <c r="N1711">
        <v>3285000000</v>
      </c>
      <c r="O1711">
        <v>24725550000</v>
      </c>
      <c r="P1711">
        <v>107450000000</v>
      </c>
      <c r="Q1711">
        <v>10655337000</v>
      </c>
      <c r="R1711">
        <v>11316537000</v>
      </c>
      <c r="S1711" s="8">
        <f t="shared" si="26"/>
        <v>0</v>
      </c>
      <c r="T1711">
        <f>SUM(BillsData[[#This Row],[high_discnt_rate]],-BillsData[[#This Row],[low_discnt_rate]])</f>
        <v>7.0000000000000062E-2</v>
      </c>
    </row>
    <row r="1712" spans="1:20" x14ac:dyDescent="0.3">
      <c r="A1712" s="1">
        <v>42828</v>
      </c>
      <c r="B1712" t="s">
        <v>626</v>
      </c>
      <c r="C1712" t="s">
        <v>19</v>
      </c>
      <c r="D1712" t="s">
        <v>26</v>
      </c>
      <c r="E1712">
        <v>0.89</v>
      </c>
      <c r="F1712">
        <v>0.91</v>
      </c>
      <c r="G1712">
        <v>0.86</v>
      </c>
      <c r="H1712">
        <v>3.29</v>
      </c>
      <c r="I1712">
        <v>0</v>
      </c>
      <c r="J1712">
        <v>107776212000</v>
      </c>
      <c r="K1712">
        <v>32045684500</v>
      </c>
      <c r="L1712">
        <v>454467500</v>
      </c>
      <c r="M1712">
        <v>1307400000</v>
      </c>
      <c r="N1712">
        <v>1448010000</v>
      </c>
      <c r="O1712">
        <v>19476825000</v>
      </c>
      <c r="P1712">
        <v>88600000000</v>
      </c>
      <c r="Q1712">
        <v>11261459500</v>
      </c>
      <c r="R1712">
        <v>17728202000</v>
      </c>
      <c r="S1712" s="8">
        <f t="shared" si="26"/>
        <v>0</v>
      </c>
      <c r="T1712">
        <f>SUM(BillsData[[#This Row],[high_discnt_rate]],-BillsData[[#This Row],[low_discnt_rate]])</f>
        <v>5.0000000000000044E-2</v>
      </c>
    </row>
    <row r="1713" spans="1:20" x14ac:dyDescent="0.3">
      <c r="A1713" s="1">
        <v>42832</v>
      </c>
      <c r="B1713" t="s">
        <v>604</v>
      </c>
      <c r="C1713" t="s">
        <v>19</v>
      </c>
      <c r="D1713" t="s">
        <v>627</v>
      </c>
      <c r="E1713">
        <v>0.70499999999999996</v>
      </c>
      <c r="F1713">
        <v>0.72</v>
      </c>
      <c r="G1713">
        <v>0.68</v>
      </c>
      <c r="H1713">
        <v>4.6100000000000003</v>
      </c>
      <c r="I1713">
        <v>0</v>
      </c>
      <c r="J1713">
        <v>115225000</v>
      </c>
      <c r="K1713">
        <v>25000400</v>
      </c>
      <c r="L1713">
        <v>0</v>
      </c>
      <c r="M1713">
        <v>0</v>
      </c>
      <c r="N1713">
        <v>0</v>
      </c>
      <c r="O1713">
        <v>25000400</v>
      </c>
      <c r="P1713">
        <v>115225000</v>
      </c>
      <c r="Q1713">
        <v>0</v>
      </c>
      <c r="R1713">
        <v>0</v>
      </c>
      <c r="S1713" s="8">
        <f t="shared" si="26"/>
        <v>0</v>
      </c>
      <c r="T1713">
        <f>SUM(BillsData[[#This Row],[high_discnt_rate]],-BillsData[[#This Row],[low_discnt_rate]])</f>
        <v>3.9999999999999925E-2</v>
      </c>
    </row>
    <row r="1714" spans="1:20" x14ac:dyDescent="0.3">
      <c r="A1714" s="1">
        <v>42836</v>
      </c>
      <c r="B1714" t="s">
        <v>603</v>
      </c>
      <c r="C1714" t="s">
        <v>19</v>
      </c>
      <c r="D1714" t="s">
        <v>22</v>
      </c>
      <c r="E1714">
        <v>0.74</v>
      </c>
      <c r="F1714">
        <v>0.76</v>
      </c>
      <c r="G1714">
        <v>0.72</v>
      </c>
      <c r="H1714">
        <v>3.09</v>
      </c>
      <c r="I1714">
        <v>0</v>
      </c>
      <c r="J1714">
        <v>169382206700</v>
      </c>
      <c r="K1714">
        <v>54557669200</v>
      </c>
      <c r="L1714">
        <v>342544600</v>
      </c>
      <c r="M1714">
        <v>3058150000</v>
      </c>
      <c r="N1714">
        <v>4450000000</v>
      </c>
      <c r="O1714">
        <v>30727325000</v>
      </c>
      <c r="P1714">
        <v>140850000000</v>
      </c>
      <c r="Q1714">
        <v>20772194200</v>
      </c>
      <c r="R1714">
        <v>24082206700</v>
      </c>
      <c r="S1714" s="8">
        <f t="shared" si="26"/>
        <v>0</v>
      </c>
      <c r="T1714">
        <f>SUM(BillsData[[#This Row],[high_discnt_rate]],-BillsData[[#This Row],[low_discnt_rate]])</f>
        <v>4.0000000000000036E-2</v>
      </c>
    </row>
    <row r="1715" spans="1:20" x14ac:dyDescent="0.3">
      <c r="A1715" s="1">
        <v>42835</v>
      </c>
      <c r="B1715" t="s">
        <v>612</v>
      </c>
      <c r="C1715" t="s">
        <v>19</v>
      </c>
      <c r="D1715" t="s">
        <v>24</v>
      </c>
      <c r="E1715">
        <v>0.81</v>
      </c>
      <c r="F1715">
        <v>0.82499999999999996</v>
      </c>
      <c r="G1715">
        <v>0.77</v>
      </c>
      <c r="H1715">
        <v>3.28</v>
      </c>
      <c r="I1715">
        <v>0</v>
      </c>
      <c r="J1715">
        <v>127309790000</v>
      </c>
      <c r="K1715">
        <v>38509977000</v>
      </c>
      <c r="L1715">
        <v>490174500</v>
      </c>
      <c r="M1715">
        <v>3130000000</v>
      </c>
      <c r="N1715">
        <v>4725000000</v>
      </c>
      <c r="O1715">
        <v>16745580000</v>
      </c>
      <c r="P1715">
        <v>98350000000</v>
      </c>
      <c r="Q1715">
        <v>18634397000</v>
      </c>
      <c r="R1715">
        <v>24234790000</v>
      </c>
      <c r="S1715" s="8">
        <f t="shared" si="26"/>
        <v>0</v>
      </c>
      <c r="T1715">
        <f>SUM(BillsData[[#This Row],[high_discnt_rate]],-BillsData[[#This Row],[low_discnt_rate]])</f>
        <v>5.4999999999999938E-2</v>
      </c>
    </row>
    <row r="1716" spans="1:20" x14ac:dyDescent="0.3">
      <c r="A1716" s="1">
        <v>42835</v>
      </c>
      <c r="B1716" t="s">
        <v>599</v>
      </c>
      <c r="C1716" t="s">
        <v>19</v>
      </c>
      <c r="D1716" t="s">
        <v>26</v>
      </c>
      <c r="E1716">
        <v>0.93</v>
      </c>
      <c r="F1716">
        <v>0.95</v>
      </c>
      <c r="G1716">
        <v>0.91</v>
      </c>
      <c r="H1716">
        <v>3.25</v>
      </c>
      <c r="I1716">
        <v>0</v>
      </c>
      <c r="J1716">
        <v>106076047000</v>
      </c>
      <c r="K1716">
        <v>31963632000</v>
      </c>
      <c r="L1716">
        <v>436439600</v>
      </c>
      <c r="M1716">
        <v>733525000</v>
      </c>
      <c r="N1716">
        <v>1725000000</v>
      </c>
      <c r="O1716">
        <v>12294350000</v>
      </c>
      <c r="P1716">
        <v>83735000000</v>
      </c>
      <c r="Q1716">
        <v>18935757000</v>
      </c>
      <c r="R1716">
        <v>20616047000</v>
      </c>
      <c r="S1716" s="8">
        <f t="shared" si="26"/>
        <v>0</v>
      </c>
      <c r="T1716">
        <f>SUM(BillsData[[#This Row],[high_discnt_rate]],-BillsData[[#This Row],[low_discnt_rate]])</f>
        <v>3.9999999999999925E-2</v>
      </c>
    </row>
    <row r="1717" spans="1:20" x14ac:dyDescent="0.3">
      <c r="A1717" s="1">
        <v>42843</v>
      </c>
      <c r="B1717" t="s">
        <v>604</v>
      </c>
      <c r="C1717" t="s">
        <v>19</v>
      </c>
      <c r="D1717" t="s">
        <v>22</v>
      </c>
      <c r="E1717">
        <v>0.73</v>
      </c>
      <c r="F1717">
        <v>0.75</v>
      </c>
      <c r="G1717">
        <v>0.7</v>
      </c>
      <c r="H1717">
        <v>3.25</v>
      </c>
      <c r="I1717">
        <v>0</v>
      </c>
      <c r="J1717">
        <v>178491126400</v>
      </c>
      <c r="K1717">
        <v>54494416400</v>
      </c>
      <c r="L1717">
        <v>406105100</v>
      </c>
      <c r="M1717">
        <v>3854442000</v>
      </c>
      <c r="N1717">
        <v>5321202000</v>
      </c>
      <c r="O1717">
        <v>27699180000</v>
      </c>
      <c r="P1717">
        <v>144370000000</v>
      </c>
      <c r="Q1717">
        <v>22940794400</v>
      </c>
      <c r="R1717">
        <v>28799924400</v>
      </c>
      <c r="S1717" s="8">
        <f t="shared" si="26"/>
        <v>0</v>
      </c>
      <c r="T1717">
        <f>SUM(BillsData[[#This Row],[high_discnt_rate]],-BillsData[[#This Row],[low_discnt_rate]])</f>
        <v>5.0000000000000044E-2</v>
      </c>
    </row>
    <row r="1718" spans="1:20" x14ac:dyDescent="0.3">
      <c r="A1718" s="1">
        <v>42842</v>
      </c>
      <c r="B1718" t="s">
        <v>585</v>
      </c>
      <c r="C1718" t="s">
        <v>19</v>
      </c>
      <c r="D1718" t="s">
        <v>24</v>
      </c>
      <c r="E1718">
        <v>0.8</v>
      </c>
      <c r="F1718">
        <v>0.82</v>
      </c>
      <c r="G1718">
        <v>0.77</v>
      </c>
      <c r="H1718">
        <v>3.11</v>
      </c>
      <c r="I1718">
        <v>0</v>
      </c>
      <c r="J1718">
        <v>120777585000</v>
      </c>
      <c r="K1718">
        <v>38431103400</v>
      </c>
      <c r="L1718">
        <v>469074900</v>
      </c>
      <c r="M1718">
        <v>4194915000</v>
      </c>
      <c r="N1718">
        <v>5944000000</v>
      </c>
      <c r="O1718">
        <v>20775185000</v>
      </c>
      <c r="P1718">
        <v>99190000000</v>
      </c>
      <c r="Q1718">
        <v>13461003400</v>
      </c>
      <c r="R1718">
        <v>15643585000</v>
      </c>
      <c r="S1718" s="8">
        <f t="shared" si="26"/>
        <v>0</v>
      </c>
      <c r="T1718">
        <f>SUM(BillsData[[#This Row],[high_discnt_rate]],-BillsData[[#This Row],[low_discnt_rate]])</f>
        <v>4.9999999999999933E-2</v>
      </c>
    </row>
    <row r="1719" spans="1:20" x14ac:dyDescent="0.3">
      <c r="A1719" s="1">
        <v>42842</v>
      </c>
      <c r="B1719" t="s">
        <v>628</v>
      </c>
      <c r="C1719" t="s">
        <v>19</v>
      </c>
      <c r="D1719" t="s">
        <v>26</v>
      </c>
      <c r="E1719">
        <v>0.91</v>
      </c>
      <c r="F1719">
        <v>0.94499999999999995</v>
      </c>
      <c r="G1719">
        <v>0.88</v>
      </c>
      <c r="H1719">
        <v>3.14</v>
      </c>
      <c r="I1719">
        <v>0</v>
      </c>
      <c r="J1719">
        <v>102777956000</v>
      </c>
      <c r="K1719">
        <v>32202036000</v>
      </c>
      <c r="L1719">
        <v>398067700</v>
      </c>
      <c r="M1719">
        <v>1790000000</v>
      </c>
      <c r="N1719">
        <v>2790000000</v>
      </c>
      <c r="O1719">
        <v>20734080000</v>
      </c>
      <c r="P1719">
        <v>89310000000</v>
      </c>
      <c r="Q1719">
        <v>9677956000</v>
      </c>
      <c r="R1719">
        <v>10677956000</v>
      </c>
      <c r="S1719" s="8">
        <f t="shared" si="26"/>
        <v>0</v>
      </c>
      <c r="T1719">
        <f>SUM(BillsData[[#This Row],[high_discnt_rate]],-BillsData[[#This Row],[low_discnt_rate]])</f>
        <v>6.4999999999999947E-2</v>
      </c>
    </row>
    <row r="1720" spans="1:20" x14ac:dyDescent="0.3">
      <c r="A1720" s="1">
        <v>42850</v>
      </c>
      <c r="B1720" t="s">
        <v>577</v>
      </c>
      <c r="C1720" t="s">
        <v>19</v>
      </c>
      <c r="D1720" t="s">
        <v>22</v>
      </c>
      <c r="E1720">
        <v>0.73</v>
      </c>
      <c r="F1720">
        <v>0.73499999999999999</v>
      </c>
      <c r="G1720">
        <v>0.7</v>
      </c>
      <c r="H1720">
        <v>3.32</v>
      </c>
      <c r="I1720">
        <v>0</v>
      </c>
      <c r="J1720">
        <v>198959010000</v>
      </c>
      <c r="K1720">
        <v>59571006700</v>
      </c>
      <c r="L1720">
        <v>429738400</v>
      </c>
      <c r="M1720">
        <v>6273200000</v>
      </c>
      <c r="N1720">
        <v>7410000000</v>
      </c>
      <c r="O1720">
        <v>29631280000</v>
      </c>
      <c r="P1720">
        <v>157200000000</v>
      </c>
      <c r="Q1720">
        <v>23666526700</v>
      </c>
      <c r="R1720">
        <v>34349010000</v>
      </c>
      <c r="S1720" s="8">
        <f t="shared" si="26"/>
        <v>0</v>
      </c>
      <c r="T1720">
        <f>SUM(BillsData[[#This Row],[high_discnt_rate]],-BillsData[[#This Row],[low_discnt_rate]])</f>
        <v>3.5000000000000031E-2</v>
      </c>
    </row>
    <row r="1721" spans="1:20" x14ac:dyDescent="0.3">
      <c r="A1721" s="1">
        <v>42850</v>
      </c>
      <c r="B1721" t="s">
        <v>629</v>
      </c>
      <c r="C1721" t="s">
        <v>19</v>
      </c>
      <c r="D1721" t="s">
        <v>56</v>
      </c>
      <c r="E1721">
        <v>1.0349999999999999</v>
      </c>
      <c r="F1721">
        <v>1.06</v>
      </c>
      <c r="G1721">
        <v>0.995</v>
      </c>
      <c r="H1721">
        <v>3.23</v>
      </c>
      <c r="I1721">
        <v>0</v>
      </c>
      <c r="J1721">
        <v>63679550000</v>
      </c>
      <c r="K1721">
        <v>19168250000</v>
      </c>
      <c r="L1721">
        <v>231871900</v>
      </c>
      <c r="M1721">
        <v>601300000</v>
      </c>
      <c r="N1721">
        <v>812000000</v>
      </c>
      <c r="O1721">
        <v>11142400000</v>
      </c>
      <c r="P1721">
        <v>55393000000</v>
      </c>
      <c r="Q1721">
        <v>7424550000</v>
      </c>
      <c r="R1721">
        <v>7474550000</v>
      </c>
      <c r="S1721" s="8">
        <f t="shared" si="26"/>
        <v>0</v>
      </c>
      <c r="T1721">
        <f>SUM(BillsData[[#This Row],[high_discnt_rate]],-BillsData[[#This Row],[low_discnt_rate]])</f>
        <v>6.5000000000000058E-2</v>
      </c>
    </row>
    <row r="1722" spans="1:20" x14ac:dyDescent="0.3">
      <c r="A1722" s="1">
        <v>42849</v>
      </c>
      <c r="B1722" t="s">
        <v>613</v>
      </c>
      <c r="C1722" t="s">
        <v>19</v>
      </c>
      <c r="D1722" t="s">
        <v>24</v>
      </c>
      <c r="E1722">
        <v>0.8</v>
      </c>
      <c r="F1722">
        <v>0.82</v>
      </c>
      <c r="G1722">
        <v>0.77</v>
      </c>
      <c r="H1722">
        <v>3.09</v>
      </c>
      <c r="I1722">
        <v>0</v>
      </c>
      <c r="J1722">
        <v>118836252500</v>
      </c>
      <c r="K1722">
        <v>37513702500</v>
      </c>
      <c r="L1722">
        <v>486538900</v>
      </c>
      <c r="M1722">
        <v>4770000000</v>
      </c>
      <c r="N1722">
        <v>6370000000</v>
      </c>
      <c r="O1722">
        <v>22619820000</v>
      </c>
      <c r="P1722">
        <v>102080000000</v>
      </c>
      <c r="Q1722">
        <v>10123882500</v>
      </c>
      <c r="R1722">
        <v>10386252500</v>
      </c>
      <c r="S1722" s="8">
        <f t="shared" si="26"/>
        <v>0</v>
      </c>
      <c r="T1722">
        <f>SUM(BillsData[[#This Row],[high_discnt_rate]],-BillsData[[#This Row],[low_discnt_rate]])</f>
        <v>4.9999999999999933E-2</v>
      </c>
    </row>
    <row r="1723" spans="1:20" x14ac:dyDescent="0.3">
      <c r="A1723" s="1">
        <v>42849</v>
      </c>
      <c r="B1723" t="s">
        <v>630</v>
      </c>
      <c r="C1723" t="s">
        <v>19</v>
      </c>
      <c r="D1723" t="s">
        <v>26</v>
      </c>
      <c r="E1723">
        <v>0.93500000000000005</v>
      </c>
      <c r="F1723">
        <v>0.95499999999999996</v>
      </c>
      <c r="G1723">
        <v>0.91</v>
      </c>
      <c r="H1723">
        <v>3.42</v>
      </c>
      <c r="I1723">
        <v>0</v>
      </c>
      <c r="J1723">
        <v>111570500000</v>
      </c>
      <c r="K1723">
        <v>31592675000</v>
      </c>
      <c r="L1723">
        <v>413972400</v>
      </c>
      <c r="M1723">
        <v>1554035000</v>
      </c>
      <c r="N1723">
        <v>2885000000</v>
      </c>
      <c r="O1723">
        <v>15591060000</v>
      </c>
      <c r="P1723">
        <v>91725000000</v>
      </c>
      <c r="Q1723">
        <v>14447580000</v>
      </c>
      <c r="R1723">
        <v>16960500000</v>
      </c>
      <c r="S1723" s="8">
        <f t="shared" si="26"/>
        <v>0</v>
      </c>
      <c r="T1723">
        <f>SUM(BillsData[[#This Row],[high_discnt_rate]],-BillsData[[#This Row],[low_discnt_rate]])</f>
        <v>4.4999999999999929E-2</v>
      </c>
    </row>
    <row r="1724" spans="1:20" x14ac:dyDescent="0.3">
      <c r="A1724" s="1">
        <v>42857</v>
      </c>
      <c r="B1724" t="s">
        <v>605</v>
      </c>
      <c r="C1724" t="s">
        <v>19</v>
      </c>
      <c r="D1724" t="s">
        <v>22</v>
      </c>
      <c r="E1724">
        <v>0.69</v>
      </c>
      <c r="F1724">
        <v>0.72499999999999998</v>
      </c>
      <c r="G1724">
        <v>0.6</v>
      </c>
      <c r="H1724">
        <v>2.99</v>
      </c>
      <c r="I1724">
        <v>0</v>
      </c>
      <c r="J1724">
        <v>164343033500</v>
      </c>
      <c r="K1724">
        <v>54643473500</v>
      </c>
      <c r="L1724">
        <v>356634300</v>
      </c>
      <c r="M1724">
        <v>3899720000</v>
      </c>
      <c r="N1724">
        <v>5075000000</v>
      </c>
      <c r="O1724">
        <v>35029720000</v>
      </c>
      <c r="P1724">
        <v>143554000000</v>
      </c>
      <c r="Q1724">
        <v>15714033500</v>
      </c>
      <c r="R1724">
        <v>15714033500</v>
      </c>
      <c r="S1724" s="8">
        <f t="shared" si="26"/>
        <v>0</v>
      </c>
      <c r="T1724">
        <f>SUM(BillsData[[#This Row],[high_discnt_rate]],-BillsData[[#This Row],[low_discnt_rate]])</f>
        <v>0.125</v>
      </c>
    </row>
    <row r="1725" spans="1:20" x14ac:dyDescent="0.3">
      <c r="A1725" s="1">
        <v>42856</v>
      </c>
      <c r="B1725" t="s">
        <v>615</v>
      </c>
      <c r="C1725" t="s">
        <v>19</v>
      </c>
      <c r="D1725" t="s">
        <v>24</v>
      </c>
      <c r="E1725">
        <v>0.81</v>
      </c>
      <c r="F1725">
        <v>0.84499999999999997</v>
      </c>
      <c r="G1725">
        <v>0.78500000000000003</v>
      </c>
      <c r="H1725">
        <v>3.03</v>
      </c>
      <c r="I1725">
        <v>0</v>
      </c>
      <c r="J1725">
        <v>117599900000</v>
      </c>
      <c r="K1725">
        <v>38436060000</v>
      </c>
      <c r="L1725">
        <v>464074900</v>
      </c>
      <c r="M1725">
        <v>3020000000</v>
      </c>
      <c r="N1725">
        <v>3070000000</v>
      </c>
      <c r="O1725">
        <v>28339160000</v>
      </c>
      <c r="P1725">
        <v>107453000000</v>
      </c>
      <c r="Q1725">
        <v>7076900000</v>
      </c>
      <c r="R1725">
        <v>7076900000</v>
      </c>
      <c r="S1725" s="8">
        <f t="shared" si="26"/>
        <v>0</v>
      </c>
      <c r="T1725">
        <f>SUM(BillsData[[#This Row],[high_discnt_rate]],-BillsData[[#This Row],[low_discnt_rate]])</f>
        <v>5.9999999999999942E-2</v>
      </c>
    </row>
    <row r="1726" spans="1:20" x14ac:dyDescent="0.3">
      <c r="A1726" s="1">
        <v>42856</v>
      </c>
      <c r="B1726" t="s">
        <v>631</v>
      </c>
      <c r="C1726" t="s">
        <v>19</v>
      </c>
      <c r="D1726" t="s">
        <v>26</v>
      </c>
      <c r="E1726">
        <v>0.95</v>
      </c>
      <c r="F1726">
        <v>0.97499999999999998</v>
      </c>
      <c r="G1726">
        <v>0.93</v>
      </c>
      <c r="H1726">
        <v>3.25</v>
      </c>
      <c r="I1726">
        <v>0</v>
      </c>
      <c r="J1726">
        <v>106474751000</v>
      </c>
      <c r="K1726">
        <v>32063726000</v>
      </c>
      <c r="L1726">
        <v>436355500</v>
      </c>
      <c r="M1726">
        <v>1125825000</v>
      </c>
      <c r="N1726">
        <v>1564000000</v>
      </c>
      <c r="O1726">
        <v>17932550000</v>
      </c>
      <c r="P1726">
        <v>90496000000</v>
      </c>
      <c r="Q1726">
        <v>13005351000</v>
      </c>
      <c r="R1726">
        <v>14414751000</v>
      </c>
      <c r="S1726" s="8">
        <f t="shared" si="26"/>
        <v>0</v>
      </c>
      <c r="T1726">
        <f>SUM(BillsData[[#This Row],[high_discnt_rate]],-BillsData[[#This Row],[low_discnt_rate]])</f>
        <v>4.4999999999999929E-2</v>
      </c>
    </row>
    <row r="1727" spans="1:20" x14ac:dyDescent="0.3">
      <c r="A1727" s="1">
        <v>42864</v>
      </c>
      <c r="B1727" t="s">
        <v>607</v>
      </c>
      <c r="C1727" t="s">
        <v>19</v>
      </c>
      <c r="D1727" t="s">
        <v>22</v>
      </c>
      <c r="E1727">
        <v>0.7</v>
      </c>
      <c r="F1727">
        <v>0.71</v>
      </c>
      <c r="G1727">
        <v>0.6</v>
      </c>
      <c r="H1727">
        <v>3.25</v>
      </c>
      <c r="I1727">
        <v>0</v>
      </c>
      <c r="J1727">
        <v>178088004600</v>
      </c>
      <c r="K1727">
        <v>54525921000</v>
      </c>
      <c r="L1727">
        <v>374669700</v>
      </c>
      <c r="M1727">
        <v>4442800000</v>
      </c>
      <c r="N1727">
        <v>5900000000</v>
      </c>
      <c r="O1727">
        <v>29285640000</v>
      </c>
      <c r="P1727">
        <v>146310000000</v>
      </c>
      <c r="Q1727">
        <v>20797481000</v>
      </c>
      <c r="R1727">
        <v>25878004600</v>
      </c>
      <c r="S1727" s="8">
        <f t="shared" si="26"/>
        <v>0</v>
      </c>
      <c r="T1727">
        <f>SUM(BillsData[[#This Row],[high_discnt_rate]],-BillsData[[#This Row],[low_discnt_rate]])</f>
        <v>0.10999999999999999</v>
      </c>
    </row>
    <row r="1728" spans="1:20" x14ac:dyDescent="0.3">
      <c r="A1728" s="1">
        <v>42863</v>
      </c>
      <c r="B1728" t="s">
        <v>617</v>
      </c>
      <c r="C1728" t="s">
        <v>19</v>
      </c>
      <c r="D1728" t="s">
        <v>24</v>
      </c>
      <c r="E1728">
        <v>0.88500000000000001</v>
      </c>
      <c r="F1728">
        <v>0.9</v>
      </c>
      <c r="G1728">
        <v>0.85</v>
      </c>
      <c r="H1728">
        <v>3.23</v>
      </c>
      <c r="I1728">
        <v>0</v>
      </c>
      <c r="J1728">
        <v>125134711000</v>
      </c>
      <c r="K1728">
        <v>38287181000</v>
      </c>
      <c r="L1728">
        <v>513004000</v>
      </c>
      <c r="M1728">
        <v>4750000000</v>
      </c>
      <c r="N1728">
        <v>5900000000</v>
      </c>
      <c r="O1728">
        <v>17109330000</v>
      </c>
      <c r="P1728">
        <v>99750000000</v>
      </c>
      <c r="Q1728">
        <v>16427851000</v>
      </c>
      <c r="R1728">
        <v>19484711000</v>
      </c>
      <c r="S1728" s="8">
        <f t="shared" si="26"/>
        <v>0</v>
      </c>
      <c r="T1728">
        <f>SUM(BillsData[[#This Row],[high_discnt_rate]],-BillsData[[#This Row],[low_discnt_rate]])</f>
        <v>5.0000000000000044E-2</v>
      </c>
    </row>
    <row r="1729" spans="1:20" x14ac:dyDescent="0.3">
      <c r="A1729" s="1">
        <v>42863</v>
      </c>
      <c r="B1729" t="s">
        <v>602</v>
      </c>
      <c r="C1729" t="s">
        <v>19</v>
      </c>
      <c r="D1729" t="s">
        <v>26</v>
      </c>
      <c r="E1729">
        <v>0.99</v>
      </c>
      <c r="F1729">
        <v>1.0149999999999999</v>
      </c>
      <c r="G1729">
        <v>0.96499999999999997</v>
      </c>
      <c r="H1729">
        <v>3.01</v>
      </c>
      <c r="I1729">
        <v>0</v>
      </c>
      <c r="J1729">
        <v>98730529000</v>
      </c>
      <c r="K1729">
        <v>32277937800</v>
      </c>
      <c r="L1729">
        <v>422226100</v>
      </c>
      <c r="M1729">
        <v>1266660000</v>
      </c>
      <c r="N1729">
        <v>1937000000</v>
      </c>
      <c r="O1729">
        <v>16441600000</v>
      </c>
      <c r="P1729">
        <v>80795000000</v>
      </c>
      <c r="Q1729">
        <v>14569677800</v>
      </c>
      <c r="R1729">
        <v>15998529000</v>
      </c>
      <c r="S1729" s="8">
        <f t="shared" si="26"/>
        <v>0</v>
      </c>
      <c r="T1729">
        <f>SUM(BillsData[[#This Row],[high_discnt_rate]],-BillsData[[#This Row],[low_discnt_rate]])</f>
        <v>4.9999999999999933E-2</v>
      </c>
    </row>
    <row r="1730" spans="1:20" x14ac:dyDescent="0.3">
      <c r="A1730" s="1">
        <v>42871</v>
      </c>
      <c r="B1730" t="s">
        <v>608</v>
      </c>
      <c r="C1730" t="s">
        <v>19</v>
      </c>
      <c r="D1730" t="s">
        <v>22</v>
      </c>
      <c r="E1730">
        <v>0.67</v>
      </c>
      <c r="F1730">
        <v>0.69499999999999995</v>
      </c>
      <c r="G1730">
        <v>0.6</v>
      </c>
      <c r="H1730">
        <v>2.99</v>
      </c>
      <c r="I1730">
        <v>0</v>
      </c>
      <c r="J1730">
        <v>163754316400</v>
      </c>
      <c r="K1730">
        <v>54520476400</v>
      </c>
      <c r="L1730">
        <v>379533800</v>
      </c>
      <c r="M1730">
        <v>2673280000</v>
      </c>
      <c r="N1730">
        <v>3150000000</v>
      </c>
      <c r="O1730">
        <v>28281480000</v>
      </c>
      <c r="P1730">
        <v>136050000000</v>
      </c>
      <c r="Q1730">
        <v>23565716400</v>
      </c>
      <c r="R1730">
        <v>24554316400</v>
      </c>
      <c r="S1730" s="8">
        <f t="shared" ref="S1730:S1793" si="27">I1730/(I1730 + K1730 + L1730)</f>
        <v>0</v>
      </c>
      <c r="T1730">
        <f>SUM(BillsData[[#This Row],[high_discnt_rate]],-BillsData[[#This Row],[low_discnt_rate]])</f>
        <v>9.4999999999999973E-2</v>
      </c>
    </row>
    <row r="1731" spans="1:20" x14ac:dyDescent="0.3">
      <c r="A1731" s="1">
        <v>42870</v>
      </c>
      <c r="B1731" t="s">
        <v>590</v>
      </c>
      <c r="C1731" t="s">
        <v>19</v>
      </c>
      <c r="D1731" t="s">
        <v>24</v>
      </c>
      <c r="E1731">
        <v>0.88</v>
      </c>
      <c r="F1731">
        <v>0.90500000000000003</v>
      </c>
      <c r="G1731">
        <v>0.85</v>
      </c>
      <c r="H1731">
        <v>3.09</v>
      </c>
      <c r="I1731">
        <v>0</v>
      </c>
      <c r="J1731">
        <v>119779222900</v>
      </c>
      <c r="K1731">
        <v>38289782900</v>
      </c>
      <c r="L1731">
        <v>510433100</v>
      </c>
      <c r="M1731">
        <v>2710690000</v>
      </c>
      <c r="N1731">
        <v>3390000000</v>
      </c>
      <c r="O1731">
        <v>22635510000</v>
      </c>
      <c r="P1731">
        <v>102081000000</v>
      </c>
      <c r="Q1731">
        <v>12943582900</v>
      </c>
      <c r="R1731">
        <v>14308222900</v>
      </c>
      <c r="S1731" s="8">
        <f t="shared" si="27"/>
        <v>0</v>
      </c>
      <c r="T1731">
        <f>SUM(BillsData[[#This Row],[high_discnt_rate]],-BillsData[[#This Row],[low_discnt_rate]])</f>
        <v>5.5000000000000049E-2</v>
      </c>
    </row>
    <row r="1732" spans="1:20" x14ac:dyDescent="0.3">
      <c r="A1732" s="1">
        <v>42870</v>
      </c>
      <c r="B1732" t="s">
        <v>632</v>
      </c>
      <c r="C1732" t="s">
        <v>19</v>
      </c>
      <c r="D1732" t="s">
        <v>26</v>
      </c>
      <c r="E1732">
        <v>1.01</v>
      </c>
      <c r="F1732">
        <v>1.02</v>
      </c>
      <c r="G1732">
        <v>0.97499999999999998</v>
      </c>
      <c r="H1732">
        <v>3.15</v>
      </c>
      <c r="I1732">
        <v>0</v>
      </c>
      <c r="J1732">
        <v>103165257300</v>
      </c>
      <c r="K1732">
        <v>32201871300</v>
      </c>
      <c r="L1732">
        <v>498710700</v>
      </c>
      <c r="M1732">
        <v>1153900000</v>
      </c>
      <c r="N1732">
        <v>1955000000</v>
      </c>
      <c r="O1732">
        <v>14102020000</v>
      </c>
      <c r="P1732">
        <v>81315000000</v>
      </c>
      <c r="Q1732">
        <v>16945951300</v>
      </c>
      <c r="R1732">
        <v>19895257300</v>
      </c>
      <c r="S1732" s="8">
        <f t="shared" si="27"/>
        <v>0</v>
      </c>
      <c r="T1732">
        <f>SUM(BillsData[[#This Row],[high_discnt_rate]],-BillsData[[#This Row],[low_discnt_rate]])</f>
        <v>4.500000000000004E-2</v>
      </c>
    </row>
    <row r="1733" spans="1:20" x14ac:dyDescent="0.3">
      <c r="A1733" s="1">
        <v>42878</v>
      </c>
      <c r="B1733" t="s">
        <v>581</v>
      </c>
      <c r="C1733" t="s">
        <v>19</v>
      </c>
      <c r="D1733" t="s">
        <v>22</v>
      </c>
      <c r="E1733">
        <v>0.68500000000000005</v>
      </c>
      <c r="F1733">
        <v>0.73499999999999999</v>
      </c>
      <c r="G1733">
        <v>0.6</v>
      </c>
      <c r="H1733">
        <v>2.85</v>
      </c>
      <c r="I1733">
        <v>0</v>
      </c>
      <c r="J1733">
        <v>156215372000</v>
      </c>
      <c r="K1733">
        <v>54453572000</v>
      </c>
      <c r="L1733">
        <v>446549300</v>
      </c>
      <c r="M1733">
        <v>2225000000</v>
      </c>
      <c r="N1733">
        <v>2725000000</v>
      </c>
      <c r="O1733">
        <v>36579200000</v>
      </c>
      <c r="P1733">
        <v>137841000000</v>
      </c>
      <c r="Q1733">
        <v>15649372000</v>
      </c>
      <c r="R1733">
        <v>15649372000</v>
      </c>
      <c r="S1733" s="8">
        <f t="shared" si="27"/>
        <v>0</v>
      </c>
      <c r="T1733">
        <f>SUM(BillsData[[#This Row],[high_discnt_rate]],-BillsData[[#This Row],[low_discnt_rate]])</f>
        <v>0.13500000000000001</v>
      </c>
    </row>
    <row r="1734" spans="1:20" x14ac:dyDescent="0.3">
      <c r="A1734" s="1">
        <v>42878</v>
      </c>
      <c r="B1734" t="s">
        <v>633</v>
      </c>
      <c r="C1734" t="s">
        <v>19</v>
      </c>
      <c r="D1734" t="s">
        <v>56</v>
      </c>
      <c r="E1734">
        <v>1.105</v>
      </c>
      <c r="F1734">
        <v>1.145</v>
      </c>
      <c r="G1734">
        <v>1.05</v>
      </c>
      <c r="H1734">
        <v>2.84</v>
      </c>
      <c r="I1734">
        <v>0</v>
      </c>
      <c r="J1734">
        <v>56526000000</v>
      </c>
      <c r="K1734">
        <v>19782525000</v>
      </c>
      <c r="L1734">
        <v>217492500</v>
      </c>
      <c r="M1734">
        <v>670000000</v>
      </c>
      <c r="N1734">
        <v>1170000000</v>
      </c>
      <c r="O1734">
        <v>14529525000</v>
      </c>
      <c r="P1734">
        <v>50773000000</v>
      </c>
      <c r="Q1734">
        <v>4583000000</v>
      </c>
      <c r="R1734">
        <v>4583000000</v>
      </c>
      <c r="S1734" s="8">
        <f t="shared" si="27"/>
        <v>0</v>
      </c>
      <c r="T1734">
        <f>SUM(BillsData[[#This Row],[high_discnt_rate]],-BillsData[[#This Row],[low_discnt_rate]])</f>
        <v>9.4999999999999973E-2</v>
      </c>
    </row>
    <row r="1735" spans="1:20" x14ac:dyDescent="0.3">
      <c r="A1735" s="1">
        <v>42877</v>
      </c>
      <c r="B1735" t="s">
        <v>618</v>
      </c>
      <c r="C1735" t="s">
        <v>19</v>
      </c>
      <c r="D1735" t="s">
        <v>24</v>
      </c>
      <c r="E1735">
        <v>0.9</v>
      </c>
      <c r="F1735">
        <v>0.92</v>
      </c>
      <c r="G1735">
        <v>0.88500000000000001</v>
      </c>
      <c r="H1735">
        <v>3.23</v>
      </c>
      <c r="I1735">
        <v>0</v>
      </c>
      <c r="J1735">
        <v>125355131300</v>
      </c>
      <c r="K1735">
        <v>38415781300</v>
      </c>
      <c r="L1735">
        <v>484503800</v>
      </c>
      <c r="M1735">
        <v>2806900000</v>
      </c>
      <c r="N1735">
        <v>3750000000</v>
      </c>
      <c r="O1735">
        <v>16119400000</v>
      </c>
      <c r="P1735">
        <v>99845000000</v>
      </c>
      <c r="Q1735">
        <v>19489481300</v>
      </c>
      <c r="R1735">
        <v>21760131300</v>
      </c>
      <c r="S1735" s="8">
        <f t="shared" si="27"/>
        <v>0</v>
      </c>
      <c r="T1735">
        <f>SUM(BillsData[[#This Row],[high_discnt_rate]],-BillsData[[#This Row],[low_discnt_rate]])</f>
        <v>3.5000000000000031E-2</v>
      </c>
    </row>
    <row r="1736" spans="1:20" x14ac:dyDescent="0.3">
      <c r="A1736" s="1">
        <v>42877</v>
      </c>
      <c r="B1736" t="s">
        <v>634</v>
      </c>
      <c r="C1736" t="s">
        <v>19</v>
      </c>
      <c r="D1736" t="s">
        <v>26</v>
      </c>
      <c r="E1736">
        <v>1.02</v>
      </c>
      <c r="F1736">
        <v>1.05</v>
      </c>
      <c r="G1736">
        <v>0.99</v>
      </c>
      <c r="H1736">
        <v>3.06</v>
      </c>
      <c r="I1736">
        <v>0</v>
      </c>
      <c r="J1736">
        <v>100107340000</v>
      </c>
      <c r="K1736">
        <v>32237540000</v>
      </c>
      <c r="L1736">
        <v>387656500</v>
      </c>
      <c r="M1736">
        <v>1042937500</v>
      </c>
      <c r="N1736">
        <v>1640000000</v>
      </c>
      <c r="O1736">
        <v>16415500000</v>
      </c>
      <c r="P1736">
        <v>83630000000</v>
      </c>
      <c r="Q1736">
        <v>14779102500</v>
      </c>
      <c r="R1736">
        <v>14837340000</v>
      </c>
      <c r="S1736" s="8">
        <f t="shared" si="27"/>
        <v>0</v>
      </c>
      <c r="T1736">
        <f>SUM(BillsData[[#This Row],[high_discnt_rate]],-BillsData[[#This Row],[low_discnt_rate]])</f>
        <v>6.0000000000000053E-2</v>
      </c>
    </row>
    <row r="1737" spans="1:20" x14ac:dyDescent="0.3">
      <c r="A1737" s="1">
        <v>42885</v>
      </c>
      <c r="B1737" t="s">
        <v>608</v>
      </c>
      <c r="C1737" t="s">
        <v>19</v>
      </c>
      <c r="D1737" t="s">
        <v>295</v>
      </c>
      <c r="E1737">
        <v>0.7</v>
      </c>
      <c r="F1737">
        <v>0.73499999999999999</v>
      </c>
      <c r="G1737">
        <v>0.65</v>
      </c>
      <c r="H1737">
        <v>3.14</v>
      </c>
      <c r="I1737">
        <v>0</v>
      </c>
      <c r="J1737">
        <v>78505000000</v>
      </c>
      <c r="K1737">
        <v>24999525000</v>
      </c>
      <c r="L1737">
        <v>550000</v>
      </c>
      <c r="M1737">
        <v>3144700000</v>
      </c>
      <c r="N1737">
        <v>3250000000</v>
      </c>
      <c r="O1737">
        <v>14164825000</v>
      </c>
      <c r="P1737">
        <v>67565000000</v>
      </c>
      <c r="Q1737">
        <v>7690000000</v>
      </c>
      <c r="R1737">
        <v>7690000000</v>
      </c>
      <c r="S1737" s="8">
        <f t="shared" si="27"/>
        <v>0</v>
      </c>
      <c r="T1737">
        <f>SUM(BillsData[[#This Row],[high_discnt_rate]],-BillsData[[#This Row],[low_discnt_rate]])</f>
        <v>8.4999999999999964E-2</v>
      </c>
    </row>
    <row r="1738" spans="1:20" x14ac:dyDescent="0.3">
      <c r="A1738" s="1">
        <v>42885</v>
      </c>
      <c r="B1738" t="s">
        <v>609</v>
      </c>
      <c r="C1738" t="s">
        <v>19</v>
      </c>
      <c r="D1738" t="s">
        <v>22</v>
      </c>
      <c r="E1738">
        <v>0.78500000000000003</v>
      </c>
      <c r="F1738">
        <v>0.84</v>
      </c>
      <c r="G1738">
        <v>0.7</v>
      </c>
      <c r="H1738">
        <v>2.68</v>
      </c>
      <c r="I1738">
        <v>0</v>
      </c>
      <c r="J1738">
        <v>120247513500</v>
      </c>
      <c r="K1738">
        <v>44624783500</v>
      </c>
      <c r="L1738">
        <v>375363300</v>
      </c>
      <c r="M1738">
        <v>1996000000</v>
      </c>
      <c r="N1738">
        <v>1996000000</v>
      </c>
      <c r="O1738">
        <v>33746270000</v>
      </c>
      <c r="P1738">
        <v>109369000000</v>
      </c>
      <c r="Q1738">
        <v>8882513500</v>
      </c>
      <c r="R1738">
        <v>8882513500</v>
      </c>
      <c r="S1738" s="8">
        <f t="shared" si="27"/>
        <v>0</v>
      </c>
      <c r="T1738">
        <f>SUM(BillsData[[#This Row],[high_discnt_rate]],-BillsData[[#This Row],[low_discnt_rate]])</f>
        <v>0.14000000000000001</v>
      </c>
    </row>
    <row r="1739" spans="1:20" x14ac:dyDescent="0.3">
      <c r="A1739" s="1">
        <v>42885</v>
      </c>
      <c r="B1739" t="s">
        <v>619</v>
      </c>
      <c r="C1739" t="s">
        <v>19</v>
      </c>
      <c r="D1739" t="s">
        <v>24</v>
      </c>
      <c r="E1739">
        <v>0.92500000000000004</v>
      </c>
      <c r="F1739">
        <v>0.96</v>
      </c>
      <c r="G1739">
        <v>0.9</v>
      </c>
      <c r="H1739">
        <v>3.17</v>
      </c>
      <c r="I1739">
        <v>0</v>
      </c>
      <c r="J1739">
        <v>122252500000</v>
      </c>
      <c r="K1739">
        <v>37524790000</v>
      </c>
      <c r="L1739">
        <v>475644400</v>
      </c>
      <c r="M1739">
        <v>2775000000</v>
      </c>
      <c r="N1739">
        <v>2975000000</v>
      </c>
      <c r="O1739">
        <v>19952290000</v>
      </c>
      <c r="P1739">
        <v>104480000000</v>
      </c>
      <c r="Q1739">
        <v>14797500000</v>
      </c>
      <c r="R1739">
        <v>14797500000</v>
      </c>
      <c r="S1739" s="8">
        <f t="shared" si="27"/>
        <v>0</v>
      </c>
      <c r="T1739">
        <f>SUM(BillsData[[#This Row],[high_discnt_rate]],-BillsData[[#This Row],[low_discnt_rate]])</f>
        <v>5.9999999999999942E-2</v>
      </c>
    </row>
    <row r="1740" spans="1:20" x14ac:dyDescent="0.3">
      <c r="A1740" s="1">
        <v>42885</v>
      </c>
      <c r="B1740" t="s">
        <v>635</v>
      </c>
      <c r="C1740" t="s">
        <v>19</v>
      </c>
      <c r="D1740" t="s">
        <v>26</v>
      </c>
      <c r="E1740">
        <v>1.05</v>
      </c>
      <c r="F1740">
        <v>1.06</v>
      </c>
      <c r="G1740">
        <v>1.03</v>
      </c>
      <c r="H1740">
        <v>3.62</v>
      </c>
      <c r="I1740">
        <v>0</v>
      </c>
      <c r="J1740">
        <v>117904750000</v>
      </c>
      <c r="K1740">
        <v>31584090000</v>
      </c>
      <c r="L1740">
        <v>416381600</v>
      </c>
      <c r="M1740">
        <v>2587040000</v>
      </c>
      <c r="N1740">
        <v>3715000000</v>
      </c>
      <c r="O1740">
        <v>10016000000</v>
      </c>
      <c r="P1740">
        <v>86125000000</v>
      </c>
      <c r="Q1740">
        <v>18981050000</v>
      </c>
      <c r="R1740">
        <v>28064750000</v>
      </c>
      <c r="S1740" s="8">
        <f t="shared" si="27"/>
        <v>0</v>
      </c>
      <c r="T1740">
        <f>SUM(BillsData[[#This Row],[high_discnt_rate]],-BillsData[[#This Row],[low_discnt_rate]])</f>
        <v>3.0000000000000027E-2</v>
      </c>
    </row>
    <row r="1741" spans="1:20" x14ac:dyDescent="0.3">
      <c r="A1741" s="1">
        <v>42891</v>
      </c>
      <c r="B1741" t="s">
        <v>621</v>
      </c>
      <c r="C1741" t="s">
        <v>19</v>
      </c>
      <c r="D1741" t="s">
        <v>24</v>
      </c>
      <c r="E1741">
        <v>0.96</v>
      </c>
      <c r="F1741">
        <v>0.98</v>
      </c>
      <c r="G1741">
        <v>0.94</v>
      </c>
      <c r="H1741">
        <v>3.28</v>
      </c>
      <c r="I1741">
        <v>0</v>
      </c>
      <c r="J1741">
        <v>127370686000</v>
      </c>
      <c r="K1741">
        <v>38505256000</v>
      </c>
      <c r="L1741">
        <v>494842900</v>
      </c>
      <c r="M1741">
        <v>2563100000</v>
      </c>
      <c r="N1741">
        <v>3405000000</v>
      </c>
      <c r="O1741">
        <v>16206350000</v>
      </c>
      <c r="P1741">
        <v>99880000000</v>
      </c>
      <c r="Q1741">
        <v>19735806000</v>
      </c>
      <c r="R1741">
        <v>24085686000</v>
      </c>
      <c r="S1741" s="8">
        <f t="shared" si="27"/>
        <v>0</v>
      </c>
      <c r="T1741">
        <f>SUM(BillsData[[#This Row],[high_discnt_rate]],-BillsData[[#This Row],[low_discnt_rate]])</f>
        <v>4.0000000000000036E-2</v>
      </c>
    </row>
    <row r="1742" spans="1:20" x14ac:dyDescent="0.3">
      <c r="A1742" s="1">
        <v>42891</v>
      </c>
      <c r="B1742" t="s">
        <v>606</v>
      </c>
      <c r="C1742" t="s">
        <v>19</v>
      </c>
      <c r="D1742" t="s">
        <v>26</v>
      </c>
      <c r="E1742">
        <v>1.06</v>
      </c>
      <c r="F1742">
        <v>1.07</v>
      </c>
      <c r="G1742">
        <v>1.03</v>
      </c>
      <c r="H1742">
        <v>3.35</v>
      </c>
      <c r="I1742">
        <v>0</v>
      </c>
      <c r="J1742">
        <v>109787578000</v>
      </c>
      <c r="K1742">
        <v>32355078000</v>
      </c>
      <c r="L1742">
        <v>345892000</v>
      </c>
      <c r="M1742">
        <v>1315000000</v>
      </c>
      <c r="N1742">
        <v>2020000000</v>
      </c>
      <c r="O1742">
        <v>11848125000</v>
      </c>
      <c r="P1742">
        <v>83860000000</v>
      </c>
      <c r="Q1742">
        <v>19191953000</v>
      </c>
      <c r="R1742">
        <v>23907578000</v>
      </c>
      <c r="S1742" s="8">
        <f t="shared" si="27"/>
        <v>0</v>
      </c>
      <c r="T1742">
        <f>SUM(BillsData[[#This Row],[high_discnt_rate]],-BillsData[[#This Row],[low_discnt_rate]])</f>
        <v>4.0000000000000036E-2</v>
      </c>
    </row>
    <row r="1743" spans="1:20" x14ac:dyDescent="0.3">
      <c r="A1743" s="1">
        <v>42892</v>
      </c>
      <c r="B1743" t="s">
        <v>610</v>
      </c>
      <c r="C1743" t="s">
        <v>19</v>
      </c>
      <c r="D1743" t="s">
        <v>22</v>
      </c>
      <c r="E1743">
        <v>0.81499999999999995</v>
      </c>
      <c r="F1743">
        <v>0.84</v>
      </c>
      <c r="G1743">
        <v>0.74</v>
      </c>
      <c r="H1743">
        <v>3.35</v>
      </c>
      <c r="I1743">
        <v>0</v>
      </c>
      <c r="J1743">
        <v>133303823700</v>
      </c>
      <c r="K1743">
        <v>39484757700</v>
      </c>
      <c r="L1743">
        <v>415709400</v>
      </c>
      <c r="M1743">
        <v>3007910000</v>
      </c>
      <c r="N1743">
        <v>4160000000</v>
      </c>
      <c r="O1743">
        <v>18332380000</v>
      </c>
      <c r="P1743">
        <v>109520000000</v>
      </c>
      <c r="Q1743">
        <v>18144467700</v>
      </c>
      <c r="R1743">
        <v>19623823700</v>
      </c>
      <c r="S1743" s="8">
        <f t="shared" si="27"/>
        <v>0</v>
      </c>
      <c r="T1743">
        <f>SUM(BillsData[[#This Row],[high_discnt_rate]],-BillsData[[#This Row],[low_discnt_rate]])</f>
        <v>9.9999999999999978E-2</v>
      </c>
    </row>
    <row r="1744" spans="1:20" x14ac:dyDescent="0.3">
      <c r="A1744" s="1">
        <v>42899</v>
      </c>
      <c r="B1744" t="s">
        <v>612</v>
      </c>
      <c r="C1744" t="s">
        <v>19</v>
      </c>
      <c r="D1744" t="s">
        <v>22</v>
      </c>
      <c r="E1744">
        <v>0.84</v>
      </c>
      <c r="F1744">
        <v>0.88500000000000001</v>
      </c>
      <c r="G1744">
        <v>0</v>
      </c>
      <c r="H1744">
        <v>3.27</v>
      </c>
      <c r="I1744">
        <v>0</v>
      </c>
      <c r="J1744">
        <v>113830557400</v>
      </c>
      <c r="K1744">
        <v>34519297400</v>
      </c>
      <c r="L1744">
        <v>380714100</v>
      </c>
      <c r="M1744">
        <v>1135000000</v>
      </c>
      <c r="N1744">
        <v>2335000000</v>
      </c>
      <c r="O1744">
        <v>22563740000</v>
      </c>
      <c r="P1744">
        <v>98675000000</v>
      </c>
      <c r="Q1744">
        <v>10820557400</v>
      </c>
      <c r="R1744">
        <v>12820557400</v>
      </c>
      <c r="S1744" s="8">
        <f t="shared" si="27"/>
        <v>0</v>
      </c>
      <c r="T1744">
        <f>SUM(BillsData[[#This Row],[high_discnt_rate]],-BillsData[[#This Row],[low_discnt_rate]])</f>
        <v>0.88500000000000001</v>
      </c>
    </row>
    <row r="1745" spans="1:20" x14ac:dyDescent="0.3">
      <c r="A1745" s="1">
        <v>42898</v>
      </c>
      <c r="B1745" t="s">
        <v>595</v>
      </c>
      <c r="C1745" t="s">
        <v>19</v>
      </c>
      <c r="D1745" t="s">
        <v>24</v>
      </c>
      <c r="E1745">
        <v>0.98</v>
      </c>
      <c r="F1745">
        <v>0.99</v>
      </c>
      <c r="G1745">
        <v>0.95</v>
      </c>
      <c r="H1745">
        <v>3.51</v>
      </c>
      <c r="I1745">
        <v>0</v>
      </c>
      <c r="J1745">
        <v>136320408000</v>
      </c>
      <c r="K1745">
        <v>38295263600</v>
      </c>
      <c r="L1745">
        <v>505008900</v>
      </c>
      <c r="M1745">
        <v>3354715000</v>
      </c>
      <c r="N1745">
        <v>4415000000</v>
      </c>
      <c r="O1745">
        <v>17811960000</v>
      </c>
      <c r="P1745">
        <v>107060000000</v>
      </c>
      <c r="Q1745">
        <v>17128588600</v>
      </c>
      <c r="R1745">
        <v>24845408000</v>
      </c>
      <c r="S1745" s="8">
        <f t="shared" si="27"/>
        <v>0</v>
      </c>
      <c r="T1745">
        <f>SUM(BillsData[[#This Row],[high_discnt_rate]],-BillsData[[#This Row],[low_discnt_rate]])</f>
        <v>4.0000000000000036E-2</v>
      </c>
    </row>
    <row r="1746" spans="1:20" x14ac:dyDescent="0.3">
      <c r="A1746" s="1">
        <v>42898</v>
      </c>
      <c r="B1746" t="s">
        <v>636</v>
      </c>
      <c r="C1746" t="s">
        <v>19</v>
      </c>
      <c r="D1746" t="s">
        <v>26</v>
      </c>
      <c r="E1746">
        <v>1.0900000000000001</v>
      </c>
      <c r="F1746">
        <v>1.1000000000000001</v>
      </c>
      <c r="G1746">
        <v>1.07</v>
      </c>
      <c r="H1746">
        <v>3.76</v>
      </c>
      <c r="I1746">
        <v>0</v>
      </c>
      <c r="J1746">
        <v>123454828000</v>
      </c>
      <c r="K1746">
        <v>32288796000</v>
      </c>
      <c r="L1746">
        <v>411206700</v>
      </c>
      <c r="M1746">
        <v>1416638000</v>
      </c>
      <c r="N1746">
        <v>1610000000</v>
      </c>
      <c r="O1746">
        <v>14670300000</v>
      </c>
      <c r="P1746">
        <v>90085000000</v>
      </c>
      <c r="Q1746">
        <v>16201858000</v>
      </c>
      <c r="R1746">
        <v>31759828000</v>
      </c>
      <c r="S1746" s="8">
        <f t="shared" si="27"/>
        <v>0</v>
      </c>
      <c r="T1746">
        <f>SUM(BillsData[[#This Row],[high_discnt_rate]],-BillsData[[#This Row],[low_discnt_rate]])</f>
        <v>3.0000000000000027E-2</v>
      </c>
    </row>
    <row r="1747" spans="1:20" x14ac:dyDescent="0.3">
      <c r="A1747" s="1">
        <v>42906</v>
      </c>
      <c r="B1747" t="s">
        <v>585</v>
      </c>
      <c r="C1747" t="s">
        <v>19</v>
      </c>
      <c r="D1747" t="s">
        <v>22</v>
      </c>
      <c r="E1747">
        <v>0.84</v>
      </c>
      <c r="F1747">
        <v>0.85</v>
      </c>
      <c r="G1747">
        <v>0.75</v>
      </c>
      <c r="H1747">
        <v>3.42</v>
      </c>
      <c r="I1747">
        <v>0</v>
      </c>
      <c r="J1747">
        <v>119133179000</v>
      </c>
      <c r="K1747">
        <v>34558593000</v>
      </c>
      <c r="L1747">
        <v>441676400</v>
      </c>
      <c r="M1747">
        <v>1644970000</v>
      </c>
      <c r="N1747">
        <v>3180000000</v>
      </c>
      <c r="O1747">
        <v>18624630000</v>
      </c>
      <c r="P1747">
        <v>96707000000</v>
      </c>
      <c r="Q1747">
        <v>14288993000</v>
      </c>
      <c r="R1747">
        <v>19246179000</v>
      </c>
      <c r="S1747" s="8">
        <f t="shared" si="27"/>
        <v>0</v>
      </c>
      <c r="T1747">
        <f>SUM(BillsData[[#This Row],[high_discnt_rate]],-BillsData[[#This Row],[low_discnt_rate]])</f>
        <v>9.9999999999999978E-2</v>
      </c>
    </row>
    <row r="1748" spans="1:20" x14ac:dyDescent="0.3">
      <c r="A1748" s="1">
        <v>42906</v>
      </c>
      <c r="B1748" t="s">
        <v>637</v>
      </c>
      <c r="C1748" t="s">
        <v>19</v>
      </c>
      <c r="D1748" t="s">
        <v>56</v>
      </c>
      <c r="E1748">
        <v>1.2</v>
      </c>
      <c r="F1748">
        <v>1.2150000000000001</v>
      </c>
      <c r="G1748">
        <v>1.1599999999999999</v>
      </c>
      <c r="H1748">
        <v>3.31</v>
      </c>
      <c r="I1748">
        <v>0</v>
      </c>
      <c r="J1748">
        <v>65899100000</v>
      </c>
      <c r="K1748">
        <v>19739638000</v>
      </c>
      <c r="L1748">
        <v>260362100</v>
      </c>
      <c r="M1748">
        <v>1267448000</v>
      </c>
      <c r="N1748">
        <v>2000000000</v>
      </c>
      <c r="O1748">
        <v>8948090000</v>
      </c>
      <c r="P1748">
        <v>52630000000</v>
      </c>
      <c r="Q1748">
        <v>9524100000</v>
      </c>
      <c r="R1748">
        <v>11269100000</v>
      </c>
      <c r="S1748" s="8">
        <f t="shared" si="27"/>
        <v>0</v>
      </c>
      <c r="T1748">
        <f>SUM(BillsData[[#This Row],[high_discnt_rate]],-BillsData[[#This Row],[low_discnt_rate]])</f>
        <v>5.500000000000016E-2</v>
      </c>
    </row>
    <row r="1749" spans="1:20" x14ac:dyDescent="0.3">
      <c r="A1749" s="1">
        <v>42905</v>
      </c>
      <c r="B1749" t="s">
        <v>623</v>
      </c>
      <c r="C1749" t="s">
        <v>19</v>
      </c>
      <c r="D1749" t="s">
        <v>24</v>
      </c>
      <c r="E1749">
        <v>0.99</v>
      </c>
      <c r="F1749">
        <v>1.01</v>
      </c>
      <c r="G1749">
        <v>0.95</v>
      </c>
      <c r="H1749">
        <v>3.18</v>
      </c>
      <c r="I1749">
        <v>0</v>
      </c>
      <c r="J1749">
        <v>123121212500</v>
      </c>
      <c r="K1749">
        <v>38205662500</v>
      </c>
      <c r="L1749">
        <v>594712800</v>
      </c>
      <c r="M1749">
        <v>2771470000</v>
      </c>
      <c r="N1749">
        <v>3480490000</v>
      </c>
      <c r="O1749">
        <v>24081810000</v>
      </c>
      <c r="P1749">
        <v>106210000000</v>
      </c>
      <c r="Q1749">
        <v>11352382500</v>
      </c>
      <c r="R1749">
        <v>13430722500</v>
      </c>
      <c r="S1749" s="8">
        <f t="shared" si="27"/>
        <v>0</v>
      </c>
      <c r="T1749">
        <f>SUM(BillsData[[#This Row],[high_discnt_rate]],-BillsData[[#This Row],[low_discnt_rate]])</f>
        <v>6.0000000000000053E-2</v>
      </c>
    </row>
    <row r="1750" spans="1:20" x14ac:dyDescent="0.3">
      <c r="A1750" s="1">
        <v>42905</v>
      </c>
      <c r="B1750" t="s">
        <v>638</v>
      </c>
      <c r="C1750" t="s">
        <v>19</v>
      </c>
      <c r="D1750" t="s">
        <v>26</v>
      </c>
      <c r="E1750">
        <v>1.0900000000000001</v>
      </c>
      <c r="F1750">
        <v>1.1200000000000001</v>
      </c>
      <c r="G1750">
        <v>1.07</v>
      </c>
      <c r="H1750">
        <v>3.35</v>
      </c>
      <c r="I1750">
        <v>0</v>
      </c>
      <c r="J1750">
        <v>109721000000</v>
      </c>
      <c r="K1750">
        <v>32209875000</v>
      </c>
      <c r="L1750">
        <v>490195600</v>
      </c>
      <c r="M1750">
        <v>938425000</v>
      </c>
      <c r="N1750">
        <v>1455000000</v>
      </c>
      <c r="O1750">
        <v>17019900000</v>
      </c>
      <c r="P1750">
        <v>92785000000</v>
      </c>
      <c r="Q1750">
        <v>14251550000</v>
      </c>
      <c r="R1750">
        <v>15481000000</v>
      </c>
      <c r="S1750" s="8">
        <f t="shared" si="27"/>
        <v>0</v>
      </c>
      <c r="T1750">
        <f>SUM(BillsData[[#This Row],[high_discnt_rate]],-BillsData[[#This Row],[low_discnt_rate]])</f>
        <v>5.0000000000000044E-2</v>
      </c>
    </row>
    <row r="1751" spans="1:20" x14ac:dyDescent="0.3">
      <c r="A1751" s="1">
        <v>42913</v>
      </c>
      <c r="B1751" t="s">
        <v>613</v>
      </c>
      <c r="C1751" t="s">
        <v>19</v>
      </c>
      <c r="D1751" t="s">
        <v>22</v>
      </c>
      <c r="E1751">
        <v>0.83499999999999996</v>
      </c>
      <c r="F1751">
        <v>0.89</v>
      </c>
      <c r="G1751">
        <v>0.75</v>
      </c>
      <c r="H1751">
        <v>3.11</v>
      </c>
      <c r="I1751">
        <v>0</v>
      </c>
      <c r="J1751">
        <v>123945844500</v>
      </c>
      <c r="K1751">
        <v>39616594500</v>
      </c>
      <c r="L1751">
        <v>383418400</v>
      </c>
      <c r="M1751">
        <v>3200000000</v>
      </c>
      <c r="N1751">
        <v>4000000000</v>
      </c>
      <c r="O1751">
        <v>23795750000</v>
      </c>
      <c r="P1751">
        <v>107325000000</v>
      </c>
      <c r="Q1751">
        <v>12620844500</v>
      </c>
      <c r="R1751">
        <v>12620844500</v>
      </c>
      <c r="S1751" s="8">
        <f t="shared" si="27"/>
        <v>0</v>
      </c>
      <c r="T1751">
        <f>SUM(BillsData[[#This Row],[high_discnt_rate]],-BillsData[[#This Row],[low_discnt_rate]])</f>
        <v>0.14000000000000001</v>
      </c>
    </row>
    <row r="1752" spans="1:20" x14ac:dyDescent="0.3">
      <c r="A1752" s="1">
        <v>42912</v>
      </c>
      <c r="B1752" t="s">
        <v>625</v>
      </c>
      <c r="C1752" t="s">
        <v>19</v>
      </c>
      <c r="D1752" t="s">
        <v>24</v>
      </c>
      <c r="E1752">
        <v>0.97</v>
      </c>
      <c r="F1752">
        <v>1</v>
      </c>
      <c r="G1752">
        <v>0.93</v>
      </c>
      <c r="H1752">
        <v>3.1</v>
      </c>
      <c r="I1752">
        <v>0</v>
      </c>
      <c r="J1752">
        <v>120311600000</v>
      </c>
      <c r="K1752">
        <v>38347304000</v>
      </c>
      <c r="L1752">
        <v>502765400</v>
      </c>
      <c r="M1752">
        <v>3855345000</v>
      </c>
      <c r="N1752">
        <v>4530000000</v>
      </c>
      <c r="O1752">
        <v>22330359000</v>
      </c>
      <c r="P1752">
        <v>103520000000</v>
      </c>
      <c r="Q1752">
        <v>12161600000</v>
      </c>
      <c r="R1752">
        <v>12261600000</v>
      </c>
      <c r="S1752" s="8">
        <f t="shared" si="27"/>
        <v>0</v>
      </c>
      <c r="T1752">
        <f>SUM(BillsData[[#This Row],[high_discnt_rate]],-BillsData[[#This Row],[low_discnt_rate]])</f>
        <v>6.9999999999999951E-2</v>
      </c>
    </row>
    <row r="1753" spans="1:20" x14ac:dyDescent="0.3">
      <c r="A1753" s="1">
        <v>42912</v>
      </c>
      <c r="B1753" t="s">
        <v>639</v>
      </c>
      <c r="C1753" t="s">
        <v>19</v>
      </c>
      <c r="D1753" t="s">
        <v>26</v>
      </c>
      <c r="E1753">
        <v>1.085</v>
      </c>
      <c r="F1753">
        <v>1.1100000000000001</v>
      </c>
      <c r="G1753">
        <v>1.06</v>
      </c>
      <c r="H1753">
        <v>3.35</v>
      </c>
      <c r="I1753">
        <v>0</v>
      </c>
      <c r="J1753">
        <v>109120253000</v>
      </c>
      <c r="K1753">
        <v>31607003000</v>
      </c>
      <c r="L1753">
        <v>467235300</v>
      </c>
      <c r="M1753">
        <v>1251217500</v>
      </c>
      <c r="N1753">
        <v>1965000000</v>
      </c>
      <c r="O1753">
        <v>16016832500</v>
      </c>
      <c r="P1753">
        <v>90715000000</v>
      </c>
      <c r="Q1753">
        <v>14338953000</v>
      </c>
      <c r="R1753">
        <v>16440253000</v>
      </c>
      <c r="S1753" s="8">
        <f t="shared" si="27"/>
        <v>0</v>
      </c>
      <c r="T1753">
        <f>SUM(BillsData[[#This Row],[high_discnt_rate]],-BillsData[[#This Row],[low_discnt_rate]])</f>
        <v>5.0000000000000044E-2</v>
      </c>
    </row>
    <row r="1754" spans="1:20" x14ac:dyDescent="0.3">
      <c r="A1754" s="1">
        <v>42919</v>
      </c>
      <c r="B1754" t="s">
        <v>615</v>
      </c>
      <c r="C1754" t="s">
        <v>19</v>
      </c>
      <c r="D1754" t="s">
        <v>22</v>
      </c>
      <c r="E1754">
        <v>0.92</v>
      </c>
      <c r="F1754">
        <v>0.95</v>
      </c>
      <c r="G1754">
        <v>0.87</v>
      </c>
      <c r="H1754">
        <v>3.02</v>
      </c>
      <c r="I1754">
        <v>0</v>
      </c>
      <c r="J1754">
        <v>120476082700</v>
      </c>
      <c r="K1754">
        <v>39633482700</v>
      </c>
      <c r="L1754">
        <v>366772700</v>
      </c>
      <c r="M1754">
        <v>3625000000</v>
      </c>
      <c r="N1754">
        <v>4525000000</v>
      </c>
      <c r="O1754">
        <v>25757400000</v>
      </c>
      <c r="P1754">
        <v>105700000000</v>
      </c>
      <c r="Q1754">
        <v>10251082700</v>
      </c>
      <c r="R1754">
        <v>10251082700</v>
      </c>
      <c r="S1754" s="8">
        <f t="shared" si="27"/>
        <v>0</v>
      </c>
      <c r="T1754">
        <f>SUM(BillsData[[#This Row],[high_discnt_rate]],-BillsData[[#This Row],[low_discnt_rate]])</f>
        <v>7.999999999999996E-2</v>
      </c>
    </row>
    <row r="1755" spans="1:20" x14ac:dyDescent="0.3">
      <c r="A1755" s="1">
        <v>42919</v>
      </c>
      <c r="B1755" t="s">
        <v>626</v>
      </c>
      <c r="C1755" t="s">
        <v>19</v>
      </c>
      <c r="D1755" t="s">
        <v>24</v>
      </c>
      <c r="E1755">
        <v>1.02</v>
      </c>
      <c r="F1755">
        <v>1.0449999999999999</v>
      </c>
      <c r="G1755">
        <v>0.98</v>
      </c>
      <c r="H1755">
        <v>3.21</v>
      </c>
      <c r="I1755">
        <v>0</v>
      </c>
      <c r="J1755">
        <v>124590283200</v>
      </c>
      <c r="K1755">
        <v>38485793200</v>
      </c>
      <c r="L1755">
        <v>514315600</v>
      </c>
      <c r="M1755">
        <v>1618205000</v>
      </c>
      <c r="N1755">
        <v>3015000000</v>
      </c>
      <c r="O1755">
        <v>16417305000</v>
      </c>
      <c r="P1755">
        <v>99505000000</v>
      </c>
      <c r="Q1755">
        <v>20450283200</v>
      </c>
      <c r="R1755">
        <v>22070283200</v>
      </c>
      <c r="S1755" s="8">
        <f t="shared" si="27"/>
        <v>0</v>
      </c>
      <c r="T1755">
        <f>SUM(BillsData[[#This Row],[high_discnt_rate]],-BillsData[[#This Row],[low_discnt_rate]])</f>
        <v>6.4999999999999947E-2</v>
      </c>
    </row>
    <row r="1756" spans="1:20" x14ac:dyDescent="0.3">
      <c r="A1756" s="1">
        <v>42919</v>
      </c>
      <c r="B1756" t="s">
        <v>611</v>
      </c>
      <c r="C1756" t="s">
        <v>19</v>
      </c>
      <c r="D1756" t="s">
        <v>26</v>
      </c>
      <c r="E1756">
        <v>1.1000000000000001</v>
      </c>
      <c r="F1756">
        <v>1.1299999999999999</v>
      </c>
      <c r="G1756">
        <v>0.17</v>
      </c>
      <c r="H1756">
        <v>3.21</v>
      </c>
      <c r="I1756">
        <v>0</v>
      </c>
      <c r="J1756">
        <v>105155582000</v>
      </c>
      <c r="K1756">
        <v>32197582000</v>
      </c>
      <c r="L1756">
        <v>474084000</v>
      </c>
      <c r="M1756">
        <v>995000000</v>
      </c>
      <c r="N1756">
        <v>1795000000</v>
      </c>
      <c r="O1756">
        <v>16943625000</v>
      </c>
      <c r="P1756">
        <v>85530000000</v>
      </c>
      <c r="Q1756">
        <v>14258957000</v>
      </c>
      <c r="R1756">
        <v>17830582000</v>
      </c>
      <c r="S1756" s="8">
        <f t="shared" si="27"/>
        <v>0</v>
      </c>
      <c r="T1756">
        <f>SUM(BillsData[[#This Row],[high_discnt_rate]],-BillsData[[#This Row],[low_discnt_rate]])</f>
        <v>0.95999999999999985</v>
      </c>
    </row>
    <row r="1757" spans="1:20" x14ac:dyDescent="0.3">
      <c r="A1757" s="1">
        <v>42927</v>
      </c>
      <c r="B1757" t="s">
        <v>617</v>
      </c>
      <c r="C1757" t="s">
        <v>19</v>
      </c>
      <c r="D1757" t="s">
        <v>22</v>
      </c>
      <c r="E1757">
        <v>0.93</v>
      </c>
      <c r="F1757">
        <v>0.95</v>
      </c>
      <c r="G1757">
        <v>0.91</v>
      </c>
      <c r="H1757">
        <v>3.15</v>
      </c>
      <c r="I1757">
        <v>0</v>
      </c>
      <c r="J1757">
        <v>125393798400</v>
      </c>
      <c r="K1757">
        <v>39565923900</v>
      </c>
      <c r="L1757">
        <v>434551600</v>
      </c>
      <c r="M1757">
        <v>5634940000</v>
      </c>
      <c r="N1757">
        <v>6460000000</v>
      </c>
      <c r="O1757">
        <v>23123440000</v>
      </c>
      <c r="P1757">
        <v>105775000000</v>
      </c>
      <c r="Q1757">
        <v>10807543900</v>
      </c>
      <c r="R1757">
        <v>13158798400</v>
      </c>
      <c r="S1757" s="8">
        <f t="shared" si="27"/>
        <v>0</v>
      </c>
      <c r="T1757">
        <f>SUM(BillsData[[#This Row],[high_discnt_rate]],-BillsData[[#This Row],[low_discnt_rate]])</f>
        <v>3.9999999999999925E-2</v>
      </c>
    </row>
    <row r="1758" spans="1:20" x14ac:dyDescent="0.3">
      <c r="A1758" s="1">
        <v>42926</v>
      </c>
      <c r="B1758" t="s">
        <v>599</v>
      </c>
      <c r="C1758" t="s">
        <v>19</v>
      </c>
      <c r="D1758" t="s">
        <v>24</v>
      </c>
      <c r="E1758">
        <v>1.02</v>
      </c>
      <c r="F1758">
        <v>1.04</v>
      </c>
      <c r="G1758">
        <v>0.995</v>
      </c>
      <c r="H1758">
        <v>2.87</v>
      </c>
      <c r="I1758">
        <v>0</v>
      </c>
      <c r="J1758">
        <v>111257512000</v>
      </c>
      <c r="K1758">
        <v>38464254000</v>
      </c>
      <c r="L1758">
        <v>535856900</v>
      </c>
      <c r="M1758">
        <v>3475000000</v>
      </c>
      <c r="N1758">
        <v>4075000000</v>
      </c>
      <c r="O1758">
        <v>22925920000</v>
      </c>
      <c r="P1758">
        <v>94700000000</v>
      </c>
      <c r="Q1758">
        <v>12063334000</v>
      </c>
      <c r="R1758">
        <v>12482512000</v>
      </c>
      <c r="S1758" s="8">
        <f t="shared" si="27"/>
        <v>0</v>
      </c>
      <c r="T1758">
        <f>SUM(BillsData[[#This Row],[high_discnt_rate]],-BillsData[[#This Row],[low_discnt_rate]])</f>
        <v>4.500000000000004E-2</v>
      </c>
    </row>
    <row r="1759" spans="1:20" x14ac:dyDescent="0.3">
      <c r="A1759" s="1">
        <v>42926</v>
      </c>
      <c r="B1759" t="s">
        <v>640</v>
      </c>
      <c r="C1759" t="s">
        <v>19</v>
      </c>
      <c r="D1759" t="s">
        <v>26</v>
      </c>
      <c r="E1759">
        <v>1.1000000000000001</v>
      </c>
      <c r="F1759">
        <v>1.125</v>
      </c>
      <c r="G1759">
        <v>1.08</v>
      </c>
      <c r="H1759">
        <v>3.2</v>
      </c>
      <c r="I1759">
        <v>0</v>
      </c>
      <c r="J1759">
        <v>104704119000</v>
      </c>
      <c r="K1759">
        <v>32242719000</v>
      </c>
      <c r="L1759">
        <v>457356800</v>
      </c>
      <c r="M1759">
        <v>2675395000</v>
      </c>
      <c r="N1759">
        <v>3340000000</v>
      </c>
      <c r="O1759">
        <v>14593555000</v>
      </c>
      <c r="P1759">
        <v>83525000000</v>
      </c>
      <c r="Q1759">
        <v>14973769000</v>
      </c>
      <c r="R1759">
        <v>17839119000</v>
      </c>
      <c r="S1759" s="8">
        <f t="shared" si="27"/>
        <v>0</v>
      </c>
      <c r="T1759">
        <f>SUM(BillsData[[#This Row],[high_discnt_rate]],-BillsData[[#This Row],[low_discnt_rate]])</f>
        <v>4.4999999999999929E-2</v>
      </c>
    </row>
    <row r="1760" spans="1:20" x14ac:dyDescent="0.3">
      <c r="A1760" s="1">
        <v>42934</v>
      </c>
      <c r="B1760" t="s">
        <v>590</v>
      </c>
      <c r="C1760" t="s">
        <v>19</v>
      </c>
      <c r="D1760" t="s">
        <v>22</v>
      </c>
      <c r="E1760">
        <v>0.93</v>
      </c>
      <c r="F1760">
        <v>0.95499999999999996</v>
      </c>
      <c r="G1760">
        <v>0.9</v>
      </c>
      <c r="H1760">
        <v>3.06</v>
      </c>
      <c r="I1760">
        <v>0</v>
      </c>
      <c r="J1760">
        <v>137211951000</v>
      </c>
      <c r="K1760">
        <v>44522079000</v>
      </c>
      <c r="L1760">
        <v>478011400</v>
      </c>
      <c r="M1760">
        <v>5432505000</v>
      </c>
      <c r="N1760">
        <v>6185000000</v>
      </c>
      <c r="O1760">
        <v>24172985000</v>
      </c>
      <c r="P1760">
        <v>115995000000</v>
      </c>
      <c r="Q1760">
        <v>14916589000</v>
      </c>
      <c r="R1760">
        <v>15031951000</v>
      </c>
      <c r="S1760" s="8">
        <f t="shared" si="27"/>
        <v>0</v>
      </c>
      <c r="T1760">
        <f>SUM(BillsData[[#This Row],[high_discnt_rate]],-BillsData[[#This Row],[low_discnt_rate]])</f>
        <v>5.4999999999999938E-2</v>
      </c>
    </row>
    <row r="1761" spans="1:20" x14ac:dyDescent="0.3">
      <c r="A1761" s="1">
        <v>42933</v>
      </c>
      <c r="B1761" t="s">
        <v>628</v>
      </c>
      <c r="C1761" t="s">
        <v>19</v>
      </c>
      <c r="D1761" t="s">
        <v>24</v>
      </c>
      <c r="E1761">
        <v>1.02</v>
      </c>
      <c r="F1761">
        <v>1.05</v>
      </c>
      <c r="G1761">
        <v>1</v>
      </c>
      <c r="H1761">
        <v>2.94</v>
      </c>
      <c r="I1761">
        <v>0</v>
      </c>
      <c r="J1761">
        <v>114058599000</v>
      </c>
      <c r="K1761">
        <v>38458379000</v>
      </c>
      <c r="L1761">
        <v>542024700</v>
      </c>
      <c r="M1761">
        <v>4001700000</v>
      </c>
      <c r="N1761">
        <v>4550000000</v>
      </c>
      <c r="O1761">
        <v>24381720000</v>
      </c>
      <c r="P1761">
        <v>98765000000</v>
      </c>
      <c r="Q1761">
        <v>10074959000</v>
      </c>
      <c r="R1761">
        <v>10743599000</v>
      </c>
      <c r="S1761" s="8">
        <f t="shared" si="27"/>
        <v>0</v>
      </c>
      <c r="T1761">
        <f>SUM(BillsData[[#This Row],[high_discnt_rate]],-BillsData[[#This Row],[low_discnt_rate]])</f>
        <v>5.0000000000000044E-2</v>
      </c>
    </row>
    <row r="1762" spans="1:20" x14ac:dyDescent="0.3">
      <c r="A1762" s="1">
        <v>42934</v>
      </c>
      <c r="B1762" t="s">
        <v>641</v>
      </c>
      <c r="C1762" t="s">
        <v>19</v>
      </c>
      <c r="D1762" t="s">
        <v>56</v>
      </c>
      <c r="E1762">
        <v>1.17</v>
      </c>
      <c r="F1762">
        <v>1.19</v>
      </c>
      <c r="G1762">
        <v>1.1499999999999999</v>
      </c>
      <c r="H1762">
        <v>3.17</v>
      </c>
      <c r="I1762">
        <v>0</v>
      </c>
      <c r="J1762">
        <v>63216517000</v>
      </c>
      <c r="K1762">
        <v>19745073000</v>
      </c>
      <c r="L1762">
        <v>254991700</v>
      </c>
      <c r="M1762">
        <v>1576916000</v>
      </c>
      <c r="N1762">
        <v>1964000000</v>
      </c>
      <c r="O1762">
        <v>9674300000</v>
      </c>
      <c r="P1762">
        <v>52100000000</v>
      </c>
      <c r="Q1762">
        <v>8493857000</v>
      </c>
      <c r="R1762">
        <v>9152517000</v>
      </c>
      <c r="S1762" s="8">
        <f t="shared" si="27"/>
        <v>0</v>
      </c>
      <c r="T1762">
        <f>SUM(BillsData[[#This Row],[high_discnt_rate]],-BillsData[[#This Row],[low_discnt_rate]])</f>
        <v>4.0000000000000036E-2</v>
      </c>
    </row>
    <row r="1763" spans="1:20" x14ac:dyDescent="0.3">
      <c r="A1763" s="1">
        <v>42933</v>
      </c>
      <c r="B1763" t="s">
        <v>642</v>
      </c>
      <c r="C1763" t="s">
        <v>19</v>
      </c>
      <c r="D1763" t="s">
        <v>26</v>
      </c>
      <c r="E1763">
        <v>1.1000000000000001</v>
      </c>
      <c r="F1763">
        <v>1.105</v>
      </c>
      <c r="G1763">
        <v>1.085</v>
      </c>
      <c r="H1763">
        <v>3.54</v>
      </c>
      <c r="I1763">
        <v>0</v>
      </c>
      <c r="J1763">
        <v>115876700000</v>
      </c>
      <c r="K1763">
        <v>32042435000</v>
      </c>
      <c r="L1763">
        <v>558010100</v>
      </c>
      <c r="M1763">
        <v>805000000</v>
      </c>
      <c r="N1763">
        <v>1955000000</v>
      </c>
      <c r="O1763">
        <v>10370935000</v>
      </c>
      <c r="P1763">
        <v>84113000000</v>
      </c>
      <c r="Q1763">
        <v>20866500000</v>
      </c>
      <c r="R1763">
        <v>29808700000</v>
      </c>
      <c r="S1763" s="8">
        <f t="shared" si="27"/>
        <v>0</v>
      </c>
      <c r="T1763">
        <f>SUM(BillsData[[#This Row],[high_discnt_rate]],-BillsData[[#This Row],[low_discnt_rate]])</f>
        <v>2.0000000000000018E-2</v>
      </c>
    </row>
    <row r="1764" spans="1:20" x14ac:dyDescent="0.3">
      <c r="A1764" s="1">
        <v>42941</v>
      </c>
      <c r="B1764" t="s">
        <v>618</v>
      </c>
      <c r="C1764" t="s">
        <v>19</v>
      </c>
      <c r="D1764" t="s">
        <v>22</v>
      </c>
      <c r="E1764">
        <v>0.94499999999999995</v>
      </c>
      <c r="F1764">
        <v>0.98</v>
      </c>
      <c r="G1764">
        <v>0.91</v>
      </c>
      <c r="H1764">
        <v>2.95</v>
      </c>
      <c r="I1764">
        <v>0</v>
      </c>
      <c r="J1764">
        <v>132484577500</v>
      </c>
      <c r="K1764">
        <v>44589592500</v>
      </c>
      <c r="L1764">
        <v>410466200</v>
      </c>
      <c r="M1764">
        <v>5342480000</v>
      </c>
      <c r="N1764">
        <v>5885000000</v>
      </c>
      <c r="O1764">
        <v>30187535000</v>
      </c>
      <c r="P1764">
        <v>116540000000</v>
      </c>
      <c r="Q1764">
        <v>9059577500</v>
      </c>
      <c r="R1764">
        <v>10059577500</v>
      </c>
      <c r="S1764" s="8">
        <f t="shared" si="27"/>
        <v>0</v>
      </c>
      <c r="T1764">
        <f>SUM(BillsData[[#This Row],[high_discnt_rate]],-BillsData[[#This Row],[low_discnt_rate]])</f>
        <v>6.9999999999999951E-2</v>
      </c>
    </row>
    <row r="1765" spans="1:20" x14ac:dyDescent="0.3">
      <c r="A1765" s="1">
        <v>42940</v>
      </c>
      <c r="B1765" t="s">
        <v>630</v>
      </c>
      <c r="C1765" t="s">
        <v>19</v>
      </c>
      <c r="D1765" t="s">
        <v>24</v>
      </c>
      <c r="E1765">
        <v>1.1399999999999999</v>
      </c>
      <c r="F1765">
        <v>1.18</v>
      </c>
      <c r="G1765">
        <v>1</v>
      </c>
      <c r="H1765">
        <v>2.87</v>
      </c>
      <c r="I1765">
        <v>0</v>
      </c>
      <c r="J1765">
        <v>110252324500</v>
      </c>
      <c r="K1765">
        <v>37425974500</v>
      </c>
      <c r="L1765">
        <v>574089900</v>
      </c>
      <c r="M1765">
        <v>2111925000</v>
      </c>
      <c r="N1765">
        <v>3000000000</v>
      </c>
      <c r="O1765">
        <v>20928625000</v>
      </c>
      <c r="P1765">
        <v>91720000000</v>
      </c>
      <c r="Q1765">
        <v>14385424500</v>
      </c>
      <c r="R1765">
        <v>15532324500</v>
      </c>
      <c r="S1765" s="8">
        <f t="shared" si="27"/>
        <v>0</v>
      </c>
      <c r="T1765">
        <f>SUM(BillsData[[#This Row],[high_discnt_rate]],-BillsData[[#This Row],[low_discnt_rate]])</f>
        <v>0.17999999999999994</v>
      </c>
    </row>
    <row r="1766" spans="1:20" x14ac:dyDescent="0.3">
      <c r="A1766" s="1">
        <v>42940</v>
      </c>
      <c r="B1766" t="s">
        <v>643</v>
      </c>
      <c r="C1766" t="s">
        <v>19</v>
      </c>
      <c r="D1766" t="s">
        <v>26</v>
      </c>
      <c r="E1766">
        <v>1.0900000000000001</v>
      </c>
      <c r="F1766">
        <v>1.1299999999999999</v>
      </c>
      <c r="G1766">
        <v>1.0649999999999999</v>
      </c>
      <c r="H1766">
        <v>2.91</v>
      </c>
      <c r="I1766">
        <v>0</v>
      </c>
      <c r="J1766">
        <v>94652237000</v>
      </c>
      <c r="K1766">
        <v>31544897000</v>
      </c>
      <c r="L1766">
        <v>455117500</v>
      </c>
      <c r="M1766">
        <v>849870000</v>
      </c>
      <c r="N1766">
        <v>1115000000</v>
      </c>
      <c r="O1766">
        <v>17867790000</v>
      </c>
      <c r="P1766">
        <v>80710000000</v>
      </c>
      <c r="Q1766">
        <v>12827237000</v>
      </c>
      <c r="R1766">
        <v>12827237000</v>
      </c>
      <c r="S1766" s="8">
        <f t="shared" si="27"/>
        <v>0</v>
      </c>
      <c r="T1766">
        <f>SUM(BillsData[[#This Row],[high_discnt_rate]],-BillsData[[#This Row],[low_discnt_rate]])</f>
        <v>6.4999999999999947E-2</v>
      </c>
    </row>
    <row r="1767" spans="1:20" x14ac:dyDescent="0.3">
      <c r="A1767" s="1">
        <v>42943</v>
      </c>
      <c r="B1767" t="s">
        <v>644</v>
      </c>
      <c r="C1767" t="s">
        <v>19</v>
      </c>
      <c r="D1767" t="s">
        <v>295</v>
      </c>
      <c r="E1767">
        <v>0.99</v>
      </c>
      <c r="F1767">
        <v>1.01</v>
      </c>
      <c r="G1767">
        <v>0.95</v>
      </c>
      <c r="H1767">
        <v>3.94</v>
      </c>
      <c r="I1767">
        <v>0</v>
      </c>
      <c r="J1767">
        <v>78750000000</v>
      </c>
      <c r="K1767">
        <v>20000000000</v>
      </c>
      <c r="L1767">
        <v>164000</v>
      </c>
      <c r="M1767">
        <v>2402000000</v>
      </c>
      <c r="N1767">
        <v>3450000000</v>
      </c>
      <c r="O1767">
        <v>14817000000</v>
      </c>
      <c r="P1767">
        <v>65500000000</v>
      </c>
      <c r="Q1767">
        <v>2781000000</v>
      </c>
      <c r="R1767">
        <v>9800000000</v>
      </c>
      <c r="S1767" s="8">
        <f t="shared" si="27"/>
        <v>0</v>
      </c>
      <c r="T1767">
        <f>SUM(BillsData[[#This Row],[high_discnt_rate]],-BillsData[[#This Row],[low_discnt_rate]])</f>
        <v>6.0000000000000053E-2</v>
      </c>
    </row>
    <row r="1768" spans="1:20" x14ac:dyDescent="0.3">
      <c r="A1768" s="1">
        <v>42948</v>
      </c>
      <c r="B1768" t="s">
        <v>619</v>
      </c>
      <c r="C1768" t="s">
        <v>19</v>
      </c>
      <c r="D1768" t="s">
        <v>22</v>
      </c>
      <c r="E1768">
        <v>0.96</v>
      </c>
      <c r="F1768">
        <v>0.99</v>
      </c>
      <c r="G1768">
        <v>0.94</v>
      </c>
      <c r="H1768">
        <v>2.9</v>
      </c>
      <c r="I1768">
        <v>0</v>
      </c>
      <c r="J1768">
        <v>130190276700</v>
      </c>
      <c r="K1768">
        <v>44633116700</v>
      </c>
      <c r="L1768">
        <v>367295400</v>
      </c>
      <c r="M1768">
        <v>3747432000</v>
      </c>
      <c r="N1768">
        <v>5161832000</v>
      </c>
      <c r="O1768">
        <v>29497240000</v>
      </c>
      <c r="P1768">
        <v>113640000000</v>
      </c>
      <c r="Q1768">
        <v>11388444700</v>
      </c>
      <c r="R1768">
        <v>11388444700</v>
      </c>
      <c r="S1768" s="8">
        <f t="shared" si="27"/>
        <v>0</v>
      </c>
      <c r="T1768">
        <f>SUM(BillsData[[#This Row],[high_discnt_rate]],-BillsData[[#This Row],[low_discnt_rate]])</f>
        <v>5.0000000000000044E-2</v>
      </c>
    </row>
    <row r="1769" spans="1:20" x14ac:dyDescent="0.3">
      <c r="A1769" s="1">
        <v>42947</v>
      </c>
      <c r="B1769" t="s">
        <v>631</v>
      </c>
      <c r="C1769" t="s">
        <v>19</v>
      </c>
      <c r="D1769" t="s">
        <v>24</v>
      </c>
      <c r="E1769">
        <v>1.06</v>
      </c>
      <c r="F1769">
        <v>1.07</v>
      </c>
      <c r="G1769">
        <v>1.01</v>
      </c>
      <c r="H1769">
        <v>3.18</v>
      </c>
      <c r="I1769">
        <v>0</v>
      </c>
      <c r="J1769">
        <v>123290471400</v>
      </c>
      <c r="K1769">
        <v>38390876400</v>
      </c>
      <c r="L1769">
        <v>509530400</v>
      </c>
      <c r="M1769">
        <v>4584151000</v>
      </c>
      <c r="N1769">
        <v>5344691000</v>
      </c>
      <c r="O1769">
        <v>17223590000</v>
      </c>
      <c r="P1769">
        <v>96035000000</v>
      </c>
      <c r="Q1769">
        <v>16583135400</v>
      </c>
      <c r="R1769">
        <v>21910780400</v>
      </c>
      <c r="S1769" s="8">
        <f t="shared" si="27"/>
        <v>0</v>
      </c>
      <c r="T1769">
        <f>SUM(BillsData[[#This Row],[high_discnt_rate]],-BillsData[[#This Row],[low_discnt_rate]])</f>
        <v>6.0000000000000053E-2</v>
      </c>
    </row>
    <row r="1770" spans="1:20" x14ac:dyDescent="0.3">
      <c r="A1770" s="1">
        <v>42947</v>
      </c>
      <c r="B1770" t="s">
        <v>614</v>
      </c>
      <c r="C1770" t="s">
        <v>19</v>
      </c>
      <c r="D1770" t="s">
        <v>26</v>
      </c>
      <c r="E1770">
        <v>1.095</v>
      </c>
      <c r="F1770">
        <v>1.1299999999999999</v>
      </c>
      <c r="G1770">
        <v>1.08</v>
      </c>
      <c r="H1770">
        <v>3.08</v>
      </c>
      <c r="I1770">
        <v>0</v>
      </c>
      <c r="J1770">
        <v>101035898000</v>
      </c>
      <c r="K1770">
        <v>32273298000</v>
      </c>
      <c r="L1770">
        <v>427081700</v>
      </c>
      <c r="M1770">
        <v>1111030000</v>
      </c>
      <c r="N1770">
        <v>1583030000</v>
      </c>
      <c r="O1770">
        <v>15684400000</v>
      </c>
      <c r="P1770">
        <v>83975000000</v>
      </c>
      <c r="Q1770">
        <v>15477868000</v>
      </c>
      <c r="R1770">
        <v>15477868000</v>
      </c>
      <c r="S1770" s="8">
        <f t="shared" si="27"/>
        <v>0</v>
      </c>
      <c r="T1770">
        <f>SUM(BillsData[[#This Row],[high_discnt_rate]],-BillsData[[#This Row],[low_discnt_rate]])</f>
        <v>4.9999999999999822E-2</v>
      </c>
    </row>
    <row r="1771" spans="1:20" x14ac:dyDescent="0.3">
      <c r="A1771" s="1">
        <v>42955</v>
      </c>
      <c r="B1771" t="s">
        <v>621</v>
      </c>
      <c r="C1771" t="s">
        <v>19</v>
      </c>
      <c r="D1771" t="s">
        <v>22</v>
      </c>
      <c r="E1771">
        <v>0.96499999999999997</v>
      </c>
      <c r="F1771">
        <v>0.98499999999999999</v>
      </c>
      <c r="G1771">
        <v>0.91</v>
      </c>
      <c r="H1771">
        <v>3.06</v>
      </c>
      <c r="I1771">
        <v>0</v>
      </c>
      <c r="J1771">
        <v>137383833000</v>
      </c>
      <c r="K1771">
        <v>44555248000</v>
      </c>
      <c r="L1771">
        <v>444816500</v>
      </c>
      <c r="M1771">
        <v>4908581000</v>
      </c>
      <c r="N1771">
        <v>6118836000</v>
      </c>
      <c r="O1771">
        <v>23659050000</v>
      </c>
      <c r="P1771">
        <v>114715000000</v>
      </c>
      <c r="Q1771">
        <v>15987617000</v>
      </c>
      <c r="R1771">
        <v>16549997000</v>
      </c>
      <c r="S1771" s="8">
        <f t="shared" si="27"/>
        <v>0</v>
      </c>
      <c r="T1771">
        <f>SUM(BillsData[[#This Row],[high_discnt_rate]],-BillsData[[#This Row],[low_discnt_rate]])</f>
        <v>7.4999999999999956E-2</v>
      </c>
    </row>
    <row r="1772" spans="1:20" x14ac:dyDescent="0.3">
      <c r="A1772" s="1">
        <v>42954</v>
      </c>
      <c r="B1772" t="s">
        <v>602</v>
      </c>
      <c r="C1772" t="s">
        <v>19</v>
      </c>
      <c r="D1772" t="s">
        <v>24</v>
      </c>
      <c r="E1772">
        <v>1.0349999999999999</v>
      </c>
      <c r="F1772">
        <v>1.04</v>
      </c>
      <c r="G1772">
        <v>1</v>
      </c>
      <c r="H1772">
        <v>3.62</v>
      </c>
      <c r="I1772">
        <v>0</v>
      </c>
      <c r="J1772">
        <v>139784500000</v>
      </c>
      <c r="K1772">
        <v>37558361500</v>
      </c>
      <c r="L1772">
        <v>543101800</v>
      </c>
      <c r="M1772">
        <v>2304600000</v>
      </c>
      <c r="N1772">
        <v>3795000000</v>
      </c>
      <c r="O1772">
        <v>11741640000</v>
      </c>
      <c r="P1772">
        <v>100950000000</v>
      </c>
      <c r="Q1772">
        <v>23512121500</v>
      </c>
      <c r="R1772">
        <v>35039500000</v>
      </c>
      <c r="S1772" s="8">
        <f t="shared" si="27"/>
        <v>0</v>
      </c>
      <c r="T1772">
        <f>SUM(BillsData[[#This Row],[high_discnt_rate]],-BillsData[[#This Row],[low_discnt_rate]])</f>
        <v>4.0000000000000036E-2</v>
      </c>
    </row>
    <row r="1773" spans="1:20" x14ac:dyDescent="0.3">
      <c r="A1773" s="1">
        <v>42954</v>
      </c>
      <c r="B1773" t="s">
        <v>645</v>
      </c>
      <c r="C1773" t="s">
        <v>19</v>
      </c>
      <c r="D1773" t="s">
        <v>26</v>
      </c>
      <c r="E1773">
        <v>1.1100000000000001</v>
      </c>
      <c r="F1773">
        <v>1.1399999999999999</v>
      </c>
      <c r="G1773">
        <v>1.085</v>
      </c>
      <c r="H1773">
        <v>3.05</v>
      </c>
      <c r="I1773">
        <v>0</v>
      </c>
      <c r="J1773">
        <v>99734231400</v>
      </c>
      <c r="K1773">
        <v>31959033900</v>
      </c>
      <c r="L1773">
        <v>504145800</v>
      </c>
      <c r="M1773">
        <v>2133202500</v>
      </c>
      <c r="N1773">
        <v>2507490000</v>
      </c>
      <c r="O1773">
        <v>18594090000</v>
      </c>
      <c r="P1773">
        <v>85995000000</v>
      </c>
      <c r="Q1773">
        <v>11231741400</v>
      </c>
      <c r="R1773">
        <v>11231741400</v>
      </c>
      <c r="S1773" s="8">
        <f t="shared" si="27"/>
        <v>0</v>
      </c>
      <c r="T1773">
        <f>SUM(BillsData[[#This Row],[high_discnt_rate]],-BillsData[[#This Row],[low_discnt_rate]])</f>
        <v>5.4999999999999938E-2</v>
      </c>
    </row>
    <row r="1774" spans="1:20" x14ac:dyDescent="0.3">
      <c r="A1774" s="1">
        <v>42962</v>
      </c>
      <c r="B1774" t="s">
        <v>595</v>
      </c>
      <c r="C1774" t="s">
        <v>19</v>
      </c>
      <c r="D1774" t="s">
        <v>22</v>
      </c>
      <c r="E1774">
        <v>0.92</v>
      </c>
      <c r="F1774">
        <v>0.94</v>
      </c>
      <c r="G1774">
        <v>0.9</v>
      </c>
      <c r="H1774">
        <v>3.02</v>
      </c>
      <c r="I1774">
        <v>0</v>
      </c>
      <c r="J1774">
        <v>105039610000</v>
      </c>
      <c r="K1774">
        <v>34421160000</v>
      </c>
      <c r="L1774">
        <v>479000400</v>
      </c>
      <c r="M1774">
        <v>2150000000</v>
      </c>
      <c r="N1774">
        <v>3400000000</v>
      </c>
      <c r="O1774">
        <v>21275850000</v>
      </c>
      <c r="P1774">
        <v>90135000000</v>
      </c>
      <c r="Q1774">
        <v>10995310000</v>
      </c>
      <c r="R1774">
        <v>11504610000</v>
      </c>
      <c r="S1774" s="8">
        <f t="shared" si="27"/>
        <v>0</v>
      </c>
      <c r="T1774">
        <f>SUM(BillsData[[#This Row],[high_discnt_rate]],-BillsData[[#This Row],[low_discnt_rate]])</f>
        <v>3.9999999999999925E-2</v>
      </c>
    </row>
    <row r="1775" spans="1:20" x14ac:dyDescent="0.3">
      <c r="A1775" s="1">
        <v>42961</v>
      </c>
      <c r="B1775" t="s">
        <v>632</v>
      </c>
      <c r="C1775" t="s">
        <v>19</v>
      </c>
      <c r="D1775" t="s">
        <v>24</v>
      </c>
      <c r="E1775">
        <v>1</v>
      </c>
      <c r="F1775">
        <v>1.0149999999999999</v>
      </c>
      <c r="G1775">
        <v>0</v>
      </c>
      <c r="H1775">
        <v>3.52</v>
      </c>
      <c r="I1775">
        <v>0</v>
      </c>
      <c r="J1775">
        <v>136683382900</v>
      </c>
      <c r="K1775">
        <v>38343752500</v>
      </c>
      <c r="L1775">
        <v>557209800</v>
      </c>
      <c r="M1775">
        <v>1847445000</v>
      </c>
      <c r="N1775">
        <v>3700000000</v>
      </c>
      <c r="O1775">
        <v>15015420000</v>
      </c>
      <c r="P1775">
        <v>103690000000</v>
      </c>
      <c r="Q1775">
        <v>21480887500</v>
      </c>
      <c r="R1775">
        <v>29293382900</v>
      </c>
      <c r="S1775" s="8">
        <f t="shared" si="27"/>
        <v>0</v>
      </c>
      <c r="T1775">
        <f>SUM(BillsData[[#This Row],[high_discnt_rate]],-BillsData[[#This Row],[low_discnt_rate]])</f>
        <v>1.0149999999999999</v>
      </c>
    </row>
    <row r="1776" spans="1:20" x14ac:dyDescent="0.3">
      <c r="A1776" s="1">
        <v>42962</v>
      </c>
      <c r="B1776" t="s">
        <v>646</v>
      </c>
      <c r="C1776" t="s">
        <v>19</v>
      </c>
      <c r="D1776" t="s">
        <v>56</v>
      </c>
      <c r="E1776">
        <v>1.2</v>
      </c>
      <c r="F1776">
        <v>1.23</v>
      </c>
      <c r="G1776">
        <v>1.175</v>
      </c>
      <c r="H1776">
        <v>3.25</v>
      </c>
      <c r="I1776">
        <v>0</v>
      </c>
      <c r="J1776">
        <v>64770000000</v>
      </c>
      <c r="K1776">
        <v>19672413500</v>
      </c>
      <c r="L1776">
        <v>227686400</v>
      </c>
      <c r="M1776">
        <v>1185780000</v>
      </c>
      <c r="N1776">
        <v>1465000000</v>
      </c>
      <c r="O1776">
        <v>12108155000</v>
      </c>
      <c r="P1776">
        <v>56560000000</v>
      </c>
      <c r="Q1776">
        <v>6378478500</v>
      </c>
      <c r="R1776">
        <v>6745000000</v>
      </c>
      <c r="S1776" s="8">
        <f t="shared" si="27"/>
        <v>0</v>
      </c>
      <c r="T1776">
        <f>SUM(BillsData[[#This Row],[high_discnt_rate]],-BillsData[[#This Row],[low_discnt_rate]])</f>
        <v>5.4999999999999938E-2</v>
      </c>
    </row>
    <row r="1777" spans="1:20" x14ac:dyDescent="0.3">
      <c r="A1777" s="1">
        <v>42961</v>
      </c>
      <c r="B1777" t="s">
        <v>647</v>
      </c>
      <c r="C1777" t="s">
        <v>19</v>
      </c>
      <c r="D1777" t="s">
        <v>26</v>
      </c>
      <c r="E1777">
        <v>1.1000000000000001</v>
      </c>
      <c r="F1777">
        <v>1.115</v>
      </c>
      <c r="G1777">
        <v>1.08</v>
      </c>
      <c r="H1777">
        <v>3.47</v>
      </c>
      <c r="I1777">
        <v>0</v>
      </c>
      <c r="J1777">
        <v>113370731000</v>
      </c>
      <c r="K1777">
        <v>31808875000</v>
      </c>
      <c r="L1777">
        <v>499178200</v>
      </c>
      <c r="M1777">
        <v>1675494000</v>
      </c>
      <c r="N1777">
        <v>2340000000</v>
      </c>
      <c r="O1777">
        <v>12294050000</v>
      </c>
      <c r="P1777">
        <v>87015000000</v>
      </c>
      <c r="Q1777">
        <v>17839331000</v>
      </c>
      <c r="R1777">
        <v>24015731000</v>
      </c>
      <c r="S1777" s="8">
        <f t="shared" si="27"/>
        <v>0</v>
      </c>
      <c r="T1777">
        <f>SUM(BillsData[[#This Row],[high_discnt_rate]],-BillsData[[#This Row],[low_discnt_rate]])</f>
        <v>3.499999999999992E-2</v>
      </c>
    </row>
    <row r="1778" spans="1:20" x14ac:dyDescent="0.3">
      <c r="A1778" s="1">
        <v>42969</v>
      </c>
      <c r="B1778" t="s">
        <v>623</v>
      </c>
      <c r="C1778" t="s">
        <v>19</v>
      </c>
      <c r="D1778" t="s">
        <v>22</v>
      </c>
      <c r="E1778">
        <v>0.91</v>
      </c>
      <c r="F1778">
        <v>0.94</v>
      </c>
      <c r="G1778">
        <v>0.88</v>
      </c>
      <c r="H1778">
        <v>3.06</v>
      </c>
      <c r="I1778">
        <v>0</v>
      </c>
      <c r="J1778">
        <v>91320905500</v>
      </c>
      <c r="K1778">
        <v>29552285500</v>
      </c>
      <c r="L1778">
        <v>447925300</v>
      </c>
      <c r="M1778">
        <v>1573160000</v>
      </c>
      <c r="N1778">
        <v>2300000000</v>
      </c>
      <c r="O1778">
        <v>22018220000</v>
      </c>
      <c r="P1778">
        <v>83060000000</v>
      </c>
      <c r="Q1778">
        <v>5960905500</v>
      </c>
      <c r="R1778">
        <v>5960905500</v>
      </c>
      <c r="S1778" s="8">
        <f t="shared" si="27"/>
        <v>0</v>
      </c>
      <c r="T1778">
        <f>SUM(BillsData[[#This Row],[high_discnt_rate]],-BillsData[[#This Row],[low_discnt_rate]])</f>
        <v>5.9999999999999942E-2</v>
      </c>
    </row>
    <row r="1779" spans="1:20" x14ac:dyDescent="0.3">
      <c r="A1779" s="1">
        <v>42968</v>
      </c>
      <c r="B1779" t="s">
        <v>634</v>
      </c>
      <c r="C1779" t="s">
        <v>19</v>
      </c>
      <c r="D1779" t="s">
        <v>24</v>
      </c>
      <c r="E1779">
        <v>0.98499999999999999</v>
      </c>
      <c r="F1779">
        <v>1</v>
      </c>
      <c r="G1779">
        <v>0.95</v>
      </c>
      <c r="H1779">
        <v>3.11</v>
      </c>
      <c r="I1779">
        <v>0</v>
      </c>
      <c r="J1779">
        <v>120782841300</v>
      </c>
      <c r="K1779">
        <v>38365351300</v>
      </c>
      <c r="L1779">
        <v>535255300</v>
      </c>
      <c r="M1779">
        <v>2474477500</v>
      </c>
      <c r="N1779">
        <v>3395000000</v>
      </c>
      <c r="O1779">
        <v>19758955000</v>
      </c>
      <c r="P1779">
        <v>99555000000</v>
      </c>
      <c r="Q1779">
        <v>16131918800</v>
      </c>
      <c r="R1779">
        <v>17832841300</v>
      </c>
      <c r="S1779" s="8">
        <f t="shared" si="27"/>
        <v>0</v>
      </c>
      <c r="T1779">
        <f>SUM(BillsData[[#This Row],[high_discnt_rate]],-BillsData[[#This Row],[low_discnt_rate]])</f>
        <v>5.0000000000000044E-2</v>
      </c>
    </row>
    <row r="1780" spans="1:20" x14ac:dyDescent="0.3">
      <c r="A1780" s="1">
        <v>42968</v>
      </c>
      <c r="B1780" t="s">
        <v>648</v>
      </c>
      <c r="C1780" t="s">
        <v>19</v>
      </c>
      <c r="D1780" t="s">
        <v>26</v>
      </c>
      <c r="E1780">
        <v>1.085</v>
      </c>
      <c r="F1780">
        <v>1.115</v>
      </c>
      <c r="G1780">
        <v>1.0649999999999999</v>
      </c>
      <c r="H1780">
        <v>3.02</v>
      </c>
      <c r="I1780">
        <v>0</v>
      </c>
      <c r="J1780">
        <v>98272878400</v>
      </c>
      <c r="K1780">
        <v>31775678400</v>
      </c>
      <c r="L1780">
        <v>412359200</v>
      </c>
      <c r="M1780">
        <v>1295000000</v>
      </c>
      <c r="N1780">
        <v>1540000000</v>
      </c>
      <c r="O1780">
        <v>15357400000</v>
      </c>
      <c r="P1780">
        <v>80300000000</v>
      </c>
      <c r="Q1780">
        <v>15123278400</v>
      </c>
      <c r="R1780">
        <v>16432878400</v>
      </c>
      <c r="S1780" s="8">
        <f t="shared" si="27"/>
        <v>0</v>
      </c>
      <c r="T1780">
        <f>SUM(BillsData[[#This Row],[high_discnt_rate]],-BillsData[[#This Row],[low_discnt_rate]])</f>
        <v>5.0000000000000044E-2</v>
      </c>
    </row>
    <row r="1781" spans="1:20" x14ac:dyDescent="0.3">
      <c r="A1781" s="1">
        <v>42976</v>
      </c>
      <c r="B1781" t="s">
        <v>625</v>
      </c>
      <c r="C1781" t="s">
        <v>19</v>
      </c>
      <c r="D1781" t="s">
        <v>22</v>
      </c>
      <c r="E1781">
        <v>0.93</v>
      </c>
      <c r="F1781">
        <v>0.96</v>
      </c>
      <c r="G1781">
        <v>0.85</v>
      </c>
      <c r="H1781">
        <v>3.43</v>
      </c>
      <c r="I1781">
        <v>0</v>
      </c>
      <c r="J1781">
        <v>85411633700</v>
      </c>
      <c r="K1781">
        <v>24578423700</v>
      </c>
      <c r="L1781">
        <v>421700100</v>
      </c>
      <c r="M1781">
        <v>1452290000</v>
      </c>
      <c r="N1781">
        <v>1700000000</v>
      </c>
      <c r="O1781">
        <v>17280700000</v>
      </c>
      <c r="P1781">
        <v>76912000000</v>
      </c>
      <c r="Q1781">
        <v>5845433700</v>
      </c>
      <c r="R1781">
        <v>6799633700</v>
      </c>
      <c r="S1781" s="8">
        <f t="shared" si="27"/>
        <v>0</v>
      </c>
      <c r="T1781">
        <f>SUM(BillsData[[#This Row],[high_discnt_rate]],-BillsData[[#This Row],[low_discnt_rate]])</f>
        <v>0.10999999999999999</v>
      </c>
    </row>
    <row r="1782" spans="1:20" x14ac:dyDescent="0.3">
      <c r="A1782" s="1">
        <v>42975</v>
      </c>
      <c r="B1782" t="s">
        <v>635</v>
      </c>
      <c r="C1782" t="s">
        <v>19</v>
      </c>
      <c r="D1782" t="s">
        <v>24</v>
      </c>
      <c r="E1782">
        <v>0.99</v>
      </c>
      <c r="F1782">
        <v>1.02</v>
      </c>
      <c r="G1782">
        <v>0.95</v>
      </c>
      <c r="H1782">
        <v>3.03</v>
      </c>
      <c r="I1782">
        <v>0</v>
      </c>
      <c r="J1782">
        <v>117498585000</v>
      </c>
      <c r="K1782">
        <v>38263365000</v>
      </c>
      <c r="L1782">
        <v>537189700</v>
      </c>
      <c r="M1782">
        <v>2182480000</v>
      </c>
      <c r="N1782">
        <v>2680000000</v>
      </c>
      <c r="O1782">
        <v>23242300000</v>
      </c>
      <c r="P1782">
        <v>101980000000</v>
      </c>
      <c r="Q1782">
        <v>12838585000</v>
      </c>
      <c r="R1782">
        <v>12838585000</v>
      </c>
      <c r="S1782" s="8">
        <f t="shared" si="27"/>
        <v>0</v>
      </c>
      <c r="T1782">
        <f>SUM(BillsData[[#This Row],[high_discnt_rate]],-BillsData[[#This Row],[low_discnt_rate]])</f>
        <v>7.0000000000000062E-2</v>
      </c>
    </row>
    <row r="1783" spans="1:20" x14ac:dyDescent="0.3">
      <c r="A1783" s="1">
        <v>42975</v>
      </c>
      <c r="B1783" t="s">
        <v>620</v>
      </c>
      <c r="C1783" t="s">
        <v>19</v>
      </c>
      <c r="D1783" t="s">
        <v>26</v>
      </c>
      <c r="E1783">
        <v>1.0900000000000001</v>
      </c>
      <c r="F1783">
        <v>1.115</v>
      </c>
      <c r="G1783">
        <v>1.06</v>
      </c>
      <c r="H1783">
        <v>3.41</v>
      </c>
      <c r="I1783">
        <v>0</v>
      </c>
      <c r="J1783">
        <v>111198297300</v>
      </c>
      <c r="K1783">
        <v>31602874300</v>
      </c>
      <c r="L1783">
        <v>397380300</v>
      </c>
      <c r="M1783">
        <v>970000000</v>
      </c>
      <c r="N1783">
        <v>1455000000</v>
      </c>
      <c r="O1783">
        <v>12410800000</v>
      </c>
      <c r="P1783">
        <v>90510000000</v>
      </c>
      <c r="Q1783">
        <v>18222074300</v>
      </c>
      <c r="R1783">
        <v>19233297300</v>
      </c>
      <c r="S1783" s="8">
        <f t="shared" si="27"/>
        <v>0</v>
      </c>
      <c r="T1783">
        <f>SUM(BillsData[[#This Row],[high_discnt_rate]],-BillsData[[#This Row],[low_discnt_rate]])</f>
        <v>5.4999999999999938E-2</v>
      </c>
    </row>
    <row r="1784" spans="1:20" x14ac:dyDescent="0.3">
      <c r="A1784" s="1">
        <v>42976</v>
      </c>
      <c r="B1784" t="s">
        <v>649</v>
      </c>
      <c r="C1784" t="s">
        <v>19</v>
      </c>
      <c r="D1784" t="s">
        <v>650</v>
      </c>
      <c r="E1784">
        <v>1.03</v>
      </c>
      <c r="F1784">
        <v>1.06</v>
      </c>
      <c r="G1784">
        <v>1</v>
      </c>
      <c r="H1784">
        <v>3.04</v>
      </c>
      <c r="I1784">
        <v>0</v>
      </c>
      <c r="J1784">
        <v>121655000000</v>
      </c>
      <c r="K1784">
        <v>39997885000</v>
      </c>
      <c r="L1784">
        <v>2799000</v>
      </c>
      <c r="M1784">
        <v>2565000000</v>
      </c>
      <c r="N1784">
        <v>2665000000</v>
      </c>
      <c r="O1784">
        <v>27697085000</v>
      </c>
      <c r="P1784">
        <v>108050000000</v>
      </c>
      <c r="Q1784">
        <v>9735800000</v>
      </c>
      <c r="R1784">
        <v>10940000000</v>
      </c>
      <c r="S1784" s="8">
        <f t="shared" si="27"/>
        <v>0</v>
      </c>
      <c r="T1784">
        <f>SUM(BillsData[[#This Row],[high_discnt_rate]],-BillsData[[#This Row],[low_discnt_rate]])</f>
        <v>6.0000000000000053E-2</v>
      </c>
    </row>
    <row r="1785" spans="1:20" x14ac:dyDescent="0.3">
      <c r="A1785" s="1">
        <v>42983</v>
      </c>
      <c r="B1785" t="s">
        <v>651</v>
      </c>
      <c r="C1785" t="s">
        <v>19</v>
      </c>
      <c r="D1785" t="s">
        <v>308</v>
      </c>
      <c r="E1785">
        <v>1</v>
      </c>
      <c r="F1785">
        <v>1.01</v>
      </c>
      <c r="G1785">
        <v>0.95499999999999996</v>
      </c>
      <c r="H1785">
        <v>3.54</v>
      </c>
      <c r="I1785">
        <v>0</v>
      </c>
      <c r="J1785">
        <v>88615000000</v>
      </c>
      <c r="K1785">
        <v>24999900000</v>
      </c>
      <c r="L1785">
        <v>458000</v>
      </c>
      <c r="M1785">
        <v>550000000</v>
      </c>
      <c r="N1785">
        <v>1150000000</v>
      </c>
      <c r="O1785">
        <v>12687900000</v>
      </c>
      <c r="P1785">
        <v>72950000000</v>
      </c>
      <c r="Q1785">
        <v>11762000000</v>
      </c>
      <c r="R1785">
        <v>14515000000</v>
      </c>
      <c r="S1785" s="8">
        <f t="shared" si="27"/>
        <v>0</v>
      </c>
      <c r="T1785">
        <f>SUM(BillsData[[#This Row],[high_discnt_rate]],-BillsData[[#This Row],[low_discnt_rate]])</f>
        <v>5.5000000000000049E-2</v>
      </c>
    </row>
    <row r="1786" spans="1:20" x14ac:dyDescent="0.3">
      <c r="A1786" s="1">
        <v>42983</v>
      </c>
      <c r="B1786" t="s">
        <v>626</v>
      </c>
      <c r="C1786" t="s">
        <v>19</v>
      </c>
      <c r="D1786" t="s">
        <v>22</v>
      </c>
      <c r="E1786">
        <v>1.2150000000000001</v>
      </c>
      <c r="F1786">
        <v>1.3</v>
      </c>
      <c r="G1786">
        <v>1</v>
      </c>
      <c r="H1786">
        <v>3.04</v>
      </c>
      <c r="I1786">
        <v>0</v>
      </c>
      <c r="J1786">
        <v>60390457000</v>
      </c>
      <c r="K1786">
        <v>19554180000</v>
      </c>
      <c r="L1786">
        <v>445822500</v>
      </c>
      <c r="M1786">
        <v>3302408000</v>
      </c>
      <c r="N1786">
        <v>4330000000</v>
      </c>
      <c r="O1786">
        <v>11442315000</v>
      </c>
      <c r="P1786">
        <v>51151000000</v>
      </c>
      <c r="Q1786">
        <v>4809457000</v>
      </c>
      <c r="R1786">
        <v>4909457000</v>
      </c>
      <c r="S1786" s="8">
        <f t="shared" si="27"/>
        <v>0</v>
      </c>
      <c r="T1786">
        <f>SUM(BillsData[[#This Row],[high_discnt_rate]],-BillsData[[#This Row],[low_discnt_rate]])</f>
        <v>0.30000000000000004</v>
      </c>
    </row>
    <row r="1787" spans="1:20" x14ac:dyDescent="0.3">
      <c r="A1787" s="1">
        <v>42983</v>
      </c>
      <c r="B1787" t="s">
        <v>606</v>
      </c>
      <c r="C1787" t="s">
        <v>19</v>
      </c>
      <c r="D1787" t="s">
        <v>24</v>
      </c>
      <c r="E1787">
        <v>0.995</v>
      </c>
      <c r="F1787">
        <v>1.02</v>
      </c>
      <c r="G1787">
        <v>0.97</v>
      </c>
      <c r="H1787">
        <v>3.18</v>
      </c>
      <c r="I1787">
        <v>0</v>
      </c>
      <c r="J1787">
        <v>123641064600</v>
      </c>
      <c r="K1787">
        <v>38496784600</v>
      </c>
      <c r="L1787">
        <v>503233800</v>
      </c>
      <c r="M1787">
        <v>2340000000</v>
      </c>
      <c r="N1787">
        <v>2540000000</v>
      </c>
      <c r="O1787">
        <v>22732100000</v>
      </c>
      <c r="P1787">
        <v>107430000000</v>
      </c>
      <c r="Q1787">
        <v>13424684600</v>
      </c>
      <c r="R1787">
        <v>13671064600</v>
      </c>
      <c r="S1787" s="8">
        <f t="shared" si="27"/>
        <v>0</v>
      </c>
      <c r="T1787">
        <f>SUM(BillsData[[#This Row],[high_discnt_rate]],-BillsData[[#This Row],[low_discnt_rate]])</f>
        <v>5.0000000000000044E-2</v>
      </c>
    </row>
    <row r="1788" spans="1:20" x14ac:dyDescent="0.3">
      <c r="A1788" s="1">
        <v>42983</v>
      </c>
      <c r="B1788" t="s">
        <v>652</v>
      </c>
      <c r="C1788" t="s">
        <v>19</v>
      </c>
      <c r="D1788" t="s">
        <v>26</v>
      </c>
      <c r="E1788">
        <v>1.0900000000000001</v>
      </c>
      <c r="F1788">
        <v>1.115</v>
      </c>
      <c r="G1788">
        <v>1.05</v>
      </c>
      <c r="H1788">
        <v>3.08</v>
      </c>
      <c r="I1788">
        <v>0</v>
      </c>
      <c r="J1788">
        <v>100639933000</v>
      </c>
      <c r="K1788">
        <v>31938928000</v>
      </c>
      <c r="L1788">
        <v>377352900</v>
      </c>
      <c r="M1788">
        <v>1499585000</v>
      </c>
      <c r="N1788">
        <v>1715000000</v>
      </c>
      <c r="O1788">
        <v>19214410000</v>
      </c>
      <c r="P1788">
        <v>87700000000</v>
      </c>
      <c r="Q1788">
        <v>11224933000</v>
      </c>
      <c r="R1788">
        <v>11224933000</v>
      </c>
      <c r="S1788" s="8">
        <f t="shared" si="27"/>
        <v>0</v>
      </c>
      <c r="T1788">
        <f>SUM(BillsData[[#This Row],[high_discnt_rate]],-BillsData[[#This Row],[low_discnt_rate]])</f>
        <v>6.4999999999999947E-2</v>
      </c>
    </row>
    <row r="1789" spans="1:20" x14ac:dyDescent="0.3">
      <c r="A1789" s="1">
        <v>42986</v>
      </c>
      <c r="B1789" t="s">
        <v>651</v>
      </c>
      <c r="C1789" t="s">
        <v>19</v>
      </c>
      <c r="D1789" t="s">
        <v>68</v>
      </c>
      <c r="E1789">
        <v>0.98</v>
      </c>
      <c r="F1789">
        <v>1.01</v>
      </c>
      <c r="G1789">
        <v>0.9</v>
      </c>
      <c r="H1789">
        <v>4.28</v>
      </c>
      <c r="I1789">
        <v>0</v>
      </c>
      <c r="J1789">
        <v>85545000000</v>
      </c>
      <c r="K1789">
        <v>20000250000</v>
      </c>
      <c r="L1789">
        <v>0</v>
      </c>
      <c r="M1789">
        <v>300000000</v>
      </c>
      <c r="N1789">
        <v>400000000</v>
      </c>
      <c r="O1789">
        <v>14750875000</v>
      </c>
      <c r="P1789">
        <v>69450000000</v>
      </c>
      <c r="Q1789">
        <v>4949375000</v>
      </c>
      <c r="R1789">
        <v>15695000000</v>
      </c>
      <c r="S1789" s="8">
        <f t="shared" si="27"/>
        <v>0</v>
      </c>
      <c r="T1789">
        <f>SUM(BillsData[[#This Row],[high_discnt_rate]],-BillsData[[#This Row],[low_discnt_rate]])</f>
        <v>0.10999999999999999</v>
      </c>
    </row>
    <row r="1790" spans="1:20" x14ac:dyDescent="0.3">
      <c r="A1790" s="1">
        <v>42990</v>
      </c>
      <c r="B1790" t="s">
        <v>599</v>
      </c>
      <c r="C1790" t="s">
        <v>19</v>
      </c>
      <c r="D1790" t="s">
        <v>22</v>
      </c>
      <c r="E1790">
        <v>0.95</v>
      </c>
      <c r="F1790">
        <v>0.97</v>
      </c>
      <c r="G1790">
        <v>0.92</v>
      </c>
      <c r="H1790">
        <v>3.49</v>
      </c>
      <c r="I1790">
        <v>0</v>
      </c>
      <c r="J1790">
        <v>121768563000</v>
      </c>
      <c r="K1790">
        <v>34505373000</v>
      </c>
      <c r="L1790">
        <v>494890000</v>
      </c>
      <c r="M1790">
        <v>3540540000</v>
      </c>
      <c r="N1790">
        <v>5775000000</v>
      </c>
      <c r="O1790">
        <v>18084110000</v>
      </c>
      <c r="P1790">
        <v>101275000000</v>
      </c>
      <c r="Q1790">
        <v>12880723000</v>
      </c>
      <c r="R1790">
        <v>14718563000</v>
      </c>
      <c r="S1790" s="8">
        <f t="shared" si="27"/>
        <v>0</v>
      </c>
      <c r="T1790">
        <f>SUM(BillsData[[#This Row],[high_discnt_rate]],-BillsData[[#This Row],[low_discnt_rate]])</f>
        <v>4.9999999999999933E-2</v>
      </c>
    </row>
    <row r="1791" spans="1:20" x14ac:dyDescent="0.3">
      <c r="A1791" s="1">
        <v>42990</v>
      </c>
      <c r="B1791" t="s">
        <v>653</v>
      </c>
      <c r="C1791" t="s">
        <v>19</v>
      </c>
      <c r="D1791" t="s">
        <v>56</v>
      </c>
      <c r="E1791">
        <v>1.21</v>
      </c>
      <c r="F1791">
        <v>1.24</v>
      </c>
      <c r="G1791">
        <v>1.18</v>
      </c>
      <c r="H1791">
        <v>3.16</v>
      </c>
      <c r="I1791">
        <v>0</v>
      </c>
      <c r="J1791">
        <v>62999000000</v>
      </c>
      <c r="K1791">
        <v>19788708000</v>
      </c>
      <c r="L1791">
        <v>202397500</v>
      </c>
      <c r="M1791">
        <v>1356596000</v>
      </c>
      <c r="N1791">
        <v>1485000000</v>
      </c>
      <c r="O1791">
        <v>11114920000</v>
      </c>
      <c r="P1791">
        <v>54100000000</v>
      </c>
      <c r="Q1791">
        <v>7317192000</v>
      </c>
      <c r="R1791">
        <v>7414000000</v>
      </c>
      <c r="S1791" s="8">
        <f t="shared" si="27"/>
        <v>0</v>
      </c>
      <c r="T1791">
        <f>SUM(BillsData[[#This Row],[high_discnt_rate]],-BillsData[[#This Row],[low_discnt_rate]])</f>
        <v>6.0000000000000053E-2</v>
      </c>
    </row>
    <row r="1792" spans="1:20" x14ac:dyDescent="0.3">
      <c r="A1792" s="1">
        <v>42989</v>
      </c>
      <c r="B1792" t="s">
        <v>636</v>
      </c>
      <c r="C1792" t="s">
        <v>19</v>
      </c>
      <c r="D1792" t="s">
        <v>24</v>
      </c>
      <c r="E1792">
        <v>1.0149999999999999</v>
      </c>
      <c r="F1792">
        <v>1.0349999999999999</v>
      </c>
      <c r="G1792">
        <v>0.98499999999999999</v>
      </c>
      <c r="H1792">
        <v>3.03</v>
      </c>
      <c r="I1792">
        <v>0</v>
      </c>
      <c r="J1792">
        <v>117558080000</v>
      </c>
      <c r="K1792">
        <v>38237695000</v>
      </c>
      <c r="L1792">
        <v>539865800</v>
      </c>
      <c r="M1792">
        <v>2910000000</v>
      </c>
      <c r="N1792">
        <v>3110000000</v>
      </c>
      <c r="O1792">
        <v>17606290000</v>
      </c>
      <c r="P1792">
        <v>91230000000</v>
      </c>
      <c r="Q1792">
        <v>17721405000</v>
      </c>
      <c r="R1792">
        <v>23218080000</v>
      </c>
      <c r="S1792" s="8">
        <f t="shared" si="27"/>
        <v>0</v>
      </c>
      <c r="T1792">
        <f>SUM(BillsData[[#This Row],[high_discnt_rate]],-BillsData[[#This Row],[low_discnt_rate]])</f>
        <v>4.9999999999999933E-2</v>
      </c>
    </row>
    <row r="1793" spans="1:20" x14ac:dyDescent="0.3">
      <c r="A1793" s="1">
        <v>42989</v>
      </c>
      <c r="B1793" t="s">
        <v>654</v>
      </c>
      <c r="C1793" t="s">
        <v>19</v>
      </c>
      <c r="D1793" t="s">
        <v>26</v>
      </c>
      <c r="E1793">
        <v>1.125</v>
      </c>
      <c r="F1793">
        <v>1.1399999999999999</v>
      </c>
      <c r="G1793">
        <v>1.1000000000000001</v>
      </c>
      <c r="H1793">
        <v>3.12</v>
      </c>
      <c r="I1793">
        <v>0</v>
      </c>
      <c r="J1793">
        <v>102160313000</v>
      </c>
      <c r="K1793">
        <v>32180544500</v>
      </c>
      <c r="L1793">
        <v>419850400</v>
      </c>
      <c r="M1793">
        <v>948695000</v>
      </c>
      <c r="N1793">
        <v>1420000000</v>
      </c>
      <c r="O1793">
        <v>14260090000</v>
      </c>
      <c r="P1793">
        <v>82350000000</v>
      </c>
      <c r="Q1793">
        <v>16971759500</v>
      </c>
      <c r="R1793">
        <v>18390313000</v>
      </c>
      <c r="S1793" s="8">
        <f t="shared" si="27"/>
        <v>0</v>
      </c>
      <c r="T1793">
        <f>SUM(BillsData[[#This Row],[high_discnt_rate]],-BillsData[[#This Row],[low_discnt_rate]])</f>
        <v>3.9999999999999813E-2</v>
      </c>
    </row>
    <row r="1794" spans="1:20" x14ac:dyDescent="0.3">
      <c r="A1794" s="1">
        <v>42997</v>
      </c>
      <c r="B1794" t="s">
        <v>628</v>
      </c>
      <c r="C1794" t="s">
        <v>19</v>
      </c>
      <c r="D1794" t="s">
        <v>22</v>
      </c>
      <c r="E1794">
        <v>0.93500000000000005</v>
      </c>
      <c r="F1794">
        <v>0.96</v>
      </c>
      <c r="G1794">
        <v>0.91</v>
      </c>
      <c r="H1794">
        <v>3.18</v>
      </c>
      <c r="I1794">
        <v>0</v>
      </c>
      <c r="J1794">
        <v>110711812500</v>
      </c>
      <c r="K1794">
        <v>34507932500</v>
      </c>
      <c r="L1794">
        <v>492381900</v>
      </c>
      <c r="M1794">
        <v>4450000000</v>
      </c>
      <c r="N1794">
        <v>5050000000</v>
      </c>
      <c r="O1794">
        <v>21141960000</v>
      </c>
      <c r="P1794">
        <v>96570000000</v>
      </c>
      <c r="Q1794">
        <v>8915972500</v>
      </c>
      <c r="R1794">
        <v>9091812500</v>
      </c>
      <c r="S1794" s="8">
        <f t="shared" ref="S1794:S1857" si="28">I1794/(I1794 + K1794 + L1794)</f>
        <v>0</v>
      </c>
      <c r="T1794">
        <f>SUM(BillsData[[#This Row],[high_discnt_rate]],-BillsData[[#This Row],[low_discnt_rate]])</f>
        <v>4.9999999999999933E-2</v>
      </c>
    </row>
    <row r="1795" spans="1:20" x14ac:dyDescent="0.3">
      <c r="A1795" s="1">
        <v>42996</v>
      </c>
      <c r="B1795" t="s">
        <v>638</v>
      </c>
      <c r="C1795" t="s">
        <v>19</v>
      </c>
      <c r="D1795" t="s">
        <v>24</v>
      </c>
      <c r="E1795">
        <v>1.02</v>
      </c>
      <c r="F1795">
        <v>1.0449999999999999</v>
      </c>
      <c r="G1795">
        <v>0.995</v>
      </c>
      <c r="H1795">
        <v>3.05</v>
      </c>
      <c r="I1795">
        <v>0</v>
      </c>
      <c r="J1795">
        <v>127283659500</v>
      </c>
      <c r="K1795">
        <v>41126969500</v>
      </c>
      <c r="L1795">
        <v>573442300</v>
      </c>
      <c r="M1795">
        <v>3655537000</v>
      </c>
      <c r="N1795">
        <v>4259532000</v>
      </c>
      <c r="O1795">
        <v>22847660000</v>
      </c>
      <c r="P1795">
        <v>107545000000</v>
      </c>
      <c r="Q1795">
        <v>14623772500</v>
      </c>
      <c r="R1795">
        <v>15479127500</v>
      </c>
      <c r="S1795" s="8">
        <f t="shared" si="28"/>
        <v>0</v>
      </c>
      <c r="T1795">
        <f>SUM(BillsData[[#This Row],[high_discnt_rate]],-BillsData[[#This Row],[low_discnt_rate]])</f>
        <v>4.9999999999999933E-2</v>
      </c>
    </row>
    <row r="1796" spans="1:20" x14ac:dyDescent="0.3">
      <c r="A1796" s="1">
        <v>42996</v>
      </c>
      <c r="B1796" t="s">
        <v>655</v>
      </c>
      <c r="C1796" t="s">
        <v>19</v>
      </c>
      <c r="D1796" t="s">
        <v>26</v>
      </c>
      <c r="E1796">
        <v>1.155</v>
      </c>
      <c r="F1796">
        <v>1.18</v>
      </c>
      <c r="G1796">
        <v>1.1399999999999999</v>
      </c>
      <c r="H1796">
        <v>3.21</v>
      </c>
      <c r="I1796">
        <v>0</v>
      </c>
      <c r="J1796">
        <v>114542018200</v>
      </c>
      <c r="K1796">
        <v>35040705700</v>
      </c>
      <c r="L1796">
        <v>456331600</v>
      </c>
      <c r="M1796">
        <v>1339013500</v>
      </c>
      <c r="N1796">
        <v>1650951000</v>
      </c>
      <c r="O1796">
        <v>15714375000</v>
      </c>
      <c r="P1796">
        <v>94530000000</v>
      </c>
      <c r="Q1796">
        <v>17987317200</v>
      </c>
      <c r="R1796">
        <v>18361067200</v>
      </c>
      <c r="S1796" s="8">
        <f t="shared" si="28"/>
        <v>0</v>
      </c>
      <c r="T1796">
        <f>SUM(BillsData[[#This Row],[high_discnt_rate]],-BillsData[[#This Row],[low_discnt_rate]])</f>
        <v>4.0000000000000036E-2</v>
      </c>
    </row>
    <row r="1797" spans="1:20" x14ac:dyDescent="0.3">
      <c r="A1797" s="1">
        <v>43004</v>
      </c>
      <c r="B1797" t="s">
        <v>630</v>
      </c>
      <c r="C1797" t="s">
        <v>19</v>
      </c>
      <c r="D1797" t="s">
        <v>22</v>
      </c>
      <c r="E1797">
        <v>0.94</v>
      </c>
      <c r="F1797">
        <v>0.97</v>
      </c>
      <c r="G1797">
        <v>0.9</v>
      </c>
      <c r="H1797">
        <v>3.18</v>
      </c>
      <c r="I1797">
        <v>0</v>
      </c>
      <c r="J1797">
        <v>110949775700</v>
      </c>
      <c r="K1797">
        <v>34543935700</v>
      </c>
      <c r="L1797">
        <v>456270400</v>
      </c>
      <c r="M1797">
        <v>3177205000</v>
      </c>
      <c r="N1797">
        <v>4025000000</v>
      </c>
      <c r="O1797">
        <v>21701955000</v>
      </c>
      <c r="P1797">
        <v>97260000000</v>
      </c>
      <c r="Q1797">
        <v>9664775700</v>
      </c>
      <c r="R1797">
        <v>9664775700</v>
      </c>
      <c r="S1797" s="8">
        <f t="shared" si="28"/>
        <v>0</v>
      </c>
      <c r="T1797">
        <f>SUM(BillsData[[#This Row],[high_discnt_rate]],-BillsData[[#This Row],[low_discnt_rate]])</f>
        <v>6.9999999999999951E-2</v>
      </c>
    </row>
    <row r="1798" spans="1:20" x14ac:dyDescent="0.3">
      <c r="A1798" s="1">
        <v>43003</v>
      </c>
      <c r="B1798" t="s">
        <v>639</v>
      </c>
      <c r="C1798" t="s">
        <v>19</v>
      </c>
      <c r="D1798" t="s">
        <v>24</v>
      </c>
      <c r="E1798">
        <v>1.0249999999999999</v>
      </c>
      <c r="F1798">
        <v>1.05</v>
      </c>
      <c r="G1798">
        <v>1</v>
      </c>
      <c r="H1798">
        <v>2.89</v>
      </c>
      <c r="I1798">
        <v>0</v>
      </c>
      <c r="J1798">
        <v>119807317000</v>
      </c>
      <c r="K1798">
        <v>40437717000</v>
      </c>
      <c r="L1798">
        <v>569802500</v>
      </c>
      <c r="M1798">
        <v>3270000000</v>
      </c>
      <c r="N1798">
        <v>3470000000</v>
      </c>
      <c r="O1798">
        <v>29195400000</v>
      </c>
      <c r="P1798">
        <v>108365000000</v>
      </c>
      <c r="Q1798">
        <v>7972317000</v>
      </c>
      <c r="R1798">
        <v>7972317000</v>
      </c>
      <c r="S1798" s="8">
        <f t="shared" si="28"/>
        <v>0</v>
      </c>
      <c r="T1798">
        <f>SUM(BillsData[[#This Row],[high_discnt_rate]],-BillsData[[#This Row],[low_discnt_rate]])</f>
        <v>5.0000000000000044E-2</v>
      </c>
    </row>
    <row r="1799" spans="1:20" x14ac:dyDescent="0.3">
      <c r="A1799" s="1">
        <v>43003</v>
      </c>
      <c r="B1799" t="s">
        <v>624</v>
      </c>
      <c r="C1799" t="s">
        <v>19</v>
      </c>
      <c r="D1799" t="s">
        <v>26</v>
      </c>
      <c r="E1799">
        <v>1.165</v>
      </c>
      <c r="F1799">
        <v>1.17</v>
      </c>
      <c r="G1799">
        <v>1.135</v>
      </c>
      <c r="H1799">
        <v>3.34</v>
      </c>
      <c r="I1799">
        <v>0</v>
      </c>
      <c r="J1799">
        <v>119069893700</v>
      </c>
      <c r="K1799">
        <v>34764214200</v>
      </c>
      <c r="L1799">
        <v>436418600</v>
      </c>
      <c r="M1799">
        <v>1419635000</v>
      </c>
      <c r="N1799">
        <v>2180000000</v>
      </c>
      <c r="O1799">
        <v>13734929000</v>
      </c>
      <c r="P1799">
        <v>91745000000</v>
      </c>
      <c r="Q1799">
        <v>19609650200</v>
      </c>
      <c r="R1799">
        <v>25144893700</v>
      </c>
      <c r="S1799" s="8">
        <f t="shared" si="28"/>
        <v>0</v>
      </c>
      <c r="T1799">
        <f>SUM(BillsData[[#This Row],[high_discnt_rate]],-BillsData[[#This Row],[low_discnt_rate]])</f>
        <v>3.499999999999992E-2</v>
      </c>
    </row>
    <row r="1800" spans="1:20" x14ac:dyDescent="0.3">
      <c r="A1800" s="1">
        <v>43011</v>
      </c>
      <c r="B1800" t="s">
        <v>631</v>
      </c>
      <c r="C1800" t="s">
        <v>19</v>
      </c>
      <c r="D1800" t="s">
        <v>22</v>
      </c>
      <c r="E1800">
        <v>0.96</v>
      </c>
      <c r="F1800">
        <v>0.98</v>
      </c>
      <c r="G1800">
        <v>0.92</v>
      </c>
      <c r="H1800">
        <v>3.23</v>
      </c>
      <c r="I1800">
        <v>0</v>
      </c>
      <c r="J1800">
        <v>112364406000</v>
      </c>
      <c r="K1800">
        <v>34450486000</v>
      </c>
      <c r="L1800">
        <v>549864000</v>
      </c>
      <c r="M1800">
        <v>4085605000</v>
      </c>
      <c r="N1800">
        <v>5000000000</v>
      </c>
      <c r="O1800">
        <v>23025475000</v>
      </c>
      <c r="P1800">
        <v>100025000000</v>
      </c>
      <c r="Q1800">
        <v>7339406000</v>
      </c>
      <c r="R1800">
        <v>7339406000</v>
      </c>
      <c r="S1800" s="8">
        <f t="shared" si="28"/>
        <v>0</v>
      </c>
      <c r="T1800">
        <f>SUM(BillsData[[#This Row],[high_discnt_rate]],-BillsData[[#This Row],[low_discnt_rate]])</f>
        <v>5.9999999999999942E-2</v>
      </c>
    </row>
    <row r="1801" spans="1:20" x14ac:dyDescent="0.3">
      <c r="A1801" s="1">
        <v>43010</v>
      </c>
      <c r="B1801" t="s">
        <v>611</v>
      </c>
      <c r="C1801" t="s">
        <v>19</v>
      </c>
      <c r="D1801" t="s">
        <v>24</v>
      </c>
      <c r="E1801">
        <v>1.02</v>
      </c>
      <c r="F1801">
        <v>1.05</v>
      </c>
      <c r="G1801">
        <v>0.98499999999999999</v>
      </c>
      <c r="H1801">
        <v>2.89</v>
      </c>
      <c r="I1801">
        <v>0</v>
      </c>
      <c r="J1801">
        <v>120968270400</v>
      </c>
      <c r="K1801">
        <v>41475030400</v>
      </c>
      <c r="L1801">
        <v>525026400</v>
      </c>
      <c r="M1801">
        <v>2927355000</v>
      </c>
      <c r="N1801">
        <v>3130000000</v>
      </c>
      <c r="O1801">
        <v>29044370000</v>
      </c>
      <c r="P1801">
        <v>106590000000</v>
      </c>
      <c r="Q1801">
        <v>9503305400</v>
      </c>
      <c r="R1801">
        <v>11248270400</v>
      </c>
      <c r="S1801" s="8">
        <f t="shared" si="28"/>
        <v>0</v>
      </c>
      <c r="T1801">
        <f>SUM(BillsData[[#This Row],[high_discnt_rate]],-BillsData[[#This Row],[low_discnt_rate]])</f>
        <v>6.5000000000000058E-2</v>
      </c>
    </row>
    <row r="1802" spans="1:20" x14ac:dyDescent="0.3">
      <c r="A1802" s="1">
        <v>43010</v>
      </c>
      <c r="B1802" t="s">
        <v>656</v>
      </c>
      <c r="C1802" t="s">
        <v>19</v>
      </c>
      <c r="D1802" t="s">
        <v>26</v>
      </c>
      <c r="E1802">
        <v>1.165</v>
      </c>
      <c r="F1802">
        <v>1.19</v>
      </c>
      <c r="G1802">
        <v>1.1299999999999999</v>
      </c>
      <c r="H1802">
        <v>3.03</v>
      </c>
      <c r="I1802">
        <v>0</v>
      </c>
      <c r="J1802">
        <v>108075872000</v>
      </c>
      <c r="K1802">
        <v>35141562000</v>
      </c>
      <c r="L1802">
        <v>458724400</v>
      </c>
      <c r="M1802">
        <v>2072180000</v>
      </c>
      <c r="N1802">
        <v>2425000000</v>
      </c>
      <c r="O1802">
        <v>17008600000</v>
      </c>
      <c r="P1802">
        <v>89130000000</v>
      </c>
      <c r="Q1802">
        <v>16060782000</v>
      </c>
      <c r="R1802">
        <v>16520872000</v>
      </c>
      <c r="S1802" s="8">
        <f t="shared" si="28"/>
        <v>0</v>
      </c>
      <c r="T1802">
        <f>SUM(BillsData[[#This Row],[high_discnt_rate]],-BillsData[[#This Row],[low_discnt_rate]])</f>
        <v>6.0000000000000053E-2</v>
      </c>
    </row>
    <row r="1803" spans="1:20" x14ac:dyDescent="0.3">
      <c r="A1803" s="1">
        <v>43018</v>
      </c>
      <c r="B1803" t="s">
        <v>602</v>
      </c>
      <c r="C1803" t="s">
        <v>19</v>
      </c>
      <c r="D1803" t="s">
        <v>22</v>
      </c>
      <c r="E1803">
        <v>0.99</v>
      </c>
      <c r="F1803">
        <v>1.0149999999999999</v>
      </c>
      <c r="G1803">
        <v>0.96</v>
      </c>
      <c r="H1803">
        <v>2.9</v>
      </c>
      <c r="I1803">
        <v>0</v>
      </c>
      <c r="J1803">
        <v>100900388000</v>
      </c>
      <c r="K1803">
        <v>34447428000</v>
      </c>
      <c r="L1803">
        <v>552598900</v>
      </c>
      <c r="M1803">
        <v>2100000000</v>
      </c>
      <c r="N1803">
        <v>2250000000</v>
      </c>
      <c r="O1803">
        <v>26472040000</v>
      </c>
      <c r="P1803">
        <v>92775000000</v>
      </c>
      <c r="Q1803">
        <v>5875388000</v>
      </c>
      <c r="R1803">
        <v>5875388000</v>
      </c>
      <c r="S1803" s="8">
        <f t="shared" si="28"/>
        <v>0</v>
      </c>
      <c r="T1803">
        <f>SUM(BillsData[[#This Row],[high_discnt_rate]],-BillsData[[#This Row],[low_discnt_rate]])</f>
        <v>5.4999999999999938E-2</v>
      </c>
    </row>
    <row r="1804" spans="1:20" x14ac:dyDescent="0.3">
      <c r="A1804" s="1">
        <v>43018</v>
      </c>
      <c r="B1804" t="s">
        <v>640</v>
      </c>
      <c r="C1804" t="s">
        <v>19</v>
      </c>
      <c r="D1804" t="s">
        <v>24</v>
      </c>
      <c r="E1804">
        <v>1.06</v>
      </c>
      <c r="F1804">
        <v>1.085</v>
      </c>
      <c r="G1804">
        <v>1.02</v>
      </c>
      <c r="H1804">
        <v>2.9</v>
      </c>
      <c r="I1804">
        <v>0</v>
      </c>
      <c r="J1804">
        <v>121105857000</v>
      </c>
      <c r="K1804">
        <v>41213457000</v>
      </c>
      <c r="L1804">
        <v>586859100</v>
      </c>
      <c r="M1804">
        <v>3180000000</v>
      </c>
      <c r="N1804">
        <v>3355000000</v>
      </c>
      <c r="O1804">
        <v>23944400000</v>
      </c>
      <c r="P1804">
        <v>102475000000</v>
      </c>
      <c r="Q1804">
        <v>14089057000</v>
      </c>
      <c r="R1804">
        <v>15275857000</v>
      </c>
      <c r="S1804" s="8">
        <f t="shared" si="28"/>
        <v>0</v>
      </c>
      <c r="T1804">
        <f>SUM(BillsData[[#This Row],[high_discnt_rate]],-BillsData[[#This Row],[low_discnt_rate]])</f>
        <v>6.4999999999999947E-2</v>
      </c>
    </row>
    <row r="1805" spans="1:20" x14ac:dyDescent="0.3">
      <c r="A1805" s="1">
        <v>43018</v>
      </c>
      <c r="B1805" t="s">
        <v>657</v>
      </c>
      <c r="C1805" t="s">
        <v>19</v>
      </c>
      <c r="D1805" t="s">
        <v>56</v>
      </c>
      <c r="E1805">
        <v>1.34</v>
      </c>
      <c r="F1805">
        <v>1.365</v>
      </c>
      <c r="G1805">
        <v>1.31</v>
      </c>
      <c r="H1805">
        <v>3.27</v>
      </c>
      <c r="I1805">
        <v>0</v>
      </c>
      <c r="J1805">
        <v>65196458000</v>
      </c>
      <c r="K1805">
        <v>19770755000</v>
      </c>
      <c r="L1805">
        <v>229301100</v>
      </c>
      <c r="M1805">
        <v>1232247000</v>
      </c>
      <c r="N1805">
        <v>1395000000</v>
      </c>
      <c r="O1805">
        <v>11618525000</v>
      </c>
      <c r="P1805">
        <v>56145000000</v>
      </c>
      <c r="Q1805">
        <v>6919983000</v>
      </c>
      <c r="R1805">
        <v>7656458000</v>
      </c>
      <c r="S1805" s="8">
        <f t="shared" si="28"/>
        <v>0</v>
      </c>
      <c r="T1805">
        <f>SUM(BillsData[[#This Row],[high_discnt_rate]],-BillsData[[#This Row],[low_discnt_rate]])</f>
        <v>5.4999999999999938E-2</v>
      </c>
    </row>
    <row r="1806" spans="1:20" x14ac:dyDescent="0.3">
      <c r="A1806" s="1">
        <v>43018</v>
      </c>
      <c r="B1806" t="s">
        <v>658</v>
      </c>
      <c r="C1806" t="s">
        <v>19</v>
      </c>
      <c r="D1806" t="s">
        <v>26</v>
      </c>
      <c r="E1806">
        <v>1.2050000000000001</v>
      </c>
      <c r="F1806">
        <v>1.22</v>
      </c>
      <c r="G1806">
        <v>1.18</v>
      </c>
      <c r="H1806">
        <v>3.01</v>
      </c>
      <c r="I1806">
        <v>0</v>
      </c>
      <c r="J1806">
        <v>107477000000</v>
      </c>
      <c r="K1806">
        <v>34942280000</v>
      </c>
      <c r="L1806">
        <v>458080000</v>
      </c>
      <c r="M1806">
        <v>712140000</v>
      </c>
      <c r="N1806">
        <v>1115000000</v>
      </c>
      <c r="O1806">
        <v>18026340000</v>
      </c>
      <c r="P1806">
        <v>85190000000</v>
      </c>
      <c r="Q1806">
        <v>16203800000</v>
      </c>
      <c r="R1806">
        <v>21172000000</v>
      </c>
      <c r="S1806" s="8">
        <f t="shared" si="28"/>
        <v>0</v>
      </c>
      <c r="T1806">
        <f>SUM(BillsData[[#This Row],[high_discnt_rate]],-BillsData[[#This Row],[low_discnt_rate]])</f>
        <v>4.0000000000000036E-2</v>
      </c>
    </row>
    <row r="1807" spans="1:20" x14ac:dyDescent="0.3">
      <c r="A1807" s="1">
        <v>43025</v>
      </c>
      <c r="B1807" t="s">
        <v>632</v>
      </c>
      <c r="C1807" t="s">
        <v>19</v>
      </c>
      <c r="D1807" t="s">
        <v>22</v>
      </c>
      <c r="E1807">
        <v>0.97</v>
      </c>
      <c r="F1807">
        <v>0.995</v>
      </c>
      <c r="G1807">
        <v>0.9</v>
      </c>
      <c r="H1807">
        <v>3.24</v>
      </c>
      <c r="I1807">
        <v>0</v>
      </c>
      <c r="J1807">
        <v>129036736500</v>
      </c>
      <c r="K1807">
        <v>39404434700</v>
      </c>
      <c r="L1807">
        <v>495731000</v>
      </c>
      <c r="M1807">
        <v>4700000000</v>
      </c>
      <c r="N1807">
        <v>5300000000</v>
      </c>
      <c r="O1807">
        <v>25751205000</v>
      </c>
      <c r="P1807">
        <v>111205000000</v>
      </c>
      <c r="Q1807">
        <v>8953229700</v>
      </c>
      <c r="R1807">
        <v>12531736500</v>
      </c>
      <c r="S1807" s="8">
        <f t="shared" si="28"/>
        <v>0</v>
      </c>
      <c r="T1807">
        <f>SUM(BillsData[[#This Row],[high_discnt_rate]],-BillsData[[#This Row],[low_discnt_rate]])</f>
        <v>9.4999999999999973E-2</v>
      </c>
    </row>
    <row r="1808" spans="1:20" x14ac:dyDescent="0.3">
      <c r="A1808" s="1">
        <v>43024</v>
      </c>
      <c r="B1808" t="s">
        <v>642</v>
      </c>
      <c r="C1808" t="s">
        <v>19</v>
      </c>
      <c r="D1808" t="s">
        <v>24</v>
      </c>
      <c r="E1808">
        <v>1.07</v>
      </c>
      <c r="F1808">
        <v>1.0900000000000001</v>
      </c>
      <c r="G1808">
        <v>1.02</v>
      </c>
      <c r="H1808">
        <v>3.19</v>
      </c>
      <c r="I1808">
        <v>0</v>
      </c>
      <c r="J1808">
        <v>133308474000</v>
      </c>
      <c r="K1808">
        <v>41427261000</v>
      </c>
      <c r="L1808">
        <v>541031200</v>
      </c>
      <c r="M1808">
        <v>4519245000</v>
      </c>
      <c r="N1808">
        <v>5555000000</v>
      </c>
      <c r="O1808">
        <v>18830680000</v>
      </c>
      <c r="P1808">
        <v>107323000000</v>
      </c>
      <c r="Q1808">
        <v>18077336000</v>
      </c>
      <c r="R1808">
        <v>20430474000</v>
      </c>
      <c r="S1808" s="8">
        <f t="shared" si="28"/>
        <v>0</v>
      </c>
      <c r="T1808">
        <f>SUM(BillsData[[#This Row],[high_discnt_rate]],-BillsData[[#This Row],[low_discnt_rate]])</f>
        <v>7.0000000000000062E-2</v>
      </c>
    </row>
    <row r="1809" spans="1:20" x14ac:dyDescent="0.3">
      <c r="A1809" s="1">
        <v>43024</v>
      </c>
      <c r="B1809" t="s">
        <v>659</v>
      </c>
      <c r="C1809" t="s">
        <v>19</v>
      </c>
      <c r="D1809" t="s">
        <v>26</v>
      </c>
      <c r="E1809">
        <v>1.22</v>
      </c>
      <c r="F1809">
        <v>1.24</v>
      </c>
      <c r="G1809">
        <v>1.2</v>
      </c>
      <c r="H1809">
        <v>3.35</v>
      </c>
      <c r="I1809">
        <v>0</v>
      </c>
      <c r="J1809">
        <v>119856900000</v>
      </c>
      <c r="K1809">
        <v>35083700000</v>
      </c>
      <c r="L1809">
        <v>516643500</v>
      </c>
      <c r="M1809">
        <v>1180320000</v>
      </c>
      <c r="N1809">
        <v>1365000000</v>
      </c>
      <c r="O1809">
        <v>14203040000</v>
      </c>
      <c r="P1809">
        <v>91670000000</v>
      </c>
      <c r="Q1809">
        <v>19700340000</v>
      </c>
      <c r="R1809">
        <v>26821900000</v>
      </c>
      <c r="S1809" s="8">
        <f t="shared" si="28"/>
        <v>0</v>
      </c>
      <c r="T1809">
        <f>SUM(BillsData[[#This Row],[high_discnt_rate]],-BillsData[[#This Row],[low_discnt_rate]])</f>
        <v>4.0000000000000036E-2</v>
      </c>
    </row>
    <row r="1810" spans="1:20" x14ac:dyDescent="0.3">
      <c r="A1810" s="1">
        <v>43032</v>
      </c>
      <c r="B1810" t="s">
        <v>634</v>
      </c>
      <c r="C1810" t="s">
        <v>19</v>
      </c>
      <c r="D1810" t="s">
        <v>22</v>
      </c>
      <c r="E1810">
        <v>0.98</v>
      </c>
      <c r="F1810">
        <v>1.0049999999999999</v>
      </c>
      <c r="G1810">
        <v>0.96499999999999997</v>
      </c>
      <c r="H1810">
        <v>3.3</v>
      </c>
      <c r="I1810">
        <v>0</v>
      </c>
      <c r="J1810">
        <v>148111584700</v>
      </c>
      <c r="K1810">
        <v>44457984700</v>
      </c>
      <c r="L1810">
        <v>542070000</v>
      </c>
      <c r="M1810">
        <v>3050000000</v>
      </c>
      <c r="N1810">
        <v>3900000000</v>
      </c>
      <c r="O1810">
        <v>24332125000</v>
      </c>
      <c r="P1810">
        <v>126325000000</v>
      </c>
      <c r="Q1810">
        <v>17075859700</v>
      </c>
      <c r="R1810">
        <v>17886584700</v>
      </c>
      <c r="S1810" s="8">
        <f t="shared" si="28"/>
        <v>0</v>
      </c>
      <c r="T1810">
        <f>SUM(BillsData[[#This Row],[high_discnt_rate]],-BillsData[[#This Row],[low_discnt_rate]])</f>
        <v>3.9999999999999925E-2</v>
      </c>
    </row>
    <row r="1811" spans="1:20" x14ac:dyDescent="0.3">
      <c r="A1811" s="1">
        <v>43031</v>
      </c>
      <c r="B1811" t="s">
        <v>643</v>
      </c>
      <c r="C1811" t="s">
        <v>19</v>
      </c>
      <c r="D1811" t="s">
        <v>24</v>
      </c>
      <c r="E1811">
        <v>1.085</v>
      </c>
      <c r="F1811">
        <v>1.105</v>
      </c>
      <c r="G1811">
        <v>1.04</v>
      </c>
      <c r="H1811">
        <v>3.2</v>
      </c>
      <c r="I1811">
        <v>0</v>
      </c>
      <c r="J1811">
        <v>132806050000</v>
      </c>
      <c r="K1811">
        <v>40460275900</v>
      </c>
      <c r="L1811">
        <v>563800900</v>
      </c>
      <c r="M1811">
        <v>4108282500</v>
      </c>
      <c r="N1811">
        <v>4840000000</v>
      </c>
      <c r="O1811">
        <v>17044505000</v>
      </c>
      <c r="P1811">
        <v>106765000000</v>
      </c>
      <c r="Q1811">
        <v>19307488400</v>
      </c>
      <c r="R1811">
        <v>21201050000</v>
      </c>
      <c r="S1811" s="8">
        <f t="shared" si="28"/>
        <v>0</v>
      </c>
      <c r="T1811">
        <f>SUM(BillsData[[#This Row],[high_discnt_rate]],-BillsData[[#This Row],[low_discnt_rate]])</f>
        <v>6.4999999999999947E-2</v>
      </c>
    </row>
    <row r="1812" spans="1:20" x14ac:dyDescent="0.3">
      <c r="A1812" s="1">
        <v>43031</v>
      </c>
      <c r="B1812" t="s">
        <v>629</v>
      </c>
      <c r="C1812" t="s">
        <v>19</v>
      </c>
      <c r="D1812" t="s">
        <v>26</v>
      </c>
      <c r="E1812">
        <v>1.23</v>
      </c>
      <c r="F1812">
        <v>1.2450000000000001</v>
      </c>
      <c r="G1812">
        <v>1.2</v>
      </c>
      <c r="H1812">
        <v>3.21</v>
      </c>
      <c r="I1812">
        <v>0</v>
      </c>
      <c r="J1812">
        <v>114146650000</v>
      </c>
      <c r="K1812">
        <v>34538762000</v>
      </c>
      <c r="L1812">
        <v>468276000</v>
      </c>
      <c r="M1812">
        <v>1548535000</v>
      </c>
      <c r="N1812">
        <v>1830000000</v>
      </c>
      <c r="O1812">
        <v>18635350000</v>
      </c>
      <c r="P1812">
        <v>91485000000</v>
      </c>
      <c r="Q1812">
        <v>14354877000</v>
      </c>
      <c r="R1812">
        <v>20831650000</v>
      </c>
      <c r="S1812" s="8">
        <f t="shared" si="28"/>
        <v>0</v>
      </c>
      <c r="T1812">
        <f>SUM(BillsData[[#This Row],[high_discnt_rate]],-BillsData[[#This Row],[low_discnt_rate]])</f>
        <v>4.5000000000000151E-2</v>
      </c>
    </row>
    <row r="1813" spans="1:20" x14ac:dyDescent="0.3">
      <c r="A1813" s="1">
        <v>43038</v>
      </c>
      <c r="B1813" t="s">
        <v>660</v>
      </c>
      <c r="C1813" t="s">
        <v>19</v>
      </c>
      <c r="D1813" t="s">
        <v>627</v>
      </c>
      <c r="E1813">
        <v>1.01</v>
      </c>
      <c r="F1813">
        <v>1.03</v>
      </c>
      <c r="G1813">
        <v>0.99</v>
      </c>
      <c r="H1813">
        <v>3.33</v>
      </c>
      <c r="I1813">
        <v>0</v>
      </c>
      <c r="J1813">
        <v>166654700000</v>
      </c>
      <c r="K1813">
        <v>49976087500</v>
      </c>
      <c r="L1813">
        <v>24407000</v>
      </c>
      <c r="M1813">
        <v>4630450000</v>
      </c>
      <c r="N1813">
        <v>6800000000</v>
      </c>
      <c r="O1813">
        <v>24393000000</v>
      </c>
      <c r="P1813">
        <v>131525000000</v>
      </c>
      <c r="Q1813">
        <v>20952637500</v>
      </c>
      <c r="R1813">
        <v>28329700000</v>
      </c>
      <c r="S1813" s="8">
        <f t="shared" si="28"/>
        <v>0</v>
      </c>
      <c r="T1813">
        <f>SUM(BillsData[[#This Row],[high_discnt_rate]],-BillsData[[#This Row],[low_discnt_rate]])</f>
        <v>4.0000000000000036E-2</v>
      </c>
    </row>
    <row r="1814" spans="1:20" x14ac:dyDescent="0.3">
      <c r="A1814" s="1">
        <v>43039</v>
      </c>
      <c r="B1814" t="s">
        <v>635</v>
      </c>
      <c r="C1814" t="s">
        <v>19</v>
      </c>
      <c r="D1814" t="s">
        <v>22</v>
      </c>
      <c r="E1814">
        <v>1</v>
      </c>
      <c r="F1814">
        <v>1.02</v>
      </c>
      <c r="G1814">
        <v>0.97</v>
      </c>
      <c r="H1814">
        <v>2.99</v>
      </c>
      <c r="I1814">
        <v>0</v>
      </c>
      <c r="J1814">
        <v>148774387000</v>
      </c>
      <c r="K1814">
        <v>49458794500</v>
      </c>
      <c r="L1814">
        <v>541606600</v>
      </c>
      <c r="M1814">
        <v>4300470000</v>
      </c>
      <c r="N1814">
        <v>4875000000</v>
      </c>
      <c r="O1814">
        <v>30399515000</v>
      </c>
      <c r="P1814">
        <v>126925000000</v>
      </c>
      <c r="Q1814">
        <v>14758809500</v>
      </c>
      <c r="R1814">
        <v>16974387000</v>
      </c>
      <c r="S1814" s="8">
        <f t="shared" si="28"/>
        <v>0</v>
      </c>
      <c r="T1814">
        <f>SUM(BillsData[[#This Row],[high_discnt_rate]],-BillsData[[#This Row],[low_discnt_rate]])</f>
        <v>5.0000000000000044E-2</v>
      </c>
    </row>
    <row r="1815" spans="1:20" x14ac:dyDescent="0.3">
      <c r="A1815" s="1">
        <v>43038</v>
      </c>
      <c r="B1815" t="s">
        <v>614</v>
      </c>
      <c r="C1815" t="s">
        <v>19</v>
      </c>
      <c r="D1815" t="s">
        <v>24</v>
      </c>
      <c r="E1815">
        <v>1.105</v>
      </c>
      <c r="F1815">
        <v>1.1299999999999999</v>
      </c>
      <c r="G1815">
        <v>1.05</v>
      </c>
      <c r="H1815">
        <v>3.02</v>
      </c>
      <c r="I1815">
        <v>0</v>
      </c>
      <c r="J1815">
        <v>126077309500</v>
      </c>
      <c r="K1815">
        <v>41282322000</v>
      </c>
      <c r="L1815">
        <v>517683800</v>
      </c>
      <c r="M1815">
        <v>3354527500</v>
      </c>
      <c r="N1815">
        <v>3575000000</v>
      </c>
      <c r="O1815">
        <v>23540485000</v>
      </c>
      <c r="P1815">
        <v>108065000000</v>
      </c>
      <c r="Q1815">
        <v>14387309500</v>
      </c>
      <c r="R1815">
        <v>14437309500</v>
      </c>
      <c r="S1815" s="8">
        <f t="shared" si="28"/>
        <v>0</v>
      </c>
      <c r="T1815">
        <f>SUM(BillsData[[#This Row],[high_discnt_rate]],-BillsData[[#This Row],[low_discnt_rate]])</f>
        <v>7.9999999999999849E-2</v>
      </c>
    </row>
    <row r="1816" spans="1:20" x14ac:dyDescent="0.3">
      <c r="A1816" s="1">
        <v>43038</v>
      </c>
      <c r="B1816" t="s">
        <v>661</v>
      </c>
      <c r="C1816" t="s">
        <v>19</v>
      </c>
      <c r="D1816" t="s">
        <v>26</v>
      </c>
      <c r="E1816">
        <v>1.24</v>
      </c>
      <c r="F1816">
        <v>1.26</v>
      </c>
      <c r="G1816">
        <v>1.23</v>
      </c>
      <c r="H1816">
        <v>3.47</v>
      </c>
      <c r="I1816">
        <v>0</v>
      </c>
      <c r="J1816">
        <v>123991332000</v>
      </c>
      <c r="K1816">
        <v>35049107000</v>
      </c>
      <c r="L1816">
        <v>464248000</v>
      </c>
      <c r="M1816">
        <v>907737500</v>
      </c>
      <c r="N1816">
        <v>3015000000</v>
      </c>
      <c r="O1816">
        <v>13532600000</v>
      </c>
      <c r="P1816">
        <v>93600000000</v>
      </c>
      <c r="Q1816">
        <v>20608769500</v>
      </c>
      <c r="R1816">
        <v>27376332000</v>
      </c>
      <c r="S1816" s="8">
        <f t="shared" si="28"/>
        <v>0</v>
      </c>
      <c r="T1816">
        <f>SUM(BillsData[[#This Row],[high_discnt_rate]],-BillsData[[#This Row],[low_discnt_rate]])</f>
        <v>3.0000000000000027E-2</v>
      </c>
    </row>
    <row r="1817" spans="1:20" x14ac:dyDescent="0.3">
      <c r="A1817" s="1">
        <v>43046</v>
      </c>
      <c r="B1817" t="s">
        <v>606</v>
      </c>
      <c r="C1817" t="s">
        <v>19</v>
      </c>
      <c r="D1817" t="s">
        <v>22</v>
      </c>
      <c r="E1817">
        <v>1.01</v>
      </c>
      <c r="F1817">
        <v>1.0349999999999999</v>
      </c>
      <c r="G1817">
        <v>0.99</v>
      </c>
      <c r="H1817">
        <v>3.01</v>
      </c>
      <c r="I1817">
        <v>0</v>
      </c>
      <c r="J1817">
        <v>149609978000</v>
      </c>
      <c r="K1817">
        <v>49351233000</v>
      </c>
      <c r="L1817">
        <v>548872900</v>
      </c>
      <c r="M1817">
        <v>4888645000</v>
      </c>
      <c r="N1817">
        <v>5072000000</v>
      </c>
      <c r="O1817">
        <v>31224610000</v>
      </c>
      <c r="P1817">
        <v>131125000000</v>
      </c>
      <c r="Q1817">
        <v>13237978000</v>
      </c>
      <c r="R1817">
        <v>13412978000</v>
      </c>
      <c r="S1817" s="8">
        <f t="shared" si="28"/>
        <v>0</v>
      </c>
      <c r="T1817">
        <f>SUM(BillsData[[#This Row],[high_discnt_rate]],-BillsData[[#This Row],[low_discnt_rate]])</f>
        <v>4.4999999999999929E-2</v>
      </c>
    </row>
    <row r="1818" spans="1:20" x14ac:dyDescent="0.3">
      <c r="A1818" s="1">
        <v>43046</v>
      </c>
      <c r="B1818" t="s">
        <v>662</v>
      </c>
      <c r="C1818" t="s">
        <v>19</v>
      </c>
      <c r="D1818" t="s">
        <v>56</v>
      </c>
      <c r="E1818">
        <v>1.47</v>
      </c>
      <c r="F1818">
        <v>1.4850000000000001</v>
      </c>
      <c r="G1818">
        <v>1.4350000000000001</v>
      </c>
      <c r="H1818">
        <v>3.34</v>
      </c>
      <c r="I1818">
        <v>0</v>
      </c>
      <c r="J1818">
        <v>66520400000</v>
      </c>
      <c r="K1818">
        <v>19763882500</v>
      </c>
      <c r="L1818">
        <v>236155600</v>
      </c>
      <c r="M1818">
        <v>1556567500</v>
      </c>
      <c r="N1818">
        <v>1661000000</v>
      </c>
      <c r="O1818">
        <v>9842945000</v>
      </c>
      <c r="P1818">
        <v>54015000000</v>
      </c>
      <c r="Q1818">
        <v>8364370000</v>
      </c>
      <c r="R1818">
        <v>10844400000</v>
      </c>
      <c r="S1818" s="8">
        <f t="shared" si="28"/>
        <v>0</v>
      </c>
      <c r="T1818">
        <f>SUM(BillsData[[#This Row],[high_discnt_rate]],-BillsData[[#This Row],[low_discnt_rate]])</f>
        <v>5.0000000000000044E-2</v>
      </c>
    </row>
    <row r="1819" spans="1:20" x14ac:dyDescent="0.3">
      <c r="A1819" s="1">
        <v>43045</v>
      </c>
      <c r="B1819" t="s">
        <v>645</v>
      </c>
      <c r="C1819" t="s">
        <v>19</v>
      </c>
      <c r="D1819" t="s">
        <v>24</v>
      </c>
      <c r="E1819">
        <v>1.1599999999999999</v>
      </c>
      <c r="F1819">
        <v>1.1850000000000001</v>
      </c>
      <c r="G1819">
        <v>1.1399999999999999</v>
      </c>
      <c r="H1819">
        <v>3.17</v>
      </c>
      <c r="I1819">
        <v>0</v>
      </c>
      <c r="J1819">
        <v>132089033000</v>
      </c>
      <c r="K1819">
        <v>40778308000</v>
      </c>
      <c r="L1819">
        <v>577929700</v>
      </c>
      <c r="M1819">
        <v>2420000000</v>
      </c>
      <c r="N1819">
        <v>2895000000</v>
      </c>
      <c r="O1819">
        <v>21516075000</v>
      </c>
      <c r="P1819">
        <v>108715000000</v>
      </c>
      <c r="Q1819">
        <v>16842233000</v>
      </c>
      <c r="R1819">
        <v>20479033000</v>
      </c>
      <c r="S1819" s="8">
        <f t="shared" si="28"/>
        <v>0</v>
      </c>
      <c r="T1819">
        <f>SUM(BillsData[[#This Row],[high_discnt_rate]],-BillsData[[#This Row],[low_discnt_rate]])</f>
        <v>4.5000000000000151E-2</v>
      </c>
    </row>
    <row r="1820" spans="1:20" x14ac:dyDescent="0.3">
      <c r="A1820" s="1">
        <v>43045</v>
      </c>
      <c r="B1820" t="s">
        <v>663</v>
      </c>
      <c r="C1820" t="s">
        <v>19</v>
      </c>
      <c r="D1820" t="s">
        <v>26</v>
      </c>
      <c r="E1820">
        <v>1.2749999999999999</v>
      </c>
      <c r="F1820">
        <v>1.3</v>
      </c>
      <c r="G1820">
        <v>1.26</v>
      </c>
      <c r="H1820">
        <v>3.23</v>
      </c>
      <c r="I1820">
        <v>0</v>
      </c>
      <c r="J1820">
        <v>115449922000</v>
      </c>
      <c r="K1820">
        <v>35314642000</v>
      </c>
      <c r="L1820">
        <v>485439400</v>
      </c>
      <c r="M1820">
        <v>1122440000</v>
      </c>
      <c r="N1820">
        <v>1205000000</v>
      </c>
      <c r="O1820">
        <v>15880880000</v>
      </c>
      <c r="P1820">
        <v>94580000000</v>
      </c>
      <c r="Q1820">
        <v>18311322000</v>
      </c>
      <c r="R1820">
        <v>19664922000</v>
      </c>
      <c r="S1820" s="8">
        <f t="shared" si="28"/>
        <v>0</v>
      </c>
      <c r="T1820">
        <f>SUM(BillsData[[#This Row],[high_discnt_rate]],-BillsData[[#This Row],[low_discnt_rate]])</f>
        <v>4.0000000000000036E-2</v>
      </c>
    </row>
    <row r="1821" spans="1:20" x14ac:dyDescent="0.3">
      <c r="A1821" s="1">
        <v>43053</v>
      </c>
      <c r="B1821" t="s">
        <v>636</v>
      </c>
      <c r="C1821" t="s">
        <v>19</v>
      </c>
      <c r="D1821" t="s">
        <v>22</v>
      </c>
      <c r="E1821">
        <v>1.03</v>
      </c>
      <c r="F1821">
        <v>1.0449999999999999</v>
      </c>
      <c r="G1821">
        <v>1</v>
      </c>
      <c r="H1821">
        <v>3.13</v>
      </c>
      <c r="I1821">
        <v>0</v>
      </c>
      <c r="J1821">
        <v>155666687500</v>
      </c>
      <c r="K1821">
        <v>49342659500</v>
      </c>
      <c r="L1821">
        <v>557581300</v>
      </c>
      <c r="M1821">
        <v>3225000000</v>
      </c>
      <c r="N1821">
        <v>3875000000</v>
      </c>
      <c r="O1821">
        <v>22372915000</v>
      </c>
      <c r="P1821">
        <v>124850000000</v>
      </c>
      <c r="Q1821">
        <v>23744744500</v>
      </c>
      <c r="R1821">
        <v>26941687500</v>
      </c>
      <c r="S1821" s="8">
        <f t="shared" si="28"/>
        <v>0</v>
      </c>
      <c r="T1821">
        <f>SUM(BillsData[[#This Row],[high_discnt_rate]],-BillsData[[#This Row],[low_discnt_rate]])</f>
        <v>4.4999999999999929E-2</v>
      </c>
    </row>
    <row r="1822" spans="1:20" x14ac:dyDescent="0.3">
      <c r="A1822" s="1">
        <v>43052</v>
      </c>
      <c r="B1822" t="s">
        <v>647</v>
      </c>
      <c r="C1822" t="s">
        <v>19</v>
      </c>
      <c r="D1822" t="s">
        <v>24</v>
      </c>
      <c r="E1822">
        <v>1.21</v>
      </c>
      <c r="F1822">
        <v>1.24</v>
      </c>
      <c r="G1822">
        <v>1.1850000000000001</v>
      </c>
      <c r="H1822">
        <v>3.11</v>
      </c>
      <c r="I1822">
        <v>0</v>
      </c>
      <c r="J1822">
        <v>129790350000</v>
      </c>
      <c r="K1822">
        <v>41172508500</v>
      </c>
      <c r="L1822">
        <v>617837700</v>
      </c>
      <c r="M1822">
        <v>3592302500</v>
      </c>
      <c r="N1822">
        <v>4215000000</v>
      </c>
      <c r="O1822">
        <v>19033045000</v>
      </c>
      <c r="P1822">
        <v>103965000000</v>
      </c>
      <c r="Q1822">
        <v>18547161000</v>
      </c>
      <c r="R1822">
        <v>21610350000</v>
      </c>
      <c r="S1822" s="8">
        <f t="shared" si="28"/>
        <v>0</v>
      </c>
      <c r="T1822">
        <f>SUM(BillsData[[#This Row],[high_discnt_rate]],-BillsData[[#This Row],[low_discnt_rate]])</f>
        <v>5.4999999999999938E-2</v>
      </c>
    </row>
    <row r="1823" spans="1:20" x14ac:dyDescent="0.3">
      <c r="A1823" s="1">
        <v>43052</v>
      </c>
      <c r="B1823" t="s">
        <v>664</v>
      </c>
      <c r="C1823" t="s">
        <v>19</v>
      </c>
      <c r="D1823" t="s">
        <v>26</v>
      </c>
      <c r="E1823">
        <v>1.34</v>
      </c>
      <c r="F1823">
        <v>1.36</v>
      </c>
      <c r="G1823">
        <v>1.33</v>
      </c>
      <c r="H1823">
        <v>3.3</v>
      </c>
      <c r="I1823">
        <v>0</v>
      </c>
      <c r="J1823">
        <v>117977435000</v>
      </c>
      <c r="K1823">
        <v>35323981600</v>
      </c>
      <c r="L1823">
        <v>476040200</v>
      </c>
      <c r="M1823">
        <v>1045641600</v>
      </c>
      <c r="N1823">
        <v>1341000000</v>
      </c>
      <c r="O1823">
        <v>13100210000</v>
      </c>
      <c r="P1823">
        <v>93320000000</v>
      </c>
      <c r="Q1823">
        <v>21178130000</v>
      </c>
      <c r="R1823">
        <v>23316435000</v>
      </c>
      <c r="S1823" s="8">
        <f t="shared" si="28"/>
        <v>0</v>
      </c>
      <c r="T1823">
        <f>SUM(BillsData[[#This Row],[high_discnt_rate]],-BillsData[[#This Row],[low_discnt_rate]])</f>
        <v>3.0000000000000027E-2</v>
      </c>
    </row>
    <row r="1824" spans="1:20" x14ac:dyDescent="0.3">
      <c r="A1824" s="1">
        <v>43060</v>
      </c>
      <c r="B1824" t="s">
        <v>638</v>
      </c>
      <c r="C1824" t="s">
        <v>19</v>
      </c>
      <c r="D1824" t="s">
        <v>22</v>
      </c>
      <c r="E1824">
        <v>1.095</v>
      </c>
      <c r="F1824">
        <v>1.1299999999999999</v>
      </c>
      <c r="G1824">
        <v>1.07</v>
      </c>
      <c r="H1824">
        <v>2.99</v>
      </c>
      <c r="I1824">
        <v>0</v>
      </c>
      <c r="J1824">
        <v>133995838700</v>
      </c>
      <c r="K1824">
        <v>44460728700</v>
      </c>
      <c r="L1824">
        <v>539371900</v>
      </c>
      <c r="M1824">
        <v>2453390000</v>
      </c>
      <c r="N1824">
        <v>2720000000</v>
      </c>
      <c r="O1824">
        <v>23671500000</v>
      </c>
      <c r="P1824">
        <v>112940000000</v>
      </c>
      <c r="Q1824">
        <v>18335838700</v>
      </c>
      <c r="R1824">
        <v>18335838700</v>
      </c>
      <c r="S1824" s="8">
        <f t="shared" si="28"/>
        <v>0</v>
      </c>
      <c r="T1824">
        <f>SUM(BillsData[[#This Row],[high_discnt_rate]],-BillsData[[#This Row],[low_discnt_rate]])</f>
        <v>5.9999999999999831E-2</v>
      </c>
    </row>
    <row r="1825" spans="1:20" x14ac:dyDescent="0.3">
      <c r="A1825" s="1">
        <v>43059</v>
      </c>
      <c r="B1825" t="s">
        <v>648</v>
      </c>
      <c r="C1825" t="s">
        <v>19</v>
      </c>
      <c r="D1825" t="s">
        <v>24</v>
      </c>
      <c r="E1825">
        <v>1.2649999999999999</v>
      </c>
      <c r="F1825">
        <v>1.2849999999999999</v>
      </c>
      <c r="G1825">
        <v>1.23</v>
      </c>
      <c r="H1825">
        <v>3.18</v>
      </c>
      <c r="I1825">
        <v>0</v>
      </c>
      <c r="J1825">
        <v>132875933000</v>
      </c>
      <c r="K1825">
        <v>41143483000</v>
      </c>
      <c r="L1825">
        <v>599934900</v>
      </c>
      <c r="M1825">
        <v>2530000000</v>
      </c>
      <c r="N1825">
        <v>3205000000</v>
      </c>
      <c r="O1825">
        <v>25579440000</v>
      </c>
      <c r="P1825">
        <v>113790000000</v>
      </c>
      <c r="Q1825">
        <v>13034043000</v>
      </c>
      <c r="R1825">
        <v>15880933000</v>
      </c>
      <c r="S1825" s="8">
        <f t="shared" si="28"/>
        <v>0</v>
      </c>
      <c r="T1825">
        <f>SUM(BillsData[[#This Row],[high_discnt_rate]],-BillsData[[#This Row],[low_discnt_rate]])</f>
        <v>5.4999999999999938E-2</v>
      </c>
    </row>
    <row r="1826" spans="1:20" x14ac:dyDescent="0.3">
      <c r="A1826" s="1">
        <v>43059</v>
      </c>
      <c r="B1826" t="s">
        <v>633</v>
      </c>
      <c r="C1826" t="s">
        <v>19</v>
      </c>
      <c r="D1826" t="s">
        <v>26</v>
      </c>
      <c r="E1826">
        <v>1.39</v>
      </c>
      <c r="F1826">
        <v>1.415</v>
      </c>
      <c r="G1826">
        <v>1.37</v>
      </c>
      <c r="H1826">
        <v>3.33</v>
      </c>
      <c r="I1826">
        <v>0</v>
      </c>
      <c r="J1826">
        <v>119259122000</v>
      </c>
      <c r="K1826">
        <v>35253859000</v>
      </c>
      <c r="L1826">
        <v>471304000</v>
      </c>
      <c r="M1826">
        <v>710000000</v>
      </c>
      <c r="N1826">
        <v>1170000000</v>
      </c>
      <c r="O1826">
        <v>16036700000</v>
      </c>
      <c r="P1826">
        <v>97570000000</v>
      </c>
      <c r="Q1826">
        <v>18507159000</v>
      </c>
      <c r="R1826">
        <v>20519122000</v>
      </c>
      <c r="S1826" s="8">
        <f t="shared" si="28"/>
        <v>0</v>
      </c>
      <c r="T1826">
        <f>SUM(BillsData[[#This Row],[high_discnt_rate]],-BillsData[[#This Row],[low_discnt_rate]])</f>
        <v>4.4999999999999929E-2</v>
      </c>
    </row>
    <row r="1827" spans="1:20" x14ac:dyDescent="0.3">
      <c r="A1827" s="1">
        <v>43066</v>
      </c>
      <c r="B1827" t="s">
        <v>620</v>
      </c>
      <c r="C1827" t="s">
        <v>19</v>
      </c>
      <c r="D1827" t="s">
        <v>24</v>
      </c>
      <c r="E1827">
        <v>1.27</v>
      </c>
      <c r="F1827">
        <v>1.2849999999999999</v>
      </c>
      <c r="G1827">
        <v>1.25</v>
      </c>
      <c r="H1827">
        <v>3.07</v>
      </c>
      <c r="I1827">
        <v>0</v>
      </c>
      <c r="J1827">
        <v>128024145000</v>
      </c>
      <c r="K1827">
        <v>40942057000</v>
      </c>
      <c r="L1827">
        <v>565078000</v>
      </c>
      <c r="M1827">
        <v>4226280000</v>
      </c>
      <c r="N1827">
        <v>4355000000</v>
      </c>
      <c r="O1827">
        <v>25105280000</v>
      </c>
      <c r="P1827">
        <v>109835000000</v>
      </c>
      <c r="Q1827">
        <v>11610497000</v>
      </c>
      <c r="R1827">
        <v>13834145000</v>
      </c>
      <c r="S1827" s="8">
        <f t="shared" si="28"/>
        <v>0</v>
      </c>
      <c r="T1827">
        <f>SUM(BillsData[[#This Row],[high_discnt_rate]],-BillsData[[#This Row],[low_discnt_rate]])</f>
        <v>3.499999999999992E-2</v>
      </c>
    </row>
    <row r="1828" spans="1:20" x14ac:dyDescent="0.3">
      <c r="A1828" s="1">
        <v>43067</v>
      </c>
      <c r="B1828" t="s">
        <v>639</v>
      </c>
      <c r="C1828" t="s">
        <v>19</v>
      </c>
      <c r="D1828" t="s">
        <v>22</v>
      </c>
      <c r="E1828">
        <v>1.1499999999999999</v>
      </c>
      <c r="F1828">
        <v>1.17</v>
      </c>
      <c r="G1828">
        <v>1.1200000000000001</v>
      </c>
      <c r="H1828">
        <v>3.12</v>
      </c>
      <c r="I1828">
        <v>0</v>
      </c>
      <c r="J1828">
        <v>139062796000</v>
      </c>
      <c r="K1828">
        <v>43640936000</v>
      </c>
      <c r="L1828">
        <v>569281500</v>
      </c>
      <c r="M1828">
        <v>4275000000</v>
      </c>
      <c r="N1828">
        <v>4375000000</v>
      </c>
      <c r="O1828">
        <v>18990200000</v>
      </c>
      <c r="P1828">
        <v>113465000000</v>
      </c>
      <c r="Q1828">
        <v>20375736000</v>
      </c>
      <c r="R1828">
        <v>21222796000</v>
      </c>
      <c r="S1828" s="8">
        <f t="shared" si="28"/>
        <v>0</v>
      </c>
      <c r="T1828">
        <f>SUM(BillsData[[#This Row],[high_discnt_rate]],-BillsData[[#This Row],[low_discnt_rate]])</f>
        <v>4.9999999999999822E-2</v>
      </c>
    </row>
    <row r="1829" spans="1:20" x14ac:dyDescent="0.3">
      <c r="A1829" s="1">
        <v>43066</v>
      </c>
      <c r="B1829" t="s">
        <v>665</v>
      </c>
      <c r="C1829" t="s">
        <v>19</v>
      </c>
      <c r="D1829" t="s">
        <v>26</v>
      </c>
      <c r="E1829">
        <v>1.42</v>
      </c>
      <c r="F1829">
        <v>1.4350000000000001</v>
      </c>
      <c r="G1829">
        <v>1.4</v>
      </c>
      <c r="H1829">
        <v>3.34</v>
      </c>
      <c r="I1829">
        <v>0</v>
      </c>
      <c r="J1829">
        <v>119544444000</v>
      </c>
      <c r="K1829">
        <v>35161158500</v>
      </c>
      <c r="L1829">
        <v>439272700</v>
      </c>
      <c r="M1829">
        <v>1378717500</v>
      </c>
      <c r="N1829">
        <v>1625000000</v>
      </c>
      <c r="O1829">
        <v>12507510000</v>
      </c>
      <c r="P1829">
        <v>93730000000</v>
      </c>
      <c r="Q1829">
        <v>21274931000</v>
      </c>
      <c r="R1829">
        <v>24189444000</v>
      </c>
      <c r="S1829" s="8">
        <f t="shared" si="28"/>
        <v>0</v>
      </c>
      <c r="T1829">
        <f>SUM(BillsData[[#This Row],[high_discnt_rate]],-BillsData[[#This Row],[low_discnt_rate]])</f>
        <v>3.5000000000000142E-2</v>
      </c>
    </row>
    <row r="1830" spans="1:20" x14ac:dyDescent="0.3">
      <c r="A1830" s="1">
        <v>43074</v>
      </c>
      <c r="B1830" t="s">
        <v>611</v>
      </c>
      <c r="C1830" t="s">
        <v>19</v>
      </c>
      <c r="D1830" t="s">
        <v>22</v>
      </c>
      <c r="E1830">
        <v>1.1599999999999999</v>
      </c>
      <c r="F1830">
        <v>1.18</v>
      </c>
      <c r="G1830">
        <v>1.1299999999999999</v>
      </c>
      <c r="H1830">
        <v>3.1</v>
      </c>
      <c r="I1830">
        <v>0</v>
      </c>
      <c r="J1830">
        <v>107911275800</v>
      </c>
      <c r="K1830">
        <v>34362225800</v>
      </c>
      <c r="L1830">
        <v>537964400</v>
      </c>
      <c r="M1830">
        <v>1798910000</v>
      </c>
      <c r="N1830">
        <v>2555000000</v>
      </c>
      <c r="O1830">
        <v>25132040000</v>
      </c>
      <c r="P1830">
        <v>97925000000</v>
      </c>
      <c r="Q1830">
        <v>7431275800</v>
      </c>
      <c r="R1830">
        <v>7431275800</v>
      </c>
      <c r="S1830" s="8">
        <f t="shared" si="28"/>
        <v>0</v>
      </c>
      <c r="T1830">
        <f>SUM(BillsData[[#This Row],[high_discnt_rate]],-BillsData[[#This Row],[low_discnt_rate]])</f>
        <v>5.0000000000000044E-2</v>
      </c>
    </row>
    <row r="1831" spans="1:20" x14ac:dyDescent="0.3">
      <c r="A1831" s="1">
        <v>43074</v>
      </c>
      <c r="B1831" t="s">
        <v>666</v>
      </c>
      <c r="C1831" t="s">
        <v>19</v>
      </c>
      <c r="D1831" t="s">
        <v>56</v>
      </c>
      <c r="E1831">
        <v>1.64</v>
      </c>
      <c r="F1831">
        <v>1.65</v>
      </c>
      <c r="G1831">
        <v>1.61</v>
      </c>
      <c r="H1831">
        <v>3.44</v>
      </c>
      <c r="I1831">
        <v>0</v>
      </c>
      <c r="J1831">
        <v>68475060000</v>
      </c>
      <c r="K1831">
        <v>19737080000</v>
      </c>
      <c r="L1831">
        <v>263129900</v>
      </c>
      <c r="M1831">
        <v>1365000000</v>
      </c>
      <c r="N1831">
        <v>1490000000</v>
      </c>
      <c r="O1831">
        <v>7541990000</v>
      </c>
      <c r="P1831">
        <v>54345000000</v>
      </c>
      <c r="Q1831">
        <v>10830090000</v>
      </c>
      <c r="R1831">
        <v>12640060000</v>
      </c>
      <c r="S1831" s="8">
        <f t="shared" si="28"/>
        <v>0</v>
      </c>
      <c r="T1831">
        <f>SUM(BillsData[[#This Row],[high_discnt_rate]],-BillsData[[#This Row],[low_discnt_rate]])</f>
        <v>3.9999999999999813E-2</v>
      </c>
    </row>
    <row r="1832" spans="1:20" x14ac:dyDescent="0.3">
      <c r="A1832" s="1">
        <v>43073</v>
      </c>
      <c r="B1832" t="s">
        <v>652</v>
      </c>
      <c r="C1832" t="s">
        <v>19</v>
      </c>
      <c r="D1832" t="s">
        <v>24</v>
      </c>
      <c r="E1832">
        <v>1.2749999999999999</v>
      </c>
      <c r="F1832">
        <v>1.29</v>
      </c>
      <c r="G1832">
        <v>1.25</v>
      </c>
      <c r="H1832">
        <v>3.09</v>
      </c>
      <c r="I1832">
        <v>0</v>
      </c>
      <c r="J1832">
        <v>129080762900</v>
      </c>
      <c r="K1832">
        <v>41361837900</v>
      </c>
      <c r="L1832">
        <v>538501100</v>
      </c>
      <c r="M1832">
        <v>2237020000</v>
      </c>
      <c r="N1832">
        <v>2485000000</v>
      </c>
      <c r="O1832">
        <v>24507570000</v>
      </c>
      <c r="P1832">
        <v>110165000000</v>
      </c>
      <c r="Q1832">
        <v>14617247900</v>
      </c>
      <c r="R1832">
        <v>16430762900</v>
      </c>
      <c r="S1832" s="8">
        <f t="shared" si="28"/>
        <v>0</v>
      </c>
      <c r="T1832">
        <f>SUM(BillsData[[#This Row],[high_discnt_rate]],-BillsData[[#This Row],[low_discnt_rate]])</f>
        <v>4.0000000000000036E-2</v>
      </c>
    </row>
    <row r="1833" spans="1:20" x14ac:dyDescent="0.3">
      <c r="A1833" s="1">
        <v>43073</v>
      </c>
      <c r="B1833" t="s">
        <v>667</v>
      </c>
      <c r="C1833" t="s">
        <v>19</v>
      </c>
      <c r="D1833" t="s">
        <v>26</v>
      </c>
      <c r="E1833">
        <v>1.425</v>
      </c>
      <c r="F1833">
        <v>1.45</v>
      </c>
      <c r="G1833">
        <v>1.4</v>
      </c>
      <c r="H1833">
        <v>3.3</v>
      </c>
      <c r="I1833">
        <v>0</v>
      </c>
      <c r="J1833">
        <v>118124417000</v>
      </c>
      <c r="K1833">
        <v>35272929000</v>
      </c>
      <c r="L1833">
        <v>427355700</v>
      </c>
      <c r="M1833">
        <v>1080572000</v>
      </c>
      <c r="N1833">
        <v>1530000000</v>
      </c>
      <c r="O1833">
        <v>15244540000</v>
      </c>
      <c r="P1833">
        <v>94160000000</v>
      </c>
      <c r="Q1833">
        <v>18947817000</v>
      </c>
      <c r="R1833">
        <v>22434417000</v>
      </c>
      <c r="S1833" s="8">
        <f t="shared" si="28"/>
        <v>0</v>
      </c>
      <c r="T1833">
        <f>SUM(BillsData[[#This Row],[high_discnt_rate]],-BillsData[[#This Row],[low_discnt_rate]])</f>
        <v>5.0000000000000044E-2</v>
      </c>
    </row>
    <row r="1834" spans="1:20" x14ac:dyDescent="0.3">
      <c r="A1834" s="1">
        <v>43077</v>
      </c>
      <c r="B1834" t="s">
        <v>642</v>
      </c>
      <c r="C1834" t="s">
        <v>19</v>
      </c>
      <c r="D1834" t="s">
        <v>668</v>
      </c>
      <c r="E1834">
        <v>1.1499999999999999</v>
      </c>
      <c r="F1834">
        <v>1.17</v>
      </c>
      <c r="G1834">
        <v>1.1000000000000001</v>
      </c>
      <c r="H1834">
        <v>4.01</v>
      </c>
      <c r="I1834">
        <v>0</v>
      </c>
      <c r="J1834">
        <v>36073366000</v>
      </c>
      <c r="K1834">
        <v>9000066000</v>
      </c>
      <c r="L1834">
        <v>0</v>
      </c>
      <c r="M1834">
        <v>129700000</v>
      </c>
      <c r="N1834">
        <v>500000000</v>
      </c>
      <c r="O1834">
        <v>7657000000</v>
      </c>
      <c r="P1834">
        <v>31510000000</v>
      </c>
      <c r="Q1834">
        <v>1213366000</v>
      </c>
      <c r="R1834">
        <v>4063366000</v>
      </c>
      <c r="S1834" s="8">
        <f t="shared" si="28"/>
        <v>0</v>
      </c>
      <c r="T1834">
        <f>SUM(BillsData[[#This Row],[high_discnt_rate]],-BillsData[[#This Row],[low_discnt_rate]])</f>
        <v>6.999999999999984E-2</v>
      </c>
    </row>
    <row r="1835" spans="1:20" x14ac:dyDescent="0.3">
      <c r="A1835" s="1">
        <v>43081</v>
      </c>
      <c r="B1835" t="s">
        <v>640</v>
      </c>
      <c r="C1835" t="s">
        <v>19</v>
      </c>
      <c r="D1835" t="s">
        <v>22</v>
      </c>
      <c r="E1835">
        <v>1.22</v>
      </c>
      <c r="F1835">
        <v>1.24</v>
      </c>
      <c r="G1835">
        <v>1.19</v>
      </c>
      <c r="H1835">
        <v>3.09</v>
      </c>
      <c r="I1835">
        <v>0</v>
      </c>
      <c r="J1835">
        <v>138648300500</v>
      </c>
      <c r="K1835">
        <v>44500312500</v>
      </c>
      <c r="L1835">
        <v>499994300</v>
      </c>
      <c r="M1835">
        <v>4177820000</v>
      </c>
      <c r="N1835">
        <v>5325000000</v>
      </c>
      <c r="O1835">
        <v>25939960000</v>
      </c>
      <c r="P1835">
        <v>114995000000</v>
      </c>
      <c r="Q1835">
        <v>14382532500</v>
      </c>
      <c r="R1835">
        <v>18328300500</v>
      </c>
      <c r="S1835" s="8">
        <f t="shared" si="28"/>
        <v>0</v>
      </c>
      <c r="T1835">
        <f>SUM(BillsData[[#This Row],[high_discnt_rate]],-BillsData[[#This Row],[low_discnt_rate]])</f>
        <v>5.0000000000000044E-2</v>
      </c>
    </row>
    <row r="1836" spans="1:20" x14ac:dyDescent="0.3">
      <c r="A1836" s="1">
        <v>43080</v>
      </c>
      <c r="B1836" t="s">
        <v>654</v>
      </c>
      <c r="C1836" t="s">
        <v>19</v>
      </c>
      <c r="D1836" t="s">
        <v>24</v>
      </c>
      <c r="E1836">
        <v>1.3</v>
      </c>
      <c r="F1836">
        <v>1.32</v>
      </c>
      <c r="G1836">
        <v>1.25</v>
      </c>
      <c r="H1836">
        <v>2.99</v>
      </c>
      <c r="I1836">
        <v>0</v>
      </c>
      <c r="J1836">
        <v>133730030000</v>
      </c>
      <c r="K1836">
        <v>44207440000</v>
      </c>
      <c r="L1836">
        <v>593001200</v>
      </c>
      <c r="M1836">
        <v>3238020000</v>
      </c>
      <c r="N1836">
        <v>3255000000</v>
      </c>
      <c r="O1836">
        <v>29661740000</v>
      </c>
      <c r="P1836">
        <v>119040000000</v>
      </c>
      <c r="Q1836">
        <v>11307680000</v>
      </c>
      <c r="R1836">
        <v>11435030000</v>
      </c>
      <c r="S1836" s="8">
        <f t="shared" si="28"/>
        <v>0</v>
      </c>
      <c r="T1836">
        <f>SUM(BillsData[[#This Row],[high_discnt_rate]],-BillsData[[#This Row],[low_discnt_rate]])</f>
        <v>7.0000000000000062E-2</v>
      </c>
    </row>
    <row r="1837" spans="1:20" x14ac:dyDescent="0.3">
      <c r="A1837" s="1">
        <v>43080</v>
      </c>
      <c r="B1837" t="s">
        <v>669</v>
      </c>
      <c r="C1837" t="s">
        <v>19</v>
      </c>
      <c r="D1837" t="s">
        <v>26</v>
      </c>
      <c r="E1837">
        <v>1.43</v>
      </c>
      <c r="F1837">
        <v>1.46</v>
      </c>
      <c r="G1837">
        <v>1.4</v>
      </c>
      <c r="H1837">
        <v>3.26</v>
      </c>
      <c r="I1837">
        <v>0</v>
      </c>
      <c r="J1837">
        <v>126527419000</v>
      </c>
      <c r="K1837">
        <v>38317296500</v>
      </c>
      <c r="L1837">
        <v>483000900</v>
      </c>
      <c r="M1837">
        <v>1599270000</v>
      </c>
      <c r="N1837">
        <v>1785000000</v>
      </c>
      <c r="O1837">
        <v>17935125000</v>
      </c>
      <c r="P1837">
        <v>104505000000</v>
      </c>
      <c r="Q1837">
        <v>18782901500</v>
      </c>
      <c r="R1837">
        <v>20237419000</v>
      </c>
      <c r="S1837" s="8">
        <f t="shared" si="28"/>
        <v>0</v>
      </c>
      <c r="T1837">
        <f>SUM(BillsData[[#This Row],[high_discnt_rate]],-BillsData[[#This Row],[low_discnt_rate]])</f>
        <v>6.0000000000000053E-2</v>
      </c>
    </row>
    <row r="1838" spans="1:20" x14ac:dyDescent="0.3">
      <c r="A1838" s="1">
        <v>43087</v>
      </c>
      <c r="B1838" t="s">
        <v>655</v>
      </c>
      <c r="C1838" t="s">
        <v>19</v>
      </c>
      <c r="D1838" t="s">
        <v>24</v>
      </c>
      <c r="E1838">
        <v>1.33</v>
      </c>
      <c r="F1838">
        <v>1.355</v>
      </c>
      <c r="G1838">
        <v>1.29</v>
      </c>
      <c r="H1838">
        <v>2.79</v>
      </c>
      <c r="I1838">
        <v>0</v>
      </c>
      <c r="J1838">
        <v>124699312000</v>
      </c>
      <c r="K1838">
        <v>44098542000</v>
      </c>
      <c r="L1838">
        <v>681542700</v>
      </c>
      <c r="M1838">
        <v>2686457000</v>
      </c>
      <c r="N1838">
        <v>2841672000</v>
      </c>
      <c r="O1838">
        <v>32744445000</v>
      </c>
      <c r="P1838">
        <v>113190000000</v>
      </c>
      <c r="Q1838">
        <v>8667640000</v>
      </c>
      <c r="R1838">
        <v>8667640000</v>
      </c>
      <c r="S1838" s="8">
        <f t="shared" si="28"/>
        <v>0</v>
      </c>
      <c r="T1838">
        <f>SUM(BillsData[[#This Row],[high_discnt_rate]],-BillsData[[#This Row],[low_discnt_rate]])</f>
        <v>6.4999999999999947E-2</v>
      </c>
    </row>
    <row r="1839" spans="1:20" x14ac:dyDescent="0.3">
      <c r="A1839" s="1">
        <v>43087</v>
      </c>
      <c r="B1839" t="s">
        <v>637</v>
      </c>
      <c r="C1839" t="s">
        <v>19</v>
      </c>
      <c r="D1839" t="s">
        <v>26</v>
      </c>
      <c r="E1839">
        <v>1.4650000000000001</v>
      </c>
      <c r="F1839">
        <v>1.48</v>
      </c>
      <c r="G1839">
        <v>1.43</v>
      </c>
      <c r="H1839">
        <v>3.09</v>
      </c>
      <c r="I1839">
        <v>0</v>
      </c>
      <c r="J1839">
        <v>119543159000</v>
      </c>
      <c r="K1839">
        <v>38154014000</v>
      </c>
      <c r="L1839">
        <v>546057500</v>
      </c>
      <c r="M1839">
        <v>1532886000</v>
      </c>
      <c r="N1839">
        <v>1773291000</v>
      </c>
      <c r="O1839">
        <v>19226435000</v>
      </c>
      <c r="P1839">
        <v>99561000000</v>
      </c>
      <c r="Q1839">
        <v>17394693000</v>
      </c>
      <c r="R1839">
        <v>18208868000</v>
      </c>
      <c r="S1839" s="8">
        <f t="shared" si="28"/>
        <v>0</v>
      </c>
      <c r="T1839">
        <f>SUM(BillsData[[#This Row],[high_discnt_rate]],-BillsData[[#This Row],[low_discnt_rate]])</f>
        <v>5.0000000000000044E-2</v>
      </c>
    </row>
    <row r="1840" spans="1:20" x14ac:dyDescent="0.3">
      <c r="A1840" s="1">
        <v>43088</v>
      </c>
      <c r="B1840" t="s">
        <v>642</v>
      </c>
      <c r="C1840" t="s">
        <v>19</v>
      </c>
      <c r="D1840" t="s">
        <v>22</v>
      </c>
      <c r="E1840">
        <v>1.23</v>
      </c>
      <c r="F1840">
        <v>1.2450000000000001</v>
      </c>
      <c r="G1840">
        <v>1.21</v>
      </c>
      <c r="H1840">
        <v>3.29</v>
      </c>
      <c r="I1840">
        <v>0</v>
      </c>
      <c r="J1840">
        <v>164119161700</v>
      </c>
      <c r="K1840">
        <v>49473278300</v>
      </c>
      <c r="L1840">
        <v>527001600</v>
      </c>
      <c r="M1840">
        <v>4814200000</v>
      </c>
      <c r="N1840">
        <v>6075000000</v>
      </c>
      <c r="O1840">
        <v>19056400000</v>
      </c>
      <c r="P1840">
        <v>123800000000</v>
      </c>
      <c r="Q1840">
        <v>25602678300</v>
      </c>
      <c r="R1840">
        <v>34244161700</v>
      </c>
      <c r="S1840" s="8">
        <f t="shared" si="28"/>
        <v>0</v>
      </c>
      <c r="T1840">
        <f>SUM(BillsData[[#This Row],[high_discnt_rate]],-BillsData[[#This Row],[low_discnt_rate]])</f>
        <v>3.5000000000000142E-2</v>
      </c>
    </row>
    <row r="1841" spans="1:20" x14ac:dyDescent="0.3">
      <c r="A1841" s="1">
        <v>43095</v>
      </c>
      <c r="B1841" t="s">
        <v>643</v>
      </c>
      <c r="C1841" t="s">
        <v>19</v>
      </c>
      <c r="D1841" t="s">
        <v>22</v>
      </c>
      <c r="E1841">
        <v>1.2</v>
      </c>
      <c r="F1841">
        <v>1.2450000000000001</v>
      </c>
      <c r="G1841">
        <v>1.18</v>
      </c>
      <c r="H1841">
        <v>2.96</v>
      </c>
      <c r="I1841">
        <v>0</v>
      </c>
      <c r="J1841">
        <v>147636974000</v>
      </c>
      <c r="K1841">
        <v>49489724000</v>
      </c>
      <c r="L1841">
        <v>510360600</v>
      </c>
      <c r="M1841">
        <v>4863938000</v>
      </c>
      <c r="N1841">
        <v>5052838000</v>
      </c>
      <c r="O1841">
        <v>25021650000</v>
      </c>
      <c r="P1841">
        <v>122980000000</v>
      </c>
      <c r="Q1841">
        <v>19604136000</v>
      </c>
      <c r="R1841">
        <v>19604136000</v>
      </c>
      <c r="S1841" s="8">
        <f t="shared" si="28"/>
        <v>0</v>
      </c>
      <c r="T1841">
        <f>SUM(BillsData[[#This Row],[high_discnt_rate]],-BillsData[[#This Row],[low_discnt_rate]])</f>
        <v>6.5000000000000169E-2</v>
      </c>
    </row>
    <row r="1842" spans="1:20" x14ac:dyDescent="0.3">
      <c r="A1842" s="1">
        <v>43095</v>
      </c>
      <c r="B1842" t="s">
        <v>624</v>
      </c>
      <c r="C1842" t="s">
        <v>19</v>
      </c>
      <c r="D1842" t="s">
        <v>24</v>
      </c>
      <c r="E1842">
        <v>1.395</v>
      </c>
      <c r="F1842">
        <v>1.4450000000000001</v>
      </c>
      <c r="G1842">
        <v>1.33</v>
      </c>
      <c r="H1842">
        <v>2.71</v>
      </c>
      <c r="I1842">
        <v>0</v>
      </c>
      <c r="J1842">
        <v>120985740000</v>
      </c>
      <c r="K1842">
        <v>44194280000</v>
      </c>
      <c r="L1842">
        <v>545756100</v>
      </c>
      <c r="M1842">
        <v>2604125000</v>
      </c>
      <c r="N1842">
        <v>2604125000</v>
      </c>
      <c r="O1842">
        <v>32713540000</v>
      </c>
      <c r="P1842">
        <v>109505000000</v>
      </c>
      <c r="Q1842">
        <v>8876615000</v>
      </c>
      <c r="R1842">
        <v>8876615000</v>
      </c>
      <c r="S1842" s="8">
        <f t="shared" si="28"/>
        <v>0</v>
      </c>
      <c r="T1842">
        <f>SUM(BillsData[[#This Row],[high_discnt_rate]],-BillsData[[#This Row],[low_discnt_rate]])</f>
        <v>0.11499999999999999</v>
      </c>
    </row>
    <row r="1843" spans="1:20" x14ac:dyDescent="0.3">
      <c r="A1843" s="1">
        <v>43095</v>
      </c>
      <c r="B1843" t="s">
        <v>670</v>
      </c>
      <c r="C1843" t="s">
        <v>19</v>
      </c>
      <c r="D1843" t="s">
        <v>26</v>
      </c>
      <c r="E1843">
        <v>1.51</v>
      </c>
      <c r="F1843">
        <v>1.53</v>
      </c>
      <c r="G1843">
        <v>1.49</v>
      </c>
      <c r="H1843">
        <v>3.61</v>
      </c>
      <c r="I1843">
        <v>0</v>
      </c>
      <c r="J1843">
        <v>139197679000</v>
      </c>
      <c r="K1843">
        <v>37532882000</v>
      </c>
      <c r="L1843">
        <v>467679900</v>
      </c>
      <c r="M1843">
        <v>1372937000</v>
      </c>
      <c r="N1843">
        <v>1515899000</v>
      </c>
      <c r="O1843">
        <v>12257600000</v>
      </c>
      <c r="P1843">
        <v>102355000000</v>
      </c>
      <c r="Q1843">
        <v>23902345000</v>
      </c>
      <c r="R1843">
        <v>35326780000</v>
      </c>
      <c r="S1843" s="8">
        <f t="shared" si="28"/>
        <v>0</v>
      </c>
      <c r="T1843">
        <f>SUM(BillsData[[#This Row],[high_discnt_rate]],-BillsData[[#This Row],[low_discnt_rate]])</f>
        <v>4.0000000000000036E-2</v>
      </c>
    </row>
    <row r="1844" spans="1:20" x14ac:dyDescent="0.3">
      <c r="A1844" s="1">
        <v>43102</v>
      </c>
      <c r="B1844" t="s">
        <v>614</v>
      </c>
      <c r="C1844" t="s">
        <v>19</v>
      </c>
      <c r="D1844" t="s">
        <v>22</v>
      </c>
      <c r="E1844">
        <v>1.2450000000000001</v>
      </c>
      <c r="F1844">
        <v>1.27</v>
      </c>
      <c r="G1844">
        <v>1.2</v>
      </c>
      <c r="H1844">
        <v>2.89</v>
      </c>
      <c r="I1844">
        <v>0</v>
      </c>
      <c r="J1844">
        <v>143930585800</v>
      </c>
      <c r="K1844">
        <v>49337985800</v>
      </c>
      <c r="L1844">
        <v>562100800</v>
      </c>
      <c r="M1844">
        <v>4045015000</v>
      </c>
      <c r="N1844">
        <v>4625000000</v>
      </c>
      <c r="O1844">
        <v>31587310000</v>
      </c>
      <c r="P1844">
        <v>124450000000</v>
      </c>
      <c r="Q1844">
        <v>13705660800</v>
      </c>
      <c r="R1844">
        <v>14855585800</v>
      </c>
      <c r="S1844" s="8">
        <f t="shared" si="28"/>
        <v>0</v>
      </c>
      <c r="T1844">
        <f>SUM(BillsData[[#This Row],[high_discnt_rate]],-BillsData[[#This Row],[low_discnt_rate]])</f>
        <v>7.0000000000000062E-2</v>
      </c>
    </row>
    <row r="1845" spans="1:20" x14ac:dyDescent="0.3">
      <c r="A1845" s="1">
        <v>43102</v>
      </c>
      <c r="B1845" t="s">
        <v>656</v>
      </c>
      <c r="C1845" t="s">
        <v>19</v>
      </c>
      <c r="D1845" t="s">
        <v>24</v>
      </c>
      <c r="E1845">
        <v>1.425</v>
      </c>
      <c r="F1845">
        <v>1.4350000000000001</v>
      </c>
      <c r="G1845">
        <v>1.39</v>
      </c>
      <c r="H1845">
        <v>3.08</v>
      </c>
      <c r="I1845">
        <v>0</v>
      </c>
      <c r="J1845">
        <v>146363724100</v>
      </c>
      <c r="K1845">
        <v>46713699100</v>
      </c>
      <c r="L1845">
        <v>555803200</v>
      </c>
      <c r="M1845">
        <v>2912510000</v>
      </c>
      <c r="N1845">
        <v>3375000000</v>
      </c>
      <c r="O1845">
        <v>19589320000</v>
      </c>
      <c r="P1845">
        <v>111685000000</v>
      </c>
      <c r="Q1845">
        <v>24211869100</v>
      </c>
      <c r="R1845">
        <v>31303724100</v>
      </c>
      <c r="S1845" s="8">
        <f t="shared" si="28"/>
        <v>0</v>
      </c>
      <c r="T1845">
        <f>SUM(BillsData[[#This Row],[high_discnt_rate]],-BillsData[[#This Row],[low_discnt_rate]])</f>
        <v>4.5000000000000151E-2</v>
      </c>
    </row>
    <row r="1846" spans="1:20" x14ac:dyDescent="0.3">
      <c r="A1846" s="1">
        <v>43102</v>
      </c>
      <c r="B1846" t="s">
        <v>671</v>
      </c>
      <c r="C1846" t="s">
        <v>19</v>
      </c>
      <c r="D1846" t="s">
        <v>56</v>
      </c>
      <c r="E1846">
        <v>1.7450000000000001</v>
      </c>
      <c r="F1846">
        <v>1.78</v>
      </c>
      <c r="G1846">
        <v>1.71</v>
      </c>
      <c r="H1846">
        <v>2.91</v>
      </c>
      <c r="I1846">
        <v>0</v>
      </c>
      <c r="J1846">
        <v>57788483000</v>
      </c>
      <c r="K1846">
        <v>19686277000</v>
      </c>
      <c r="L1846">
        <v>313840700</v>
      </c>
      <c r="M1846">
        <v>1155000000</v>
      </c>
      <c r="N1846">
        <v>1155000000</v>
      </c>
      <c r="O1846">
        <v>12557794000</v>
      </c>
      <c r="P1846">
        <v>50640000000</v>
      </c>
      <c r="Q1846">
        <v>5973483000</v>
      </c>
      <c r="R1846">
        <v>5993483000</v>
      </c>
      <c r="S1846" s="8">
        <f t="shared" si="28"/>
        <v>0</v>
      </c>
      <c r="T1846">
        <f>SUM(BillsData[[#This Row],[high_discnt_rate]],-BillsData[[#This Row],[low_discnt_rate]])</f>
        <v>7.0000000000000062E-2</v>
      </c>
    </row>
    <row r="1847" spans="1:20" x14ac:dyDescent="0.3">
      <c r="A1847" s="1">
        <v>43102</v>
      </c>
      <c r="B1847" t="s">
        <v>672</v>
      </c>
      <c r="C1847" t="s">
        <v>19</v>
      </c>
      <c r="D1847" t="s">
        <v>26</v>
      </c>
      <c r="E1847">
        <v>1.54</v>
      </c>
      <c r="F1847">
        <v>1.575</v>
      </c>
      <c r="G1847">
        <v>1.5</v>
      </c>
      <c r="H1847">
        <v>3.05</v>
      </c>
      <c r="I1847">
        <v>0</v>
      </c>
      <c r="J1847">
        <v>127391519000</v>
      </c>
      <c r="K1847">
        <v>41151119000</v>
      </c>
      <c r="L1847">
        <v>520950900</v>
      </c>
      <c r="M1847">
        <v>1468600000</v>
      </c>
      <c r="N1847">
        <v>1585000000</v>
      </c>
      <c r="O1847">
        <v>23329000000</v>
      </c>
      <c r="P1847">
        <v>106465000000</v>
      </c>
      <c r="Q1847">
        <v>16353519000</v>
      </c>
      <c r="R1847">
        <v>19341519000</v>
      </c>
      <c r="S1847" s="8">
        <f t="shared" si="28"/>
        <v>0</v>
      </c>
      <c r="T1847">
        <f>SUM(BillsData[[#This Row],[high_discnt_rate]],-BillsData[[#This Row],[low_discnt_rate]])</f>
        <v>7.4999999999999956E-2</v>
      </c>
    </row>
    <row r="1848" spans="1:20" x14ac:dyDescent="0.3">
      <c r="A1848" s="1">
        <v>43109</v>
      </c>
      <c r="B1848" t="s">
        <v>645</v>
      </c>
      <c r="C1848" t="s">
        <v>19</v>
      </c>
      <c r="D1848" t="s">
        <v>22</v>
      </c>
      <c r="E1848">
        <v>1.25</v>
      </c>
      <c r="F1848">
        <v>1.28</v>
      </c>
      <c r="G1848">
        <v>1.23</v>
      </c>
      <c r="H1848">
        <v>3.03</v>
      </c>
      <c r="I1848">
        <v>0</v>
      </c>
      <c r="J1848">
        <v>150933165500</v>
      </c>
      <c r="K1848">
        <v>49442780500</v>
      </c>
      <c r="L1848">
        <v>557335900</v>
      </c>
      <c r="M1848">
        <v>5500000000</v>
      </c>
      <c r="N1848">
        <v>6300000000</v>
      </c>
      <c r="O1848">
        <v>32811195000</v>
      </c>
      <c r="P1848">
        <v>132775000000</v>
      </c>
      <c r="Q1848">
        <v>11131585500</v>
      </c>
      <c r="R1848">
        <v>11858165500</v>
      </c>
      <c r="S1848" s="8">
        <f t="shared" si="28"/>
        <v>0</v>
      </c>
      <c r="T1848">
        <f>SUM(BillsData[[#This Row],[high_discnt_rate]],-BillsData[[#This Row],[low_discnt_rate]])</f>
        <v>5.0000000000000044E-2</v>
      </c>
    </row>
    <row r="1849" spans="1:20" x14ac:dyDescent="0.3">
      <c r="A1849" s="1">
        <v>43108</v>
      </c>
      <c r="B1849" t="s">
        <v>658</v>
      </c>
      <c r="C1849" t="s">
        <v>19</v>
      </c>
      <c r="D1849" t="s">
        <v>24</v>
      </c>
      <c r="E1849">
        <v>1.4</v>
      </c>
      <c r="F1849">
        <v>1.43</v>
      </c>
      <c r="G1849">
        <v>1.375</v>
      </c>
      <c r="H1849">
        <v>2.9</v>
      </c>
      <c r="I1849">
        <v>0</v>
      </c>
      <c r="J1849">
        <v>138366172000</v>
      </c>
      <c r="K1849">
        <v>46999735000</v>
      </c>
      <c r="L1849">
        <v>666693700</v>
      </c>
      <c r="M1849">
        <v>3629123000</v>
      </c>
      <c r="N1849">
        <v>3835000000</v>
      </c>
      <c r="O1849">
        <v>25785800000</v>
      </c>
      <c r="P1849">
        <v>113735000000</v>
      </c>
      <c r="Q1849">
        <v>17584812000</v>
      </c>
      <c r="R1849">
        <v>20796172000</v>
      </c>
      <c r="S1849" s="8">
        <f t="shared" si="28"/>
        <v>0</v>
      </c>
      <c r="T1849">
        <f>SUM(BillsData[[#This Row],[high_discnt_rate]],-BillsData[[#This Row],[low_discnt_rate]])</f>
        <v>5.4999999999999938E-2</v>
      </c>
    </row>
    <row r="1850" spans="1:20" x14ac:dyDescent="0.3">
      <c r="A1850" s="1">
        <v>43108</v>
      </c>
      <c r="B1850" t="s">
        <v>673</v>
      </c>
      <c r="C1850" t="s">
        <v>19</v>
      </c>
      <c r="D1850" t="s">
        <v>26</v>
      </c>
      <c r="E1850">
        <v>1.5549999999999999</v>
      </c>
      <c r="F1850">
        <v>1.575</v>
      </c>
      <c r="G1850">
        <v>1.5349999999999999</v>
      </c>
      <c r="H1850">
        <v>3.11</v>
      </c>
      <c r="I1850">
        <v>0</v>
      </c>
      <c r="J1850">
        <v>129831343000</v>
      </c>
      <c r="K1850">
        <v>41103583000</v>
      </c>
      <c r="L1850">
        <v>582523200</v>
      </c>
      <c r="M1850">
        <v>1810000000</v>
      </c>
      <c r="N1850">
        <v>2080000000</v>
      </c>
      <c r="O1850">
        <v>19132840000</v>
      </c>
      <c r="P1850">
        <v>106525000000</v>
      </c>
      <c r="Q1850">
        <v>20160743000</v>
      </c>
      <c r="R1850">
        <v>21226343000</v>
      </c>
      <c r="S1850" s="8">
        <f t="shared" si="28"/>
        <v>0</v>
      </c>
      <c r="T1850">
        <f>SUM(BillsData[[#This Row],[high_discnt_rate]],-BillsData[[#This Row],[low_discnt_rate]])</f>
        <v>4.0000000000000036E-2</v>
      </c>
    </row>
    <row r="1851" spans="1:20" x14ac:dyDescent="0.3">
      <c r="A1851" s="1">
        <v>43116</v>
      </c>
      <c r="B1851" t="s">
        <v>647</v>
      </c>
      <c r="C1851" t="s">
        <v>19</v>
      </c>
      <c r="D1851" t="s">
        <v>22</v>
      </c>
      <c r="E1851">
        <v>1.27</v>
      </c>
      <c r="F1851">
        <v>1.2949999999999999</v>
      </c>
      <c r="G1851">
        <v>1.25</v>
      </c>
      <c r="H1851">
        <v>2.99</v>
      </c>
      <c r="I1851">
        <v>0</v>
      </c>
      <c r="J1851">
        <v>134118366700</v>
      </c>
      <c r="K1851">
        <v>44444306700</v>
      </c>
      <c r="L1851">
        <v>555733600</v>
      </c>
      <c r="M1851">
        <v>3936000000</v>
      </c>
      <c r="N1851">
        <v>4486000000</v>
      </c>
      <c r="O1851">
        <v>24561140000</v>
      </c>
      <c r="P1851">
        <v>111250000000</v>
      </c>
      <c r="Q1851">
        <v>15947166700</v>
      </c>
      <c r="R1851">
        <v>18382366700</v>
      </c>
      <c r="S1851" s="8">
        <f t="shared" si="28"/>
        <v>0</v>
      </c>
      <c r="T1851">
        <f>SUM(BillsData[[#This Row],[high_discnt_rate]],-BillsData[[#This Row],[low_discnt_rate]])</f>
        <v>4.4999999999999929E-2</v>
      </c>
    </row>
    <row r="1852" spans="1:20" x14ac:dyDescent="0.3">
      <c r="A1852" s="1">
        <v>43116</v>
      </c>
      <c r="B1852" t="s">
        <v>659</v>
      </c>
      <c r="C1852" t="s">
        <v>19</v>
      </c>
      <c r="D1852" t="s">
        <v>24</v>
      </c>
      <c r="E1852">
        <v>1.42</v>
      </c>
      <c r="F1852">
        <v>1.43</v>
      </c>
      <c r="G1852">
        <v>1.2949999999999999</v>
      </c>
      <c r="H1852">
        <v>3.15</v>
      </c>
      <c r="I1852">
        <v>0</v>
      </c>
      <c r="J1852">
        <v>150328501300</v>
      </c>
      <c r="K1852">
        <v>47103835000</v>
      </c>
      <c r="L1852">
        <v>676009000</v>
      </c>
      <c r="M1852">
        <v>5511220000</v>
      </c>
      <c r="N1852">
        <v>5888000000</v>
      </c>
      <c r="O1852">
        <v>19359250000</v>
      </c>
      <c r="P1852">
        <v>116910000000</v>
      </c>
      <c r="Q1852">
        <v>22233365000</v>
      </c>
      <c r="R1852">
        <v>27530501300</v>
      </c>
      <c r="S1852" s="8">
        <f t="shared" si="28"/>
        <v>0</v>
      </c>
      <c r="T1852">
        <f>SUM(BillsData[[#This Row],[high_discnt_rate]],-BillsData[[#This Row],[low_discnt_rate]])</f>
        <v>0.13500000000000001</v>
      </c>
    </row>
    <row r="1853" spans="1:20" x14ac:dyDescent="0.3">
      <c r="A1853" s="1">
        <v>43116</v>
      </c>
      <c r="B1853" t="s">
        <v>641</v>
      </c>
      <c r="C1853" t="s">
        <v>19</v>
      </c>
      <c r="D1853" t="s">
        <v>26</v>
      </c>
      <c r="E1853">
        <v>1.57</v>
      </c>
      <c r="F1853">
        <v>1.6</v>
      </c>
      <c r="G1853">
        <v>1.55</v>
      </c>
      <c r="H1853">
        <v>3.18</v>
      </c>
      <c r="I1853">
        <v>0</v>
      </c>
      <c r="J1853">
        <v>132375125000</v>
      </c>
      <c r="K1853">
        <v>40899575000</v>
      </c>
      <c r="L1853">
        <v>700514500</v>
      </c>
      <c r="M1853">
        <v>3160000000</v>
      </c>
      <c r="N1853">
        <v>3260000000</v>
      </c>
      <c r="O1853">
        <v>22243400000</v>
      </c>
      <c r="P1853">
        <v>109730000000</v>
      </c>
      <c r="Q1853">
        <v>15496175000</v>
      </c>
      <c r="R1853">
        <v>19385125000</v>
      </c>
      <c r="S1853" s="8">
        <f t="shared" si="28"/>
        <v>0</v>
      </c>
      <c r="T1853">
        <f>SUM(BillsData[[#This Row],[high_discnt_rate]],-BillsData[[#This Row],[low_discnt_rate]])</f>
        <v>5.0000000000000044E-2</v>
      </c>
    </row>
    <row r="1854" spans="1:20" x14ac:dyDescent="0.3">
      <c r="A1854" s="1">
        <v>43119</v>
      </c>
      <c r="B1854" t="s">
        <v>643</v>
      </c>
      <c r="C1854" t="s">
        <v>19</v>
      </c>
      <c r="D1854" t="s">
        <v>28</v>
      </c>
      <c r="E1854">
        <v>1.2</v>
      </c>
      <c r="F1854">
        <v>1.21</v>
      </c>
      <c r="G1854">
        <v>1.1499999999999999</v>
      </c>
      <c r="H1854">
        <v>5.62</v>
      </c>
      <c r="I1854">
        <v>0</v>
      </c>
      <c r="J1854">
        <v>140500000</v>
      </c>
      <c r="K1854">
        <v>25000100</v>
      </c>
      <c r="L1854">
        <v>0</v>
      </c>
      <c r="M1854">
        <v>0</v>
      </c>
      <c r="N1854">
        <v>0</v>
      </c>
      <c r="O1854">
        <v>25000100</v>
      </c>
      <c r="P1854">
        <v>140500000</v>
      </c>
      <c r="Q1854">
        <v>0</v>
      </c>
      <c r="R1854">
        <v>0</v>
      </c>
      <c r="S1854" s="8">
        <f t="shared" si="28"/>
        <v>0</v>
      </c>
      <c r="T1854">
        <f>SUM(BillsData[[#This Row],[high_discnt_rate]],-BillsData[[#This Row],[low_discnt_rate]])</f>
        <v>6.0000000000000053E-2</v>
      </c>
    </row>
    <row r="1855" spans="1:20" x14ac:dyDescent="0.3">
      <c r="A1855" s="1">
        <v>43122</v>
      </c>
      <c r="B1855" t="s">
        <v>674</v>
      </c>
      <c r="C1855" t="s">
        <v>19</v>
      </c>
      <c r="D1855" t="s">
        <v>26</v>
      </c>
      <c r="E1855">
        <v>1.595</v>
      </c>
      <c r="F1855">
        <v>1.615</v>
      </c>
      <c r="G1855">
        <v>1.57</v>
      </c>
      <c r="H1855">
        <v>3</v>
      </c>
      <c r="I1855">
        <v>0</v>
      </c>
      <c r="J1855">
        <v>124517253000</v>
      </c>
      <c r="K1855">
        <v>40379675000</v>
      </c>
      <c r="L1855">
        <v>620704500</v>
      </c>
      <c r="M1855">
        <v>1607785000</v>
      </c>
      <c r="N1855">
        <v>1750000000</v>
      </c>
      <c r="O1855">
        <v>18066920000</v>
      </c>
      <c r="P1855">
        <v>99715000000</v>
      </c>
      <c r="Q1855">
        <v>20704970000</v>
      </c>
      <c r="R1855">
        <v>23052253000</v>
      </c>
      <c r="S1855" s="8">
        <f t="shared" si="28"/>
        <v>0</v>
      </c>
      <c r="T1855">
        <f>SUM(BillsData[[#This Row],[high_discnt_rate]],-BillsData[[#This Row],[low_discnt_rate]])</f>
        <v>4.4999999999999929E-2</v>
      </c>
    </row>
    <row r="1856" spans="1:20" x14ac:dyDescent="0.3">
      <c r="A1856" s="1">
        <v>43123</v>
      </c>
      <c r="B1856" t="s">
        <v>648</v>
      </c>
      <c r="C1856" t="s">
        <v>19</v>
      </c>
      <c r="D1856" t="s">
        <v>22</v>
      </c>
      <c r="E1856">
        <v>1.22</v>
      </c>
      <c r="F1856">
        <v>1.23</v>
      </c>
      <c r="G1856">
        <v>1.2</v>
      </c>
      <c r="H1856">
        <v>3.52</v>
      </c>
      <c r="I1856">
        <v>0</v>
      </c>
      <c r="J1856">
        <v>122479049000</v>
      </c>
      <c r="K1856">
        <v>34388752700</v>
      </c>
      <c r="L1856">
        <v>611790300</v>
      </c>
      <c r="M1856">
        <v>3224800000</v>
      </c>
      <c r="N1856">
        <v>5100000000</v>
      </c>
      <c r="O1856">
        <v>14630180000</v>
      </c>
      <c r="P1856">
        <v>98025000000</v>
      </c>
      <c r="Q1856">
        <v>16533772700</v>
      </c>
      <c r="R1856">
        <v>19354049000</v>
      </c>
      <c r="S1856" s="8">
        <f t="shared" si="28"/>
        <v>0</v>
      </c>
      <c r="T1856">
        <f>SUM(BillsData[[#This Row],[high_discnt_rate]],-BillsData[[#This Row],[low_discnt_rate]])</f>
        <v>3.0000000000000027E-2</v>
      </c>
    </row>
    <row r="1857" spans="1:20" x14ac:dyDescent="0.3">
      <c r="A1857" s="1">
        <v>43122</v>
      </c>
      <c r="B1857" t="s">
        <v>629</v>
      </c>
      <c r="C1857" t="s">
        <v>19</v>
      </c>
      <c r="D1857" t="s">
        <v>24</v>
      </c>
      <c r="E1857">
        <v>1.4</v>
      </c>
      <c r="F1857">
        <v>1.43</v>
      </c>
      <c r="G1857">
        <v>1.38</v>
      </c>
      <c r="H1857">
        <v>2.84</v>
      </c>
      <c r="I1857">
        <v>0</v>
      </c>
      <c r="J1857">
        <v>134857193000</v>
      </c>
      <c r="K1857">
        <v>46352450500</v>
      </c>
      <c r="L1857">
        <v>647924900</v>
      </c>
      <c r="M1857">
        <v>3428427500</v>
      </c>
      <c r="N1857">
        <v>3568000000</v>
      </c>
      <c r="O1857">
        <v>30527340000</v>
      </c>
      <c r="P1857">
        <v>117785000000</v>
      </c>
      <c r="Q1857">
        <v>12396683000</v>
      </c>
      <c r="R1857">
        <v>13504193000</v>
      </c>
      <c r="S1857" s="8">
        <f t="shared" si="28"/>
        <v>0</v>
      </c>
      <c r="T1857">
        <f>SUM(BillsData[[#This Row],[high_discnt_rate]],-BillsData[[#This Row],[low_discnt_rate]])</f>
        <v>5.0000000000000044E-2</v>
      </c>
    </row>
    <row r="1858" spans="1:20" x14ac:dyDescent="0.3">
      <c r="A1858" s="1">
        <v>43130</v>
      </c>
      <c r="B1858" t="s">
        <v>675</v>
      </c>
      <c r="C1858" t="s">
        <v>19</v>
      </c>
      <c r="D1858" t="s">
        <v>56</v>
      </c>
      <c r="E1858">
        <v>1.81</v>
      </c>
      <c r="F1858">
        <v>1.83</v>
      </c>
      <c r="G1858">
        <v>1.78</v>
      </c>
      <c r="H1858">
        <v>3.36</v>
      </c>
      <c r="I1858">
        <v>0</v>
      </c>
      <c r="J1858">
        <v>66711600000</v>
      </c>
      <c r="K1858">
        <v>19548483000</v>
      </c>
      <c r="L1858">
        <v>451850600</v>
      </c>
      <c r="M1858">
        <v>1616926500</v>
      </c>
      <c r="N1858">
        <v>1790000000</v>
      </c>
      <c r="O1858">
        <v>10532712500</v>
      </c>
      <c r="P1858">
        <v>54715000000</v>
      </c>
      <c r="Q1858">
        <v>7398844000</v>
      </c>
      <c r="R1858">
        <v>10206600000</v>
      </c>
      <c r="S1858" s="8">
        <f t="shared" ref="S1858:S1921" si="29">I1858/(I1858 + K1858 + L1858)</f>
        <v>0</v>
      </c>
      <c r="T1858">
        <f>SUM(BillsData[[#This Row],[high_discnt_rate]],-BillsData[[#This Row],[low_discnt_rate]])</f>
        <v>5.0000000000000044E-2</v>
      </c>
    </row>
    <row r="1859" spans="1:20" x14ac:dyDescent="0.3">
      <c r="A1859" s="1">
        <v>43129</v>
      </c>
      <c r="B1859" t="s">
        <v>676</v>
      </c>
      <c r="C1859" t="s">
        <v>19</v>
      </c>
      <c r="D1859" t="s">
        <v>26</v>
      </c>
      <c r="E1859">
        <v>1.6</v>
      </c>
      <c r="F1859">
        <v>1.625</v>
      </c>
      <c r="G1859">
        <v>1.57</v>
      </c>
      <c r="H1859">
        <v>3.21</v>
      </c>
      <c r="I1859">
        <v>0</v>
      </c>
      <c r="J1859">
        <v>133903763000</v>
      </c>
      <c r="K1859">
        <v>41025672000</v>
      </c>
      <c r="L1859">
        <v>549738300</v>
      </c>
      <c r="M1859">
        <v>2391129000</v>
      </c>
      <c r="N1859">
        <v>2705000000</v>
      </c>
      <c r="O1859">
        <v>18515715000</v>
      </c>
      <c r="P1859">
        <v>109202500000</v>
      </c>
      <c r="Q1859">
        <v>20118828000</v>
      </c>
      <c r="R1859">
        <v>21996263000</v>
      </c>
      <c r="S1859" s="8">
        <f t="shared" si="29"/>
        <v>0</v>
      </c>
      <c r="T1859">
        <f>SUM(BillsData[[#This Row],[high_discnt_rate]],-BillsData[[#This Row],[low_discnt_rate]])</f>
        <v>5.4999999999999938E-2</v>
      </c>
    </row>
    <row r="1860" spans="1:20" x14ac:dyDescent="0.3">
      <c r="A1860" s="1">
        <v>43130</v>
      </c>
      <c r="B1860" t="s">
        <v>620</v>
      </c>
      <c r="C1860" t="s">
        <v>19</v>
      </c>
      <c r="D1860" t="s">
        <v>22</v>
      </c>
      <c r="E1860">
        <v>1.36</v>
      </c>
      <c r="F1860">
        <v>1.44</v>
      </c>
      <c r="G1860">
        <v>1.25</v>
      </c>
      <c r="H1860">
        <v>2.76</v>
      </c>
      <c r="I1860">
        <v>0</v>
      </c>
      <c r="J1860">
        <v>68405648000</v>
      </c>
      <c r="K1860">
        <v>24448568000</v>
      </c>
      <c r="L1860">
        <v>551530300</v>
      </c>
      <c r="M1860">
        <v>690000000</v>
      </c>
      <c r="N1860">
        <v>1290000000</v>
      </c>
      <c r="O1860">
        <v>18652160000</v>
      </c>
      <c r="P1860">
        <v>61825000000</v>
      </c>
      <c r="Q1860">
        <v>5106408000</v>
      </c>
      <c r="R1860">
        <v>5290648000</v>
      </c>
      <c r="S1860" s="8">
        <f t="shared" si="29"/>
        <v>0</v>
      </c>
      <c r="T1860">
        <f>SUM(BillsData[[#This Row],[high_discnt_rate]],-BillsData[[#This Row],[low_discnt_rate]])</f>
        <v>0.18999999999999995</v>
      </c>
    </row>
    <row r="1861" spans="1:20" x14ac:dyDescent="0.3">
      <c r="A1861" s="1">
        <v>43129</v>
      </c>
      <c r="B1861" t="s">
        <v>661</v>
      </c>
      <c r="C1861" t="s">
        <v>19</v>
      </c>
      <c r="D1861" t="s">
        <v>24</v>
      </c>
      <c r="E1861">
        <v>1.4</v>
      </c>
      <c r="F1861">
        <v>1.425</v>
      </c>
      <c r="G1861">
        <v>1.37</v>
      </c>
      <c r="H1861">
        <v>2.98</v>
      </c>
      <c r="I1861">
        <v>0</v>
      </c>
      <c r="J1861">
        <v>141887740900</v>
      </c>
      <c r="K1861">
        <v>47034990900</v>
      </c>
      <c r="L1861">
        <v>647230300</v>
      </c>
      <c r="M1861">
        <v>4493250000</v>
      </c>
      <c r="N1861">
        <v>4695000000</v>
      </c>
      <c r="O1861">
        <v>27449750000</v>
      </c>
      <c r="P1861">
        <v>121360000000</v>
      </c>
      <c r="Q1861">
        <v>15091990900</v>
      </c>
      <c r="R1861">
        <v>15832740900</v>
      </c>
      <c r="S1861" s="8">
        <f t="shared" si="29"/>
        <v>0</v>
      </c>
      <c r="T1861">
        <f>SUM(BillsData[[#This Row],[high_discnt_rate]],-BillsData[[#This Row],[low_discnt_rate]])</f>
        <v>5.4999999999999938E-2</v>
      </c>
    </row>
    <row r="1862" spans="1:20" x14ac:dyDescent="0.3">
      <c r="A1862" s="1">
        <v>43136</v>
      </c>
      <c r="B1862" t="s">
        <v>677</v>
      </c>
      <c r="C1862" t="s">
        <v>19</v>
      </c>
      <c r="D1862" t="s">
        <v>26</v>
      </c>
      <c r="E1862">
        <v>1.61</v>
      </c>
      <c r="F1862">
        <v>1.65</v>
      </c>
      <c r="G1862">
        <v>1.58</v>
      </c>
      <c r="H1862">
        <v>2.93</v>
      </c>
      <c r="I1862">
        <v>0</v>
      </c>
      <c r="J1862">
        <v>122162989000</v>
      </c>
      <c r="K1862">
        <v>41092709000</v>
      </c>
      <c r="L1862">
        <v>607387000</v>
      </c>
      <c r="M1862">
        <v>1920000000</v>
      </c>
      <c r="N1862">
        <v>1920000000</v>
      </c>
      <c r="O1862">
        <v>25089720000</v>
      </c>
      <c r="P1862">
        <v>106160000000</v>
      </c>
      <c r="Q1862">
        <v>14082989000</v>
      </c>
      <c r="R1862">
        <v>14082989000</v>
      </c>
      <c r="S1862" s="8">
        <f t="shared" si="29"/>
        <v>0</v>
      </c>
      <c r="T1862">
        <f>SUM(BillsData[[#This Row],[high_discnt_rate]],-BillsData[[#This Row],[low_discnt_rate]])</f>
        <v>6.999999999999984E-2</v>
      </c>
    </row>
    <row r="1863" spans="1:20" x14ac:dyDescent="0.3">
      <c r="A1863" s="1">
        <v>43137</v>
      </c>
      <c r="B1863" t="s">
        <v>652</v>
      </c>
      <c r="C1863" t="s">
        <v>19</v>
      </c>
      <c r="D1863" t="s">
        <v>22</v>
      </c>
      <c r="E1863">
        <v>1.43</v>
      </c>
      <c r="F1863">
        <v>1.48</v>
      </c>
      <c r="G1863">
        <v>1.37</v>
      </c>
      <c r="H1863">
        <v>3.16</v>
      </c>
      <c r="I1863">
        <v>0</v>
      </c>
      <c r="J1863">
        <v>46312458400</v>
      </c>
      <c r="K1863">
        <v>13855773400</v>
      </c>
      <c r="L1863">
        <v>608276400</v>
      </c>
      <c r="M1863">
        <v>2100575000</v>
      </c>
      <c r="N1863">
        <v>2400000000</v>
      </c>
      <c r="O1863">
        <v>10027740000</v>
      </c>
      <c r="P1863">
        <v>40725000000</v>
      </c>
      <c r="Q1863">
        <v>1727458400</v>
      </c>
      <c r="R1863">
        <v>3187458400</v>
      </c>
      <c r="S1863" s="8">
        <f t="shared" si="29"/>
        <v>0</v>
      </c>
      <c r="T1863">
        <f>SUM(BillsData[[#This Row],[high_discnt_rate]],-BillsData[[#This Row],[low_discnt_rate]])</f>
        <v>0.10999999999999988</v>
      </c>
    </row>
    <row r="1864" spans="1:20" x14ac:dyDescent="0.3">
      <c r="A1864" s="1">
        <v>43137</v>
      </c>
      <c r="B1864" t="s">
        <v>659</v>
      </c>
      <c r="C1864" t="s">
        <v>19</v>
      </c>
      <c r="D1864" t="s">
        <v>135</v>
      </c>
      <c r="E1864">
        <v>1.43</v>
      </c>
      <c r="F1864">
        <v>1.44</v>
      </c>
      <c r="G1864">
        <v>1.4</v>
      </c>
      <c r="H1864">
        <v>3.8</v>
      </c>
      <c r="I1864">
        <v>0</v>
      </c>
      <c r="J1864">
        <v>113885000000</v>
      </c>
      <c r="K1864">
        <v>29983822000</v>
      </c>
      <c r="L1864">
        <v>16757000</v>
      </c>
      <c r="M1864">
        <v>1231012000</v>
      </c>
      <c r="N1864">
        <v>2425000000</v>
      </c>
      <c r="O1864">
        <v>10768365000</v>
      </c>
      <c r="P1864">
        <v>77030000000</v>
      </c>
      <c r="Q1864">
        <v>17984445000</v>
      </c>
      <c r="R1864">
        <v>34430000000</v>
      </c>
      <c r="S1864" s="8">
        <f t="shared" si="29"/>
        <v>0</v>
      </c>
      <c r="T1864">
        <f>SUM(BillsData[[#This Row],[high_discnt_rate]],-BillsData[[#This Row],[low_discnt_rate]])</f>
        <v>4.0000000000000036E-2</v>
      </c>
    </row>
    <row r="1865" spans="1:20" x14ac:dyDescent="0.3">
      <c r="A1865" s="1">
        <v>43136</v>
      </c>
      <c r="B1865" t="s">
        <v>663</v>
      </c>
      <c r="C1865" t="s">
        <v>19</v>
      </c>
      <c r="D1865" t="s">
        <v>24</v>
      </c>
      <c r="E1865">
        <v>1.47</v>
      </c>
      <c r="F1865">
        <v>1.5</v>
      </c>
      <c r="G1865">
        <v>1.44</v>
      </c>
      <c r="H1865">
        <v>2.78</v>
      </c>
      <c r="I1865">
        <v>0</v>
      </c>
      <c r="J1865">
        <v>132510368500</v>
      </c>
      <c r="K1865">
        <v>47183728500</v>
      </c>
      <c r="L1865">
        <v>638671700</v>
      </c>
      <c r="M1865">
        <v>3664640000</v>
      </c>
      <c r="N1865">
        <v>3800000000</v>
      </c>
      <c r="O1865">
        <v>32766400000</v>
      </c>
      <c r="P1865">
        <v>117940000000</v>
      </c>
      <c r="Q1865">
        <v>10752688500</v>
      </c>
      <c r="R1865">
        <v>10770368500</v>
      </c>
      <c r="S1865" s="8">
        <f t="shared" si="29"/>
        <v>0</v>
      </c>
      <c r="T1865">
        <f>SUM(BillsData[[#This Row],[high_discnt_rate]],-BillsData[[#This Row],[low_discnt_rate]])</f>
        <v>6.0000000000000053E-2</v>
      </c>
    </row>
    <row r="1866" spans="1:20" x14ac:dyDescent="0.3">
      <c r="A1866" s="1">
        <v>43144</v>
      </c>
      <c r="B1866" t="s">
        <v>654</v>
      </c>
      <c r="C1866" t="s">
        <v>19</v>
      </c>
      <c r="D1866" t="s">
        <v>22</v>
      </c>
      <c r="E1866">
        <v>1.33</v>
      </c>
      <c r="F1866">
        <v>1.36</v>
      </c>
      <c r="G1866">
        <v>1.29</v>
      </c>
      <c r="H1866">
        <v>3.27</v>
      </c>
      <c r="I1866">
        <v>0</v>
      </c>
      <c r="J1866">
        <v>162886561700</v>
      </c>
      <c r="K1866">
        <v>49401265300</v>
      </c>
      <c r="L1866">
        <v>598798900</v>
      </c>
      <c r="M1866">
        <v>2514390000</v>
      </c>
      <c r="N1866">
        <v>3900000000</v>
      </c>
      <c r="O1866">
        <v>28250730000</v>
      </c>
      <c r="P1866">
        <v>127600000000</v>
      </c>
      <c r="Q1866">
        <v>18636145300</v>
      </c>
      <c r="R1866">
        <v>31386561700</v>
      </c>
      <c r="S1866" s="8">
        <f t="shared" si="29"/>
        <v>0</v>
      </c>
      <c r="T1866">
        <f>SUM(BillsData[[#This Row],[high_discnt_rate]],-BillsData[[#This Row],[low_discnt_rate]])</f>
        <v>7.0000000000000062E-2</v>
      </c>
    </row>
    <row r="1867" spans="1:20" x14ac:dyDescent="0.3">
      <c r="A1867" s="1">
        <v>43143</v>
      </c>
      <c r="B1867" t="s">
        <v>664</v>
      </c>
      <c r="C1867" t="s">
        <v>19</v>
      </c>
      <c r="D1867" t="s">
        <v>24</v>
      </c>
      <c r="E1867">
        <v>1.57</v>
      </c>
      <c r="F1867">
        <v>1.57</v>
      </c>
      <c r="G1867">
        <v>1.5</v>
      </c>
      <c r="H1867">
        <v>3.12</v>
      </c>
      <c r="I1867">
        <v>0</v>
      </c>
      <c r="J1867">
        <v>148399930000</v>
      </c>
      <c r="K1867">
        <v>46823746400</v>
      </c>
      <c r="L1867">
        <v>692653900</v>
      </c>
      <c r="M1867">
        <v>2580000000</v>
      </c>
      <c r="N1867">
        <v>3405000000</v>
      </c>
      <c r="O1867">
        <v>18840680000</v>
      </c>
      <c r="P1867">
        <v>110865000000</v>
      </c>
      <c r="Q1867">
        <v>25403066400</v>
      </c>
      <c r="R1867">
        <v>34129930000</v>
      </c>
      <c r="S1867" s="8">
        <f t="shared" si="29"/>
        <v>0</v>
      </c>
      <c r="T1867">
        <f>SUM(BillsData[[#This Row],[high_discnt_rate]],-BillsData[[#This Row],[low_discnt_rate]])</f>
        <v>7.0000000000000062E-2</v>
      </c>
    </row>
    <row r="1868" spans="1:20" x14ac:dyDescent="0.3">
      <c r="A1868" s="1">
        <v>43143</v>
      </c>
      <c r="B1868" t="s">
        <v>646</v>
      </c>
      <c r="C1868" t="s">
        <v>19</v>
      </c>
      <c r="D1868" t="s">
        <v>26</v>
      </c>
      <c r="E1868">
        <v>1.73</v>
      </c>
      <c r="F1868">
        <v>1.7849999999999999</v>
      </c>
      <c r="G1868">
        <v>1.6950000000000001</v>
      </c>
      <c r="H1868">
        <v>2.74</v>
      </c>
      <c r="I1868">
        <v>0</v>
      </c>
      <c r="J1868">
        <v>114309900000</v>
      </c>
      <c r="K1868">
        <v>41096760000</v>
      </c>
      <c r="L1868">
        <v>623325300</v>
      </c>
      <c r="M1868">
        <v>1350000000</v>
      </c>
      <c r="N1868">
        <v>1350000000</v>
      </c>
      <c r="O1868">
        <v>27821860000</v>
      </c>
      <c r="P1868">
        <v>101035000000</v>
      </c>
      <c r="Q1868">
        <v>11924900000</v>
      </c>
      <c r="R1868">
        <v>11924900000</v>
      </c>
      <c r="S1868" s="8">
        <f t="shared" si="29"/>
        <v>0</v>
      </c>
      <c r="T1868">
        <f>SUM(BillsData[[#This Row],[high_discnt_rate]],-BillsData[[#This Row],[low_discnt_rate]])</f>
        <v>8.9999999999999858E-2</v>
      </c>
    </row>
    <row r="1869" spans="1:20" x14ac:dyDescent="0.3">
      <c r="A1869" s="1">
        <v>43144</v>
      </c>
      <c r="B1869" t="s">
        <v>658</v>
      </c>
      <c r="C1869" t="s">
        <v>19</v>
      </c>
      <c r="D1869" t="s">
        <v>256</v>
      </c>
      <c r="E1869">
        <v>1.51</v>
      </c>
      <c r="F1869">
        <v>1.56</v>
      </c>
      <c r="G1869">
        <v>1.45</v>
      </c>
      <c r="H1869">
        <v>2.54</v>
      </c>
      <c r="I1869">
        <v>0</v>
      </c>
      <c r="J1869">
        <v>126772000100</v>
      </c>
      <c r="K1869">
        <v>49986080100</v>
      </c>
      <c r="L1869">
        <v>14483000</v>
      </c>
      <c r="M1869">
        <v>2707000000</v>
      </c>
      <c r="N1869">
        <v>2707000000</v>
      </c>
      <c r="O1869">
        <v>37714080100</v>
      </c>
      <c r="P1869">
        <v>114500000100</v>
      </c>
      <c r="Q1869">
        <v>9565000000</v>
      </c>
      <c r="R1869">
        <v>9565000000</v>
      </c>
      <c r="S1869" s="8">
        <f t="shared" si="29"/>
        <v>0</v>
      </c>
      <c r="T1869">
        <f>SUM(BillsData[[#This Row],[high_discnt_rate]],-BillsData[[#This Row],[low_discnt_rate]])</f>
        <v>0.1100000000000001</v>
      </c>
    </row>
    <row r="1870" spans="1:20" x14ac:dyDescent="0.3">
      <c r="A1870" s="1">
        <v>43151</v>
      </c>
      <c r="B1870" t="s">
        <v>655</v>
      </c>
      <c r="C1870" t="s">
        <v>19</v>
      </c>
      <c r="D1870" t="s">
        <v>22</v>
      </c>
      <c r="E1870">
        <v>1.32</v>
      </c>
      <c r="F1870">
        <v>1.38</v>
      </c>
      <c r="G1870">
        <v>1.3</v>
      </c>
      <c r="H1870">
        <v>2.48</v>
      </c>
      <c r="I1870">
        <v>0</v>
      </c>
      <c r="J1870">
        <v>135793619000</v>
      </c>
      <c r="K1870">
        <v>54397899000</v>
      </c>
      <c r="L1870">
        <v>602267700</v>
      </c>
      <c r="M1870">
        <v>4652470000</v>
      </c>
      <c r="N1870">
        <v>4747490000</v>
      </c>
      <c r="O1870">
        <v>31454320000</v>
      </c>
      <c r="P1870">
        <v>112460000000</v>
      </c>
      <c r="Q1870">
        <v>18291109000</v>
      </c>
      <c r="R1870">
        <v>18586129000</v>
      </c>
      <c r="S1870" s="8">
        <f t="shared" si="29"/>
        <v>0</v>
      </c>
      <c r="T1870">
        <f>SUM(BillsData[[#This Row],[high_discnt_rate]],-BillsData[[#This Row],[low_discnt_rate]])</f>
        <v>7.9999999999999849E-2</v>
      </c>
    </row>
    <row r="1871" spans="1:20" x14ac:dyDescent="0.3">
      <c r="A1871" s="1">
        <v>43151</v>
      </c>
      <c r="B1871" t="s">
        <v>633</v>
      </c>
      <c r="C1871" t="s">
        <v>19</v>
      </c>
      <c r="D1871" t="s">
        <v>24</v>
      </c>
      <c r="E1871">
        <v>1.6</v>
      </c>
      <c r="F1871">
        <v>1.63</v>
      </c>
      <c r="G1871">
        <v>1.56</v>
      </c>
      <c r="H1871">
        <v>2.74</v>
      </c>
      <c r="I1871">
        <v>0</v>
      </c>
      <c r="J1871">
        <v>138619613000</v>
      </c>
      <c r="K1871">
        <v>49897325500</v>
      </c>
      <c r="L1871">
        <v>682704900</v>
      </c>
      <c r="M1871">
        <v>2945000000</v>
      </c>
      <c r="N1871">
        <v>3180000000</v>
      </c>
      <c r="O1871">
        <v>26687990000</v>
      </c>
      <c r="P1871">
        <v>112430000000</v>
      </c>
      <c r="Q1871">
        <v>20264335500</v>
      </c>
      <c r="R1871">
        <v>23009613000</v>
      </c>
      <c r="S1871" s="8">
        <f t="shared" si="29"/>
        <v>0</v>
      </c>
      <c r="T1871">
        <f>SUM(BillsData[[#This Row],[high_discnt_rate]],-BillsData[[#This Row],[low_discnt_rate]])</f>
        <v>6.999999999999984E-2</v>
      </c>
    </row>
    <row r="1872" spans="1:20" x14ac:dyDescent="0.3">
      <c r="A1872" s="1">
        <v>43151</v>
      </c>
      <c r="B1872" t="s">
        <v>678</v>
      </c>
      <c r="C1872" t="s">
        <v>19</v>
      </c>
      <c r="D1872" t="s">
        <v>26</v>
      </c>
      <c r="E1872">
        <v>1.8</v>
      </c>
      <c r="F1872">
        <v>1.82</v>
      </c>
      <c r="G1872">
        <v>1.78</v>
      </c>
      <c r="H1872">
        <v>3.11</v>
      </c>
      <c r="I1872">
        <v>0</v>
      </c>
      <c r="J1872">
        <v>139062680000</v>
      </c>
      <c r="K1872">
        <v>44006644000</v>
      </c>
      <c r="L1872">
        <v>614814500</v>
      </c>
      <c r="M1872">
        <v>1357806000</v>
      </c>
      <c r="N1872">
        <v>1545626000</v>
      </c>
      <c r="O1872">
        <v>16215400000</v>
      </c>
      <c r="P1872">
        <v>97975000000</v>
      </c>
      <c r="Q1872">
        <v>26433438000</v>
      </c>
      <c r="R1872">
        <v>39542054000</v>
      </c>
      <c r="S1872" s="8">
        <f t="shared" si="29"/>
        <v>0</v>
      </c>
      <c r="T1872">
        <f>SUM(BillsData[[#This Row],[high_discnt_rate]],-BillsData[[#This Row],[low_discnt_rate]])</f>
        <v>4.0000000000000036E-2</v>
      </c>
    </row>
    <row r="1873" spans="1:20" x14ac:dyDescent="0.3">
      <c r="A1873" s="1">
        <v>43158</v>
      </c>
      <c r="B1873" t="s">
        <v>624</v>
      </c>
      <c r="C1873" t="s">
        <v>19</v>
      </c>
      <c r="D1873" t="s">
        <v>22</v>
      </c>
      <c r="E1873">
        <v>1.44</v>
      </c>
      <c r="F1873">
        <v>1.4950000000000001</v>
      </c>
      <c r="G1873">
        <v>1.4</v>
      </c>
      <c r="H1873">
        <v>2.8</v>
      </c>
      <c r="I1873">
        <v>0</v>
      </c>
      <c r="J1873">
        <v>166812472500</v>
      </c>
      <c r="K1873">
        <v>59042832500</v>
      </c>
      <c r="L1873">
        <v>630177600</v>
      </c>
      <c r="M1873">
        <v>5500000000</v>
      </c>
      <c r="N1873">
        <v>5700000000</v>
      </c>
      <c r="O1873">
        <v>32130360000</v>
      </c>
      <c r="P1873">
        <v>138800000000</v>
      </c>
      <c r="Q1873">
        <v>21412472500</v>
      </c>
      <c r="R1873">
        <v>22312472500</v>
      </c>
      <c r="S1873" s="8">
        <f t="shared" si="29"/>
        <v>0</v>
      </c>
      <c r="T1873">
        <f>SUM(BillsData[[#This Row],[high_discnt_rate]],-BillsData[[#This Row],[low_discnt_rate]])</f>
        <v>9.5000000000000195E-2</v>
      </c>
    </row>
    <row r="1874" spans="1:20" x14ac:dyDescent="0.3">
      <c r="A1874" s="1">
        <v>43158</v>
      </c>
      <c r="B1874" t="s">
        <v>679</v>
      </c>
      <c r="C1874" t="s">
        <v>19</v>
      </c>
      <c r="D1874" t="s">
        <v>56</v>
      </c>
      <c r="E1874">
        <v>1.99</v>
      </c>
      <c r="F1874">
        <v>2.02</v>
      </c>
      <c r="G1874">
        <v>1.96</v>
      </c>
      <c r="H1874">
        <v>3</v>
      </c>
      <c r="I1874">
        <v>0</v>
      </c>
      <c r="J1874">
        <v>65610200000</v>
      </c>
      <c r="K1874">
        <v>21566711000</v>
      </c>
      <c r="L1874">
        <v>433432100</v>
      </c>
      <c r="M1874">
        <v>1269192500</v>
      </c>
      <c r="N1874">
        <v>1365000000</v>
      </c>
      <c r="O1874">
        <v>14221860000</v>
      </c>
      <c r="P1874">
        <v>56120000000</v>
      </c>
      <c r="Q1874">
        <v>6075658500</v>
      </c>
      <c r="R1874">
        <v>8125200000</v>
      </c>
      <c r="S1874" s="8">
        <f t="shared" si="29"/>
        <v>0</v>
      </c>
      <c r="T1874">
        <f>SUM(BillsData[[#This Row],[high_discnt_rate]],-BillsData[[#This Row],[low_discnt_rate]])</f>
        <v>6.0000000000000053E-2</v>
      </c>
    </row>
    <row r="1875" spans="1:20" x14ac:dyDescent="0.3">
      <c r="A1875" s="1">
        <v>43157</v>
      </c>
      <c r="B1875" t="s">
        <v>665</v>
      </c>
      <c r="C1875" t="s">
        <v>19</v>
      </c>
      <c r="D1875" t="s">
        <v>24</v>
      </c>
      <c r="E1875">
        <v>1.615</v>
      </c>
      <c r="F1875">
        <v>1.645</v>
      </c>
      <c r="G1875">
        <v>1.59</v>
      </c>
      <c r="H1875">
        <v>2.84</v>
      </c>
      <c r="I1875">
        <v>0</v>
      </c>
      <c r="J1875">
        <v>143970927000</v>
      </c>
      <c r="K1875">
        <v>50007867000</v>
      </c>
      <c r="L1875">
        <v>679406700</v>
      </c>
      <c r="M1875">
        <v>2550784000</v>
      </c>
      <c r="N1875">
        <v>2791244000</v>
      </c>
      <c r="O1875">
        <v>23489300000</v>
      </c>
      <c r="P1875">
        <v>116055000000</v>
      </c>
      <c r="Q1875">
        <v>23967783000</v>
      </c>
      <c r="R1875">
        <v>25124683000</v>
      </c>
      <c r="S1875" s="8">
        <f t="shared" si="29"/>
        <v>0</v>
      </c>
      <c r="T1875">
        <f>SUM(BillsData[[#This Row],[high_discnt_rate]],-BillsData[[#This Row],[low_discnt_rate]])</f>
        <v>5.4999999999999938E-2</v>
      </c>
    </row>
    <row r="1876" spans="1:20" x14ac:dyDescent="0.3">
      <c r="A1876" s="1">
        <v>43157</v>
      </c>
      <c r="B1876" t="s">
        <v>680</v>
      </c>
      <c r="C1876" t="s">
        <v>19</v>
      </c>
      <c r="D1876" t="s">
        <v>26</v>
      </c>
      <c r="E1876">
        <v>1.8</v>
      </c>
      <c r="F1876">
        <v>1.83</v>
      </c>
      <c r="G1876">
        <v>1.77</v>
      </c>
      <c r="H1876">
        <v>3.08</v>
      </c>
      <c r="I1876">
        <v>0</v>
      </c>
      <c r="J1876">
        <v>137596250700</v>
      </c>
      <c r="K1876">
        <v>44110700700</v>
      </c>
      <c r="L1876">
        <v>589356200</v>
      </c>
      <c r="M1876">
        <v>1428442000</v>
      </c>
      <c r="N1876">
        <v>1610272000</v>
      </c>
      <c r="O1876">
        <v>23181310000</v>
      </c>
      <c r="P1876">
        <v>108235000000</v>
      </c>
      <c r="Q1876">
        <v>19500948700</v>
      </c>
      <c r="R1876">
        <v>27750978700</v>
      </c>
      <c r="S1876" s="8">
        <f t="shared" si="29"/>
        <v>0</v>
      </c>
      <c r="T1876">
        <f>SUM(BillsData[[#This Row],[high_discnt_rate]],-BillsData[[#This Row],[low_discnt_rate]])</f>
        <v>6.0000000000000053E-2</v>
      </c>
    </row>
    <row r="1877" spans="1:20" x14ac:dyDescent="0.3">
      <c r="A1877" s="1">
        <v>43165</v>
      </c>
      <c r="B1877" t="s">
        <v>656</v>
      </c>
      <c r="C1877" t="s">
        <v>19</v>
      </c>
      <c r="D1877" t="s">
        <v>22</v>
      </c>
      <c r="E1877">
        <v>1.52</v>
      </c>
      <c r="F1877">
        <v>1.55</v>
      </c>
      <c r="G1877">
        <v>1.49</v>
      </c>
      <c r="H1877">
        <v>3.01</v>
      </c>
      <c r="I1877">
        <v>0</v>
      </c>
      <c r="J1877">
        <v>194660949400</v>
      </c>
      <c r="K1877">
        <v>63737744400</v>
      </c>
      <c r="L1877">
        <v>622778800</v>
      </c>
      <c r="M1877">
        <v>5605000000</v>
      </c>
      <c r="N1877">
        <v>7155000000</v>
      </c>
      <c r="O1877">
        <v>35041480000</v>
      </c>
      <c r="P1877">
        <v>155750000000</v>
      </c>
      <c r="Q1877">
        <v>23091264400</v>
      </c>
      <c r="R1877">
        <v>31755949400</v>
      </c>
      <c r="S1877" s="8">
        <f t="shared" si="29"/>
        <v>0</v>
      </c>
      <c r="T1877">
        <f>SUM(BillsData[[#This Row],[high_discnt_rate]],-BillsData[[#This Row],[low_discnt_rate]])</f>
        <v>6.0000000000000053E-2</v>
      </c>
    </row>
    <row r="1878" spans="1:20" x14ac:dyDescent="0.3">
      <c r="A1878" s="1">
        <v>43164</v>
      </c>
      <c r="B1878" t="s">
        <v>667</v>
      </c>
      <c r="C1878" t="s">
        <v>19</v>
      </c>
      <c r="D1878" t="s">
        <v>24</v>
      </c>
      <c r="E1878">
        <v>1.63</v>
      </c>
      <c r="F1878">
        <v>1.66</v>
      </c>
      <c r="G1878">
        <v>1.6</v>
      </c>
      <c r="H1878">
        <v>3.26</v>
      </c>
      <c r="I1878">
        <v>0</v>
      </c>
      <c r="J1878">
        <v>165445300300</v>
      </c>
      <c r="K1878">
        <v>49992687300</v>
      </c>
      <c r="L1878">
        <v>693512100</v>
      </c>
      <c r="M1878">
        <v>2465000000</v>
      </c>
      <c r="N1878">
        <v>2815000000</v>
      </c>
      <c r="O1878">
        <v>22211990000</v>
      </c>
      <c r="P1878">
        <v>127880000000</v>
      </c>
      <c r="Q1878">
        <v>25315697300</v>
      </c>
      <c r="R1878">
        <v>34750300300</v>
      </c>
      <c r="S1878" s="8">
        <f t="shared" si="29"/>
        <v>0</v>
      </c>
      <c r="T1878">
        <f>SUM(BillsData[[#This Row],[high_discnt_rate]],-BillsData[[#This Row],[low_discnt_rate]])</f>
        <v>5.9999999999999831E-2</v>
      </c>
    </row>
    <row r="1879" spans="1:20" x14ac:dyDescent="0.3">
      <c r="A1879" s="1">
        <v>43164</v>
      </c>
      <c r="B1879" t="s">
        <v>681</v>
      </c>
      <c r="C1879" t="s">
        <v>19</v>
      </c>
      <c r="D1879" t="s">
        <v>26</v>
      </c>
      <c r="E1879">
        <v>1.81</v>
      </c>
      <c r="F1879">
        <v>1.83</v>
      </c>
      <c r="G1879">
        <v>1.79</v>
      </c>
      <c r="H1879">
        <v>3.19</v>
      </c>
      <c r="I1879">
        <v>0</v>
      </c>
      <c r="J1879">
        <v>142580684000</v>
      </c>
      <c r="K1879">
        <v>44117979000</v>
      </c>
      <c r="L1879">
        <v>582606700</v>
      </c>
      <c r="M1879">
        <v>1082505000</v>
      </c>
      <c r="N1879">
        <v>1421000000</v>
      </c>
      <c r="O1879">
        <v>16965050000</v>
      </c>
      <c r="P1879">
        <v>105500000000</v>
      </c>
      <c r="Q1879">
        <v>26070424000</v>
      </c>
      <c r="R1879">
        <v>35659684000</v>
      </c>
      <c r="S1879" s="8">
        <f t="shared" si="29"/>
        <v>0</v>
      </c>
      <c r="T1879">
        <f>SUM(BillsData[[#This Row],[high_discnt_rate]],-BillsData[[#This Row],[low_discnt_rate]])</f>
        <v>4.0000000000000036E-2</v>
      </c>
    </row>
    <row r="1880" spans="1:20" x14ac:dyDescent="0.3">
      <c r="A1880" s="1">
        <v>43171</v>
      </c>
      <c r="B1880" t="s">
        <v>669</v>
      </c>
      <c r="C1880" t="s">
        <v>19</v>
      </c>
      <c r="D1880" t="s">
        <v>24</v>
      </c>
      <c r="E1880">
        <v>1.64</v>
      </c>
      <c r="F1880">
        <v>1.67</v>
      </c>
      <c r="G1880">
        <v>1.62</v>
      </c>
      <c r="H1880">
        <v>3.13</v>
      </c>
      <c r="I1880">
        <v>0</v>
      </c>
      <c r="J1880">
        <v>158628570000</v>
      </c>
      <c r="K1880">
        <v>50131341500</v>
      </c>
      <c r="L1880">
        <v>709041300</v>
      </c>
      <c r="M1880">
        <v>2640135000</v>
      </c>
      <c r="N1880">
        <v>3360000000</v>
      </c>
      <c r="O1880">
        <v>25060060000</v>
      </c>
      <c r="P1880">
        <v>124067500000</v>
      </c>
      <c r="Q1880">
        <v>22431146500</v>
      </c>
      <c r="R1880">
        <v>31201070000</v>
      </c>
      <c r="S1880" s="8">
        <f t="shared" si="29"/>
        <v>0</v>
      </c>
      <c r="T1880">
        <f>SUM(BillsData[[#This Row],[high_discnt_rate]],-BillsData[[#This Row],[low_discnt_rate]])</f>
        <v>4.9999999999999822E-2</v>
      </c>
    </row>
    <row r="1881" spans="1:20" x14ac:dyDescent="0.3">
      <c r="A1881" s="1">
        <v>43172</v>
      </c>
      <c r="B1881" t="s">
        <v>658</v>
      </c>
      <c r="C1881" t="s">
        <v>19</v>
      </c>
      <c r="D1881" t="s">
        <v>22</v>
      </c>
      <c r="E1881">
        <v>1.6</v>
      </c>
      <c r="F1881">
        <v>1.65</v>
      </c>
      <c r="G1881">
        <v>1.53</v>
      </c>
      <c r="H1881">
        <v>2.58</v>
      </c>
      <c r="I1881">
        <v>0</v>
      </c>
      <c r="J1881">
        <v>166811810000</v>
      </c>
      <c r="K1881">
        <v>64289510000</v>
      </c>
      <c r="L1881">
        <v>611149000</v>
      </c>
      <c r="M1881">
        <v>5687640000</v>
      </c>
      <c r="N1881">
        <v>5760000000</v>
      </c>
      <c r="O1881">
        <v>45228060000</v>
      </c>
      <c r="P1881">
        <v>147678000000</v>
      </c>
      <c r="Q1881">
        <v>13373810000</v>
      </c>
      <c r="R1881">
        <v>13373810000</v>
      </c>
      <c r="S1881" s="8">
        <f t="shared" si="29"/>
        <v>0</v>
      </c>
      <c r="T1881">
        <f>SUM(BillsData[[#This Row],[high_discnt_rate]],-BillsData[[#This Row],[low_discnt_rate]])</f>
        <v>0.11999999999999988</v>
      </c>
    </row>
    <row r="1882" spans="1:20" x14ac:dyDescent="0.3">
      <c r="A1882" s="1">
        <v>43171</v>
      </c>
      <c r="B1882" t="s">
        <v>653</v>
      </c>
      <c r="C1882" t="s">
        <v>19</v>
      </c>
      <c r="D1882" t="s">
        <v>26</v>
      </c>
      <c r="E1882">
        <v>1.83</v>
      </c>
      <c r="F1882">
        <v>1.85</v>
      </c>
      <c r="G1882">
        <v>1.8</v>
      </c>
      <c r="H1882">
        <v>3.67</v>
      </c>
      <c r="I1882">
        <v>0</v>
      </c>
      <c r="J1882">
        <v>164239047000</v>
      </c>
      <c r="K1882">
        <v>44083784000</v>
      </c>
      <c r="L1882">
        <v>616598000</v>
      </c>
      <c r="M1882">
        <v>1375000000</v>
      </c>
      <c r="N1882">
        <v>1900000000</v>
      </c>
      <c r="O1882">
        <v>21714750000</v>
      </c>
      <c r="P1882">
        <v>120980000000</v>
      </c>
      <c r="Q1882">
        <v>20994034000</v>
      </c>
      <c r="R1882">
        <v>41359047000</v>
      </c>
      <c r="S1882" s="8">
        <f t="shared" si="29"/>
        <v>0</v>
      </c>
      <c r="T1882">
        <f>SUM(BillsData[[#This Row],[high_discnt_rate]],-BillsData[[#This Row],[low_discnt_rate]])</f>
        <v>5.0000000000000044E-2</v>
      </c>
    </row>
    <row r="1883" spans="1:20" x14ac:dyDescent="0.3">
      <c r="A1883" s="1">
        <v>43178</v>
      </c>
      <c r="B1883" t="s">
        <v>682</v>
      </c>
      <c r="C1883" t="s">
        <v>19</v>
      </c>
      <c r="D1883" t="s">
        <v>26</v>
      </c>
      <c r="E1883">
        <v>1.915</v>
      </c>
      <c r="F1883">
        <v>1.95</v>
      </c>
      <c r="G1883">
        <v>1.885</v>
      </c>
      <c r="H1883">
        <v>2.89</v>
      </c>
      <c r="I1883">
        <v>0</v>
      </c>
      <c r="J1883">
        <v>129128084000</v>
      </c>
      <c r="K1883">
        <v>43968219000</v>
      </c>
      <c r="L1883">
        <v>649604700</v>
      </c>
      <c r="M1883">
        <v>1218590000</v>
      </c>
      <c r="N1883">
        <v>1705000000</v>
      </c>
      <c r="O1883">
        <v>18780775000</v>
      </c>
      <c r="P1883">
        <v>103195000000</v>
      </c>
      <c r="Q1883">
        <v>23968854000</v>
      </c>
      <c r="R1883">
        <v>24228084000</v>
      </c>
      <c r="S1883" s="8">
        <f t="shared" si="29"/>
        <v>0</v>
      </c>
      <c r="T1883">
        <f>SUM(BillsData[[#This Row],[high_discnt_rate]],-BillsData[[#This Row],[low_discnt_rate]])</f>
        <v>6.4999999999999947E-2</v>
      </c>
    </row>
    <row r="1884" spans="1:20" x14ac:dyDescent="0.3">
      <c r="A1884" s="1">
        <v>43179</v>
      </c>
      <c r="B1884" t="s">
        <v>659</v>
      </c>
      <c r="C1884" t="s">
        <v>19</v>
      </c>
      <c r="D1884" t="s">
        <v>22</v>
      </c>
      <c r="E1884">
        <v>1.67</v>
      </c>
      <c r="F1884">
        <v>1.72</v>
      </c>
      <c r="G1884">
        <v>1.63</v>
      </c>
      <c r="H1884">
        <v>2.88</v>
      </c>
      <c r="I1884">
        <v>0</v>
      </c>
      <c r="J1884">
        <v>186036814500</v>
      </c>
      <c r="K1884">
        <v>64094904500</v>
      </c>
      <c r="L1884">
        <v>650332700</v>
      </c>
      <c r="M1884">
        <v>5100000000</v>
      </c>
      <c r="N1884">
        <v>6550000000</v>
      </c>
      <c r="O1884">
        <v>38392990000</v>
      </c>
      <c r="P1884">
        <v>152802000000</v>
      </c>
      <c r="Q1884">
        <v>20601914500</v>
      </c>
      <c r="R1884">
        <v>26684814500</v>
      </c>
      <c r="S1884" s="8">
        <f t="shared" si="29"/>
        <v>0</v>
      </c>
      <c r="T1884">
        <f>SUM(BillsData[[#This Row],[high_discnt_rate]],-BillsData[[#This Row],[low_discnt_rate]])</f>
        <v>9.000000000000008E-2</v>
      </c>
    </row>
    <row r="1885" spans="1:20" x14ac:dyDescent="0.3">
      <c r="A1885" s="1">
        <v>43178</v>
      </c>
      <c r="B1885" t="s">
        <v>637</v>
      </c>
      <c r="C1885" t="s">
        <v>19</v>
      </c>
      <c r="D1885" t="s">
        <v>24</v>
      </c>
      <c r="E1885">
        <v>1.7649999999999999</v>
      </c>
      <c r="F1885">
        <v>1.78</v>
      </c>
      <c r="G1885">
        <v>1.75</v>
      </c>
      <c r="H1885">
        <v>3.35</v>
      </c>
      <c r="I1885">
        <v>0</v>
      </c>
      <c r="J1885">
        <v>169811210000</v>
      </c>
      <c r="K1885">
        <v>49880866900</v>
      </c>
      <c r="L1885">
        <v>789938600</v>
      </c>
      <c r="M1885">
        <v>2526180000</v>
      </c>
      <c r="N1885">
        <v>3425000000</v>
      </c>
      <c r="O1885">
        <v>13047298500</v>
      </c>
      <c r="P1885">
        <v>121250000000</v>
      </c>
      <c r="Q1885">
        <v>34307388400</v>
      </c>
      <c r="R1885">
        <v>45136210000</v>
      </c>
      <c r="S1885" s="8">
        <f t="shared" si="29"/>
        <v>0</v>
      </c>
      <c r="T1885">
        <f>SUM(BillsData[[#This Row],[high_discnt_rate]],-BillsData[[#This Row],[low_discnt_rate]])</f>
        <v>3.0000000000000027E-2</v>
      </c>
    </row>
    <row r="1886" spans="1:20" x14ac:dyDescent="0.3">
      <c r="A1886" s="1">
        <v>43186</v>
      </c>
      <c r="B1886" t="s">
        <v>683</v>
      </c>
      <c r="C1886" t="s">
        <v>19</v>
      </c>
      <c r="D1886" t="s">
        <v>56</v>
      </c>
      <c r="E1886">
        <v>2.0299999999999998</v>
      </c>
      <c r="F1886">
        <v>2.0699999999999998</v>
      </c>
      <c r="G1886">
        <v>1.9950000000000001</v>
      </c>
      <c r="H1886">
        <v>2.99</v>
      </c>
      <c r="I1886">
        <v>0</v>
      </c>
      <c r="J1886">
        <v>71366400000</v>
      </c>
      <c r="K1886">
        <v>23509608000</v>
      </c>
      <c r="L1886">
        <v>487210500</v>
      </c>
      <c r="M1886">
        <v>1913028000</v>
      </c>
      <c r="N1886">
        <v>2015000000</v>
      </c>
      <c r="O1886">
        <v>14324180000</v>
      </c>
      <c r="P1886">
        <v>62079000000</v>
      </c>
      <c r="Q1886">
        <v>7272400000</v>
      </c>
      <c r="R1886">
        <v>7272400000</v>
      </c>
      <c r="S1886" s="8">
        <f t="shared" si="29"/>
        <v>0</v>
      </c>
      <c r="T1886">
        <f>SUM(BillsData[[#This Row],[high_discnt_rate]],-BillsData[[#This Row],[low_discnt_rate]])</f>
        <v>7.4999999999999734E-2</v>
      </c>
    </row>
    <row r="1887" spans="1:20" x14ac:dyDescent="0.3">
      <c r="A1887" s="1">
        <v>43185</v>
      </c>
      <c r="B1887" t="s">
        <v>684</v>
      </c>
      <c r="C1887" t="s">
        <v>19</v>
      </c>
      <c r="D1887" t="s">
        <v>26</v>
      </c>
      <c r="E1887">
        <v>1.86</v>
      </c>
      <c r="F1887">
        <v>1.895</v>
      </c>
      <c r="G1887">
        <v>1.8</v>
      </c>
      <c r="H1887">
        <v>3.06</v>
      </c>
      <c r="I1887">
        <v>0</v>
      </c>
      <c r="J1887">
        <v>135776082000</v>
      </c>
      <c r="K1887">
        <v>43242257000</v>
      </c>
      <c r="L1887">
        <v>757776100</v>
      </c>
      <c r="M1887">
        <v>1759000000</v>
      </c>
      <c r="N1887">
        <v>1884000000</v>
      </c>
      <c r="O1887">
        <v>20247770000</v>
      </c>
      <c r="P1887">
        <v>108445000000</v>
      </c>
      <c r="Q1887">
        <v>21235487000</v>
      </c>
      <c r="R1887">
        <v>25447082000</v>
      </c>
      <c r="S1887" s="8">
        <f t="shared" si="29"/>
        <v>0</v>
      </c>
      <c r="T1887">
        <f>SUM(BillsData[[#This Row],[high_discnt_rate]],-BillsData[[#This Row],[low_discnt_rate]])</f>
        <v>9.4999999999999973E-2</v>
      </c>
    </row>
    <row r="1888" spans="1:20" x14ac:dyDescent="0.3">
      <c r="A1888" s="1">
        <v>43186</v>
      </c>
      <c r="B1888" t="s">
        <v>629</v>
      </c>
      <c r="C1888" t="s">
        <v>19</v>
      </c>
      <c r="D1888" t="s">
        <v>22</v>
      </c>
      <c r="E1888">
        <v>1.67</v>
      </c>
      <c r="F1888">
        <v>1.7050000000000001</v>
      </c>
      <c r="G1888">
        <v>1.645</v>
      </c>
      <c r="H1888">
        <v>2.71</v>
      </c>
      <c r="I1888">
        <v>0</v>
      </c>
      <c r="J1888">
        <v>175057372500</v>
      </c>
      <c r="K1888">
        <v>63793912500</v>
      </c>
      <c r="L1888">
        <v>706157900</v>
      </c>
      <c r="M1888">
        <v>3636820000</v>
      </c>
      <c r="N1888">
        <v>4150000000</v>
      </c>
      <c r="O1888">
        <v>35699720000</v>
      </c>
      <c r="P1888">
        <v>145650000000</v>
      </c>
      <c r="Q1888">
        <v>24457372500</v>
      </c>
      <c r="R1888">
        <v>25257372500</v>
      </c>
      <c r="S1888" s="8">
        <f t="shared" si="29"/>
        <v>0</v>
      </c>
      <c r="T1888">
        <f>SUM(BillsData[[#This Row],[high_discnt_rate]],-BillsData[[#This Row],[low_discnt_rate]])</f>
        <v>6.0000000000000053E-2</v>
      </c>
    </row>
    <row r="1889" spans="1:20" x14ac:dyDescent="0.3">
      <c r="A1889" s="1">
        <v>43185</v>
      </c>
      <c r="B1889" t="s">
        <v>670</v>
      </c>
      <c r="C1889" t="s">
        <v>19</v>
      </c>
      <c r="D1889" t="s">
        <v>24</v>
      </c>
      <c r="E1889">
        <v>1.72</v>
      </c>
      <c r="F1889">
        <v>1.76</v>
      </c>
      <c r="G1889">
        <v>1.68</v>
      </c>
      <c r="H1889">
        <v>2.98</v>
      </c>
      <c r="I1889">
        <v>0</v>
      </c>
      <c r="J1889">
        <v>150062222000</v>
      </c>
      <c r="K1889">
        <v>49125132000</v>
      </c>
      <c r="L1889">
        <v>874894100</v>
      </c>
      <c r="M1889">
        <v>1610070000</v>
      </c>
      <c r="N1889">
        <v>1850000000</v>
      </c>
      <c r="O1889">
        <v>24352140000</v>
      </c>
      <c r="P1889">
        <v>121565000000</v>
      </c>
      <c r="Q1889">
        <v>23162922000</v>
      </c>
      <c r="R1889">
        <v>26647222000</v>
      </c>
      <c r="S1889" s="8">
        <f t="shared" si="29"/>
        <v>0</v>
      </c>
      <c r="T1889">
        <f>SUM(BillsData[[#This Row],[high_discnt_rate]],-BillsData[[#This Row],[low_discnt_rate]])</f>
        <v>8.0000000000000071E-2</v>
      </c>
    </row>
    <row r="1890" spans="1:20" x14ac:dyDescent="0.3">
      <c r="A1890" s="1">
        <v>43192</v>
      </c>
      <c r="B1890" t="s">
        <v>685</v>
      </c>
      <c r="C1890" t="s">
        <v>19</v>
      </c>
      <c r="D1890" t="s">
        <v>26</v>
      </c>
      <c r="E1890">
        <v>1.89</v>
      </c>
      <c r="F1890">
        <v>1.905</v>
      </c>
      <c r="G1890">
        <v>1.85</v>
      </c>
      <c r="H1890">
        <v>3.1</v>
      </c>
      <c r="I1890">
        <v>0</v>
      </c>
      <c r="J1890">
        <v>128506450300</v>
      </c>
      <c r="K1890">
        <v>40340002800</v>
      </c>
      <c r="L1890">
        <v>660395600</v>
      </c>
      <c r="M1890">
        <v>2438325000</v>
      </c>
      <c r="N1890">
        <v>2560000000</v>
      </c>
      <c r="O1890">
        <v>19434400000</v>
      </c>
      <c r="P1890">
        <v>102820000000</v>
      </c>
      <c r="Q1890">
        <v>18467277800</v>
      </c>
      <c r="R1890">
        <v>23126450300</v>
      </c>
      <c r="S1890" s="8">
        <f t="shared" si="29"/>
        <v>0</v>
      </c>
      <c r="T1890">
        <f>SUM(BillsData[[#This Row],[high_discnt_rate]],-BillsData[[#This Row],[low_discnt_rate]])</f>
        <v>5.4999999999999938E-2</v>
      </c>
    </row>
    <row r="1891" spans="1:20" x14ac:dyDescent="0.3">
      <c r="A1891" s="1">
        <v>43192</v>
      </c>
      <c r="B1891" t="s">
        <v>672</v>
      </c>
      <c r="C1891" t="s">
        <v>19</v>
      </c>
      <c r="D1891" t="s">
        <v>24</v>
      </c>
      <c r="E1891">
        <v>1.71</v>
      </c>
      <c r="F1891">
        <v>1.74</v>
      </c>
      <c r="G1891">
        <v>1.68</v>
      </c>
      <c r="H1891">
        <v>2.88</v>
      </c>
      <c r="I1891">
        <v>0</v>
      </c>
      <c r="J1891">
        <v>137531482400</v>
      </c>
      <c r="K1891">
        <v>47335020400</v>
      </c>
      <c r="L1891">
        <v>665422500</v>
      </c>
      <c r="M1891">
        <v>4096773000</v>
      </c>
      <c r="N1891">
        <v>4240000000</v>
      </c>
      <c r="O1891">
        <v>24619335000</v>
      </c>
      <c r="P1891">
        <v>112760000000</v>
      </c>
      <c r="Q1891">
        <v>18618912400</v>
      </c>
      <c r="R1891">
        <v>20531482400</v>
      </c>
      <c r="S1891" s="8">
        <f t="shared" si="29"/>
        <v>0</v>
      </c>
      <c r="T1891">
        <f>SUM(BillsData[[#This Row],[high_discnt_rate]],-BillsData[[#This Row],[low_discnt_rate]])</f>
        <v>6.0000000000000053E-2</v>
      </c>
    </row>
    <row r="1892" spans="1:20" x14ac:dyDescent="0.3">
      <c r="A1892" s="1">
        <v>43193</v>
      </c>
      <c r="B1892" t="s">
        <v>661</v>
      </c>
      <c r="C1892" t="s">
        <v>19</v>
      </c>
      <c r="D1892" t="s">
        <v>22</v>
      </c>
      <c r="E1892">
        <v>1.67</v>
      </c>
      <c r="F1892">
        <v>1.6950000000000001</v>
      </c>
      <c r="G1892">
        <v>1.64</v>
      </c>
      <c r="H1892">
        <v>2.9</v>
      </c>
      <c r="I1892">
        <v>0</v>
      </c>
      <c r="J1892">
        <v>158758884400</v>
      </c>
      <c r="K1892">
        <v>54175384400</v>
      </c>
      <c r="L1892">
        <v>725015200</v>
      </c>
      <c r="M1892">
        <v>4955000000</v>
      </c>
      <c r="N1892">
        <v>5155000000</v>
      </c>
      <c r="O1892">
        <v>25864000000</v>
      </c>
      <c r="P1892">
        <v>129415000000</v>
      </c>
      <c r="Q1892">
        <v>23356384400</v>
      </c>
      <c r="R1892">
        <v>24188884400</v>
      </c>
      <c r="S1892" s="8">
        <f t="shared" si="29"/>
        <v>0</v>
      </c>
      <c r="T1892">
        <f>SUM(BillsData[[#This Row],[high_discnt_rate]],-BillsData[[#This Row],[low_discnt_rate]])</f>
        <v>5.500000000000016E-2</v>
      </c>
    </row>
    <row r="1893" spans="1:20" x14ac:dyDescent="0.3">
      <c r="A1893" s="1">
        <v>43200</v>
      </c>
      <c r="B1893" t="s">
        <v>663</v>
      </c>
      <c r="C1893" t="s">
        <v>19</v>
      </c>
      <c r="D1893" t="s">
        <v>22</v>
      </c>
      <c r="E1893">
        <v>1.6</v>
      </c>
      <c r="F1893">
        <v>1.62</v>
      </c>
      <c r="G1893">
        <v>1.58</v>
      </c>
      <c r="H1893">
        <v>3.25</v>
      </c>
      <c r="I1893">
        <v>0</v>
      </c>
      <c r="J1893">
        <v>145392086000</v>
      </c>
      <c r="K1893">
        <v>44200923000</v>
      </c>
      <c r="L1893">
        <v>699212500</v>
      </c>
      <c r="M1893">
        <v>4075000000</v>
      </c>
      <c r="N1893">
        <v>5025000000</v>
      </c>
      <c r="O1893">
        <v>23565980000</v>
      </c>
      <c r="P1893">
        <v>117950000000</v>
      </c>
      <c r="Q1893">
        <v>16559943000</v>
      </c>
      <c r="R1893">
        <v>22417086000</v>
      </c>
      <c r="S1893" s="8">
        <f t="shared" si="29"/>
        <v>0</v>
      </c>
      <c r="T1893">
        <f>SUM(BillsData[[#This Row],[high_discnt_rate]],-BillsData[[#This Row],[low_discnt_rate]])</f>
        <v>4.0000000000000036E-2</v>
      </c>
    </row>
    <row r="1894" spans="1:20" x14ac:dyDescent="0.3">
      <c r="A1894" s="1">
        <v>43199</v>
      </c>
      <c r="B1894" t="s">
        <v>673</v>
      </c>
      <c r="C1894" t="s">
        <v>19</v>
      </c>
      <c r="D1894" t="s">
        <v>24</v>
      </c>
      <c r="E1894">
        <v>1.68</v>
      </c>
      <c r="F1894">
        <v>1.7150000000000001</v>
      </c>
      <c r="G1894">
        <v>1.65</v>
      </c>
      <c r="H1894">
        <v>2.92</v>
      </c>
      <c r="I1894">
        <v>0</v>
      </c>
      <c r="J1894">
        <v>139494788000</v>
      </c>
      <c r="K1894">
        <v>47115253000</v>
      </c>
      <c r="L1894">
        <v>784923200</v>
      </c>
      <c r="M1894">
        <v>4360000000</v>
      </c>
      <c r="N1894">
        <v>4735000000</v>
      </c>
      <c r="O1894">
        <v>30180465000</v>
      </c>
      <c r="P1894">
        <v>121485000000</v>
      </c>
      <c r="Q1894">
        <v>12574788000</v>
      </c>
      <c r="R1894">
        <v>13274788000</v>
      </c>
      <c r="S1894" s="8">
        <f t="shared" si="29"/>
        <v>0</v>
      </c>
      <c r="T1894">
        <f>SUM(BillsData[[#This Row],[high_discnt_rate]],-BillsData[[#This Row],[low_discnt_rate]])</f>
        <v>6.5000000000000169E-2</v>
      </c>
    </row>
    <row r="1895" spans="1:20" x14ac:dyDescent="0.3">
      <c r="A1895" s="1">
        <v>43199</v>
      </c>
      <c r="B1895" t="s">
        <v>657</v>
      </c>
      <c r="C1895" t="s">
        <v>19</v>
      </c>
      <c r="D1895" t="s">
        <v>26</v>
      </c>
      <c r="E1895">
        <v>1.85</v>
      </c>
      <c r="F1895">
        <v>1.88</v>
      </c>
      <c r="G1895">
        <v>1.83</v>
      </c>
      <c r="H1895">
        <v>3.04</v>
      </c>
      <c r="I1895">
        <v>0</v>
      </c>
      <c r="J1895">
        <v>126159918000</v>
      </c>
      <c r="K1895">
        <v>40317495000</v>
      </c>
      <c r="L1895">
        <v>682530400</v>
      </c>
      <c r="M1895">
        <v>1922282000</v>
      </c>
      <c r="N1895">
        <v>2255000000</v>
      </c>
      <c r="O1895">
        <v>20036365000</v>
      </c>
      <c r="P1895">
        <v>103060000000</v>
      </c>
      <c r="Q1895">
        <v>18358848000</v>
      </c>
      <c r="R1895">
        <v>20844918000</v>
      </c>
      <c r="S1895" s="8">
        <f t="shared" si="29"/>
        <v>0</v>
      </c>
      <c r="T1895">
        <f>SUM(BillsData[[#This Row],[high_discnt_rate]],-BillsData[[#This Row],[low_discnt_rate]])</f>
        <v>4.9999999999999822E-2</v>
      </c>
    </row>
    <row r="1896" spans="1:20" x14ac:dyDescent="0.3">
      <c r="A1896" s="1">
        <v>43206</v>
      </c>
      <c r="B1896" t="s">
        <v>686</v>
      </c>
      <c r="C1896" t="s">
        <v>19</v>
      </c>
      <c r="D1896" t="s">
        <v>26</v>
      </c>
      <c r="E1896">
        <v>1.92</v>
      </c>
      <c r="F1896">
        <v>1.9450000000000001</v>
      </c>
      <c r="G1896">
        <v>1.89</v>
      </c>
      <c r="H1896">
        <v>3.12</v>
      </c>
      <c r="I1896">
        <v>0</v>
      </c>
      <c r="J1896">
        <v>129902427000</v>
      </c>
      <c r="K1896">
        <v>40827202000</v>
      </c>
      <c r="L1896">
        <v>754005900</v>
      </c>
      <c r="M1896">
        <v>1690000000</v>
      </c>
      <c r="N1896">
        <v>1850000000</v>
      </c>
      <c r="O1896">
        <v>19717810000</v>
      </c>
      <c r="P1896">
        <v>104725000000</v>
      </c>
      <c r="Q1896">
        <v>19419392000</v>
      </c>
      <c r="R1896">
        <v>23327427000</v>
      </c>
      <c r="S1896" s="8">
        <f t="shared" si="29"/>
        <v>0</v>
      </c>
      <c r="T1896">
        <f>SUM(BillsData[[#This Row],[high_discnt_rate]],-BillsData[[#This Row],[low_discnt_rate]])</f>
        <v>5.500000000000016E-2</v>
      </c>
    </row>
    <row r="1897" spans="1:20" x14ac:dyDescent="0.3">
      <c r="A1897" s="1">
        <v>43207</v>
      </c>
      <c r="B1897" t="s">
        <v>664</v>
      </c>
      <c r="C1897" t="s">
        <v>19</v>
      </c>
      <c r="D1897" t="s">
        <v>22</v>
      </c>
      <c r="E1897">
        <v>1.6</v>
      </c>
      <c r="F1897">
        <v>1.63</v>
      </c>
      <c r="G1897">
        <v>1.57</v>
      </c>
      <c r="H1897">
        <v>3.08</v>
      </c>
      <c r="I1897">
        <v>0</v>
      </c>
      <c r="J1897">
        <v>137594907500</v>
      </c>
      <c r="K1897">
        <v>44163497500</v>
      </c>
      <c r="L1897">
        <v>736716700</v>
      </c>
      <c r="M1897">
        <v>4350000000</v>
      </c>
      <c r="N1897">
        <v>5100000000</v>
      </c>
      <c r="O1897">
        <v>26093590000</v>
      </c>
      <c r="P1897">
        <v>118525000000</v>
      </c>
      <c r="Q1897">
        <v>13719907500</v>
      </c>
      <c r="R1897">
        <v>13969907500</v>
      </c>
      <c r="S1897" s="8">
        <f t="shared" si="29"/>
        <v>0</v>
      </c>
      <c r="T1897">
        <f>SUM(BillsData[[#This Row],[high_discnt_rate]],-BillsData[[#This Row],[low_discnt_rate]])</f>
        <v>5.9999999999999831E-2</v>
      </c>
    </row>
    <row r="1898" spans="1:20" x14ac:dyDescent="0.3">
      <c r="A1898" s="1">
        <v>43206</v>
      </c>
      <c r="B1898" t="s">
        <v>641</v>
      </c>
      <c r="C1898" t="s">
        <v>19</v>
      </c>
      <c r="D1898" t="s">
        <v>24</v>
      </c>
      <c r="E1898">
        <v>1.74</v>
      </c>
      <c r="F1898">
        <v>1.76</v>
      </c>
      <c r="G1898">
        <v>1.7</v>
      </c>
      <c r="H1898">
        <v>3.13</v>
      </c>
      <c r="I1898">
        <v>0</v>
      </c>
      <c r="J1898">
        <v>148917659000</v>
      </c>
      <c r="K1898">
        <v>46720329000</v>
      </c>
      <c r="L1898">
        <v>790863700</v>
      </c>
      <c r="M1898">
        <v>3425085000</v>
      </c>
      <c r="N1898">
        <v>3605000000</v>
      </c>
      <c r="O1898">
        <v>21168820000</v>
      </c>
      <c r="P1898">
        <v>116259000000</v>
      </c>
      <c r="Q1898">
        <v>22126424000</v>
      </c>
      <c r="R1898">
        <v>29053659000</v>
      </c>
      <c r="S1898" s="8">
        <f t="shared" si="29"/>
        <v>0</v>
      </c>
      <c r="T1898">
        <f>SUM(BillsData[[#This Row],[high_discnt_rate]],-BillsData[[#This Row],[low_discnt_rate]])</f>
        <v>6.0000000000000053E-2</v>
      </c>
    </row>
    <row r="1899" spans="1:20" x14ac:dyDescent="0.3">
      <c r="A1899" s="1">
        <v>43214</v>
      </c>
      <c r="B1899" t="s">
        <v>687</v>
      </c>
      <c r="C1899" t="s">
        <v>19</v>
      </c>
      <c r="D1899" t="s">
        <v>56</v>
      </c>
      <c r="E1899">
        <v>2.1800000000000002</v>
      </c>
      <c r="F1899">
        <v>2.2000000000000002</v>
      </c>
      <c r="G1899">
        <v>2.15</v>
      </c>
      <c r="H1899">
        <v>3.39</v>
      </c>
      <c r="I1899">
        <v>0</v>
      </c>
      <c r="J1899">
        <v>87601942000</v>
      </c>
      <c r="K1899">
        <v>25343310000</v>
      </c>
      <c r="L1899">
        <v>557129900</v>
      </c>
      <c r="M1899">
        <v>2394002000</v>
      </c>
      <c r="N1899">
        <v>2590000000</v>
      </c>
      <c r="O1899">
        <v>13130510000</v>
      </c>
      <c r="P1899">
        <v>67196000000</v>
      </c>
      <c r="Q1899">
        <v>9818798000</v>
      </c>
      <c r="R1899">
        <v>17815942000</v>
      </c>
      <c r="S1899" s="8">
        <f t="shared" si="29"/>
        <v>0</v>
      </c>
      <c r="T1899">
        <f>SUM(BillsData[[#This Row],[high_discnt_rate]],-BillsData[[#This Row],[low_discnt_rate]])</f>
        <v>5.0000000000000266E-2</v>
      </c>
    </row>
    <row r="1900" spans="1:20" x14ac:dyDescent="0.3">
      <c r="A1900" s="1">
        <v>43213</v>
      </c>
      <c r="B1900" t="s">
        <v>688</v>
      </c>
      <c r="C1900" t="s">
        <v>19</v>
      </c>
      <c r="D1900" t="s">
        <v>26</v>
      </c>
      <c r="E1900">
        <v>1.97</v>
      </c>
      <c r="F1900">
        <v>1.9850000000000001</v>
      </c>
      <c r="G1900">
        <v>1.94</v>
      </c>
      <c r="H1900">
        <v>3.27</v>
      </c>
      <c r="I1900">
        <v>0</v>
      </c>
      <c r="J1900">
        <v>135780571700</v>
      </c>
      <c r="K1900">
        <v>40249777200</v>
      </c>
      <c r="L1900">
        <v>750467500</v>
      </c>
      <c r="M1900">
        <v>1280000000</v>
      </c>
      <c r="N1900">
        <v>1380000000</v>
      </c>
      <c r="O1900">
        <v>15328420000</v>
      </c>
      <c r="P1900">
        <v>106620000000</v>
      </c>
      <c r="Q1900">
        <v>23641357200</v>
      </c>
      <c r="R1900">
        <v>27780571700</v>
      </c>
      <c r="S1900" s="8">
        <f t="shared" si="29"/>
        <v>0</v>
      </c>
      <c r="T1900">
        <f>SUM(BillsData[[#This Row],[high_discnt_rate]],-BillsData[[#This Row],[low_discnt_rate]])</f>
        <v>4.5000000000000151E-2</v>
      </c>
    </row>
    <row r="1901" spans="1:20" x14ac:dyDescent="0.3">
      <c r="A1901" s="1">
        <v>43214</v>
      </c>
      <c r="B1901" t="s">
        <v>633</v>
      </c>
      <c r="C1901" t="s">
        <v>19</v>
      </c>
      <c r="D1901" t="s">
        <v>22</v>
      </c>
      <c r="E1901">
        <v>1.65</v>
      </c>
      <c r="F1901">
        <v>1.68</v>
      </c>
      <c r="G1901">
        <v>1.64</v>
      </c>
      <c r="H1901">
        <v>3.16</v>
      </c>
      <c r="I1901">
        <v>0</v>
      </c>
      <c r="J1901">
        <v>141356532000</v>
      </c>
      <c r="K1901">
        <v>44139846000</v>
      </c>
      <c r="L1901">
        <v>760555100</v>
      </c>
      <c r="M1901">
        <v>5325000000</v>
      </c>
      <c r="N1901">
        <v>5425000000</v>
      </c>
      <c r="O1901">
        <v>22070510000</v>
      </c>
      <c r="P1901">
        <v>111425000000</v>
      </c>
      <c r="Q1901">
        <v>16744336000</v>
      </c>
      <c r="R1901">
        <v>24506532000</v>
      </c>
      <c r="S1901" s="8">
        <f t="shared" si="29"/>
        <v>0</v>
      </c>
      <c r="T1901">
        <f>SUM(BillsData[[#This Row],[high_discnt_rate]],-BillsData[[#This Row],[low_discnt_rate]])</f>
        <v>4.0000000000000036E-2</v>
      </c>
    </row>
    <row r="1902" spans="1:20" x14ac:dyDescent="0.3">
      <c r="A1902" s="1">
        <v>43213</v>
      </c>
      <c r="B1902" t="s">
        <v>674</v>
      </c>
      <c r="C1902" t="s">
        <v>19</v>
      </c>
      <c r="D1902" t="s">
        <v>24</v>
      </c>
      <c r="E1902">
        <v>1.79</v>
      </c>
      <c r="F1902">
        <v>1.83</v>
      </c>
      <c r="G1902">
        <v>1.77</v>
      </c>
      <c r="H1902">
        <v>2.98</v>
      </c>
      <c r="I1902">
        <v>0</v>
      </c>
      <c r="J1902">
        <v>141485637200</v>
      </c>
      <c r="K1902">
        <v>46225077200</v>
      </c>
      <c r="L1902">
        <v>775273300</v>
      </c>
      <c r="M1902">
        <v>3206500000</v>
      </c>
      <c r="N1902">
        <v>3306500000</v>
      </c>
      <c r="O1902">
        <v>27124440000</v>
      </c>
      <c r="P1902">
        <v>121760000000</v>
      </c>
      <c r="Q1902">
        <v>15894137200</v>
      </c>
      <c r="R1902">
        <v>16419137200</v>
      </c>
      <c r="S1902" s="8">
        <f t="shared" si="29"/>
        <v>0</v>
      </c>
      <c r="T1902">
        <f>SUM(BillsData[[#This Row],[high_discnt_rate]],-BillsData[[#This Row],[low_discnt_rate]])</f>
        <v>6.0000000000000053E-2</v>
      </c>
    </row>
    <row r="1903" spans="1:20" x14ac:dyDescent="0.3">
      <c r="A1903" s="1">
        <v>43221</v>
      </c>
      <c r="B1903" t="s">
        <v>665</v>
      </c>
      <c r="C1903" t="s">
        <v>19</v>
      </c>
      <c r="D1903" t="s">
        <v>22</v>
      </c>
      <c r="E1903">
        <v>1.63</v>
      </c>
      <c r="F1903">
        <v>1.65</v>
      </c>
      <c r="G1903">
        <v>1.6</v>
      </c>
      <c r="H1903">
        <v>3.04</v>
      </c>
      <c r="I1903">
        <v>0</v>
      </c>
      <c r="J1903">
        <v>136156884800</v>
      </c>
      <c r="K1903">
        <v>44165520800</v>
      </c>
      <c r="L1903">
        <v>734916300</v>
      </c>
      <c r="M1903">
        <v>5056965000</v>
      </c>
      <c r="N1903">
        <v>6800000000</v>
      </c>
      <c r="O1903">
        <v>26242911000</v>
      </c>
      <c r="P1903">
        <v>114505000000</v>
      </c>
      <c r="Q1903">
        <v>12865644800</v>
      </c>
      <c r="R1903">
        <v>14851884800</v>
      </c>
      <c r="S1903" s="8">
        <f t="shared" si="29"/>
        <v>0</v>
      </c>
      <c r="T1903">
        <f>SUM(BillsData[[#This Row],[high_discnt_rate]],-BillsData[[#This Row],[low_discnt_rate]])</f>
        <v>4.9999999999999822E-2</v>
      </c>
    </row>
    <row r="1904" spans="1:20" x14ac:dyDescent="0.3">
      <c r="A1904" s="1">
        <v>43220</v>
      </c>
      <c r="B1904" t="s">
        <v>676</v>
      </c>
      <c r="C1904" t="s">
        <v>19</v>
      </c>
      <c r="D1904" t="s">
        <v>24</v>
      </c>
      <c r="E1904">
        <v>1.8</v>
      </c>
      <c r="F1904">
        <v>1.835</v>
      </c>
      <c r="G1904">
        <v>1.77</v>
      </c>
      <c r="H1904">
        <v>2.87</v>
      </c>
      <c r="I1904">
        <v>0</v>
      </c>
      <c r="J1904">
        <v>135874713400</v>
      </c>
      <c r="K1904">
        <v>46212838400</v>
      </c>
      <c r="L1904">
        <v>787201000</v>
      </c>
      <c r="M1904">
        <v>2701050000</v>
      </c>
      <c r="N1904">
        <v>2770000000</v>
      </c>
      <c r="O1904">
        <v>25287075000</v>
      </c>
      <c r="P1904">
        <v>114880000000</v>
      </c>
      <c r="Q1904">
        <v>18224713400</v>
      </c>
      <c r="R1904">
        <v>18224713400</v>
      </c>
      <c r="S1904" s="8">
        <f t="shared" si="29"/>
        <v>0</v>
      </c>
      <c r="T1904">
        <f>SUM(BillsData[[#This Row],[high_discnt_rate]],-BillsData[[#This Row],[low_discnt_rate]])</f>
        <v>6.4999999999999947E-2</v>
      </c>
    </row>
    <row r="1905" spans="1:20" x14ac:dyDescent="0.3">
      <c r="A1905" s="1">
        <v>43220</v>
      </c>
      <c r="B1905" t="s">
        <v>689</v>
      </c>
      <c r="C1905" t="s">
        <v>19</v>
      </c>
      <c r="D1905" t="s">
        <v>26</v>
      </c>
      <c r="E1905">
        <v>1.9650000000000001</v>
      </c>
      <c r="F1905">
        <v>1.99</v>
      </c>
      <c r="G1905">
        <v>1.94</v>
      </c>
      <c r="H1905">
        <v>3.17</v>
      </c>
      <c r="I1905">
        <v>0</v>
      </c>
      <c r="J1905">
        <v>131596499000</v>
      </c>
      <c r="K1905">
        <v>40618944000</v>
      </c>
      <c r="L1905">
        <v>781145500</v>
      </c>
      <c r="M1905">
        <v>1879165000</v>
      </c>
      <c r="N1905">
        <v>2105000000</v>
      </c>
      <c r="O1905">
        <v>17030255000</v>
      </c>
      <c r="P1905">
        <v>103650000000</v>
      </c>
      <c r="Q1905">
        <v>21709524000</v>
      </c>
      <c r="R1905">
        <v>25841499000</v>
      </c>
      <c r="S1905" s="8">
        <f t="shared" si="29"/>
        <v>0</v>
      </c>
      <c r="T1905">
        <f>SUM(BillsData[[#This Row],[high_discnt_rate]],-BillsData[[#This Row],[low_discnt_rate]])</f>
        <v>5.0000000000000044E-2</v>
      </c>
    </row>
    <row r="1906" spans="1:20" x14ac:dyDescent="0.3">
      <c r="A1906" s="1">
        <v>43228</v>
      </c>
      <c r="B1906" t="s">
        <v>667</v>
      </c>
      <c r="C1906" t="s">
        <v>19</v>
      </c>
      <c r="D1906" t="s">
        <v>22</v>
      </c>
      <c r="E1906">
        <v>1.65</v>
      </c>
      <c r="F1906">
        <v>1.66</v>
      </c>
      <c r="G1906">
        <v>1.62</v>
      </c>
      <c r="H1906">
        <v>3.22</v>
      </c>
      <c r="I1906">
        <v>0</v>
      </c>
      <c r="J1906">
        <v>144175720200</v>
      </c>
      <c r="K1906">
        <v>44247180200</v>
      </c>
      <c r="L1906">
        <v>753386300</v>
      </c>
      <c r="M1906">
        <v>4387800000</v>
      </c>
      <c r="N1906">
        <v>6775000000</v>
      </c>
      <c r="O1906">
        <v>25931950000</v>
      </c>
      <c r="P1906">
        <v>113765000000</v>
      </c>
      <c r="Q1906">
        <v>13927430200</v>
      </c>
      <c r="R1906">
        <v>23635720200</v>
      </c>
      <c r="S1906" s="8">
        <f t="shared" si="29"/>
        <v>0</v>
      </c>
      <c r="T1906">
        <f>SUM(BillsData[[#This Row],[high_discnt_rate]],-BillsData[[#This Row],[low_discnt_rate]])</f>
        <v>3.9999999999999813E-2</v>
      </c>
    </row>
    <row r="1907" spans="1:20" x14ac:dyDescent="0.3">
      <c r="A1907" s="1">
        <v>43227</v>
      </c>
      <c r="B1907" t="s">
        <v>677</v>
      </c>
      <c r="C1907" t="s">
        <v>19</v>
      </c>
      <c r="D1907" t="s">
        <v>24</v>
      </c>
      <c r="E1907">
        <v>1.81</v>
      </c>
      <c r="F1907">
        <v>1.84</v>
      </c>
      <c r="G1907">
        <v>1.78</v>
      </c>
      <c r="H1907">
        <v>2.95</v>
      </c>
      <c r="I1907">
        <v>0</v>
      </c>
      <c r="J1907">
        <v>140773990000</v>
      </c>
      <c r="K1907">
        <v>46988302500</v>
      </c>
      <c r="L1907">
        <v>732708800</v>
      </c>
      <c r="M1907">
        <v>3364782500</v>
      </c>
      <c r="N1907">
        <v>4500000000</v>
      </c>
      <c r="O1907">
        <v>28131550000</v>
      </c>
      <c r="P1907">
        <v>116675000000</v>
      </c>
      <c r="Q1907">
        <v>15491970000</v>
      </c>
      <c r="R1907">
        <v>19598990000</v>
      </c>
      <c r="S1907" s="8">
        <f t="shared" si="29"/>
        <v>0</v>
      </c>
      <c r="T1907">
        <f>SUM(BillsData[[#This Row],[high_discnt_rate]],-BillsData[[#This Row],[low_discnt_rate]])</f>
        <v>6.0000000000000053E-2</v>
      </c>
    </row>
    <row r="1908" spans="1:20" x14ac:dyDescent="0.3">
      <c r="A1908" s="1">
        <v>43227</v>
      </c>
      <c r="B1908" t="s">
        <v>662</v>
      </c>
      <c r="C1908" t="s">
        <v>19</v>
      </c>
      <c r="D1908" t="s">
        <v>26</v>
      </c>
      <c r="E1908">
        <v>1.98</v>
      </c>
      <c r="F1908">
        <v>2</v>
      </c>
      <c r="G1908">
        <v>1.95</v>
      </c>
      <c r="H1908">
        <v>3.12</v>
      </c>
      <c r="I1908">
        <v>0</v>
      </c>
      <c r="J1908">
        <v>130256634000</v>
      </c>
      <c r="K1908">
        <v>41052054000</v>
      </c>
      <c r="L1908">
        <v>748457800</v>
      </c>
      <c r="M1908">
        <v>2485560000</v>
      </c>
      <c r="N1908">
        <v>3515000000</v>
      </c>
      <c r="O1908">
        <v>21344440000</v>
      </c>
      <c r="P1908">
        <v>103197000000</v>
      </c>
      <c r="Q1908">
        <v>17222054000</v>
      </c>
      <c r="R1908">
        <v>23544634000</v>
      </c>
      <c r="S1908" s="8">
        <f t="shared" si="29"/>
        <v>0</v>
      </c>
      <c r="T1908">
        <f>SUM(BillsData[[#This Row],[high_discnt_rate]],-BillsData[[#This Row],[low_discnt_rate]])</f>
        <v>5.0000000000000044E-2</v>
      </c>
    </row>
    <row r="1909" spans="1:20" x14ac:dyDescent="0.3">
      <c r="A1909" s="1">
        <v>43234</v>
      </c>
      <c r="B1909" t="s">
        <v>690</v>
      </c>
      <c r="C1909" t="s">
        <v>19</v>
      </c>
      <c r="D1909" t="s">
        <v>26</v>
      </c>
      <c r="E1909">
        <v>2.0099999999999998</v>
      </c>
      <c r="F1909">
        <v>2.0350000000000001</v>
      </c>
      <c r="G1909">
        <v>1.98</v>
      </c>
      <c r="H1909">
        <v>2.98</v>
      </c>
      <c r="I1909">
        <v>0</v>
      </c>
      <c r="J1909">
        <v>124341162000</v>
      </c>
      <c r="K1909">
        <v>41021966500</v>
      </c>
      <c r="L1909">
        <v>678305100</v>
      </c>
      <c r="M1909">
        <v>2265000000</v>
      </c>
      <c r="N1909">
        <v>3115000000</v>
      </c>
      <c r="O1909">
        <v>19123365000</v>
      </c>
      <c r="P1909">
        <v>99700000000</v>
      </c>
      <c r="Q1909">
        <v>19633601500</v>
      </c>
      <c r="R1909">
        <v>21526162000</v>
      </c>
      <c r="S1909" s="8">
        <f t="shared" si="29"/>
        <v>0</v>
      </c>
      <c r="T1909">
        <f>SUM(BillsData[[#This Row],[high_discnt_rate]],-BillsData[[#This Row],[low_discnt_rate]])</f>
        <v>5.500000000000016E-2</v>
      </c>
    </row>
    <row r="1910" spans="1:20" x14ac:dyDescent="0.3">
      <c r="A1910" s="1">
        <v>43235</v>
      </c>
      <c r="B1910" t="s">
        <v>669</v>
      </c>
      <c r="C1910" t="s">
        <v>19</v>
      </c>
      <c r="D1910" t="s">
        <v>22</v>
      </c>
      <c r="E1910">
        <v>1.63</v>
      </c>
      <c r="F1910">
        <v>1.655</v>
      </c>
      <c r="G1910">
        <v>1.6</v>
      </c>
      <c r="H1910">
        <v>3.13</v>
      </c>
      <c r="I1910">
        <v>0</v>
      </c>
      <c r="J1910">
        <v>139861160500</v>
      </c>
      <c r="K1910">
        <v>44153250500</v>
      </c>
      <c r="L1910">
        <v>746968500</v>
      </c>
      <c r="M1910">
        <v>5130000000</v>
      </c>
      <c r="N1910">
        <v>5980000000</v>
      </c>
      <c r="O1910">
        <v>21413040000</v>
      </c>
      <c r="P1910">
        <v>113695000000</v>
      </c>
      <c r="Q1910">
        <v>17610210500</v>
      </c>
      <c r="R1910">
        <v>20186160500</v>
      </c>
      <c r="S1910" s="8">
        <f t="shared" si="29"/>
        <v>0</v>
      </c>
      <c r="T1910">
        <f>SUM(BillsData[[#This Row],[high_discnt_rate]],-BillsData[[#This Row],[low_discnt_rate]])</f>
        <v>5.4999999999999938E-2</v>
      </c>
    </row>
    <row r="1911" spans="1:20" x14ac:dyDescent="0.3">
      <c r="A1911" s="1">
        <v>43234</v>
      </c>
      <c r="B1911" t="s">
        <v>646</v>
      </c>
      <c r="C1911" t="s">
        <v>19</v>
      </c>
      <c r="D1911" t="s">
        <v>24</v>
      </c>
      <c r="E1911">
        <v>1.865</v>
      </c>
      <c r="F1911">
        <v>1.89</v>
      </c>
      <c r="G1911">
        <v>1.835</v>
      </c>
      <c r="H1911">
        <v>3.04</v>
      </c>
      <c r="I1911">
        <v>0</v>
      </c>
      <c r="J1911">
        <v>144760175000</v>
      </c>
      <c r="K1911">
        <v>46621077000</v>
      </c>
      <c r="L1911">
        <v>840989600</v>
      </c>
      <c r="M1911">
        <v>3680000000</v>
      </c>
      <c r="N1911">
        <v>4655000000</v>
      </c>
      <c r="O1911">
        <v>27650135000</v>
      </c>
      <c r="P1911">
        <v>117192000000</v>
      </c>
      <c r="Q1911">
        <v>15290942000</v>
      </c>
      <c r="R1911">
        <v>22913175000</v>
      </c>
      <c r="S1911" s="8">
        <f t="shared" si="29"/>
        <v>0</v>
      </c>
      <c r="T1911">
        <f>SUM(BillsData[[#This Row],[high_discnt_rate]],-BillsData[[#This Row],[low_discnt_rate]])</f>
        <v>5.4999999999999938E-2</v>
      </c>
    </row>
    <row r="1912" spans="1:20" x14ac:dyDescent="0.3">
      <c r="A1912" s="1">
        <v>43242</v>
      </c>
      <c r="B1912" t="s">
        <v>691</v>
      </c>
      <c r="C1912" t="s">
        <v>19</v>
      </c>
      <c r="D1912" t="s">
        <v>56</v>
      </c>
      <c r="E1912">
        <v>2.2599999999999998</v>
      </c>
      <c r="F1912">
        <v>2.2749999999999999</v>
      </c>
      <c r="G1912">
        <v>2.23</v>
      </c>
      <c r="H1912">
        <v>3.68</v>
      </c>
      <c r="I1912">
        <v>0</v>
      </c>
      <c r="J1912">
        <v>95123682000</v>
      </c>
      <c r="K1912">
        <v>25421744500</v>
      </c>
      <c r="L1912">
        <v>578524800</v>
      </c>
      <c r="M1912">
        <v>1918417500</v>
      </c>
      <c r="N1912">
        <v>3449000000</v>
      </c>
      <c r="O1912">
        <v>10760925000</v>
      </c>
      <c r="P1912">
        <v>73095000000</v>
      </c>
      <c r="Q1912">
        <v>12742402000</v>
      </c>
      <c r="R1912">
        <v>18579682000</v>
      </c>
      <c r="S1912" s="8">
        <f t="shared" si="29"/>
        <v>0</v>
      </c>
      <c r="T1912">
        <f>SUM(BillsData[[#This Row],[high_discnt_rate]],-BillsData[[#This Row],[low_discnt_rate]])</f>
        <v>4.4999999999999929E-2</v>
      </c>
    </row>
    <row r="1913" spans="1:20" x14ac:dyDescent="0.3">
      <c r="A1913" s="1">
        <v>43241</v>
      </c>
      <c r="B1913" t="s">
        <v>692</v>
      </c>
      <c r="C1913" t="s">
        <v>19</v>
      </c>
      <c r="D1913" t="s">
        <v>26</v>
      </c>
      <c r="E1913">
        <v>2.0499999999999998</v>
      </c>
      <c r="F1913">
        <v>2.08</v>
      </c>
      <c r="G1913">
        <v>2.0299999999999998</v>
      </c>
      <c r="H1913">
        <v>3.16</v>
      </c>
      <c r="I1913">
        <v>0</v>
      </c>
      <c r="J1913">
        <v>131581826000</v>
      </c>
      <c r="K1913">
        <v>40938201000</v>
      </c>
      <c r="L1913">
        <v>787110900</v>
      </c>
      <c r="M1913">
        <v>1699375000</v>
      </c>
      <c r="N1913">
        <v>2585000000</v>
      </c>
      <c r="O1913">
        <v>18840000000</v>
      </c>
      <c r="P1913">
        <v>107425000000</v>
      </c>
      <c r="Q1913">
        <v>20398826000</v>
      </c>
      <c r="R1913">
        <v>21571826000</v>
      </c>
      <c r="S1913" s="8">
        <f t="shared" si="29"/>
        <v>0</v>
      </c>
      <c r="T1913">
        <f>SUM(BillsData[[#This Row],[high_discnt_rate]],-BillsData[[#This Row],[low_discnt_rate]])</f>
        <v>5.0000000000000266E-2</v>
      </c>
    </row>
    <row r="1914" spans="1:20" x14ac:dyDescent="0.3">
      <c r="A1914" s="1">
        <v>43242</v>
      </c>
      <c r="B1914" t="s">
        <v>637</v>
      </c>
      <c r="C1914" t="s">
        <v>19</v>
      </c>
      <c r="D1914" t="s">
        <v>22</v>
      </c>
      <c r="E1914">
        <v>1.69</v>
      </c>
      <c r="F1914">
        <v>1.72</v>
      </c>
      <c r="G1914">
        <v>1.65</v>
      </c>
      <c r="H1914">
        <v>3.1</v>
      </c>
      <c r="I1914">
        <v>0</v>
      </c>
      <c r="J1914">
        <v>138800306000</v>
      </c>
      <c r="K1914">
        <v>44144176000</v>
      </c>
      <c r="L1914">
        <v>755866900</v>
      </c>
      <c r="M1914">
        <v>3188225000</v>
      </c>
      <c r="N1914">
        <v>4550000000</v>
      </c>
      <c r="O1914">
        <v>24857275000</v>
      </c>
      <c r="P1914">
        <v>117277000000</v>
      </c>
      <c r="Q1914">
        <v>16098676000</v>
      </c>
      <c r="R1914">
        <v>16973306000</v>
      </c>
      <c r="S1914" s="8">
        <f t="shared" si="29"/>
        <v>0</v>
      </c>
      <c r="T1914">
        <f>SUM(BillsData[[#This Row],[high_discnt_rate]],-BillsData[[#This Row],[low_discnt_rate]])</f>
        <v>7.0000000000000062E-2</v>
      </c>
    </row>
    <row r="1915" spans="1:20" x14ac:dyDescent="0.3">
      <c r="A1915" s="1">
        <v>43241</v>
      </c>
      <c r="B1915" t="s">
        <v>678</v>
      </c>
      <c r="C1915" t="s">
        <v>19</v>
      </c>
      <c r="D1915" t="s">
        <v>24</v>
      </c>
      <c r="E1915">
        <v>1.87</v>
      </c>
      <c r="F1915">
        <v>1.895</v>
      </c>
      <c r="G1915">
        <v>1.84</v>
      </c>
      <c r="H1915">
        <v>3.1</v>
      </c>
      <c r="I1915">
        <v>0</v>
      </c>
      <c r="J1915">
        <v>147495820000</v>
      </c>
      <c r="K1915">
        <v>46641407500</v>
      </c>
      <c r="L1915">
        <v>912667100</v>
      </c>
      <c r="M1915">
        <v>3305000000</v>
      </c>
      <c r="N1915">
        <v>4255000000</v>
      </c>
      <c r="O1915">
        <v>22269500000</v>
      </c>
      <c r="P1915">
        <v>117610000000</v>
      </c>
      <c r="Q1915">
        <v>21066907500</v>
      </c>
      <c r="R1915">
        <v>25630820000</v>
      </c>
      <c r="S1915" s="8">
        <f t="shared" si="29"/>
        <v>0</v>
      </c>
      <c r="T1915">
        <f>SUM(BillsData[[#This Row],[high_discnt_rate]],-BillsData[[#This Row],[low_discnt_rate]])</f>
        <v>5.4999999999999938E-2</v>
      </c>
    </row>
    <row r="1916" spans="1:20" x14ac:dyDescent="0.3">
      <c r="A1916" s="1">
        <v>43249</v>
      </c>
      <c r="B1916" t="s">
        <v>693</v>
      </c>
      <c r="C1916" t="s">
        <v>19</v>
      </c>
      <c r="D1916" t="s">
        <v>26</v>
      </c>
      <c r="E1916">
        <v>2.0049999999999999</v>
      </c>
      <c r="F1916">
        <v>2.0299999999999998</v>
      </c>
      <c r="G1916">
        <v>1.9750000000000001</v>
      </c>
      <c r="H1916">
        <v>3.1</v>
      </c>
      <c r="I1916">
        <v>0</v>
      </c>
      <c r="J1916">
        <v>128769951000</v>
      </c>
      <c r="K1916">
        <v>40561613500</v>
      </c>
      <c r="L1916">
        <v>697415400</v>
      </c>
      <c r="M1916">
        <v>1965950000</v>
      </c>
      <c r="N1916">
        <v>2890000000</v>
      </c>
      <c r="O1916">
        <v>21135862500</v>
      </c>
      <c r="P1916">
        <v>103923000000</v>
      </c>
      <c r="Q1916">
        <v>17459801000</v>
      </c>
      <c r="R1916">
        <v>21956951000</v>
      </c>
      <c r="S1916" s="8">
        <f t="shared" si="29"/>
        <v>0</v>
      </c>
      <c r="T1916">
        <f>SUM(BillsData[[#This Row],[high_discnt_rate]],-BillsData[[#This Row],[low_discnt_rate]])</f>
        <v>5.4999999999999716E-2</v>
      </c>
    </row>
    <row r="1917" spans="1:20" x14ac:dyDescent="0.3">
      <c r="A1917" s="1">
        <v>43249</v>
      </c>
      <c r="B1917" t="s">
        <v>670</v>
      </c>
      <c r="C1917" t="s">
        <v>19</v>
      </c>
      <c r="D1917" t="s">
        <v>22</v>
      </c>
      <c r="E1917">
        <v>1.72</v>
      </c>
      <c r="F1917">
        <v>1.75</v>
      </c>
      <c r="G1917">
        <v>1.69</v>
      </c>
      <c r="H1917">
        <v>3.25</v>
      </c>
      <c r="I1917">
        <v>0</v>
      </c>
      <c r="J1917">
        <v>129119891800</v>
      </c>
      <c r="K1917">
        <v>39296056800</v>
      </c>
      <c r="L1917">
        <v>704085400</v>
      </c>
      <c r="M1917">
        <v>4960000000</v>
      </c>
      <c r="N1917">
        <v>6085000000</v>
      </c>
      <c r="O1917">
        <v>15698310000</v>
      </c>
      <c r="P1917">
        <v>104225000000</v>
      </c>
      <c r="Q1917">
        <v>18637746800</v>
      </c>
      <c r="R1917">
        <v>18809891800</v>
      </c>
      <c r="S1917" s="8">
        <f t="shared" si="29"/>
        <v>0</v>
      </c>
      <c r="T1917">
        <f>SUM(BillsData[[#This Row],[high_discnt_rate]],-BillsData[[#This Row],[low_discnt_rate]])</f>
        <v>6.0000000000000053E-2</v>
      </c>
    </row>
    <row r="1918" spans="1:20" x14ac:dyDescent="0.3">
      <c r="A1918" s="1">
        <v>43249</v>
      </c>
      <c r="B1918" t="s">
        <v>680</v>
      </c>
      <c r="C1918" t="s">
        <v>19</v>
      </c>
      <c r="D1918" t="s">
        <v>24</v>
      </c>
      <c r="E1918">
        <v>1.86</v>
      </c>
      <c r="F1918">
        <v>1.895</v>
      </c>
      <c r="G1918">
        <v>1.83</v>
      </c>
      <c r="H1918">
        <v>2.82</v>
      </c>
      <c r="I1918">
        <v>0</v>
      </c>
      <c r="J1918">
        <v>133539769600</v>
      </c>
      <c r="K1918">
        <v>46173514600</v>
      </c>
      <c r="L1918">
        <v>826697500</v>
      </c>
      <c r="M1918">
        <v>2986715000</v>
      </c>
      <c r="N1918">
        <v>3845000000</v>
      </c>
      <c r="O1918">
        <v>30552030000</v>
      </c>
      <c r="P1918">
        <v>116060000000</v>
      </c>
      <c r="Q1918">
        <v>12634769600</v>
      </c>
      <c r="R1918">
        <v>13634769600</v>
      </c>
      <c r="S1918" s="8">
        <f t="shared" si="29"/>
        <v>0</v>
      </c>
      <c r="T1918">
        <f>SUM(BillsData[[#This Row],[high_discnt_rate]],-BillsData[[#This Row],[low_discnt_rate]])</f>
        <v>6.4999999999999947E-2</v>
      </c>
    </row>
    <row r="1919" spans="1:20" x14ac:dyDescent="0.3">
      <c r="A1919" s="1">
        <v>43256</v>
      </c>
      <c r="B1919" t="s">
        <v>672</v>
      </c>
      <c r="C1919" t="s">
        <v>19</v>
      </c>
      <c r="D1919" t="s">
        <v>22</v>
      </c>
      <c r="E1919">
        <v>1.75</v>
      </c>
      <c r="F1919">
        <v>1.78</v>
      </c>
      <c r="G1919">
        <v>1.7</v>
      </c>
      <c r="H1919">
        <v>3.04</v>
      </c>
      <c r="I1919">
        <v>0</v>
      </c>
      <c r="J1919">
        <v>105721864600</v>
      </c>
      <c r="K1919">
        <v>34201914600</v>
      </c>
      <c r="L1919">
        <v>798164500</v>
      </c>
      <c r="M1919">
        <v>2165950000</v>
      </c>
      <c r="N1919">
        <v>3825000000</v>
      </c>
      <c r="O1919">
        <v>21756125000</v>
      </c>
      <c r="P1919">
        <v>88675000000</v>
      </c>
      <c r="Q1919">
        <v>10279839600</v>
      </c>
      <c r="R1919">
        <v>13221864600</v>
      </c>
      <c r="S1919" s="8">
        <f t="shared" si="29"/>
        <v>0</v>
      </c>
      <c r="T1919">
        <f>SUM(BillsData[[#This Row],[high_discnt_rate]],-BillsData[[#This Row],[low_discnt_rate]])</f>
        <v>8.0000000000000071E-2</v>
      </c>
    </row>
    <row r="1920" spans="1:20" x14ac:dyDescent="0.3">
      <c r="A1920" s="1">
        <v>43255</v>
      </c>
      <c r="B1920" t="s">
        <v>681</v>
      </c>
      <c r="C1920" t="s">
        <v>19</v>
      </c>
      <c r="D1920" t="s">
        <v>24</v>
      </c>
      <c r="E1920">
        <v>1.89</v>
      </c>
      <c r="F1920">
        <v>1.91</v>
      </c>
      <c r="G1920">
        <v>1.87</v>
      </c>
      <c r="H1920">
        <v>3.16</v>
      </c>
      <c r="I1920">
        <v>0</v>
      </c>
      <c r="J1920">
        <v>150443496000</v>
      </c>
      <c r="K1920">
        <v>46772516000</v>
      </c>
      <c r="L1920">
        <v>777508400</v>
      </c>
      <c r="M1920">
        <v>2008550000</v>
      </c>
      <c r="N1920">
        <v>3380000000</v>
      </c>
      <c r="O1920">
        <v>23808445000</v>
      </c>
      <c r="P1920">
        <v>119575000000</v>
      </c>
      <c r="Q1920">
        <v>20955521000</v>
      </c>
      <c r="R1920">
        <v>27488496000</v>
      </c>
      <c r="S1920" s="8">
        <f t="shared" si="29"/>
        <v>0</v>
      </c>
      <c r="T1920">
        <f>SUM(BillsData[[#This Row],[high_discnt_rate]],-BillsData[[#This Row],[low_discnt_rate]])</f>
        <v>3.9999999999999813E-2</v>
      </c>
    </row>
    <row r="1921" spans="1:20" x14ac:dyDescent="0.3">
      <c r="A1921" s="1">
        <v>43255</v>
      </c>
      <c r="B1921" t="s">
        <v>666</v>
      </c>
      <c r="C1921" t="s">
        <v>19</v>
      </c>
      <c r="D1921" t="s">
        <v>26</v>
      </c>
      <c r="E1921">
        <v>2.0499999999999998</v>
      </c>
      <c r="F1921">
        <v>2.0699999999999998</v>
      </c>
      <c r="G1921">
        <v>2.02</v>
      </c>
      <c r="H1921">
        <v>3.27</v>
      </c>
      <c r="I1921">
        <v>0</v>
      </c>
      <c r="J1921">
        <v>136276380000</v>
      </c>
      <c r="K1921">
        <v>40947230700</v>
      </c>
      <c r="L1921">
        <v>653190700</v>
      </c>
      <c r="M1921">
        <v>1590000000</v>
      </c>
      <c r="N1921">
        <v>2540000000</v>
      </c>
      <c r="O1921">
        <v>16895400000</v>
      </c>
      <c r="P1921">
        <v>107235000000</v>
      </c>
      <c r="Q1921">
        <v>22461830700</v>
      </c>
      <c r="R1921">
        <v>26501380000</v>
      </c>
      <c r="S1921" s="8">
        <f t="shared" si="29"/>
        <v>0</v>
      </c>
      <c r="T1921">
        <f>SUM(BillsData[[#This Row],[high_discnt_rate]],-BillsData[[#This Row],[low_discnt_rate]])</f>
        <v>4.9999999999999822E-2</v>
      </c>
    </row>
    <row r="1922" spans="1:20" x14ac:dyDescent="0.3">
      <c r="A1922" s="1">
        <v>43262</v>
      </c>
      <c r="B1922" t="s">
        <v>653</v>
      </c>
      <c r="C1922" t="s">
        <v>19</v>
      </c>
      <c r="D1922" t="s">
        <v>24</v>
      </c>
      <c r="E1922">
        <v>1.88</v>
      </c>
      <c r="F1922">
        <v>1.91</v>
      </c>
      <c r="G1922">
        <v>1.85</v>
      </c>
      <c r="H1922">
        <v>3.01</v>
      </c>
      <c r="I1922">
        <v>0</v>
      </c>
      <c r="J1922">
        <v>143266635000</v>
      </c>
      <c r="K1922">
        <v>46997535000</v>
      </c>
      <c r="L1922">
        <v>802768900</v>
      </c>
      <c r="M1922">
        <v>2024100000</v>
      </c>
      <c r="N1922">
        <v>3235000000</v>
      </c>
      <c r="O1922">
        <v>25668600000</v>
      </c>
      <c r="P1922">
        <v>114490000000</v>
      </c>
      <c r="Q1922">
        <v>19304835000</v>
      </c>
      <c r="R1922">
        <v>25541635000</v>
      </c>
      <c r="S1922" s="8">
        <f t="shared" ref="S1922:S1985" si="30">I1922/(I1922 + K1922 + L1922)</f>
        <v>0</v>
      </c>
      <c r="T1922">
        <f>SUM(BillsData[[#This Row],[high_discnt_rate]],-BillsData[[#This Row],[low_discnt_rate]])</f>
        <v>5.9999999999999831E-2</v>
      </c>
    </row>
    <row r="1923" spans="1:20" x14ac:dyDescent="0.3">
      <c r="A1923" s="1">
        <v>43262</v>
      </c>
      <c r="B1923" t="s">
        <v>694</v>
      </c>
      <c r="C1923" t="s">
        <v>19</v>
      </c>
      <c r="D1923" t="s">
        <v>26</v>
      </c>
      <c r="E1923">
        <v>2.06</v>
      </c>
      <c r="F1923">
        <v>2.0750000000000002</v>
      </c>
      <c r="G1923">
        <v>2.04</v>
      </c>
      <c r="H1923">
        <v>3.59</v>
      </c>
      <c r="I1923">
        <v>0</v>
      </c>
      <c r="J1923">
        <v>149647627000</v>
      </c>
      <c r="K1923">
        <v>41017385000</v>
      </c>
      <c r="L1923">
        <v>682649800</v>
      </c>
      <c r="M1923">
        <v>935000000</v>
      </c>
      <c r="N1923">
        <v>2210000000</v>
      </c>
      <c r="O1923">
        <v>11596430000</v>
      </c>
      <c r="P1923">
        <v>99260000000</v>
      </c>
      <c r="Q1923">
        <v>28485955000</v>
      </c>
      <c r="R1923">
        <v>48177627000</v>
      </c>
      <c r="S1923" s="8">
        <f t="shared" si="30"/>
        <v>0</v>
      </c>
      <c r="T1923">
        <f>SUM(BillsData[[#This Row],[high_discnt_rate]],-BillsData[[#This Row],[low_discnt_rate]])</f>
        <v>3.5000000000000142E-2</v>
      </c>
    </row>
    <row r="1924" spans="1:20" x14ac:dyDescent="0.3">
      <c r="A1924" s="1">
        <v>43263</v>
      </c>
      <c r="B1924" t="s">
        <v>673</v>
      </c>
      <c r="C1924" t="s">
        <v>19</v>
      </c>
      <c r="D1924" t="s">
        <v>22</v>
      </c>
      <c r="E1924">
        <v>1.76</v>
      </c>
      <c r="F1924">
        <v>1.79</v>
      </c>
      <c r="G1924">
        <v>1.75</v>
      </c>
      <c r="H1924">
        <v>3.36</v>
      </c>
      <c r="I1924">
        <v>0</v>
      </c>
      <c r="J1924">
        <v>116712381300</v>
      </c>
      <c r="K1924">
        <v>34091256300</v>
      </c>
      <c r="L1924">
        <v>808894200</v>
      </c>
      <c r="M1924">
        <v>2031375000</v>
      </c>
      <c r="N1924">
        <v>4070000000</v>
      </c>
      <c r="O1924">
        <v>16308875000</v>
      </c>
      <c r="P1924">
        <v>92525000000</v>
      </c>
      <c r="Q1924">
        <v>15751006300</v>
      </c>
      <c r="R1924">
        <v>20117381300</v>
      </c>
      <c r="S1924" s="8">
        <f t="shared" si="30"/>
        <v>0</v>
      </c>
      <c r="T1924">
        <f>SUM(BillsData[[#This Row],[high_discnt_rate]],-BillsData[[#This Row],[low_discnt_rate]])</f>
        <v>4.0000000000000036E-2</v>
      </c>
    </row>
    <row r="1925" spans="1:20" x14ac:dyDescent="0.3">
      <c r="A1925" s="1">
        <v>43270</v>
      </c>
      <c r="B1925" t="s">
        <v>695</v>
      </c>
      <c r="C1925" t="s">
        <v>19</v>
      </c>
      <c r="D1925" t="s">
        <v>56</v>
      </c>
      <c r="E1925">
        <v>2.2450000000000001</v>
      </c>
      <c r="F1925">
        <v>2.2749999999999999</v>
      </c>
      <c r="G1925">
        <v>2.2200000000000002</v>
      </c>
      <c r="H1925">
        <v>3.41</v>
      </c>
      <c r="I1925">
        <v>0</v>
      </c>
      <c r="J1925">
        <v>87966410000</v>
      </c>
      <c r="K1925">
        <v>25356974000</v>
      </c>
      <c r="L1925">
        <v>541487200</v>
      </c>
      <c r="M1925">
        <v>1758156000</v>
      </c>
      <c r="N1925">
        <v>2780000000</v>
      </c>
      <c r="O1925">
        <v>11947800000</v>
      </c>
      <c r="P1925">
        <v>67335000000</v>
      </c>
      <c r="Q1925">
        <v>11651018000</v>
      </c>
      <c r="R1925">
        <v>17851410000</v>
      </c>
      <c r="S1925" s="8">
        <f t="shared" si="30"/>
        <v>0</v>
      </c>
      <c r="T1925">
        <f>SUM(BillsData[[#This Row],[high_discnt_rate]],-BillsData[[#This Row],[low_discnt_rate]])</f>
        <v>5.4999999999999716E-2</v>
      </c>
    </row>
    <row r="1926" spans="1:20" x14ac:dyDescent="0.3">
      <c r="A1926" s="1">
        <v>43270</v>
      </c>
      <c r="B1926" t="s">
        <v>641</v>
      </c>
      <c r="C1926" t="s">
        <v>19</v>
      </c>
      <c r="D1926" t="s">
        <v>22</v>
      </c>
      <c r="E1926">
        <v>1.79</v>
      </c>
      <c r="F1926">
        <v>1.8149999999999999</v>
      </c>
      <c r="G1926">
        <v>1.7649999999999999</v>
      </c>
      <c r="H1926">
        <v>3.16</v>
      </c>
      <c r="I1926">
        <v>0</v>
      </c>
      <c r="J1926">
        <v>109963039000</v>
      </c>
      <c r="K1926">
        <v>34232409000</v>
      </c>
      <c r="L1926">
        <v>767644100</v>
      </c>
      <c r="M1926">
        <v>4150000000</v>
      </c>
      <c r="N1926">
        <v>5700000000</v>
      </c>
      <c r="O1926">
        <v>20371370000</v>
      </c>
      <c r="P1926">
        <v>94552000000</v>
      </c>
      <c r="Q1926">
        <v>9711039000</v>
      </c>
      <c r="R1926">
        <v>9711039000</v>
      </c>
      <c r="S1926" s="8">
        <f t="shared" si="30"/>
        <v>0</v>
      </c>
      <c r="T1926">
        <f>SUM(BillsData[[#This Row],[high_discnt_rate]],-BillsData[[#This Row],[low_discnt_rate]])</f>
        <v>5.0000000000000044E-2</v>
      </c>
    </row>
    <row r="1927" spans="1:20" x14ac:dyDescent="0.3">
      <c r="A1927" s="1">
        <v>43269</v>
      </c>
      <c r="B1927" t="s">
        <v>682</v>
      </c>
      <c r="C1927" t="s">
        <v>19</v>
      </c>
      <c r="D1927" t="s">
        <v>24</v>
      </c>
      <c r="E1927">
        <v>1.88</v>
      </c>
      <c r="F1927">
        <v>1.9</v>
      </c>
      <c r="G1927">
        <v>1.85</v>
      </c>
      <c r="H1927">
        <v>3.12</v>
      </c>
      <c r="I1927">
        <v>0</v>
      </c>
      <c r="J1927">
        <v>148213875000</v>
      </c>
      <c r="K1927">
        <v>46670449200</v>
      </c>
      <c r="L1927">
        <v>927762700</v>
      </c>
      <c r="M1927">
        <v>2219940000</v>
      </c>
      <c r="N1927">
        <v>3230000000</v>
      </c>
      <c r="O1927">
        <v>22646820000</v>
      </c>
      <c r="P1927">
        <v>115710000000</v>
      </c>
      <c r="Q1927">
        <v>21803689200</v>
      </c>
      <c r="R1927">
        <v>29273875000</v>
      </c>
      <c r="S1927" s="8">
        <f t="shared" si="30"/>
        <v>0</v>
      </c>
      <c r="T1927">
        <f>SUM(BillsData[[#This Row],[high_discnt_rate]],-BillsData[[#This Row],[low_discnt_rate]])</f>
        <v>4.9999999999999822E-2</v>
      </c>
    </row>
    <row r="1928" spans="1:20" x14ac:dyDescent="0.3">
      <c r="A1928" s="1">
        <v>43269</v>
      </c>
      <c r="B1928" t="s">
        <v>696</v>
      </c>
      <c r="C1928" t="s">
        <v>19</v>
      </c>
      <c r="D1928" t="s">
        <v>26</v>
      </c>
      <c r="E1928">
        <v>2.04</v>
      </c>
      <c r="F1928">
        <v>2.0750000000000002</v>
      </c>
      <c r="G1928">
        <v>2</v>
      </c>
      <c r="H1928">
        <v>2.78</v>
      </c>
      <c r="I1928">
        <v>0</v>
      </c>
      <c r="J1928">
        <v>115923480000</v>
      </c>
      <c r="K1928">
        <v>41018432500</v>
      </c>
      <c r="L1928">
        <v>681575300</v>
      </c>
      <c r="M1928">
        <v>872110000</v>
      </c>
      <c r="N1928">
        <v>1650000000</v>
      </c>
      <c r="O1928">
        <v>25961842500</v>
      </c>
      <c r="P1928">
        <v>100089000000</v>
      </c>
      <c r="Q1928">
        <v>14184480000</v>
      </c>
      <c r="R1928">
        <v>14184480000</v>
      </c>
      <c r="S1928" s="8">
        <f t="shared" si="30"/>
        <v>0</v>
      </c>
      <c r="T1928">
        <f>SUM(BillsData[[#This Row],[high_discnt_rate]],-BillsData[[#This Row],[low_discnt_rate]])</f>
        <v>7.5000000000000178E-2</v>
      </c>
    </row>
    <row r="1929" spans="1:20" x14ac:dyDescent="0.3">
      <c r="A1929" s="1">
        <v>43276</v>
      </c>
      <c r="B1929" t="s">
        <v>697</v>
      </c>
      <c r="C1929" t="s">
        <v>19</v>
      </c>
      <c r="D1929" t="s">
        <v>26</v>
      </c>
      <c r="E1929">
        <v>2.06</v>
      </c>
      <c r="F1929">
        <v>2.085</v>
      </c>
      <c r="G1929">
        <v>2.02</v>
      </c>
      <c r="H1929">
        <v>3</v>
      </c>
      <c r="I1929">
        <v>0</v>
      </c>
      <c r="J1929">
        <v>124187236000</v>
      </c>
      <c r="K1929">
        <v>40320031000</v>
      </c>
      <c r="L1929">
        <v>680342500</v>
      </c>
      <c r="M1929">
        <v>1929465000</v>
      </c>
      <c r="N1929">
        <v>2840000000</v>
      </c>
      <c r="O1929">
        <v>19396130000</v>
      </c>
      <c r="P1929">
        <v>101510000000</v>
      </c>
      <c r="Q1929">
        <v>18994436000</v>
      </c>
      <c r="R1929">
        <v>19837236000</v>
      </c>
      <c r="S1929" s="8">
        <f t="shared" si="30"/>
        <v>0</v>
      </c>
      <c r="T1929">
        <f>SUM(BillsData[[#This Row],[high_discnt_rate]],-BillsData[[#This Row],[low_discnt_rate]])</f>
        <v>6.4999999999999947E-2</v>
      </c>
    </row>
    <row r="1930" spans="1:20" x14ac:dyDescent="0.3">
      <c r="A1930" s="1">
        <v>43277</v>
      </c>
      <c r="B1930" t="s">
        <v>674</v>
      </c>
      <c r="C1930" t="s">
        <v>19</v>
      </c>
      <c r="D1930" t="s">
        <v>22</v>
      </c>
      <c r="E1930">
        <v>1.76</v>
      </c>
      <c r="F1930">
        <v>1.77</v>
      </c>
      <c r="G1930">
        <v>1.73</v>
      </c>
      <c r="H1930">
        <v>3.05</v>
      </c>
      <c r="I1930">
        <v>0</v>
      </c>
      <c r="J1930">
        <v>106116557400</v>
      </c>
      <c r="K1930">
        <v>34210710100</v>
      </c>
      <c r="L1930">
        <v>789658000</v>
      </c>
      <c r="M1930">
        <v>3865000000</v>
      </c>
      <c r="N1930">
        <v>5415000000</v>
      </c>
      <c r="O1930">
        <v>15751580000</v>
      </c>
      <c r="P1930">
        <v>82550000000</v>
      </c>
      <c r="Q1930">
        <v>14594130100</v>
      </c>
      <c r="R1930">
        <v>18151557400</v>
      </c>
      <c r="S1930" s="8">
        <f t="shared" si="30"/>
        <v>0</v>
      </c>
      <c r="T1930">
        <f>SUM(BillsData[[#This Row],[high_discnt_rate]],-BillsData[[#This Row],[low_discnt_rate]])</f>
        <v>4.0000000000000036E-2</v>
      </c>
    </row>
    <row r="1931" spans="1:20" x14ac:dyDescent="0.3">
      <c r="A1931" s="1">
        <v>43276</v>
      </c>
      <c r="B1931" t="s">
        <v>684</v>
      </c>
      <c r="C1931" t="s">
        <v>19</v>
      </c>
      <c r="D1931" t="s">
        <v>24</v>
      </c>
      <c r="E1931">
        <v>1.875</v>
      </c>
      <c r="F1931">
        <v>1.9</v>
      </c>
      <c r="G1931">
        <v>1.85</v>
      </c>
      <c r="H1931">
        <v>2.89</v>
      </c>
      <c r="I1931">
        <v>0</v>
      </c>
      <c r="J1931">
        <v>137000699000</v>
      </c>
      <c r="K1931">
        <v>46127457000</v>
      </c>
      <c r="L1931">
        <v>873212900</v>
      </c>
      <c r="M1931">
        <v>2630390000</v>
      </c>
      <c r="N1931">
        <v>3490000000</v>
      </c>
      <c r="O1931">
        <v>24477285000</v>
      </c>
      <c r="P1931">
        <v>113030000000</v>
      </c>
      <c r="Q1931">
        <v>19019782000</v>
      </c>
      <c r="R1931">
        <v>20480699000</v>
      </c>
      <c r="S1931" s="8">
        <f t="shared" si="30"/>
        <v>0</v>
      </c>
      <c r="T1931">
        <f>SUM(BillsData[[#This Row],[high_discnt_rate]],-BillsData[[#This Row],[low_discnt_rate]])</f>
        <v>4.9999999999999822E-2</v>
      </c>
    </row>
    <row r="1932" spans="1:20" x14ac:dyDescent="0.3">
      <c r="A1932" s="1">
        <v>43283</v>
      </c>
      <c r="B1932" t="s">
        <v>676</v>
      </c>
      <c r="C1932" t="s">
        <v>19</v>
      </c>
      <c r="D1932" t="s">
        <v>22</v>
      </c>
      <c r="E1932">
        <v>1.83</v>
      </c>
      <c r="F1932">
        <v>1.86</v>
      </c>
      <c r="G1932">
        <v>1.78</v>
      </c>
      <c r="H1932">
        <v>2.4500000000000002</v>
      </c>
      <c r="I1932">
        <v>0</v>
      </c>
      <c r="J1932">
        <v>84849170600</v>
      </c>
      <c r="K1932">
        <v>34240810600</v>
      </c>
      <c r="L1932">
        <v>759558700</v>
      </c>
      <c r="M1932">
        <v>2238720000</v>
      </c>
      <c r="N1932">
        <v>3000000000</v>
      </c>
      <c r="O1932">
        <v>25812920000</v>
      </c>
      <c r="P1932">
        <v>75660000000</v>
      </c>
      <c r="Q1932">
        <v>6189170600</v>
      </c>
      <c r="R1932">
        <v>6189170600</v>
      </c>
      <c r="S1932" s="8">
        <f t="shared" si="30"/>
        <v>0</v>
      </c>
      <c r="T1932">
        <f>SUM(BillsData[[#This Row],[high_discnt_rate]],-BillsData[[#This Row],[low_discnt_rate]])</f>
        <v>8.0000000000000071E-2</v>
      </c>
    </row>
    <row r="1933" spans="1:20" x14ac:dyDescent="0.3">
      <c r="A1933" s="1">
        <v>43283</v>
      </c>
      <c r="B1933" t="s">
        <v>685</v>
      </c>
      <c r="C1933" t="s">
        <v>19</v>
      </c>
      <c r="D1933" t="s">
        <v>24</v>
      </c>
      <c r="E1933">
        <v>1.9</v>
      </c>
      <c r="F1933">
        <v>1.94</v>
      </c>
      <c r="G1933">
        <v>1.875</v>
      </c>
      <c r="H1933">
        <v>2.62</v>
      </c>
      <c r="I1933">
        <v>0</v>
      </c>
      <c r="J1933">
        <v>125029282300</v>
      </c>
      <c r="K1933">
        <v>47148902300</v>
      </c>
      <c r="L1933">
        <v>851321700</v>
      </c>
      <c r="M1933">
        <v>1918580000</v>
      </c>
      <c r="N1933">
        <v>2765000000</v>
      </c>
      <c r="O1933">
        <v>24549190000</v>
      </c>
      <c r="P1933">
        <v>101215000000</v>
      </c>
      <c r="Q1933">
        <v>20681132300</v>
      </c>
      <c r="R1933">
        <v>21049282300</v>
      </c>
      <c r="S1933" s="8">
        <f t="shared" si="30"/>
        <v>0</v>
      </c>
      <c r="T1933">
        <f>SUM(BillsData[[#This Row],[high_discnt_rate]],-BillsData[[#This Row],[low_discnt_rate]])</f>
        <v>6.4999999999999947E-2</v>
      </c>
    </row>
    <row r="1934" spans="1:20" x14ac:dyDescent="0.3">
      <c r="A1934" s="1">
        <v>43283</v>
      </c>
      <c r="B1934" t="s">
        <v>671</v>
      </c>
      <c r="C1934" t="s">
        <v>19</v>
      </c>
      <c r="D1934" t="s">
        <v>26</v>
      </c>
      <c r="E1934">
        <v>2.06</v>
      </c>
      <c r="F1934">
        <v>2.085</v>
      </c>
      <c r="G1934">
        <v>2.04</v>
      </c>
      <c r="H1934">
        <v>2.83</v>
      </c>
      <c r="I1934">
        <v>0</v>
      </c>
      <c r="J1934">
        <v>117589530000</v>
      </c>
      <c r="K1934">
        <v>40752792000</v>
      </c>
      <c r="L1934">
        <v>774250900</v>
      </c>
      <c r="M1934">
        <v>1570768000</v>
      </c>
      <c r="N1934">
        <v>2605000000</v>
      </c>
      <c r="O1934">
        <v>19413430000</v>
      </c>
      <c r="P1934">
        <v>88805000000</v>
      </c>
      <c r="Q1934">
        <v>19768594000</v>
      </c>
      <c r="R1934">
        <v>26179530000</v>
      </c>
      <c r="S1934" s="8">
        <f t="shared" si="30"/>
        <v>0</v>
      </c>
      <c r="T1934">
        <f>SUM(BillsData[[#This Row],[high_discnt_rate]],-BillsData[[#This Row],[low_discnt_rate]])</f>
        <v>4.4999999999999929E-2</v>
      </c>
    </row>
    <row r="1935" spans="1:20" x14ac:dyDescent="0.3">
      <c r="A1935" s="1">
        <v>43290</v>
      </c>
      <c r="B1935" t="s">
        <v>657</v>
      </c>
      <c r="C1935" t="s">
        <v>19</v>
      </c>
      <c r="D1935" t="s">
        <v>24</v>
      </c>
      <c r="E1935">
        <v>1.92</v>
      </c>
      <c r="F1935">
        <v>1.9450000000000001</v>
      </c>
      <c r="G1935">
        <v>1.9</v>
      </c>
      <c r="H1935">
        <v>2.85</v>
      </c>
      <c r="I1935">
        <v>0</v>
      </c>
      <c r="J1935">
        <v>135699922000</v>
      </c>
      <c r="K1935">
        <v>47132650000</v>
      </c>
      <c r="L1935">
        <v>867558000</v>
      </c>
      <c r="M1935">
        <v>3445000000</v>
      </c>
      <c r="N1935">
        <v>4495000000</v>
      </c>
      <c r="O1935">
        <v>22527140000</v>
      </c>
      <c r="P1935">
        <v>106175000000</v>
      </c>
      <c r="Q1935">
        <v>21160510000</v>
      </c>
      <c r="R1935">
        <v>25029922000</v>
      </c>
      <c r="S1935" s="8">
        <f t="shared" si="30"/>
        <v>0</v>
      </c>
      <c r="T1935">
        <f>SUM(BillsData[[#This Row],[high_discnt_rate]],-BillsData[[#This Row],[low_discnt_rate]])</f>
        <v>4.5000000000000151E-2</v>
      </c>
    </row>
    <row r="1936" spans="1:20" x14ac:dyDescent="0.3">
      <c r="A1936" s="1">
        <v>43291</v>
      </c>
      <c r="B1936" t="s">
        <v>677</v>
      </c>
      <c r="C1936" t="s">
        <v>19</v>
      </c>
      <c r="D1936" t="s">
        <v>22</v>
      </c>
      <c r="E1936">
        <v>1.83</v>
      </c>
      <c r="F1936">
        <v>1.85</v>
      </c>
      <c r="G1936">
        <v>1.81</v>
      </c>
      <c r="H1936">
        <v>3.16</v>
      </c>
      <c r="I1936">
        <v>0</v>
      </c>
      <c r="J1936">
        <v>109860234800</v>
      </c>
      <c r="K1936">
        <v>34104566800</v>
      </c>
      <c r="L1936">
        <v>895736500</v>
      </c>
      <c r="M1936">
        <v>3007100000</v>
      </c>
      <c r="N1936">
        <v>4925000000</v>
      </c>
      <c r="O1936">
        <v>19997600000</v>
      </c>
      <c r="P1936">
        <v>91905000000</v>
      </c>
      <c r="Q1936">
        <v>11099866800</v>
      </c>
      <c r="R1936">
        <v>13030234800</v>
      </c>
      <c r="S1936" s="8">
        <f t="shared" si="30"/>
        <v>0</v>
      </c>
      <c r="T1936">
        <f>SUM(BillsData[[#This Row],[high_discnt_rate]],-BillsData[[#This Row],[low_discnt_rate]])</f>
        <v>4.0000000000000036E-2</v>
      </c>
    </row>
    <row r="1937" spans="1:20" x14ac:dyDescent="0.3">
      <c r="A1937" s="1">
        <v>43290</v>
      </c>
      <c r="B1937" t="s">
        <v>698</v>
      </c>
      <c r="C1937" t="s">
        <v>19</v>
      </c>
      <c r="D1937" t="s">
        <v>26</v>
      </c>
      <c r="E1937">
        <v>2.0699999999999998</v>
      </c>
      <c r="F1937">
        <v>2.1</v>
      </c>
      <c r="G1937">
        <v>2.0299999999999998</v>
      </c>
      <c r="H1937">
        <v>2.78</v>
      </c>
      <c r="I1937">
        <v>0</v>
      </c>
      <c r="J1937">
        <v>115243522600</v>
      </c>
      <c r="K1937">
        <v>40652895100</v>
      </c>
      <c r="L1937">
        <v>752242400</v>
      </c>
      <c r="M1937">
        <v>1666822500</v>
      </c>
      <c r="N1937">
        <v>2580000000</v>
      </c>
      <c r="O1937">
        <v>21671725000</v>
      </c>
      <c r="P1937">
        <v>93980000000</v>
      </c>
      <c r="Q1937">
        <v>17314347600</v>
      </c>
      <c r="R1937">
        <v>18683522600</v>
      </c>
      <c r="S1937" s="8">
        <f t="shared" si="30"/>
        <v>0</v>
      </c>
      <c r="T1937">
        <f>SUM(BillsData[[#This Row],[high_discnt_rate]],-BillsData[[#This Row],[low_discnt_rate]])</f>
        <v>7.0000000000000284E-2</v>
      </c>
    </row>
    <row r="1938" spans="1:20" x14ac:dyDescent="0.3">
      <c r="A1938" s="1">
        <v>43297</v>
      </c>
      <c r="B1938" t="s">
        <v>699</v>
      </c>
      <c r="C1938" t="s">
        <v>19</v>
      </c>
      <c r="D1938" t="s">
        <v>26</v>
      </c>
      <c r="E1938">
        <v>2.12</v>
      </c>
      <c r="F1938">
        <v>2.14</v>
      </c>
      <c r="G1938">
        <v>2.1</v>
      </c>
      <c r="H1938">
        <v>2.98</v>
      </c>
      <c r="I1938">
        <v>0</v>
      </c>
      <c r="J1938">
        <v>132686067000</v>
      </c>
      <c r="K1938">
        <v>43688410500</v>
      </c>
      <c r="L1938">
        <v>925644800</v>
      </c>
      <c r="M1938">
        <v>1376910000</v>
      </c>
      <c r="N1938">
        <v>2324000000</v>
      </c>
      <c r="O1938">
        <v>19514020000</v>
      </c>
      <c r="P1938">
        <v>102500000000</v>
      </c>
      <c r="Q1938">
        <v>22797480500</v>
      </c>
      <c r="R1938">
        <v>27862067000</v>
      </c>
      <c r="S1938" s="8">
        <f t="shared" si="30"/>
        <v>0</v>
      </c>
      <c r="T1938">
        <f>SUM(BillsData[[#This Row],[high_discnt_rate]],-BillsData[[#This Row],[low_discnt_rate]])</f>
        <v>4.0000000000000036E-2</v>
      </c>
    </row>
    <row r="1939" spans="1:20" x14ac:dyDescent="0.3">
      <c r="A1939" s="1">
        <v>43298</v>
      </c>
      <c r="B1939" t="s">
        <v>646</v>
      </c>
      <c r="C1939" t="s">
        <v>19</v>
      </c>
      <c r="D1939" t="s">
        <v>22</v>
      </c>
      <c r="E1939">
        <v>1.86</v>
      </c>
      <c r="F1939">
        <v>1.88</v>
      </c>
      <c r="G1939">
        <v>1.83</v>
      </c>
      <c r="H1939">
        <v>2.91</v>
      </c>
      <c r="I1939">
        <v>0</v>
      </c>
      <c r="J1939">
        <v>130031535000</v>
      </c>
      <c r="K1939">
        <v>44160613900</v>
      </c>
      <c r="L1939">
        <v>839499800</v>
      </c>
      <c r="M1939">
        <v>4650000000</v>
      </c>
      <c r="N1939">
        <v>6300000000</v>
      </c>
      <c r="O1939">
        <v>26349897500</v>
      </c>
      <c r="P1939">
        <v>108901000000</v>
      </c>
      <c r="Q1939">
        <v>13160716400</v>
      </c>
      <c r="R1939">
        <v>14830535000</v>
      </c>
      <c r="S1939" s="8">
        <f t="shared" si="30"/>
        <v>0</v>
      </c>
      <c r="T1939">
        <f>SUM(BillsData[[#This Row],[high_discnt_rate]],-BillsData[[#This Row],[low_discnt_rate]])</f>
        <v>4.9999999999999822E-2</v>
      </c>
    </row>
    <row r="1940" spans="1:20" x14ac:dyDescent="0.3">
      <c r="A1940" s="1">
        <v>43297</v>
      </c>
      <c r="B1940" t="s">
        <v>686</v>
      </c>
      <c r="C1940" t="s">
        <v>19</v>
      </c>
      <c r="D1940" t="s">
        <v>24</v>
      </c>
      <c r="E1940">
        <v>1.95</v>
      </c>
      <c r="F1940">
        <v>1.98</v>
      </c>
      <c r="G1940">
        <v>1.92</v>
      </c>
      <c r="H1940">
        <v>2.76</v>
      </c>
      <c r="I1940">
        <v>0</v>
      </c>
      <c r="J1940">
        <v>139427133000</v>
      </c>
      <c r="K1940">
        <v>49647298000</v>
      </c>
      <c r="L1940">
        <v>900985100</v>
      </c>
      <c r="M1940">
        <v>5195000000</v>
      </c>
      <c r="N1940">
        <v>6095000000</v>
      </c>
      <c r="O1940">
        <v>21255120000</v>
      </c>
      <c r="P1940">
        <v>108445000000</v>
      </c>
      <c r="Q1940">
        <v>23197178000</v>
      </c>
      <c r="R1940">
        <v>24887133000</v>
      </c>
      <c r="S1940" s="8">
        <f t="shared" si="30"/>
        <v>0</v>
      </c>
      <c r="T1940">
        <f>SUM(BillsData[[#This Row],[high_discnt_rate]],-BillsData[[#This Row],[low_discnt_rate]])</f>
        <v>6.0000000000000053E-2</v>
      </c>
    </row>
    <row r="1941" spans="1:20" x14ac:dyDescent="0.3">
      <c r="A1941" s="1">
        <v>43298</v>
      </c>
      <c r="B1941" t="s">
        <v>700</v>
      </c>
      <c r="C1941" t="s">
        <v>19</v>
      </c>
      <c r="D1941" t="s">
        <v>56</v>
      </c>
      <c r="E1941">
        <v>2.31</v>
      </c>
      <c r="F1941">
        <v>2.335</v>
      </c>
      <c r="G1941">
        <v>2.2799999999999998</v>
      </c>
      <c r="H1941">
        <v>3.03</v>
      </c>
      <c r="I1941">
        <v>0</v>
      </c>
      <c r="J1941">
        <v>78116071000</v>
      </c>
      <c r="K1941">
        <v>25410521000</v>
      </c>
      <c r="L1941">
        <v>589608900</v>
      </c>
      <c r="M1941">
        <v>2529000000</v>
      </c>
      <c r="N1941">
        <v>3534000000</v>
      </c>
      <c r="O1941">
        <v>12154450000</v>
      </c>
      <c r="P1941">
        <v>59246000000</v>
      </c>
      <c r="Q1941">
        <v>10727071000</v>
      </c>
      <c r="R1941">
        <v>15336071000</v>
      </c>
      <c r="S1941" s="8">
        <f t="shared" si="30"/>
        <v>0</v>
      </c>
      <c r="T1941">
        <f>SUM(BillsData[[#This Row],[high_discnt_rate]],-BillsData[[#This Row],[low_discnt_rate]])</f>
        <v>5.500000000000016E-2</v>
      </c>
    </row>
    <row r="1942" spans="1:20" x14ac:dyDescent="0.3">
      <c r="A1942" s="1">
        <v>43305</v>
      </c>
      <c r="B1942" t="s">
        <v>678</v>
      </c>
      <c r="C1942" t="s">
        <v>19</v>
      </c>
      <c r="D1942" t="s">
        <v>22</v>
      </c>
      <c r="E1942">
        <v>1.85</v>
      </c>
      <c r="F1942">
        <v>1.88</v>
      </c>
      <c r="G1942">
        <v>1.83</v>
      </c>
      <c r="H1942">
        <v>2.84</v>
      </c>
      <c r="I1942">
        <v>0</v>
      </c>
      <c r="J1942">
        <v>155357335400</v>
      </c>
      <c r="K1942">
        <v>54192615400</v>
      </c>
      <c r="L1942">
        <v>807505800</v>
      </c>
      <c r="M1942">
        <v>6810000000</v>
      </c>
      <c r="N1942">
        <v>7710000000</v>
      </c>
      <c r="O1942">
        <v>24723500000</v>
      </c>
      <c r="P1942">
        <v>123815000000</v>
      </c>
      <c r="Q1942">
        <v>22659115400</v>
      </c>
      <c r="R1942">
        <v>23832335400</v>
      </c>
      <c r="S1942" s="8">
        <f t="shared" si="30"/>
        <v>0</v>
      </c>
      <c r="T1942">
        <f>SUM(BillsData[[#This Row],[high_discnt_rate]],-BillsData[[#This Row],[low_discnt_rate]])</f>
        <v>4.9999999999999822E-2</v>
      </c>
    </row>
    <row r="1943" spans="1:20" x14ac:dyDescent="0.3">
      <c r="A1943" s="1">
        <v>43304</v>
      </c>
      <c r="B1943" t="s">
        <v>688</v>
      </c>
      <c r="C1943" t="s">
        <v>19</v>
      </c>
      <c r="D1943" t="s">
        <v>24</v>
      </c>
      <c r="E1943">
        <v>1.95</v>
      </c>
      <c r="F1943">
        <v>1.97</v>
      </c>
      <c r="G1943">
        <v>1.92</v>
      </c>
      <c r="H1943">
        <v>2.92</v>
      </c>
      <c r="I1943">
        <v>0</v>
      </c>
      <c r="J1943">
        <v>147030202000</v>
      </c>
      <c r="K1943">
        <v>49092362000</v>
      </c>
      <c r="L1943">
        <v>917202700</v>
      </c>
      <c r="M1943">
        <v>5812600000</v>
      </c>
      <c r="N1943">
        <v>6936000000</v>
      </c>
      <c r="O1943">
        <v>20899800000</v>
      </c>
      <c r="P1943">
        <v>111948000000</v>
      </c>
      <c r="Q1943">
        <v>22379962000</v>
      </c>
      <c r="R1943">
        <v>28146202000</v>
      </c>
      <c r="S1943" s="8">
        <f t="shared" si="30"/>
        <v>0</v>
      </c>
      <c r="T1943">
        <f>SUM(BillsData[[#This Row],[high_discnt_rate]],-BillsData[[#This Row],[low_discnt_rate]])</f>
        <v>5.0000000000000044E-2</v>
      </c>
    </row>
    <row r="1944" spans="1:20" x14ac:dyDescent="0.3">
      <c r="A1944" s="1">
        <v>43304</v>
      </c>
      <c r="B1944" t="s">
        <v>701</v>
      </c>
      <c r="C1944" t="s">
        <v>19</v>
      </c>
      <c r="D1944" t="s">
        <v>26</v>
      </c>
      <c r="E1944">
        <v>2.11</v>
      </c>
      <c r="F1944">
        <v>2.14</v>
      </c>
      <c r="G1944">
        <v>2.085</v>
      </c>
      <c r="H1944">
        <v>2.9</v>
      </c>
      <c r="I1944">
        <v>0</v>
      </c>
      <c r="J1944">
        <v>128928869200</v>
      </c>
      <c r="K1944">
        <v>43206629200</v>
      </c>
      <c r="L1944">
        <v>793540100</v>
      </c>
      <c r="M1944">
        <v>5205000000</v>
      </c>
      <c r="N1944">
        <v>6105000000</v>
      </c>
      <c r="O1944">
        <v>20122560000</v>
      </c>
      <c r="P1944">
        <v>98935000000</v>
      </c>
      <c r="Q1944">
        <v>17879069200</v>
      </c>
      <c r="R1944">
        <v>23888869200</v>
      </c>
      <c r="S1944" s="8">
        <f t="shared" si="30"/>
        <v>0</v>
      </c>
      <c r="T1944">
        <f>SUM(BillsData[[#This Row],[high_discnt_rate]],-BillsData[[#This Row],[low_discnt_rate]])</f>
        <v>5.500000000000016E-2</v>
      </c>
    </row>
    <row r="1945" spans="1:20" x14ac:dyDescent="0.3">
      <c r="A1945" s="1">
        <v>43311</v>
      </c>
      <c r="B1945" t="s">
        <v>675</v>
      </c>
      <c r="C1945" t="s">
        <v>19</v>
      </c>
      <c r="D1945" t="s">
        <v>26</v>
      </c>
      <c r="E1945">
        <v>2.14</v>
      </c>
      <c r="F1945">
        <v>2.16</v>
      </c>
      <c r="G1945">
        <v>2.11</v>
      </c>
      <c r="H1945">
        <v>3.14</v>
      </c>
      <c r="I1945">
        <v>0</v>
      </c>
      <c r="J1945">
        <v>140296924700</v>
      </c>
      <c r="K1945">
        <v>43912507700</v>
      </c>
      <c r="L1945">
        <v>787913700</v>
      </c>
      <c r="M1945">
        <v>2090000000</v>
      </c>
      <c r="N1945">
        <v>2950000000</v>
      </c>
      <c r="O1945">
        <v>20132820000</v>
      </c>
      <c r="P1945">
        <v>112633500000</v>
      </c>
      <c r="Q1945">
        <v>21689687700</v>
      </c>
      <c r="R1945">
        <v>24713424700</v>
      </c>
      <c r="S1945" s="8">
        <f t="shared" si="30"/>
        <v>0</v>
      </c>
      <c r="T1945">
        <f>SUM(BillsData[[#This Row],[high_discnt_rate]],-BillsData[[#This Row],[low_discnt_rate]])</f>
        <v>5.0000000000000266E-2</v>
      </c>
    </row>
    <row r="1946" spans="1:20" x14ac:dyDescent="0.3">
      <c r="A1946" s="1">
        <v>43312</v>
      </c>
      <c r="B1946" t="s">
        <v>680</v>
      </c>
      <c r="C1946" t="s">
        <v>19</v>
      </c>
      <c r="D1946" t="s">
        <v>22</v>
      </c>
      <c r="E1946">
        <v>1.88</v>
      </c>
      <c r="F1946">
        <v>1.91</v>
      </c>
      <c r="G1946">
        <v>1.85</v>
      </c>
      <c r="H1946">
        <v>2.7</v>
      </c>
      <c r="I1946">
        <v>0</v>
      </c>
      <c r="J1946">
        <v>174523140600</v>
      </c>
      <c r="K1946">
        <v>64128155600</v>
      </c>
      <c r="L1946">
        <v>872227900</v>
      </c>
      <c r="M1946">
        <v>4860690000</v>
      </c>
      <c r="N1946">
        <v>6265000000</v>
      </c>
      <c r="O1946">
        <v>35469325000</v>
      </c>
      <c r="P1946">
        <v>144460000000</v>
      </c>
      <c r="Q1946">
        <v>23798140600</v>
      </c>
      <c r="R1946">
        <v>23798140600</v>
      </c>
      <c r="S1946" s="8">
        <f t="shared" si="30"/>
        <v>0</v>
      </c>
      <c r="T1946">
        <f>SUM(BillsData[[#This Row],[high_discnt_rate]],-BillsData[[#This Row],[low_discnt_rate]])</f>
        <v>5.9999999999999831E-2</v>
      </c>
    </row>
    <row r="1947" spans="1:20" x14ac:dyDescent="0.3">
      <c r="A1947" s="1">
        <v>43311</v>
      </c>
      <c r="B1947" t="s">
        <v>689</v>
      </c>
      <c r="C1947" t="s">
        <v>19</v>
      </c>
      <c r="D1947" t="s">
        <v>24</v>
      </c>
      <c r="E1947">
        <v>1.97</v>
      </c>
      <c r="F1947">
        <v>2</v>
      </c>
      <c r="G1947">
        <v>1.94</v>
      </c>
      <c r="H1947">
        <v>2.87</v>
      </c>
      <c r="I1947">
        <v>0</v>
      </c>
      <c r="J1947">
        <v>144836955300</v>
      </c>
      <c r="K1947">
        <v>49604315300</v>
      </c>
      <c r="L1947">
        <v>896430500</v>
      </c>
      <c r="M1947">
        <v>3255000000</v>
      </c>
      <c r="N1947">
        <v>4105000000</v>
      </c>
      <c r="O1947">
        <v>28586500000</v>
      </c>
      <c r="P1947">
        <v>121095000000</v>
      </c>
      <c r="Q1947">
        <v>17762815300</v>
      </c>
      <c r="R1947">
        <v>19636955300</v>
      </c>
      <c r="S1947" s="8">
        <f t="shared" si="30"/>
        <v>0</v>
      </c>
      <c r="T1947">
        <f>SUM(BillsData[[#This Row],[high_discnt_rate]],-BillsData[[#This Row],[low_discnt_rate]])</f>
        <v>6.0000000000000053E-2</v>
      </c>
    </row>
    <row r="1948" spans="1:20" x14ac:dyDescent="0.3">
      <c r="A1948" s="1">
        <v>43318</v>
      </c>
      <c r="B1948" t="s">
        <v>702</v>
      </c>
      <c r="C1948" t="s">
        <v>19</v>
      </c>
      <c r="D1948" t="s">
        <v>26</v>
      </c>
      <c r="E1948">
        <v>2.15</v>
      </c>
      <c r="F1948">
        <v>2.1800000000000002</v>
      </c>
      <c r="G1948">
        <v>2.12</v>
      </c>
      <c r="H1948">
        <v>2.66</v>
      </c>
      <c r="I1948">
        <v>0</v>
      </c>
      <c r="J1948">
        <v>118393199000</v>
      </c>
      <c r="K1948">
        <v>43718847800</v>
      </c>
      <c r="L1948">
        <v>932349700</v>
      </c>
      <c r="M1948">
        <v>1920000000</v>
      </c>
      <c r="N1948">
        <v>2820000000</v>
      </c>
      <c r="O1948">
        <v>18451225000</v>
      </c>
      <c r="P1948">
        <v>85400000000</v>
      </c>
      <c r="Q1948">
        <v>23347622800</v>
      </c>
      <c r="R1948">
        <v>30173199000</v>
      </c>
      <c r="S1948" s="8">
        <f t="shared" si="30"/>
        <v>0</v>
      </c>
      <c r="T1948">
        <f>SUM(BillsData[[#This Row],[high_discnt_rate]],-BillsData[[#This Row],[low_discnt_rate]])</f>
        <v>6.0000000000000053E-2</v>
      </c>
    </row>
    <row r="1949" spans="1:20" x14ac:dyDescent="0.3">
      <c r="A1949" s="1">
        <v>43319</v>
      </c>
      <c r="B1949" t="s">
        <v>681</v>
      </c>
      <c r="C1949" t="s">
        <v>19</v>
      </c>
      <c r="D1949" t="s">
        <v>22</v>
      </c>
      <c r="E1949">
        <v>1.89</v>
      </c>
      <c r="F1949">
        <v>1.905</v>
      </c>
      <c r="G1949">
        <v>1.86</v>
      </c>
      <c r="H1949">
        <v>2.65</v>
      </c>
      <c r="I1949">
        <v>0</v>
      </c>
      <c r="J1949">
        <v>184950633900</v>
      </c>
      <c r="K1949">
        <v>69119043900</v>
      </c>
      <c r="L1949">
        <v>881143100</v>
      </c>
      <c r="M1949">
        <v>7082000000</v>
      </c>
      <c r="N1949">
        <v>9260000000</v>
      </c>
      <c r="O1949">
        <v>33038150000</v>
      </c>
      <c r="P1949">
        <v>136503000000</v>
      </c>
      <c r="Q1949">
        <v>28998893900</v>
      </c>
      <c r="R1949">
        <v>39187633900</v>
      </c>
      <c r="S1949" s="8">
        <f t="shared" si="30"/>
        <v>0</v>
      </c>
      <c r="T1949">
        <f>SUM(BillsData[[#This Row],[high_discnt_rate]],-BillsData[[#This Row],[low_discnt_rate]])</f>
        <v>4.4999999999999929E-2</v>
      </c>
    </row>
    <row r="1950" spans="1:20" x14ac:dyDescent="0.3">
      <c r="A1950" s="1">
        <v>43318</v>
      </c>
      <c r="B1950" t="s">
        <v>662</v>
      </c>
      <c r="C1950" t="s">
        <v>19</v>
      </c>
      <c r="D1950" t="s">
        <v>24</v>
      </c>
      <c r="E1950">
        <v>1.98</v>
      </c>
      <c r="F1950">
        <v>2.0099999999999998</v>
      </c>
      <c r="G1950">
        <v>1.9550000000000001</v>
      </c>
      <c r="H1950">
        <v>2.54</v>
      </c>
      <c r="I1950">
        <v>0</v>
      </c>
      <c r="J1950">
        <v>128434399000</v>
      </c>
      <c r="K1950">
        <v>49714059000</v>
      </c>
      <c r="L1950">
        <v>898765800</v>
      </c>
      <c r="M1950">
        <v>4819042500</v>
      </c>
      <c r="N1950">
        <v>5755000000</v>
      </c>
      <c r="O1950">
        <v>25766477500</v>
      </c>
      <c r="P1950">
        <v>98410000000</v>
      </c>
      <c r="Q1950">
        <v>19128539000</v>
      </c>
      <c r="R1950">
        <v>24269399000</v>
      </c>
      <c r="S1950" s="8">
        <f t="shared" si="30"/>
        <v>0</v>
      </c>
      <c r="T1950">
        <f>SUM(BillsData[[#This Row],[high_discnt_rate]],-BillsData[[#This Row],[low_discnt_rate]])</f>
        <v>5.4999999999999716E-2</v>
      </c>
    </row>
    <row r="1951" spans="1:20" x14ac:dyDescent="0.3">
      <c r="A1951" s="1">
        <v>43326</v>
      </c>
      <c r="B1951" t="s">
        <v>653</v>
      </c>
      <c r="C1951" t="s">
        <v>19</v>
      </c>
      <c r="D1951" t="s">
        <v>22</v>
      </c>
      <c r="E1951">
        <v>1.885</v>
      </c>
      <c r="F1951">
        <v>1.91</v>
      </c>
      <c r="G1951">
        <v>1.85</v>
      </c>
      <c r="H1951">
        <v>2.66</v>
      </c>
      <c r="I1951">
        <v>0</v>
      </c>
      <c r="J1951">
        <v>184993198000</v>
      </c>
      <c r="K1951">
        <v>69107117400</v>
      </c>
      <c r="L1951">
        <v>892999600</v>
      </c>
      <c r="M1951">
        <v>5825000000</v>
      </c>
      <c r="N1951">
        <v>6775000000</v>
      </c>
      <c r="O1951">
        <v>38292235000</v>
      </c>
      <c r="P1951">
        <v>152185000000</v>
      </c>
      <c r="Q1951">
        <v>24989882400</v>
      </c>
      <c r="R1951">
        <v>26033198000</v>
      </c>
      <c r="S1951" s="8">
        <f t="shared" si="30"/>
        <v>0</v>
      </c>
      <c r="T1951">
        <f>SUM(BillsData[[#This Row],[high_discnt_rate]],-BillsData[[#This Row],[low_discnt_rate]])</f>
        <v>5.9999999999999831E-2</v>
      </c>
    </row>
    <row r="1952" spans="1:20" x14ac:dyDescent="0.3">
      <c r="A1952" s="1">
        <v>43326</v>
      </c>
      <c r="B1952" t="s">
        <v>703</v>
      </c>
      <c r="C1952" t="s">
        <v>19</v>
      </c>
      <c r="D1952" t="s">
        <v>56</v>
      </c>
      <c r="E1952">
        <v>2.35</v>
      </c>
      <c r="F1952">
        <v>2.3650000000000002</v>
      </c>
      <c r="G1952">
        <v>2.3199999999999998</v>
      </c>
      <c r="H1952">
        <v>3.21</v>
      </c>
      <c r="I1952">
        <v>0</v>
      </c>
      <c r="J1952">
        <v>82853212000</v>
      </c>
      <c r="K1952">
        <v>25334037000</v>
      </c>
      <c r="L1952">
        <v>666123000</v>
      </c>
      <c r="M1952">
        <v>3210000000</v>
      </c>
      <c r="N1952">
        <v>4485000000</v>
      </c>
      <c r="O1952">
        <v>12850235000</v>
      </c>
      <c r="P1952">
        <v>62745000000</v>
      </c>
      <c r="Q1952">
        <v>9273802000</v>
      </c>
      <c r="R1952">
        <v>15623212000</v>
      </c>
      <c r="S1952" s="8">
        <f t="shared" si="30"/>
        <v>0</v>
      </c>
      <c r="T1952">
        <f>SUM(BillsData[[#This Row],[high_discnt_rate]],-BillsData[[#This Row],[low_discnt_rate]])</f>
        <v>4.5000000000000373E-2</v>
      </c>
    </row>
    <row r="1953" spans="1:20" x14ac:dyDescent="0.3">
      <c r="A1953" s="1">
        <v>43325</v>
      </c>
      <c r="B1953" t="s">
        <v>690</v>
      </c>
      <c r="C1953" t="s">
        <v>19</v>
      </c>
      <c r="D1953" t="s">
        <v>24</v>
      </c>
      <c r="E1953">
        <v>2.0099999999999998</v>
      </c>
      <c r="F1953">
        <v>2.0299999999999998</v>
      </c>
      <c r="G1953">
        <v>1.98</v>
      </c>
      <c r="H1953">
        <v>2.83</v>
      </c>
      <c r="I1953">
        <v>0</v>
      </c>
      <c r="J1953">
        <v>142767505000</v>
      </c>
      <c r="K1953">
        <v>49649009000</v>
      </c>
      <c r="L1953">
        <v>1013194000</v>
      </c>
      <c r="M1953">
        <v>3265000000</v>
      </c>
      <c r="N1953">
        <v>4065000000</v>
      </c>
      <c r="O1953">
        <v>26062100000</v>
      </c>
      <c r="P1953">
        <v>113510000000</v>
      </c>
      <c r="Q1953">
        <v>20321909000</v>
      </c>
      <c r="R1953">
        <v>25192505000</v>
      </c>
      <c r="S1953" s="8">
        <f t="shared" si="30"/>
        <v>0</v>
      </c>
      <c r="T1953">
        <f>SUM(BillsData[[#This Row],[high_discnt_rate]],-BillsData[[#This Row],[low_discnt_rate]])</f>
        <v>4.9999999999999822E-2</v>
      </c>
    </row>
    <row r="1954" spans="1:20" x14ac:dyDescent="0.3">
      <c r="A1954" s="1">
        <v>43325</v>
      </c>
      <c r="B1954" t="s">
        <v>704</v>
      </c>
      <c r="C1954" t="s">
        <v>19</v>
      </c>
      <c r="D1954" t="s">
        <v>26</v>
      </c>
      <c r="E1954">
        <v>2.17</v>
      </c>
      <c r="F1954">
        <v>2.1800000000000002</v>
      </c>
      <c r="G1954">
        <v>2.14</v>
      </c>
      <c r="H1954">
        <v>3.25</v>
      </c>
      <c r="I1954">
        <v>0</v>
      </c>
      <c r="J1954">
        <v>144791391500</v>
      </c>
      <c r="K1954">
        <v>43660286100</v>
      </c>
      <c r="L1954">
        <v>860050200</v>
      </c>
      <c r="M1954">
        <v>1593785000</v>
      </c>
      <c r="N1954">
        <v>2705000000</v>
      </c>
      <c r="O1954">
        <v>14097810000</v>
      </c>
      <c r="P1954">
        <v>102260000000</v>
      </c>
      <c r="Q1954">
        <v>27968691100</v>
      </c>
      <c r="R1954">
        <v>39826391500</v>
      </c>
      <c r="S1954" s="8">
        <f t="shared" si="30"/>
        <v>0</v>
      </c>
      <c r="T1954">
        <f>SUM(BillsData[[#This Row],[high_discnt_rate]],-BillsData[[#This Row],[low_discnt_rate]])</f>
        <v>4.0000000000000036E-2</v>
      </c>
    </row>
    <row r="1955" spans="1:20" x14ac:dyDescent="0.3">
      <c r="A1955" s="1">
        <v>43332</v>
      </c>
      <c r="B1955" t="s">
        <v>692</v>
      </c>
      <c r="C1955" t="s">
        <v>19</v>
      </c>
      <c r="D1955" t="s">
        <v>24</v>
      </c>
      <c r="E1955">
        <v>2.02</v>
      </c>
      <c r="F1955">
        <v>2.0350000000000001</v>
      </c>
      <c r="G1955">
        <v>2</v>
      </c>
      <c r="H1955">
        <v>2.96</v>
      </c>
      <c r="I1955">
        <v>0</v>
      </c>
      <c r="J1955">
        <v>149907275000</v>
      </c>
      <c r="K1955">
        <v>49825879000</v>
      </c>
      <c r="L1955">
        <v>874363700</v>
      </c>
      <c r="M1955">
        <v>2831860000</v>
      </c>
      <c r="N1955">
        <v>3835000000</v>
      </c>
      <c r="O1955">
        <v>25226330000</v>
      </c>
      <c r="P1955">
        <v>121325000000</v>
      </c>
      <c r="Q1955">
        <v>21767689000</v>
      </c>
      <c r="R1955">
        <v>24747275000</v>
      </c>
      <c r="S1955" s="8">
        <f t="shared" si="30"/>
        <v>0</v>
      </c>
      <c r="T1955">
        <f>SUM(BillsData[[#This Row],[high_discnt_rate]],-BillsData[[#This Row],[low_discnt_rate]])</f>
        <v>3.5000000000000142E-2</v>
      </c>
    </row>
    <row r="1956" spans="1:20" x14ac:dyDescent="0.3">
      <c r="A1956" s="1">
        <v>43332</v>
      </c>
      <c r="B1956" t="s">
        <v>705</v>
      </c>
      <c r="C1956" t="s">
        <v>19</v>
      </c>
      <c r="D1956" t="s">
        <v>26</v>
      </c>
      <c r="E1956">
        <v>2.16</v>
      </c>
      <c r="F1956">
        <v>2.1850000000000001</v>
      </c>
      <c r="G1956">
        <v>2.14</v>
      </c>
      <c r="H1956">
        <v>3.11</v>
      </c>
      <c r="I1956">
        <v>0</v>
      </c>
      <c r="J1956">
        <v>138607005000</v>
      </c>
      <c r="K1956">
        <v>43875908000</v>
      </c>
      <c r="L1956">
        <v>798288500</v>
      </c>
      <c r="M1956">
        <v>1450000000</v>
      </c>
      <c r="N1956">
        <v>2400000000</v>
      </c>
      <c r="O1956">
        <v>19809082000</v>
      </c>
      <c r="P1956">
        <v>108710000000</v>
      </c>
      <c r="Q1956">
        <v>22616826000</v>
      </c>
      <c r="R1956">
        <v>27497005000</v>
      </c>
      <c r="S1956" s="8">
        <f t="shared" si="30"/>
        <v>0</v>
      </c>
      <c r="T1956">
        <f>SUM(BillsData[[#This Row],[high_discnt_rate]],-BillsData[[#This Row],[low_discnt_rate]])</f>
        <v>4.4999999999999929E-2</v>
      </c>
    </row>
    <row r="1957" spans="1:20" x14ac:dyDescent="0.3">
      <c r="A1957" s="1">
        <v>43333</v>
      </c>
      <c r="B1957" t="s">
        <v>682</v>
      </c>
      <c r="C1957" t="s">
        <v>19</v>
      </c>
      <c r="D1957" t="s">
        <v>22</v>
      </c>
      <c r="E1957">
        <v>1.88</v>
      </c>
      <c r="F1957">
        <v>1.91</v>
      </c>
      <c r="G1957">
        <v>1.86</v>
      </c>
      <c r="H1957">
        <v>2.8</v>
      </c>
      <c r="I1957">
        <v>0</v>
      </c>
      <c r="J1957">
        <v>194744199400</v>
      </c>
      <c r="K1957">
        <v>69078299400</v>
      </c>
      <c r="L1957">
        <v>922361100</v>
      </c>
      <c r="M1957">
        <v>5044375000</v>
      </c>
      <c r="N1957">
        <v>6700000000</v>
      </c>
      <c r="O1957">
        <v>35350625000</v>
      </c>
      <c r="P1957">
        <v>158418000000</v>
      </c>
      <c r="Q1957">
        <v>28683299400</v>
      </c>
      <c r="R1957">
        <v>29626199400</v>
      </c>
      <c r="S1957" s="8">
        <f t="shared" si="30"/>
        <v>0</v>
      </c>
      <c r="T1957">
        <f>SUM(BillsData[[#This Row],[high_discnt_rate]],-BillsData[[#This Row],[low_discnt_rate]])</f>
        <v>4.9999999999999822E-2</v>
      </c>
    </row>
    <row r="1958" spans="1:20" x14ac:dyDescent="0.3">
      <c r="A1958" s="1">
        <v>43340</v>
      </c>
      <c r="B1958" t="s">
        <v>684</v>
      </c>
      <c r="C1958" t="s">
        <v>19</v>
      </c>
      <c r="D1958" t="s">
        <v>22</v>
      </c>
      <c r="E1958">
        <v>1.9</v>
      </c>
      <c r="F1958">
        <v>1.93</v>
      </c>
      <c r="G1958">
        <v>1.87</v>
      </c>
      <c r="H1958">
        <v>2.77</v>
      </c>
      <c r="I1958">
        <v>0</v>
      </c>
      <c r="J1958">
        <v>179085927600</v>
      </c>
      <c r="K1958">
        <v>64042135600</v>
      </c>
      <c r="L1958">
        <v>958327600</v>
      </c>
      <c r="M1958">
        <v>6525000000</v>
      </c>
      <c r="N1958">
        <v>7025000000</v>
      </c>
      <c r="O1958">
        <v>38250715000</v>
      </c>
      <c r="P1958">
        <v>152750000000</v>
      </c>
      <c r="Q1958">
        <v>19266420600</v>
      </c>
      <c r="R1958">
        <v>19310927600</v>
      </c>
      <c r="S1958" s="8">
        <f t="shared" si="30"/>
        <v>0</v>
      </c>
      <c r="T1958">
        <f>SUM(BillsData[[#This Row],[high_discnt_rate]],-BillsData[[#This Row],[low_discnt_rate]])</f>
        <v>5.9999999999999831E-2</v>
      </c>
    </row>
    <row r="1959" spans="1:20" x14ac:dyDescent="0.3">
      <c r="A1959" s="1">
        <v>43339</v>
      </c>
      <c r="B1959" t="s">
        <v>693</v>
      </c>
      <c r="C1959" t="s">
        <v>19</v>
      </c>
      <c r="D1959" t="s">
        <v>24</v>
      </c>
      <c r="E1959">
        <v>2.06</v>
      </c>
      <c r="F1959">
        <v>2.08</v>
      </c>
      <c r="G1959">
        <v>2.0299999999999998</v>
      </c>
      <c r="H1959">
        <v>2.9</v>
      </c>
      <c r="I1959">
        <v>0</v>
      </c>
      <c r="J1959">
        <v>145927725500</v>
      </c>
      <c r="K1959">
        <v>49049275500</v>
      </c>
      <c r="L1959">
        <v>960816600</v>
      </c>
      <c r="M1959">
        <v>2751750000</v>
      </c>
      <c r="N1959">
        <v>3715000000</v>
      </c>
      <c r="O1959">
        <v>26123700000</v>
      </c>
      <c r="P1959">
        <v>119675000000</v>
      </c>
      <c r="Q1959">
        <v>20173825500</v>
      </c>
      <c r="R1959">
        <v>22537725500</v>
      </c>
      <c r="S1959" s="8">
        <f t="shared" si="30"/>
        <v>0</v>
      </c>
      <c r="T1959">
        <f>SUM(BillsData[[#This Row],[high_discnt_rate]],-BillsData[[#This Row],[low_discnt_rate]])</f>
        <v>5.0000000000000266E-2</v>
      </c>
    </row>
    <row r="1960" spans="1:20" x14ac:dyDescent="0.3">
      <c r="A1960" s="1">
        <v>43339</v>
      </c>
      <c r="B1960" t="s">
        <v>679</v>
      </c>
      <c r="C1960" t="s">
        <v>19</v>
      </c>
      <c r="D1960" t="s">
        <v>26</v>
      </c>
      <c r="E1960">
        <v>2.19</v>
      </c>
      <c r="F1960">
        <v>2.21</v>
      </c>
      <c r="G1960">
        <v>2.17</v>
      </c>
      <c r="H1960">
        <v>3.06</v>
      </c>
      <c r="I1960">
        <v>0</v>
      </c>
      <c r="J1960">
        <v>136013023000</v>
      </c>
      <c r="K1960">
        <v>43268923000</v>
      </c>
      <c r="L1960">
        <v>743373700</v>
      </c>
      <c r="M1960">
        <v>1638250000</v>
      </c>
      <c r="N1960">
        <v>2205000000</v>
      </c>
      <c r="O1960">
        <v>21359250000</v>
      </c>
      <c r="P1960">
        <v>107700000000</v>
      </c>
      <c r="Q1960">
        <v>20271423000</v>
      </c>
      <c r="R1960">
        <v>26108023000</v>
      </c>
      <c r="S1960" s="8">
        <f t="shared" si="30"/>
        <v>0</v>
      </c>
      <c r="T1960">
        <f>SUM(BillsData[[#This Row],[high_discnt_rate]],-BillsData[[#This Row],[low_discnt_rate]])</f>
        <v>4.0000000000000036E-2</v>
      </c>
    </row>
    <row r="1961" spans="1:20" x14ac:dyDescent="0.3">
      <c r="A1961" s="1">
        <v>43347</v>
      </c>
      <c r="B1961" t="s">
        <v>685</v>
      </c>
      <c r="C1961" t="s">
        <v>19</v>
      </c>
      <c r="D1961" t="s">
        <v>22</v>
      </c>
      <c r="E1961">
        <v>1.93</v>
      </c>
      <c r="F1961">
        <v>1.97</v>
      </c>
      <c r="G1961">
        <v>1.91</v>
      </c>
      <c r="H1961">
        <v>2.68</v>
      </c>
      <c r="I1961">
        <v>0</v>
      </c>
      <c r="J1961">
        <v>146339956400</v>
      </c>
      <c r="K1961">
        <v>53755914400</v>
      </c>
      <c r="L1961">
        <v>941563200</v>
      </c>
      <c r="M1961">
        <v>3425000000</v>
      </c>
      <c r="N1961">
        <v>4475000000</v>
      </c>
      <c r="O1961">
        <v>30839160000</v>
      </c>
      <c r="P1961">
        <v>121850000000</v>
      </c>
      <c r="Q1961">
        <v>19491754400</v>
      </c>
      <c r="R1961">
        <v>20014956400</v>
      </c>
      <c r="S1961" s="8">
        <f t="shared" si="30"/>
        <v>0</v>
      </c>
      <c r="T1961">
        <f>SUM(BillsData[[#This Row],[high_discnt_rate]],-BillsData[[#This Row],[low_discnt_rate]])</f>
        <v>6.0000000000000053E-2</v>
      </c>
    </row>
    <row r="1962" spans="1:20" x14ac:dyDescent="0.3">
      <c r="A1962" s="1">
        <v>43347</v>
      </c>
      <c r="B1962" t="s">
        <v>666</v>
      </c>
      <c r="C1962" t="s">
        <v>19</v>
      </c>
      <c r="D1962" t="s">
        <v>24</v>
      </c>
      <c r="E1962">
        <v>2.0750000000000002</v>
      </c>
      <c r="F1962">
        <v>2.0950000000000002</v>
      </c>
      <c r="G1962">
        <v>2.0499999999999998</v>
      </c>
      <c r="H1962">
        <v>2.88</v>
      </c>
      <c r="I1962">
        <v>0</v>
      </c>
      <c r="J1962">
        <v>137358283500</v>
      </c>
      <c r="K1962">
        <v>46967539500</v>
      </c>
      <c r="L1962">
        <v>927630800</v>
      </c>
      <c r="M1962">
        <v>2320000000</v>
      </c>
      <c r="N1962">
        <v>3345000000</v>
      </c>
      <c r="O1962">
        <v>23874256000</v>
      </c>
      <c r="P1962">
        <v>113060000000</v>
      </c>
      <c r="Q1962">
        <v>20773283500</v>
      </c>
      <c r="R1962">
        <v>20953283500</v>
      </c>
      <c r="S1962" s="8">
        <f t="shared" si="30"/>
        <v>0</v>
      </c>
      <c r="T1962">
        <f>SUM(BillsData[[#This Row],[high_discnt_rate]],-BillsData[[#This Row],[low_discnt_rate]])</f>
        <v>4.5000000000000373E-2</v>
      </c>
    </row>
    <row r="1963" spans="1:20" x14ac:dyDescent="0.3">
      <c r="A1963" s="1">
        <v>43347</v>
      </c>
      <c r="B1963" t="s">
        <v>706</v>
      </c>
      <c r="C1963" t="s">
        <v>19</v>
      </c>
      <c r="D1963" t="s">
        <v>26</v>
      </c>
      <c r="E1963">
        <v>2.2200000000000002</v>
      </c>
      <c r="F1963">
        <v>2.2400000000000002</v>
      </c>
      <c r="G1963">
        <v>2.2000000000000002</v>
      </c>
      <c r="H1963">
        <v>3.03</v>
      </c>
      <c r="I1963">
        <v>0</v>
      </c>
      <c r="J1963">
        <v>126440938000</v>
      </c>
      <c r="K1963">
        <v>40981938000</v>
      </c>
      <c r="L1963">
        <v>718185400</v>
      </c>
      <c r="M1963">
        <v>1309090000</v>
      </c>
      <c r="N1963">
        <v>2255000000</v>
      </c>
      <c r="O1963">
        <v>19616800000</v>
      </c>
      <c r="P1963">
        <v>98840000000</v>
      </c>
      <c r="Q1963">
        <v>20056048000</v>
      </c>
      <c r="R1963">
        <v>25345938000</v>
      </c>
      <c r="S1963" s="8">
        <f t="shared" si="30"/>
        <v>0</v>
      </c>
      <c r="T1963">
        <f>SUM(BillsData[[#This Row],[high_discnt_rate]],-BillsData[[#This Row],[low_discnt_rate]])</f>
        <v>4.0000000000000036E-2</v>
      </c>
    </row>
    <row r="1964" spans="1:20" x14ac:dyDescent="0.3">
      <c r="A1964" s="1">
        <v>43354</v>
      </c>
      <c r="B1964" t="s">
        <v>657</v>
      </c>
      <c r="C1964" t="s">
        <v>19</v>
      </c>
      <c r="D1964" t="s">
        <v>22</v>
      </c>
      <c r="E1964">
        <v>1.95</v>
      </c>
      <c r="F1964">
        <v>1.9750000000000001</v>
      </c>
      <c r="G1964">
        <v>1.91</v>
      </c>
      <c r="H1964">
        <v>2.97</v>
      </c>
      <c r="I1964">
        <v>0</v>
      </c>
      <c r="J1964">
        <v>132462142000</v>
      </c>
      <c r="K1964">
        <v>43919557500</v>
      </c>
      <c r="L1964">
        <v>980517100</v>
      </c>
      <c r="M1964">
        <v>5050000000</v>
      </c>
      <c r="N1964">
        <v>5900000000</v>
      </c>
      <c r="O1964">
        <v>21528250000</v>
      </c>
      <c r="P1964">
        <v>109125000000</v>
      </c>
      <c r="Q1964">
        <v>17341307500</v>
      </c>
      <c r="R1964">
        <v>17437142000</v>
      </c>
      <c r="S1964" s="8">
        <f t="shared" si="30"/>
        <v>0</v>
      </c>
      <c r="T1964">
        <f>SUM(BillsData[[#This Row],[high_discnt_rate]],-BillsData[[#This Row],[low_discnt_rate]])</f>
        <v>6.5000000000000169E-2</v>
      </c>
    </row>
    <row r="1965" spans="1:20" x14ac:dyDescent="0.3">
      <c r="A1965" s="1">
        <v>43354</v>
      </c>
      <c r="B1965" t="s">
        <v>707</v>
      </c>
      <c r="C1965" t="s">
        <v>19</v>
      </c>
      <c r="D1965" t="s">
        <v>56</v>
      </c>
      <c r="E1965">
        <v>2.4500000000000002</v>
      </c>
      <c r="F1965">
        <v>2.4649999999999999</v>
      </c>
      <c r="G1965">
        <v>2.42</v>
      </c>
      <c r="H1965">
        <v>3.76</v>
      </c>
      <c r="I1965">
        <v>0</v>
      </c>
      <c r="J1965">
        <v>97151825000</v>
      </c>
      <c r="K1965">
        <v>25402346100</v>
      </c>
      <c r="L1965">
        <v>596208300</v>
      </c>
      <c r="M1965">
        <v>1880605000</v>
      </c>
      <c r="N1965">
        <v>4295000000</v>
      </c>
      <c r="O1965">
        <v>8384725000</v>
      </c>
      <c r="P1965">
        <v>65282000000</v>
      </c>
      <c r="Q1965">
        <v>15137016100</v>
      </c>
      <c r="R1965">
        <v>27574825000</v>
      </c>
      <c r="S1965" s="8">
        <f t="shared" si="30"/>
        <v>0</v>
      </c>
      <c r="T1965">
        <f>SUM(BillsData[[#This Row],[high_discnt_rate]],-BillsData[[#This Row],[low_discnt_rate]])</f>
        <v>4.4999999999999929E-2</v>
      </c>
    </row>
    <row r="1966" spans="1:20" x14ac:dyDescent="0.3">
      <c r="A1966" s="1">
        <v>43353</v>
      </c>
      <c r="B1966" t="s">
        <v>694</v>
      </c>
      <c r="C1966" t="s">
        <v>19</v>
      </c>
      <c r="D1966" t="s">
        <v>24</v>
      </c>
      <c r="E1966">
        <v>2.09</v>
      </c>
      <c r="F1966">
        <v>2.11</v>
      </c>
      <c r="G1966">
        <v>2.0550000000000002</v>
      </c>
      <c r="H1966">
        <v>3.02</v>
      </c>
      <c r="I1966">
        <v>0</v>
      </c>
      <c r="J1966">
        <v>143939093000</v>
      </c>
      <c r="K1966">
        <v>46989283000</v>
      </c>
      <c r="L1966">
        <v>910861400</v>
      </c>
      <c r="M1966">
        <v>2619570000</v>
      </c>
      <c r="N1966">
        <v>3480000000</v>
      </c>
      <c r="O1966">
        <v>26674070000</v>
      </c>
      <c r="P1966">
        <v>118007000000</v>
      </c>
      <c r="Q1966">
        <v>17695643000</v>
      </c>
      <c r="R1966">
        <v>22452093000</v>
      </c>
      <c r="S1966" s="8">
        <f t="shared" si="30"/>
        <v>0</v>
      </c>
      <c r="T1966">
        <f>SUM(BillsData[[#This Row],[high_discnt_rate]],-BillsData[[#This Row],[low_discnt_rate]])</f>
        <v>5.4999999999999716E-2</v>
      </c>
    </row>
    <row r="1967" spans="1:20" x14ac:dyDescent="0.3">
      <c r="A1967" s="1">
        <v>43353</v>
      </c>
      <c r="B1967" t="s">
        <v>708</v>
      </c>
      <c r="C1967" t="s">
        <v>19</v>
      </c>
      <c r="D1967" t="s">
        <v>26</v>
      </c>
      <c r="E1967">
        <v>2.25</v>
      </c>
      <c r="F1967">
        <v>2.2650000000000001</v>
      </c>
      <c r="G1967">
        <v>2.23</v>
      </c>
      <c r="H1967">
        <v>3.14</v>
      </c>
      <c r="I1967">
        <v>0</v>
      </c>
      <c r="J1967">
        <v>130769888000</v>
      </c>
      <c r="K1967">
        <v>41046918000</v>
      </c>
      <c r="L1967">
        <v>653155300</v>
      </c>
      <c r="M1967">
        <v>1661754000</v>
      </c>
      <c r="N1967">
        <v>2555000000</v>
      </c>
      <c r="O1967">
        <v>18995176000</v>
      </c>
      <c r="P1967">
        <v>100385000000</v>
      </c>
      <c r="Q1967">
        <v>20389988000</v>
      </c>
      <c r="R1967">
        <v>27829888000</v>
      </c>
      <c r="S1967" s="8">
        <f t="shared" si="30"/>
        <v>0</v>
      </c>
      <c r="T1967">
        <f>SUM(BillsData[[#This Row],[high_discnt_rate]],-BillsData[[#This Row],[low_discnt_rate]])</f>
        <v>3.5000000000000142E-2</v>
      </c>
    </row>
    <row r="1968" spans="1:20" x14ac:dyDescent="0.3">
      <c r="A1968" s="1">
        <v>43361</v>
      </c>
      <c r="B1968" t="s">
        <v>686</v>
      </c>
      <c r="C1968" t="s">
        <v>19</v>
      </c>
      <c r="D1968" t="s">
        <v>22</v>
      </c>
      <c r="E1968">
        <v>1.99</v>
      </c>
      <c r="F1968">
        <v>2.02</v>
      </c>
      <c r="G1968">
        <v>1.96</v>
      </c>
      <c r="H1968">
        <v>3.38</v>
      </c>
      <c r="I1968">
        <v>0</v>
      </c>
      <c r="J1968">
        <v>134051469300</v>
      </c>
      <c r="K1968">
        <v>38839845800</v>
      </c>
      <c r="L1968">
        <v>970633400</v>
      </c>
      <c r="M1968">
        <v>3325780000</v>
      </c>
      <c r="N1968">
        <v>4375000000</v>
      </c>
      <c r="O1968">
        <v>15235725000</v>
      </c>
      <c r="P1968">
        <v>106300000000</v>
      </c>
      <c r="Q1968">
        <v>20278340800</v>
      </c>
      <c r="R1968">
        <v>23376469300</v>
      </c>
      <c r="S1968" s="8">
        <f t="shared" si="30"/>
        <v>0</v>
      </c>
      <c r="T1968">
        <f>SUM(BillsData[[#This Row],[high_discnt_rate]],-BillsData[[#This Row],[low_discnt_rate]])</f>
        <v>6.0000000000000053E-2</v>
      </c>
    </row>
    <row r="1969" spans="1:20" x14ac:dyDescent="0.3">
      <c r="A1969" s="1">
        <v>43360</v>
      </c>
      <c r="B1969" t="s">
        <v>696</v>
      </c>
      <c r="C1969" t="s">
        <v>19</v>
      </c>
      <c r="D1969" t="s">
        <v>24</v>
      </c>
      <c r="E1969">
        <v>2.1</v>
      </c>
      <c r="F1969">
        <v>2.125</v>
      </c>
      <c r="G1969">
        <v>2.08</v>
      </c>
      <c r="H1969">
        <v>2.94</v>
      </c>
      <c r="I1969">
        <v>0</v>
      </c>
      <c r="J1969">
        <v>139700415000</v>
      </c>
      <c r="K1969">
        <v>46695862500</v>
      </c>
      <c r="L1969">
        <v>1053199800</v>
      </c>
      <c r="M1969">
        <v>2045000000</v>
      </c>
      <c r="N1969">
        <v>2895000000</v>
      </c>
      <c r="O1969">
        <v>23062407500</v>
      </c>
      <c r="P1969">
        <v>114185000000</v>
      </c>
      <c r="Q1969">
        <v>21588455000</v>
      </c>
      <c r="R1969">
        <v>22620415000</v>
      </c>
      <c r="S1969" s="8">
        <f t="shared" si="30"/>
        <v>0</v>
      </c>
      <c r="T1969">
        <f>SUM(BillsData[[#This Row],[high_discnt_rate]],-BillsData[[#This Row],[low_discnt_rate]])</f>
        <v>4.4999999999999929E-2</v>
      </c>
    </row>
    <row r="1970" spans="1:20" x14ac:dyDescent="0.3">
      <c r="A1970" s="1">
        <v>43360</v>
      </c>
      <c r="B1970" t="s">
        <v>709</v>
      </c>
      <c r="C1970" t="s">
        <v>19</v>
      </c>
      <c r="D1970" t="s">
        <v>26</v>
      </c>
      <c r="E1970">
        <v>2.27</v>
      </c>
      <c r="F1970">
        <v>2.29</v>
      </c>
      <c r="G1970">
        <v>2.2400000000000002</v>
      </c>
      <c r="H1970">
        <v>3.09</v>
      </c>
      <c r="I1970">
        <v>0</v>
      </c>
      <c r="J1970">
        <v>128780861000</v>
      </c>
      <c r="K1970">
        <v>40936286500</v>
      </c>
      <c r="L1970">
        <v>760612100</v>
      </c>
      <c r="M1970">
        <v>1236455000</v>
      </c>
      <c r="N1970">
        <v>2120000000</v>
      </c>
      <c r="O1970">
        <v>21243120000</v>
      </c>
      <c r="P1970">
        <v>106490000000</v>
      </c>
      <c r="Q1970">
        <v>18456711500</v>
      </c>
      <c r="R1970">
        <v>20170861000</v>
      </c>
      <c r="S1970" s="8">
        <f t="shared" si="30"/>
        <v>0</v>
      </c>
      <c r="T1970">
        <f>SUM(BillsData[[#This Row],[high_discnt_rate]],-BillsData[[#This Row],[low_discnt_rate]])</f>
        <v>4.9999999999999822E-2</v>
      </c>
    </row>
    <row r="1971" spans="1:20" x14ac:dyDescent="0.3">
      <c r="A1971" s="1">
        <v>43368</v>
      </c>
      <c r="B1971" t="s">
        <v>688</v>
      </c>
      <c r="C1971" t="s">
        <v>19</v>
      </c>
      <c r="D1971" t="s">
        <v>22</v>
      </c>
      <c r="E1971">
        <v>2.0449999999999999</v>
      </c>
      <c r="F1971">
        <v>2.08</v>
      </c>
      <c r="G1971">
        <v>2</v>
      </c>
      <c r="H1971">
        <v>3.05</v>
      </c>
      <c r="I1971">
        <v>0</v>
      </c>
      <c r="J1971">
        <v>120027437600</v>
      </c>
      <c r="K1971">
        <v>38075437600</v>
      </c>
      <c r="L1971">
        <v>991710400</v>
      </c>
      <c r="M1971">
        <v>4575000000</v>
      </c>
      <c r="N1971">
        <v>5425000000</v>
      </c>
      <c r="O1971">
        <v>23178650000</v>
      </c>
      <c r="P1971">
        <v>103000000000</v>
      </c>
      <c r="Q1971">
        <v>10321787600</v>
      </c>
      <c r="R1971">
        <v>11602437600</v>
      </c>
      <c r="S1971" s="8">
        <f t="shared" si="30"/>
        <v>0</v>
      </c>
      <c r="T1971">
        <f>SUM(BillsData[[#This Row],[high_discnt_rate]],-BillsData[[#This Row],[low_discnt_rate]])</f>
        <v>8.0000000000000071E-2</v>
      </c>
    </row>
    <row r="1972" spans="1:20" x14ac:dyDescent="0.3">
      <c r="A1972" s="1">
        <v>43367</v>
      </c>
      <c r="B1972" t="s">
        <v>697</v>
      </c>
      <c r="C1972" t="s">
        <v>19</v>
      </c>
      <c r="D1972" t="s">
        <v>24</v>
      </c>
      <c r="E1972">
        <v>2.16</v>
      </c>
      <c r="F1972">
        <v>2.1800000000000002</v>
      </c>
      <c r="G1972">
        <v>2.13</v>
      </c>
      <c r="H1972">
        <v>3.01</v>
      </c>
      <c r="I1972">
        <v>0</v>
      </c>
      <c r="J1972">
        <v>142524045000</v>
      </c>
      <c r="K1972">
        <v>46085655000</v>
      </c>
      <c r="L1972">
        <v>939583500</v>
      </c>
      <c r="M1972">
        <v>4875000000</v>
      </c>
      <c r="N1972">
        <v>5775000000</v>
      </c>
      <c r="O1972">
        <v>22293452000</v>
      </c>
      <c r="P1972">
        <v>115505000000</v>
      </c>
      <c r="Q1972">
        <v>18917203000</v>
      </c>
      <c r="R1972">
        <v>21244045000</v>
      </c>
      <c r="S1972" s="8">
        <f t="shared" si="30"/>
        <v>0</v>
      </c>
      <c r="T1972">
        <f>SUM(BillsData[[#This Row],[high_discnt_rate]],-BillsData[[#This Row],[low_discnt_rate]])</f>
        <v>5.0000000000000266E-2</v>
      </c>
    </row>
    <row r="1973" spans="1:20" x14ac:dyDescent="0.3">
      <c r="A1973" s="1">
        <v>43367</v>
      </c>
      <c r="B1973" t="s">
        <v>683</v>
      </c>
      <c r="C1973" t="s">
        <v>19</v>
      </c>
      <c r="D1973" t="s">
        <v>26</v>
      </c>
      <c r="E1973">
        <v>2.31</v>
      </c>
      <c r="F1973">
        <v>2.3199999999999998</v>
      </c>
      <c r="G1973">
        <v>2.2999999999999998</v>
      </c>
      <c r="H1973">
        <v>3.28</v>
      </c>
      <c r="I1973">
        <v>0</v>
      </c>
      <c r="J1973">
        <v>136216419000</v>
      </c>
      <c r="K1973">
        <v>40280945000</v>
      </c>
      <c r="L1973">
        <v>841550500</v>
      </c>
      <c r="M1973">
        <v>2432410000</v>
      </c>
      <c r="N1973">
        <v>3695000000</v>
      </c>
      <c r="O1973">
        <v>15216316000</v>
      </c>
      <c r="P1973">
        <v>104575000000</v>
      </c>
      <c r="Q1973">
        <v>22632219000</v>
      </c>
      <c r="R1973">
        <v>27946419000</v>
      </c>
      <c r="S1973" s="8">
        <f t="shared" si="30"/>
        <v>0</v>
      </c>
      <c r="T1973">
        <f>SUM(BillsData[[#This Row],[high_discnt_rate]],-BillsData[[#This Row],[low_discnt_rate]])</f>
        <v>2.0000000000000018E-2</v>
      </c>
    </row>
    <row r="1974" spans="1:20" x14ac:dyDescent="0.3">
      <c r="A1974" s="1">
        <v>43374</v>
      </c>
      <c r="B1974" t="s">
        <v>710</v>
      </c>
      <c r="C1974" t="s">
        <v>19</v>
      </c>
      <c r="D1974" t="s">
        <v>26</v>
      </c>
      <c r="E1974">
        <v>2.2999999999999998</v>
      </c>
      <c r="F1974">
        <v>2.335</v>
      </c>
      <c r="G1974">
        <v>2.2799999999999998</v>
      </c>
      <c r="H1974">
        <v>2.89</v>
      </c>
      <c r="I1974">
        <v>0</v>
      </c>
      <c r="J1974">
        <v>120058581000</v>
      </c>
      <c r="K1974">
        <v>40654821000</v>
      </c>
      <c r="L1974">
        <v>880209000</v>
      </c>
      <c r="M1974">
        <v>1662960000</v>
      </c>
      <c r="N1974">
        <v>2450000000</v>
      </c>
      <c r="O1974">
        <v>23403280000</v>
      </c>
      <c r="P1974">
        <v>102020000000</v>
      </c>
      <c r="Q1974">
        <v>15588581000</v>
      </c>
      <c r="R1974">
        <v>15588581000</v>
      </c>
      <c r="S1974" s="8">
        <f t="shared" si="30"/>
        <v>0</v>
      </c>
      <c r="T1974">
        <f>SUM(BillsData[[#This Row],[high_discnt_rate]],-BillsData[[#This Row],[low_discnt_rate]])</f>
        <v>5.500000000000016E-2</v>
      </c>
    </row>
    <row r="1975" spans="1:20" x14ac:dyDescent="0.3">
      <c r="A1975" s="1">
        <v>43375</v>
      </c>
      <c r="B1975" t="s">
        <v>689</v>
      </c>
      <c r="C1975" t="s">
        <v>19</v>
      </c>
      <c r="D1975" t="s">
        <v>22</v>
      </c>
      <c r="E1975">
        <v>2.09</v>
      </c>
      <c r="F1975">
        <v>2.105</v>
      </c>
      <c r="G1975">
        <v>2.0699999999999998</v>
      </c>
      <c r="H1975">
        <v>3.12</v>
      </c>
      <c r="I1975">
        <v>0</v>
      </c>
      <c r="J1975">
        <v>123699930300</v>
      </c>
      <c r="K1975">
        <v>38935081600</v>
      </c>
      <c r="L1975">
        <v>1064970300</v>
      </c>
      <c r="M1975">
        <v>3698500000</v>
      </c>
      <c r="N1975">
        <v>4700000000</v>
      </c>
      <c r="O1975">
        <v>19758112500</v>
      </c>
      <c r="P1975">
        <v>102078300000</v>
      </c>
      <c r="Q1975">
        <v>15478469100</v>
      </c>
      <c r="R1975">
        <v>16921630300</v>
      </c>
      <c r="S1975" s="8">
        <f t="shared" si="30"/>
        <v>0</v>
      </c>
      <c r="T1975">
        <f>SUM(BillsData[[#This Row],[high_discnt_rate]],-BillsData[[#This Row],[low_discnt_rate]])</f>
        <v>3.5000000000000142E-2</v>
      </c>
    </row>
    <row r="1976" spans="1:20" x14ac:dyDescent="0.3">
      <c r="A1976" s="1">
        <v>43374</v>
      </c>
      <c r="B1976" t="s">
        <v>671</v>
      </c>
      <c r="C1976" t="s">
        <v>19</v>
      </c>
      <c r="D1976" t="s">
        <v>24</v>
      </c>
      <c r="E1976">
        <v>2.16</v>
      </c>
      <c r="F1976">
        <v>2.1749999999999998</v>
      </c>
      <c r="G1976">
        <v>2.125</v>
      </c>
      <c r="H1976">
        <v>2.93</v>
      </c>
      <c r="I1976">
        <v>0</v>
      </c>
      <c r="J1976">
        <v>139216840800</v>
      </c>
      <c r="K1976">
        <v>46380070800</v>
      </c>
      <c r="L1976">
        <v>1162977600</v>
      </c>
      <c r="M1976">
        <v>4071150000</v>
      </c>
      <c r="N1976">
        <v>5000000000</v>
      </c>
      <c r="O1976">
        <v>27424600000</v>
      </c>
      <c r="P1976">
        <v>114246000000</v>
      </c>
      <c r="Q1976">
        <v>14884320800</v>
      </c>
      <c r="R1976">
        <v>19970840800</v>
      </c>
      <c r="S1976" s="8">
        <f t="shared" si="30"/>
        <v>0</v>
      </c>
      <c r="T1976">
        <f>SUM(BillsData[[#This Row],[high_discnt_rate]],-BillsData[[#This Row],[low_discnt_rate]])</f>
        <v>4.9999999999999822E-2</v>
      </c>
    </row>
    <row r="1977" spans="1:20" x14ac:dyDescent="0.3">
      <c r="A1977" s="1">
        <v>43382</v>
      </c>
      <c r="B1977" t="s">
        <v>662</v>
      </c>
      <c r="C1977" t="s">
        <v>19</v>
      </c>
      <c r="D1977" t="s">
        <v>22</v>
      </c>
      <c r="E1977">
        <v>2.11</v>
      </c>
      <c r="F1977">
        <v>2.1349999999999998</v>
      </c>
      <c r="G1977">
        <v>2.085</v>
      </c>
      <c r="H1977">
        <v>3.17</v>
      </c>
      <c r="I1977">
        <v>26000000</v>
      </c>
      <c r="J1977">
        <v>125745864500</v>
      </c>
      <c r="K1977">
        <v>38800874500</v>
      </c>
      <c r="L1977">
        <v>1174153500</v>
      </c>
      <c r="M1977">
        <v>2150000000</v>
      </c>
      <c r="N1977">
        <v>3000000000</v>
      </c>
      <c r="O1977">
        <v>22109420000</v>
      </c>
      <c r="P1977">
        <v>107762000000</v>
      </c>
      <c r="Q1977">
        <v>14541454500</v>
      </c>
      <c r="R1977">
        <v>14983864500</v>
      </c>
      <c r="S1977" s="8">
        <f t="shared" si="30"/>
        <v>6.4998329542930746E-4</v>
      </c>
      <c r="T1977">
        <f>SUM(BillsData[[#This Row],[high_discnt_rate]],-BillsData[[#This Row],[low_discnt_rate]])</f>
        <v>4.9999999999999822E-2</v>
      </c>
    </row>
    <row r="1978" spans="1:20" x14ac:dyDescent="0.3">
      <c r="A1978" s="1">
        <v>43382</v>
      </c>
      <c r="B1978" t="s">
        <v>698</v>
      </c>
      <c r="C1978" t="s">
        <v>19</v>
      </c>
      <c r="D1978" t="s">
        <v>24</v>
      </c>
      <c r="E1978">
        <v>2.19</v>
      </c>
      <c r="F1978">
        <v>2.2200000000000002</v>
      </c>
      <c r="G1978">
        <v>2.13</v>
      </c>
      <c r="H1978">
        <v>2.72</v>
      </c>
      <c r="I1978">
        <v>0</v>
      </c>
      <c r="J1978">
        <v>128956249000</v>
      </c>
      <c r="K1978">
        <v>46242804000</v>
      </c>
      <c r="L1978">
        <v>1284900500</v>
      </c>
      <c r="M1978">
        <v>3122675000</v>
      </c>
      <c r="N1978">
        <v>3730000000</v>
      </c>
      <c r="O1978">
        <v>33108880000</v>
      </c>
      <c r="P1978">
        <v>115215000000</v>
      </c>
      <c r="Q1978">
        <v>10011249000</v>
      </c>
      <c r="R1978">
        <v>10011249000</v>
      </c>
      <c r="S1978" s="8">
        <f t="shared" si="30"/>
        <v>0</v>
      </c>
      <c r="T1978">
        <f>SUM(BillsData[[#This Row],[high_discnt_rate]],-BillsData[[#This Row],[low_discnt_rate]])</f>
        <v>9.0000000000000302E-2</v>
      </c>
    </row>
    <row r="1979" spans="1:20" x14ac:dyDescent="0.3">
      <c r="A1979" s="1">
        <v>43382</v>
      </c>
      <c r="B1979" t="s">
        <v>711</v>
      </c>
      <c r="C1979" t="s">
        <v>19</v>
      </c>
      <c r="D1979" t="s">
        <v>26</v>
      </c>
      <c r="E1979">
        <v>2.35</v>
      </c>
      <c r="F1979">
        <v>2.38</v>
      </c>
      <c r="G1979">
        <v>2.3199999999999998</v>
      </c>
      <c r="H1979">
        <v>2.79</v>
      </c>
      <c r="I1979">
        <v>0</v>
      </c>
      <c r="J1979">
        <v>115786760000</v>
      </c>
      <c r="K1979">
        <v>40645245000</v>
      </c>
      <c r="L1979">
        <v>854976500</v>
      </c>
      <c r="M1979">
        <v>1525000000</v>
      </c>
      <c r="N1979">
        <v>2410000000</v>
      </c>
      <c r="O1979">
        <v>23512705000</v>
      </c>
      <c r="P1979">
        <v>97120000000</v>
      </c>
      <c r="Q1979">
        <v>15607540000</v>
      </c>
      <c r="R1979">
        <v>16256760000</v>
      </c>
      <c r="S1979" s="8">
        <f t="shared" si="30"/>
        <v>0</v>
      </c>
      <c r="T1979">
        <f>SUM(BillsData[[#This Row],[high_discnt_rate]],-BillsData[[#This Row],[low_discnt_rate]])</f>
        <v>6.0000000000000053E-2</v>
      </c>
    </row>
    <row r="1980" spans="1:20" x14ac:dyDescent="0.3">
      <c r="A1980" s="1">
        <v>43382</v>
      </c>
      <c r="B1980" t="s">
        <v>712</v>
      </c>
      <c r="C1980" t="s">
        <v>19</v>
      </c>
      <c r="D1980" t="s">
        <v>56</v>
      </c>
      <c r="E1980">
        <v>2.56</v>
      </c>
      <c r="F1980">
        <v>2.58</v>
      </c>
      <c r="G1980">
        <v>2.5299999999999998</v>
      </c>
      <c r="H1980">
        <v>3.48</v>
      </c>
      <c r="I1980">
        <v>0</v>
      </c>
      <c r="J1980">
        <v>89850383000</v>
      </c>
      <c r="K1980">
        <v>25316443000</v>
      </c>
      <c r="L1980">
        <v>683794500</v>
      </c>
      <c r="M1980">
        <v>1802295000</v>
      </c>
      <c r="N1980">
        <v>2780000000</v>
      </c>
      <c r="O1980">
        <v>9056965000</v>
      </c>
      <c r="P1980">
        <v>68185000000</v>
      </c>
      <c r="Q1980">
        <v>14457183000</v>
      </c>
      <c r="R1980">
        <v>18885383000</v>
      </c>
      <c r="S1980" s="8">
        <f t="shared" si="30"/>
        <v>0</v>
      </c>
      <c r="T1980">
        <f>SUM(BillsData[[#This Row],[high_discnt_rate]],-BillsData[[#This Row],[low_discnt_rate]])</f>
        <v>5.0000000000000266E-2</v>
      </c>
    </row>
    <row r="1981" spans="1:20" x14ac:dyDescent="0.3">
      <c r="A1981" s="1">
        <v>43389</v>
      </c>
      <c r="B1981" t="s">
        <v>690</v>
      </c>
      <c r="C1981" t="s">
        <v>19</v>
      </c>
      <c r="D1981" t="s">
        <v>22</v>
      </c>
      <c r="E1981">
        <v>2.12</v>
      </c>
      <c r="F1981">
        <v>2.1549999999999998</v>
      </c>
      <c r="G1981">
        <v>2.1</v>
      </c>
      <c r="H1981">
        <v>2.81</v>
      </c>
      <c r="I1981">
        <v>0</v>
      </c>
      <c r="J1981">
        <v>111446832000</v>
      </c>
      <c r="K1981">
        <v>38959372000</v>
      </c>
      <c r="L1981">
        <v>1040670300</v>
      </c>
      <c r="M1981">
        <v>4200000000</v>
      </c>
      <c r="N1981">
        <v>4950000000</v>
      </c>
      <c r="O1981">
        <v>25612540000</v>
      </c>
      <c r="P1981">
        <v>97350000000</v>
      </c>
      <c r="Q1981">
        <v>9146832000</v>
      </c>
      <c r="R1981">
        <v>9146832000</v>
      </c>
      <c r="S1981" s="8">
        <f t="shared" si="30"/>
        <v>0</v>
      </c>
      <c r="T1981">
        <f>SUM(BillsData[[#This Row],[high_discnt_rate]],-BillsData[[#This Row],[low_discnt_rate]])</f>
        <v>5.4999999999999716E-2</v>
      </c>
    </row>
    <row r="1982" spans="1:20" x14ac:dyDescent="0.3">
      <c r="A1982" s="1">
        <v>43388</v>
      </c>
      <c r="B1982" t="s">
        <v>699</v>
      </c>
      <c r="C1982" t="s">
        <v>19</v>
      </c>
      <c r="D1982" t="s">
        <v>24</v>
      </c>
      <c r="E1982">
        <v>2.2349999999999999</v>
      </c>
      <c r="F1982">
        <v>2.27</v>
      </c>
      <c r="G1982">
        <v>2.19</v>
      </c>
      <c r="H1982">
        <v>2.96</v>
      </c>
      <c r="I1982">
        <v>0</v>
      </c>
      <c r="J1982">
        <v>131790098000</v>
      </c>
      <c r="K1982">
        <v>43618618000</v>
      </c>
      <c r="L1982">
        <v>1057807500</v>
      </c>
      <c r="M1982">
        <v>2731440000</v>
      </c>
      <c r="N1982">
        <v>3540000000</v>
      </c>
      <c r="O1982">
        <v>26562080000</v>
      </c>
      <c r="P1982">
        <v>113925000000</v>
      </c>
      <c r="Q1982">
        <v>14325098000</v>
      </c>
      <c r="R1982">
        <v>14325098000</v>
      </c>
      <c r="S1982" s="8">
        <f t="shared" si="30"/>
        <v>0</v>
      </c>
      <c r="T1982">
        <f>SUM(BillsData[[#This Row],[high_discnt_rate]],-BillsData[[#This Row],[low_discnt_rate]])</f>
        <v>8.0000000000000071E-2</v>
      </c>
    </row>
    <row r="1983" spans="1:20" x14ac:dyDescent="0.3">
      <c r="A1983" s="1">
        <v>43388</v>
      </c>
      <c r="B1983" t="s">
        <v>713</v>
      </c>
      <c r="C1983" t="s">
        <v>19</v>
      </c>
      <c r="D1983" t="s">
        <v>26</v>
      </c>
      <c r="E1983">
        <v>2.38</v>
      </c>
      <c r="F1983">
        <v>2.415</v>
      </c>
      <c r="G1983">
        <v>2.2749999999999999</v>
      </c>
      <c r="H1983">
        <v>2.87</v>
      </c>
      <c r="I1983">
        <v>0</v>
      </c>
      <c r="J1983">
        <v>110709194000</v>
      </c>
      <c r="K1983">
        <v>37685649000</v>
      </c>
      <c r="L1983">
        <v>814405600</v>
      </c>
      <c r="M1983">
        <v>1130000000</v>
      </c>
      <c r="N1983">
        <v>1980000000</v>
      </c>
      <c r="O1983">
        <v>22254805000</v>
      </c>
      <c r="P1983">
        <v>94040000000</v>
      </c>
      <c r="Q1983">
        <v>14300844000</v>
      </c>
      <c r="R1983">
        <v>14689194000</v>
      </c>
      <c r="S1983" s="8">
        <f t="shared" si="30"/>
        <v>0</v>
      </c>
      <c r="T1983">
        <f>SUM(BillsData[[#This Row],[high_discnt_rate]],-BillsData[[#This Row],[low_discnt_rate]])</f>
        <v>0.14000000000000012</v>
      </c>
    </row>
    <row r="1984" spans="1:20" x14ac:dyDescent="0.3">
      <c r="A1984" s="1">
        <v>43389</v>
      </c>
      <c r="B1984" t="s">
        <v>714</v>
      </c>
      <c r="C1984" t="s">
        <v>19</v>
      </c>
      <c r="D1984" t="s">
        <v>715</v>
      </c>
      <c r="E1984">
        <v>2.145</v>
      </c>
      <c r="F1984">
        <v>2.17</v>
      </c>
      <c r="G1984">
        <v>2.1150000000000002</v>
      </c>
      <c r="H1984">
        <v>3.13</v>
      </c>
      <c r="I1984">
        <v>0</v>
      </c>
      <c r="J1984">
        <v>78245000000</v>
      </c>
      <c r="K1984">
        <v>24912080000</v>
      </c>
      <c r="L1984">
        <v>83092500</v>
      </c>
      <c r="M1984">
        <v>3764215000</v>
      </c>
      <c r="N1984">
        <v>4750000000</v>
      </c>
      <c r="O1984">
        <v>15442115000</v>
      </c>
      <c r="P1984">
        <v>63050000000</v>
      </c>
      <c r="Q1984">
        <v>5705750000</v>
      </c>
      <c r="R1984">
        <v>10445000000</v>
      </c>
      <c r="S1984" s="8">
        <f t="shared" si="30"/>
        <v>0</v>
      </c>
      <c r="T1984">
        <f>SUM(BillsData[[#This Row],[high_discnt_rate]],-BillsData[[#This Row],[low_discnt_rate]])</f>
        <v>5.4999999999999716E-2</v>
      </c>
    </row>
    <row r="1985" spans="1:20" x14ac:dyDescent="0.3">
      <c r="A1985" s="1">
        <v>43396</v>
      </c>
      <c r="B1985" t="s">
        <v>692</v>
      </c>
      <c r="C1985" t="s">
        <v>19</v>
      </c>
      <c r="D1985" t="s">
        <v>22</v>
      </c>
      <c r="E1985">
        <v>2.14</v>
      </c>
      <c r="F1985">
        <v>2.1800000000000002</v>
      </c>
      <c r="G1985">
        <v>2.11</v>
      </c>
      <c r="H1985">
        <v>2.86</v>
      </c>
      <c r="I1985">
        <v>0</v>
      </c>
      <c r="J1985">
        <v>113282542600</v>
      </c>
      <c r="K1985">
        <v>38966150700</v>
      </c>
      <c r="L1985">
        <v>1034004200</v>
      </c>
      <c r="M1985">
        <v>3515625000</v>
      </c>
      <c r="N1985">
        <v>4235000000</v>
      </c>
      <c r="O1985">
        <v>26264500000</v>
      </c>
      <c r="P1985">
        <v>99850000000</v>
      </c>
      <c r="Q1985">
        <v>9186025700</v>
      </c>
      <c r="R1985">
        <v>9197542600</v>
      </c>
      <c r="S1985" s="8">
        <f t="shared" si="30"/>
        <v>0</v>
      </c>
      <c r="T1985">
        <f>SUM(BillsData[[#This Row],[high_discnt_rate]],-BillsData[[#This Row],[low_discnt_rate]])</f>
        <v>7.0000000000000284E-2</v>
      </c>
    </row>
    <row r="1986" spans="1:20" x14ac:dyDescent="0.3">
      <c r="A1986" s="1">
        <v>43396</v>
      </c>
      <c r="B1986" t="s">
        <v>716</v>
      </c>
      <c r="C1986" t="s">
        <v>19</v>
      </c>
      <c r="D1986" t="s">
        <v>715</v>
      </c>
      <c r="E1986">
        <v>2.16</v>
      </c>
      <c r="F1986">
        <v>2.1800000000000002</v>
      </c>
      <c r="G1986">
        <v>2.13</v>
      </c>
      <c r="H1986">
        <v>3.43</v>
      </c>
      <c r="I1986">
        <v>0</v>
      </c>
      <c r="J1986">
        <v>85629998000</v>
      </c>
      <c r="K1986">
        <v>24894188000</v>
      </c>
      <c r="L1986">
        <v>88917500</v>
      </c>
      <c r="M1986">
        <v>1783795000</v>
      </c>
      <c r="N1986">
        <v>2850000000</v>
      </c>
      <c r="O1986">
        <v>14731755000</v>
      </c>
      <c r="P1986">
        <v>71000000000</v>
      </c>
      <c r="Q1986">
        <v>8378638000</v>
      </c>
      <c r="R1986">
        <v>11779998000</v>
      </c>
      <c r="S1986" s="8">
        <f t="shared" ref="S1986:S2049" si="31">I1986/(I1986 + K1986 + L1986)</f>
        <v>0</v>
      </c>
      <c r="T1986">
        <f>SUM(BillsData[[#This Row],[high_discnt_rate]],-BillsData[[#This Row],[low_discnt_rate]])</f>
        <v>5.0000000000000266E-2</v>
      </c>
    </row>
    <row r="1987" spans="1:20" x14ac:dyDescent="0.3">
      <c r="A1987" s="1">
        <v>43395</v>
      </c>
      <c r="B1987" t="s">
        <v>701</v>
      </c>
      <c r="C1987" t="s">
        <v>19</v>
      </c>
      <c r="D1987" t="s">
        <v>24</v>
      </c>
      <c r="E1987">
        <v>2.2799999999999998</v>
      </c>
      <c r="F1987">
        <v>2.2999999999999998</v>
      </c>
      <c r="G1987">
        <v>2.2450000000000001</v>
      </c>
      <c r="H1987">
        <v>3.06</v>
      </c>
      <c r="I1987">
        <v>0</v>
      </c>
      <c r="J1987">
        <v>135689051000</v>
      </c>
      <c r="K1987">
        <v>42911123000</v>
      </c>
      <c r="L1987">
        <v>1088930700</v>
      </c>
      <c r="M1987">
        <v>2555640000</v>
      </c>
      <c r="N1987">
        <v>3625000000</v>
      </c>
      <c r="O1987">
        <v>22864040000</v>
      </c>
      <c r="P1987">
        <v>111515000000</v>
      </c>
      <c r="Q1987">
        <v>17491443000</v>
      </c>
      <c r="R1987">
        <v>20549051000</v>
      </c>
      <c r="S1987" s="8">
        <f t="shared" si="31"/>
        <v>0</v>
      </c>
      <c r="T1987">
        <f>SUM(BillsData[[#This Row],[high_discnt_rate]],-BillsData[[#This Row],[low_discnt_rate]])</f>
        <v>5.4999999999999716E-2</v>
      </c>
    </row>
    <row r="1988" spans="1:20" x14ac:dyDescent="0.3">
      <c r="A1988" s="1">
        <v>43395</v>
      </c>
      <c r="B1988" t="s">
        <v>687</v>
      </c>
      <c r="C1988" t="s">
        <v>19</v>
      </c>
      <c r="D1988" t="s">
        <v>26</v>
      </c>
      <c r="E1988">
        <v>2.4049999999999998</v>
      </c>
      <c r="F1988">
        <v>2.4249999999999998</v>
      </c>
      <c r="G1988">
        <v>2.38</v>
      </c>
      <c r="H1988">
        <v>3.13</v>
      </c>
      <c r="I1988">
        <v>0</v>
      </c>
      <c r="J1988">
        <v>120265295100</v>
      </c>
      <c r="K1988">
        <v>37110857100</v>
      </c>
      <c r="L1988">
        <v>889217500</v>
      </c>
      <c r="M1988">
        <v>955000000</v>
      </c>
      <c r="N1988">
        <v>1950000000</v>
      </c>
      <c r="O1988">
        <v>17309680000</v>
      </c>
      <c r="P1988">
        <v>94160000000</v>
      </c>
      <c r="Q1988">
        <v>18846177100</v>
      </c>
      <c r="R1988">
        <v>24155295100</v>
      </c>
      <c r="S1988" s="8">
        <f t="shared" si="31"/>
        <v>0</v>
      </c>
      <c r="T1988">
        <f>SUM(BillsData[[#This Row],[high_discnt_rate]],-BillsData[[#This Row],[low_discnt_rate]])</f>
        <v>4.4999999999999929E-2</v>
      </c>
    </row>
    <row r="1989" spans="1:20" x14ac:dyDescent="0.3">
      <c r="A1989" s="1">
        <v>43403</v>
      </c>
      <c r="B1989" t="s">
        <v>693</v>
      </c>
      <c r="C1989" t="s">
        <v>19</v>
      </c>
      <c r="D1989" t="s">
        <v>22</v>
      </c>
      <c r="E1989">
        <v>2.145</v>
      </c>
      <c r="F1989">
        <v>2.165</v>
      </c>
      <c r="G1989">
        <v>2.11</v>
      </c>
      <c r="H1989">
        <v>2.85</v>
      </c>
      <c r="I1989">
        <v>0</v>
      </c>
      <c r="J1989">
        <v>127309972200</v>
      </c>
      <c r="K1989">
        <v>43858922200</v>
      </c>
      <c r="L1989">
        <v>1110274500</v>
      </c>
      <c r="M1989">
        <v>5900000000</v>
      </c>
      <c r="N1989">
        <v>7100000000</v>
      </c>
      <c r="O1989">
        <v>20898950000</v>
      </c>
      <c r="P1989">
        <v>100525000000</v>
      </c>
      <c r="Q1989">
        <v>17059972200</v>
      </c>
      <c r="R1989">
        <v>19684972200</v>
      </c>
      <c r="S1989" s="8">
        <f t="shared" si="31"/>
        <v>0</v>
      </c>
      <c r="T1989">
        <f>SUM(BillsData[[#This Row],[high_discnt_rate]],-BillsData[[#This Row],[low_discnt_rate]])</f>
        <v>5.500000000000016E-2</v>
      </c>
    </row>
    <row r="1990" spans="1:20" x14ac:dyDescent="0.3">
      <c r="A1990" s="1">
        <v>43403</v>
      </c>
      <c r="B1990" t="s">
        <v>717</v>
      </c>
      <c r="C1990" t="s">
        <v>19</v>
      </c>
      <c r="D1990" t="s">
        <v>715</v>
      </c>
      <c r="E1990">
        <v>2.1850000000000001</v>
      </c>
      <c r="F1990">
        <v>2.2050000000000001</v>
      </c>
      <c r="G1990">
        <v>2.14</v>
      </c>
      <c r="H1990">
        <v>3.08</v>
      </c>
      <c r="I1990">
        <v>0</v>
      </c>
      <c r="J1990">
        <v>76988000000</v>
      </c>
      <c r="K1990">
        <v>24879200000</v>
      </c>
      <c r="L1990">
        <v>120887300</v>
      </c>
      <c r="M1990">
        <v>2025000000</v>
      </c>
      <c r="N1990">
        <v>3225000000</v>
      </c>
      <c r="O1990">
        <v>15405200000</v>
      </c>
      <c r="P1990">
        <v>66314000000</v>
      </c>
      <c r="Q1990">
        <v>7449000000</v>
      </c>
      <c r="R1990">
        <v>7449000000</v>
      </c>
      <c r="S1990" s="8">
        <f t="shared" si="31"/>
        <v>0</v>
      </c>
      <c r="T1990">
        <f>SUM(BillsData[[#This Row],[high_discnt_rate]],-BillsData[[#This Row],[low_discnt_rate]])</f>
        <v>6.4999999999999947E-2</v>
      </c>
    </row>
    <row r="1991" spans="1:20" x14ac:dyDescent="0.3">
      <c r="A1991" s="1">
        <v>43402</v>
      </c>
      <c r="B1991" t="s">
        <v>675</v>
      </c>
      <c r="C1991" t="s">
        <v>19</v>
      </c>
      <c r="D1991" t="s">
        <v>24</v>
      </c>
      <c r="E1991">
        <v>2.29</v>
      </c>
      <c r="F1991">
        <v>2.3050000000000002</v>
      </c>
      <c r="G1991">
        <v>2.25</v>
      </c>
      <c r="H1991">
        <v>2.9</v>
      </c>
      <c r="I1991">
        <v>0</v>
      </c>
      <c r="J1991">
        <v>128728966700</v>
      </c>
      <c r="K1991">
        <v>43258219200</v>
      </c>
      <c r="L1991">
        <v>1160422700</v>
      </c>
      <c r="M1991">
        <v>7549317500</v>
      </c>
      <c r="N1991">
        <v>8490000000</v>
      </c>
      <c r="O1991">
        <v>19792235000</v>
      </c>
      <c r="P1991">
        <v>100910000000</v>
      </c>
      <c r="Q1991">
        <v>15916666700</v>
      </c>
      <c r="R1991">
        <v>19328966700</v>
      </c>
      <c r="S1991" s="8">
        <f t="shared" si="31"/>
        <v>0</v>
      </c>
      <c r="T1991">
        <f>SUM(BillsData[[#This Row],[high_discnt_rate]],-BillsData[[#This Row],[low_discnt_rate]])</f>
        <v>5.500000000000016E-2</v>
      </c>
    </row>
    <row r="1992" spans="1:20" x14ac:dyDescent="0.3">
      <c r="A1992" s="1">
        <v>43402</v>
      </c>
      <c r="B1992" t="s">
        <v>718</v>
      </c>
      <c r="C1992" t="s">
        <v>19</v>
      </c>
      <c r="D1992" t="s">
        <v>26</v>
      </c>
      <c r="E1992">
        <v>2.41</v>
      </c>
      <c r="F1992">
        <v>2.4300000000000002</v>
      </c>
      <c r="G1992">
        <v>2.39</v>
      </c>
      <c r="H1992">
        <v>3.01</v>
      </c>
      <c r="I1992">
        <v>0</v>
      </c>
      <c r="J1992">
        <v>116203445900</v>
      </c>
      <c r="K1992">
        <v>37775918900</v>
      </c>
      <c r="L1992">
        <v>824767800</v>
      </c>
      <c r="M1992">
        <v>1880000000</v>
      </c>
      <c r="N1992">
        <v>2755000000</v>
      </c>
      <c r="O1992">
        <v>17570385000</v>
      </c>
      <c r="P1992">
        <v>90652000000</v>
      </c>
      <c r="Q1992">
        <v>18325533900</v>
      </c>
      <c r="R1992">
        <v>22796445900</v>
      </c>
      <c r="S1992" s="8">
        <f t="shared" si="31"/>
        <v>0</v>
      </c>
      <c r="T1992">
        <f>SUM(BillsData[[#This Row],[high_discnt_rate]],-BillsData[[#This Row],[low_discnt_rate]])</f>
        <v>4.0000000000000036E-2</v>
      </c>
    </row>
    <row r="1993" spans="1:20" x14ac:dyDescent="0.3">
      <c r="A1993" s="1">
        <v>43410</v>
      </c>
      <c r="B1993" t="s">
        <v>666</v>
      </c>
      <c r="C1993" t="s">
        <v>19</v>
      </c>
      <c r="D1993" t="s">
        <v>22</v>
      </c>
      <c r="E1993">
        <v>2.165</v>
      </c>
      <c r="F1993">
        <v>2.2000000000000002</v>
      </c>
      <c r="G1993">
        <v>2.14</v>
      </c>
      <c r="H1993">
        <v>2.91</v>
      </c>
      <c r="I1993">
        <v>0</v>
      </c>
      <c r="J1993">
        <v>144258679900</v>
      </c>
      <c r="K1993">
        <v>48728119900</v>
      </c>
      <c r="L1993">
        <v>1147318000</v>
      </c>
      <c r="M1993">
        <v>3675900000</v>
      </c>
      <c r="N1993">
        <v>4875000000</v>
      </c>
      <c r="O1993">
        <v>27085700000</v>
      </c>
      <c r="P1993">
        <v>120000000000</v>
      </c>
      <c r="Q1993">
        <v>17966519900</v>
      </c>
      <c r="R1993">
        <v>19383679900</v>
      </c>
      <c r="S1993" s="8">
        <f t="shared" si="31"/>
        <v>0</v>
      </c>
      <c r="T1993">
        <f>SUM(BillsData[[#This Row],[high_discnt_rate]],-BillsData[[#This Row],[low_discnt_rate]])</f>
        <v>6.0000000000000053E-2</v>
      </c>
    </row>
    <row r="1994" spans="1:20" x14ac:dyDescent="0.3">
      <c r="A1994" s="1">
        <v>43410</v>
      </c>
      <c r="B1994" t="s">
        <v>719</v>
      </c>
      <c r="C1994" t="s">
        <v>19</v>
      </c>
      <c r="D1994" t="s">
        <v>715</v>
      </c>
      <c r="E1994">
        <v>2.2200000000000002</v>
      </c>
      <c r="F1994">
        <v>2.2400000000000002</v>
      </c>
      <c r="G1994">
        <v>2.1850000000000001</v>
      </c>
      <c r="H1994">
        <v>3.09</v>
      </c>
      <c r="I1994">
        <v>0</v>
      </c>
      <c r="J1994">
        <v>92455900000</v>
      </c>
      <c r="K1994">
        <v>29878282500</v>
      </c>
      <c r="L1994">
        <v>122070200</v>
      </c>
      <c r="M1994">
        <v>1623330000</v>
      </c>
      <c r="N1994">
        <v>2575000000</v>
      </c>
      <c r="O1994">
        <v>18639512500</v>
      </c>
      <c r="P1994">
        <v>79850000000</v>
      </c>
      <c r="Q1994">
        <v>9615440000</v>
      </c>
      <c r="R1994">
        <v>10030900000</v>
      </c>
      <c r="S1994" s="8">
        <f t="shared" si="31"/>
        <v>0</v>
      </c>
      <c r="T1994">
        <f>SUM(BillsData[[#This Row],[high_discnt_rate]],-BillsData[[#This Row],[low_discnt_rate]])</f>
        <v>5.500000000000016E-2</v>
      </c>
    </row>
    <row r="1995" spans="1:20" x14ac:dyDescent="0.3">
      <c r="A1995" s="1">
        <v>43410</v>
      </c>
      <c r="B1995" t="s">
        <v>720</v>
      </c>
      <c r="C1995" t="s">
        <v>19</v>
      </c>
      <c r="D1995" t="s">
        <v>56</v>
      </c>
      <c r="E1995">
        <v>2.62</v>
      </c>
      <c r="F1995">
        <v>2.645</v>
      </c>
      <c r="G1995">
        <v>2.58</v>
      </c>
      <c r="H1995">
        <v>3.05</v>
      </c>
      <c r="I1995">
        <v>0</v>
      </c>
      <c r="J1995">
        <v>78578300000</v>
      </c>
      <c r="K1995">
        <v>25294672500</v>
      </c>
      <c r="L1995">
        <v>605452300</v>
      </c>
      <c r="M1995">
        <v>1635000000</v>
      </c>
      <c r="N1995">
        <v>2510000000</v>
      </c>
      <c r="O1995">
        <v>13061372500</v>
      </c>
      <c r="P1995">
        <v>65470000000</v>
      </c>
      <c r="Q1995">
        <v>10598300000</v>
      </c>
      <c r="R1995">
        <v>10598300000</v>
      </c>
      <c r="S1995" s="8">
        <f t="shared" si="31"/>
        <v>0</v>
      </c>
      <c r="T1995">
        <f>SUM(BillsData[[#This Row],[high_discnt_rate]],-BillsData[[#This Row],[low_discnt_rate]])</f>
        <v>6.4999999999999947E-2</v>
      </c>
    </row>
    <row r="1996" spans="1:20" x14ac:dyDescent="0.3">
      <c r="A1996" s="1">
        <v>43409</v>
      </c>
      <c r="B1996" t="s">
        <v>702</v>
      </c>
      <c r="C1996" t="s">
        <v>19</v>
      </c>
      <c r="D1996" t="s">
        <v>24</v>
      </c>
      <c r="E1996">
        <v>2.29</v>
      </c>
      <c r="F1996">
        <v>2.3199999999999998</v>
      </c>
      <c r="G1996">
        <v>2.2599999999999998</v>
      </c>
      <c r="H1996">
        <v>3.07</v>
      </c>
      <c r="I1996">
        <v>0</v>
      </c>
      <c r="J1996">
        <v>136668945000</v>
      </c>
      <c r="K1996">
        <v>43685759500</v>
      </c>
      <c r="L1996">
        <v>1114483500</v>
      </c>
      <c r="M1996">
        <v>4010000000</v>
      </c>
      <c r="N1996">
        <v>4860000000</v>
      </c>
      <c r="O1996">
        <v>23417055000</v>
      </c>
      <c r="P1996">
        <v>112925000000</v>
      </c>
      <c r="Q1996">
        <v>16258704500</v>
      </c>
      <c r="R1996">
        <v>18883945000</v>
      </c>
      <c r="S1996" s="8">
        <f t="shared" si="31"/>
        <v>0</v>
      </c>
      <c r="T1996">
        <f>SUM(BillsData[[#This Row],[high_discnt_rate]],-BillsData[[#This Row],[low_discnt_rate]])</f>
        <v>6.0000000000000053E-2</v>
      </c>
    </row>
    <row r="1997" spans="1:20" x14ac:dyDescent="0.3">
      <c r="A1997" s="1">
        <v>43409</v>
      </c>
      <c r="B1997" t="s">
        <v>721</v>
      </c>
      <c r="C1997" t="s">
        <v>19</v>
      </c>
      <c r="D1997" t="s">
        <v>26</v>
      </c>
      <c r="E1997">
        <v>2.4300000000000002</v>
      </c>
      <c r="F1997">
        <v>2.4500000000000002</v>
      </c>
      <c r="G1997">
        <v>2.4</v>
      </c>
      <c r="H1997">
        <v>3.11</v>
      </c>
      <c r="I1997">
        <v>0</v>
      </c>
      <c r="J1997">
        <v>120356359000</v>
      </c>
      <c r="K1997">
        <v>37875622500</v>
      </c>
      <c r="L1997">
        <v>824556700</v>
      </c>
      <c r="M1997">
        <v>1357997500</v>
      </c>
      <c r="N1997">
        <v>2395000000</v>
      </c>
      <c r="O1997">
        <v>19587370000</v>
      </c>
      <c r="P1997">
        <v>95895000000</v>
      </c>
      <c r="Q1997">
        <v>16930255000</v>
      </c>
      <c r="R1997">
        <v>22066359000</v>
      </c>
      <c r="S1997" s="8">
        <f t="shared" si="31"/>
        <v>0</v>
      </c>
      <c r="T1997">
        <f>SUM(BillsData[[#This Row],[high_discnt_rate]],-BillsData[[#This Row],[low_discnt_rate]])</f>
        <v>5.0000000000000266E-2</v>
      </c>
    </row>
    <row r="1998" spans="1:20" x14ac:dyDescent="0.3">
      <c r="A1998" s="1">
        <v>43417</v>
      </c>
      <c r="B1998" t="s">
        <v>714</v>
      </c>
      <c r="C1998" t="s">
        <v>19</v>
      </c>
      <c r="D1998" t="s">
        <v>22</v>
      </c>
      <c r="E1998">
        <v>2.1749999999999998</v>
      </c>
      <c r="F1998">
        <v>2.2000000000000002</v>
      </c>
      <c r="G1998">
        <v>2.15</v>
      </c>
      <c r="H1998">
        <v>2.78</v>
      </c>
      <c r="I1998">
        <v>0</v>
      </c>
      <c r="J1998">
        <v>137943306000</v>
      </c>
      <c r="K1998">
        <v>49032852800</v>
      </c>
      <c r="L1998">
        <v>967911000</v>
      </c>
      <c r="M1998">
        <v>5355320000</v>
      </c>
      <c r="N1998">
        <v>6825000000</v>
      </c>
      <c r="O1998">
        <v>34168930000</v>
      </c>
      <c r="P1998">
        <v>121075000000</v>
      </c>
      <c r="Q1998">
        <v>9508602800</v>
      </c>
      <c r="R1998">
        <v>10043306000</v>
      </c>
      <c r="S1998" s="8">
        <f t="shared" si="31"/>
        <v>0</v>
      </c>
      <c r="T1998">
        <f>SUM(BillsData[[#This Row],[high_discnt_rate]],-BillsData[[#This Row],[low_discnt_rate]])</f>
        <v>5.0000000000000266E-2</v>
      </c>
    </row>
    <row r="1999" spans="1:20" x14ac:dyDescent="0.3">
      <c r="A1999" s="1">
        <v>43417</v>
      </c>
      <c r="B1999" t="s">
        <v>722</v>
      </c>
      <c r="C1999" t="s">
        <v>19</v>
      </c>
      <c r="D1999" t="s">
        <v>715</v>
      </c>
      <c r="E1999">
        <v>2.27</v>
      </c>
      <c r="F1999">
        <v>2.2850000000000001</v>
      </c>
      <c r="G1999">
        <v>2.2400000000000002</v>
      </c>
      <c r="H1999">
        <v>3.13</v>
      </c>
      <c r="I1999">
        <v>0</v>
      </c>
      <c r="J1999">
        <v>93720633000</v>
      </c>
      <c r="K1999">
        <v>29826796600</v>
      </c>
      <c r="L1999">
        <v>173280900</v>
      </c>
      <c r="M1999">
        <v>3000000000</v>
      </c>
      <c r="N1999">
        <v>3925000000</v>
      </c>
      <c r="O1999">
        <v>15769820000</v>
      </c>
      <c r="P1999">
        <v>77200000000</v>
      </c>
      <c r="Q1999">
        <v>11056976600</v>
      </c>
      <c r="R1999">
        <v>12595633000</v>
      </c>
      <c r="S1999" s="8">
        <f t="shared" si="31"/>
        <v>0</v>
      </c>
      <c r="T1999">
        <f>SUM(BillsData[[#This Row],[high_discnt_rate]],-BillsData[[#This Row],[low_discnt_rate]])</f>
        <v>4.4999999999999929E-2</v>
      </c>
    </row>
    <row r="2000" spans="1:20" x14ac:dyDescent="0.3">
      <c r="A2000" s="1">
        <v>43417</v>
      </c>
      <c r="B2000" t="s">
        <v>704</v>
      </c>
      <c r="C2000" t="s">
        <v>19</v>
      </c>
      <c r="D2000" t="s">
        <v>24</v>
      </c>
      <c r="E2000">
        <v>2.3199999999999998</v>
      </c>
      <c r="F2000">
        <v>2.34</v>
      </c>
      <c r="G2000">
        <v>2.27</v>
      </c>
      <c r="H2000">
        <v>3.14</v>
      </c>
      <c r="I2000">
        <v>0</v>
      </c>
      <c r="J2000">
        <v>139804260000</v>
      </c>
      <c r="K2000">
        <v>43601415000</v>
      </c>
      <c r="L2000">
        <v>1088682900</v>
      </c>
      <c r="M2000">
        <v>4101200000</v>
      </c>
      <c r="N2000">
        <v>5445000000</v>
      </c>
      <c r="O2000">
        <v>21645875000</v>
      </c>
      <c r="P2000">
        <v>108000000000</v>
      </c>
      <c r="Q2000">
        <v>17854340000</v>
      </c>
      <c r="R2000">
        <v>26359260000</v>
      </c>
      <c r="S2000" s="8">
        <f t="shared" si="31"/>
        <v>0</v>
      </c>
      <c r="T2000">
        <f>SUM(BillsData[[#This Row],[high_discnt_rate]],-BillsData[[#This Row],[low_discnt_rate]])</f>
        <v>6.999999999999984E-2</v>
      </c>
    </row>
    <row r="2001" spans="1:20" x14ac:dyDescent="0.3">
      <c r="A2001" s="1">
        <v>43417</v>
      </c>
      <c r="B2001" t="s">
        <v>723</v>
      </c>
      <c r="C2001" t="s">
        <v>19</v>
      </c>
      <c r="D2001" t="s">
        <v>26</v>
      </c>
      <c r="E2001">
        <v>2.4500000000000002</v>
      </c>
      <c r="F2001">
        <v>2.4649999999999999</v>
      </c>
      <c r="G2001">
        <v>2.415</v>
      </c>
      <c r="H2001">
        <v>3.26</v>
      </c>
      <c r="I2001">
        <v>0</v>
      </c>
      <c r="J2001">
        <v>126060743000</v>
      </c>
      <c r="K2001">
        <v>37875323000</v>
      </c>
      <c r="L2001">
        <v>824693300</v>
      </c>
      <c r="M2001">
        <v>1430000000</v>
      </c>
      <c r="N2001">
        <v>2525000000</v>
      </c>
      <c r="O2001">
        <v>19679400000</v>
      </c>
      <c r="P2001">
        <v>97680000000</v>
      </c>
      <c r="Q2001">
        <v>16765923000</v>
      </c>
      <c r="R2001">
        <v>25855743000</v>
      </c>
      <c r="S2001" s="8">
        <f t="shared" si="31"/>
        <v>0</v>
      </c>
      <c r="T2001">
        <f>SUM(BillsData[[#This Row],[high_discnt_rate]],-BillsData[[#This Row],[low_discnt_rate]])</f>
        <v>4.9999999999999822E-2</v>
      </c>
    </row>
    <row r="2002" spans="1:20" x14ac:dyDescent="0.3">
      <c r="A2002" s="1">
        <v>43424</v>
      </c>
      <c r="B2002" t="s">
        <v>716</v>
      </c>
      <c r="C2002" t="s">
        <v>19</v>
      </c>
      <c r="D2002" t="s">
        <v>22</v>
      </c>
      <c r="E2002">
        <v>2.17</v>
      </c>
      <c r="F2002">
        <v>2.2000000000000002</v>
      </c>
      <c r="G2002">
        <v>2.15</v>
      </c>
      <c r="H2002">
        <v>2.9</v>
      </c>
      <c r="I2002">
        <v>0</v>
      </c>
      <c r="J2002">
        <v>143903843200</v>
      </c>
      <c r="K2002">
        <v>48855249000</v>
      </c>
      <c r="L2002">
        <v>1145485900</v>
      </c>
      <c r="M2002">
        <v>3775000000</v>
      </c>
      <c r="N2002">
        <v>4625000000</v>
      </c>
      <c r="O2002">
        <v>28474540000</v>
      </c>
      <c r="P2002">
        <v>119615000000</v>
      </c>
      <c r="Q2002">
        <v>16605709000</v>
      </c>
      <c r="R2002">
        <v>19663843200</v>
      </c>
      <c r="S2002" s="8">
        <f t="shared" si="31"/>
        <v>0</v>
      </c>
      <c r="T2002">
        <f>SUM(BillsData[[#This Row],[high_discnt_rate]],-BillsData[[#This Row],[low_discnt_rate]])</f>
        <v>5.0000000000000266E-2</v>
      </c>
    </row>
    <row r="2003" spans="1:20" x14ac:dyDescent="0.3">
      <c r="A2003" s="1">
        <v>43424</v>
      </c>
      <c r="B2003" t="s">
        <v>724</v>
      </c>
      <c r="C2003" t="s">
        <v>19</v>
      </c>
      <c r="D2003" t="s">
        <v>715</v>
      </c>
      <c r="E2003">
        <v>2.29</v>
      </c>
      <c r="F2003">
        <v>2.2999999999999998</v>
      </c>
      <c r="G2003">
        <v>2.2599999999999998</v>
      </c>
      <c r="H2003">
        <v>3.48</v>
      </c>
      <c r="I2003">
        <v>0</v>
      </c>
      <c r="J2003">
        <v>104180800000</v>
      </c>
      <c r="K2003">
        <v>29878267500</v>
      </c>
      <c r="L2003">
        <v>121892900</v>
      </c>
      <c r="M2003">
        <v>3400000000</v>
      </c>
      <c r="N2003">
        <v>4250000000</v>
      </c>
      <c r="O2003">
        <v>13649125000</v>
      </c>
      <c r="P2003">
        <v>80000000000</v>
      </c>
      <c r="Q2003">
        <v>12829142500</v>
      </c>
      <c r="R2003">
        <v>19930800000</v>
      </c>
      <c r="S2003" s="8">
        <f t="shared" si="31"/>
        <v>0</v>
      </c>
      <c r="T2003">
        <f>SUM(BillsData[[#This Row],[high_discnt_rate]],-BillsData[[#This Row],[low_discnt_rate]])</f>
        <v>4.0000000000000036E-2</v>
      </c>
    </row>
    <row r="2004" spans="1:20" x14ac:dyDescent="0.3">
      <c r="A2004" s="1">
        <v>43423</v>
      </c>
      <c r="B2004" t="s">
        <v>705</v>
      </c>
      <c r="C2004" t="s">
        <v>19</v>
      </c>
      <c r="D2004" t="s">
        <v>24</v>
      </c>
      <c r="E2004">
        <v>2.3149999999999999</v>
      </c>
      <c r="F2004">
        <v>2.3450000000000002</v>
      </c>
      <c r="G2004">
        <v>2.2850000000000001</v>
      </c>
      <c r="H2004">
        <v>3.06</v>
      </c>
      <c r="I2004">
        <v>0</v>
      </c>
      <c r="J2004">
        <v>127251800000</v>
      </c>
      <c r="K2004">
        <v>40613950000</v>
      </c>
      <c r="L2004">
        <v>1013095000</v>
      </c>
      <c r="M2004">
        <v>2591975000</v>
      </c>
      <c r="N2004">
        <v>3455000000</v>
      </c>
      <c r="O2004">
        <v>21437275000</v>
      </c>
      <c r="P2004">
        <v>105865000000</v>
      </c>
      <c r="Q2004">
        <v>16584700000</v>
      </c>
      <c r="R2004">
        <v>17931800000</v>
      </c>
      <c r="S2004" s="8">
        <f t="shared" si="31"/>
        <v>0</v>
      </c>
      <c r="T2004">
        <f>SUM(BillsData[[#This Row],[high_discnt_rate]],-BillsData[[#This Row],[low_discnt_rate]])</f>
        <v>6.0000000000000053E-2</v>
      </c>
    </row>
    <row r="2005" spans="1:20" x14ac:dyDescent="0.3">
      <c r="A2005" s="1">
        <v>43423</v>
      </c>
      <c r="B2005" t="s">
        <v>691</v>
      </c>
      <c r="C2005" t="s">
        <v>19</v>
      </c>
      <c r="D2005" t="s">
        <v>26</v>
      </c>
      <c r="E2005">
        <v>2.4300000000000002</v>
      </c>
      <c r="F2005">
        <v>2.4550000000000001</v>
      </c>
      <c r="G2005">
        <v>2.4</v>
      </c>
      <c r="H2005">
        <v>3.16</v>
      </c>
      <c r="I2005">
        <v>0</v>
      </c>
      <c r="J2005">
        <v>112741719000</v>
      </c>
      <c r="K2005">
        <v>34838448000</v>
      </c>
      <c r="L2005">
        <v>786577400</v>
      </c>
      <c r="M2005">
        <v>1330000000</v>
      </c>
      <c r="N2005">
        <v>2225000000</v>
      </c>
      <c r="O2005">
        <v>19056750000</v>
      </c>
      <c r="P2005">
        <v>92984000000</v>
      </c>
      <c r="Q2005">
        <v>14451698000</v>
      </c>
      <c r="R2005">
        <v>17532719000</v>
      </c>
      <c r="S2005" s="8">
        <f t="shared" si="31"/>
        <v>0</v>
      </c>
      <c r="T2005">
        <f>SUM(BillsData[[#This Row],[high_discnt_rate]],-BillsData[[#This Row],[low_discnt_rate]])</f>
        <v>5.500000000000016E-2</v>
      </c>
    </row>
    <row r="2006" spans="1:20" x14ac:dyDescent="0.3">
      <c r="A2006" s="1">
        <v>43431</v>
      </c>
      <c r="B2006" t="s">
        <v>717</v>
      </c>
      <c r="C2006" t="s">
        <v>19</v>
      </c>
      <c r="D2006" t="s">
        <v>22</v>
      </c>
      <c r="E2006">
        <v>2.2400000000000002</v>
      </c>
      <c r="F2006">
        <v>2.27</v>
      </c>
      <c r="G2006">
        <v>2.1800000000000002</v>
      </c>
      <c r="H2006">
        <v>2.75</v>
      </c>
      <c r="I2006">
        <v>0</v>
      </c>
      <c r="J2006">
        <v>136261042500</v>
      </c>
      <c r="K2006">
        <v>48968475000</v>
      </c>
      <c r="L2006">
        <v>1031798400</v>
      </c>
      <c r="M2006">
        <v>2881290000</v>
      </c>
      <c r="N2006">
        <v>4750000000</v>
      </c>
      <c r="O2006">
        <v>36520600000</v>
      </c>
      <c r="P2006">
        <v>121875000000</v>
      </c>
      <c r="Q2006">
        <v>9566585000</v>
      </c>
      <c r="R2006">
        <v>9636042500</v>
      </c>
      <c r="S2006" s="8">
        <f t="shared" si="31"/>
        <v>0</v>
      </c>
      <c r="T2006">
        <f>SUM(BillsData[[#This Row],[high_discnt_rate]],-BillsData[[#This Row],[low_discnt_rate]])</f>
        <v>8.9999999999999858E-2</v>
      </c>
    </row>
    <row r="2007" spans="1:20" x14ac:dyDescent="0.3">
      <c r="A2007" s="1">
        <v>43431</v>
      </c>
      <c r="B2007" t="s">
        <v>725</v>
      </c>
      <c r="C2007" t="s">
        <v>19</v>
      </c>
      <c r="D2007" t="s">
        <v>715</v>
      </c>
      <c r="E2007">
        <v>2.29</v>
      </c>
      <c r="F2007">
        <v>2.3149999999999999</v>
      </c>
      <c r="G2007">
        <v>2.27</v>
      </c>
      <c r="H2007">
        <v>3.23</v>
      </c>
      <c r="I2007">
        <v>0</v>
      </c>
      <c r="J2007">
        <v>96895343000</v>
      </c>
      <c r="K2007">
        <v>29872285500</v>
      </c>
      <c r="L2007">
        <v>127821700</v>
      </c>
      <c r="M2007">
        <v>4200000000</v>
      </c>
      <c r="N2007">
        <v>5125000000</v>
      </c>
      <c r="O2007">
        <v>14373212500</v>
      </c>
      <c r="P2007">
        <v>79200000000</v>
      </c>
      <c r="Q2007">
        <v>11299073000</v>
      </c>
      <c r="R2007">
        <v>12570343000</v>
      </c>
      <c r="S2007" s="8">
        <f t="shared" si="31"/>
        <v>0</v>
      </c>
      <c r="T2007">
        <f>SUM(BillsData[[#This Row],[high_discnt_rate]],-BillsData[[#This Row],[low_discnt_rate]])</f>
        <v>4.4999999999999929E-2</v>
      </c>
    </row>
    <row r="2008" spans="1:20" x14ac:dyDescent="0.3">
      <c r="A2008" s="1">
        <v>43430</v>
      </c>
      <c r="B2008" t="s">
        <v>679</v>
      </c>
      <c r="C2008" t="s">
        <v>19</v>
      </c>
      <c r="D2008" t="s">
        <v>24</v>
      </c>
      <c r="E2008">
        <v>2.35</v>
      </c>
      <c r="F2008">
        <v>2.37</v>
      </c>
      <c r="G2008">
        <v>2.3250000000000002</v>
      </c>
      <c r="H2008">
        <v>3.74</v>
      </c>
      <c r="I2008">
        <v>0</v>
      </c>
      <c r="J2008">
        <v>144170547500</v>
      </c>
      <c r="K2008">
        <v>37147791500</v>
      </c>
      <c r="L2008">
        <v>861558900</v>
      </c>
      <c r="M2008">
        <v>2961200000</v>
      </c>
      <c r="N2008">
        <v>4785000000</v>
      </c>
      <c r="O2008">
        <v>15589216000</v>
      </c>
      <c r="P2008">
        <v>104170000000</v>
      </c>
      <c r="Q2008">
        <v>18597375500</v>
      </c>
      <c r="R2008">
        <v>35215547500</v>
      </c>
      <c r="S2008" s="8">
        <f t="shared" si="31"/>
        <v>0</v>
      </c>
      <c r="T2008">
        <f>SUM(BillsData[[#This Row],[high_discnt_rate]],-BillsData[[#This Row],[low_discnt_rate]])</f>
        <v>4.4999999999999929E-2</v>
      </c>
    </row>
    <row r="2009" spans="1:20" x14ac:dyDescent="0.3">
      <c r="A2009" s="1">
        <v>43430</v>
      </c>
      <c r="B2009" t="s">
        <v>726</v>
      </c>
      <c r="C2009" t="s">
        <v>19</v>
      </c>
      <c r="D2009" t="s">
        <v>26</v>
      </c>
      <c r="E2009">
        <v>2.4550000000000001</v>
      </c>
      <c r="F2009">
        <v>2.4750000000000001</v>
      </c>
      <c r="G2009">
        <v>2.44</v>
      </c>
      <c r="H2009">
        <v>3.61</v>
      </c>
      <c r="I2009">
        <v>0</v>
      </c>
      <c r="J2009">
        <v>128448957000</v>
      </c>
      <c r="K2009">
        <v>34642296000</v>
      </c>
      <c r="L2009">
        <v>587375400</v>
      </c>
      <c r="M2009">
        <v>1784284000</v>
      </c>
      <c r="N2009">
        <v>2690000000</v>
      </c>
      <c r="O2009">
        <v>12490155000</v>
      </c>
      <c r="P2009">
        <v>97100000000</v>
      </c>
      <c r="Q2009">
        <v>20367857000</v>
      </c>
      <c r="R2009">
        <v>28658957000</v>
      </c>
      <c r="S2009" s="8">
        <f t="shared" si="31"/>
        <v>0</v>
      </c>
      <c r="T2009">
        <f>SUM(BillsData[[#This Row],[high_discnt_rate]],-BillsData[[#This Row],[low_discnt_rate]])</f>
        <v>3.5000000000000142E-2</v>
      </c>
    </row>
    <row r="2010" spans="1:20" x14ac:dyDescent="0.3">
      <c r="A2010" s="1">
        <v>43438</v>
      </c>
      <c r="B2010" t="s">
        <v>719</v>
      </c>
      <c r="C2010" t="s">
        <v>19</v>
      </c>
      <c r="D2010" t="s">
        <v>22</v>
      </c>
      <c r="E2010">
        <v>2.29</v>
      </c>
      <c r="F2010">
        <v>2.3199999999999998</v>
      </c>
      <c r="G2010">
        <v>2.25</v>
      </c>
      <c r="H2010">
        <v>3.07</v>
      </c>
      <c r="I2010">
        <v>0</v>
      </c>
      <c r="J2010">
        <v>121571018500</v>
      </c>
      <c r="K2010">
        <v>38718171000</v>
      </c>
      <c r="L2010">
        <v>1157161600</v>
      </c>
      <c r="M2010">
        <v>2803800000</v>
      </c>
      <c r="N2010">
        <v>4100000000</v>
      </c>
      <c r="O2010">
        <v>21129537500</v>
      </c>
      <c r="P2010">
        <v>101587000000</v>
      </c>
      <c r="Q2010">
        <v>14784833500</v>
      </c>
      <c r="R2010">
        <v>15884018500</v>
      </c>
      <c r="S2010" s="8">
        <f t="shared" si="31"/>
        <v>0</v>
      </c>
      <c r="T2010">
        <f>SUM(BillsData[[#This Row],[high_discnt_rate]],-BillsData[[#This Row],[low_discnt_rate]])</f>
        <v>6.999999999999984E-2</v>
      </c>
    </row>
    <row r="2011" spans="1:20" x14ac:dyDescent="0.3">
      <c r="A2011" s="1">
        <v>43437</v>
      </c>
      <c r="B2011" t="s">
        <v>706</v>
      </c>
      <c r="C2011" t="s">
        <v>19</v>
      </c>
      <c r="D2011" t="s">
        <v>24</v>
      </c>
      <c r="E2011">
        <v>2.335</v>
      </c>
      <c r="F2011">
        <v>2.3650000000000002</v>
      </c>
      <c r="G2011">
        <v>2.31</v>
      </c>
      <c r="H2011">
        <v>3.26</v>
      </c>
      <c r="I2011">
        <v>0</v>
      </c>
      <c r="J2011">
        <v>125785549500</v>
      </c>
      <c r="K2011">
        <v>37680101500</v>
      </c>
      <c r="L2011">
        <v>1034996100</v>
      </c>
      <c r="M2011">
        <v>2680400000</v>
      </c>
      <c r="N2011">
        <v>3870000000</v>
      </c>
      <c r="O2011">
        <v>16135872000</v>
      </c>
      <c r="P2011">
        <v>97965000000</v>
      </c>
      <c r="Q2011">
        <v>18863829500</v>
      </c>
      <c r="R2011">
        <v>23950549500</v>
      </c>
      <c r="S2011" s="8">
        <f t="shared" si="31"/>
        <v>0</v>
      </c>
      <c r="T2011">
        <f>SUM(BillsData[[#This Row],[high_discnt_rate]],-BillsData[[#This Row],[low_discnt_rate]])</f>
        <v>5.500000000000016E-2</v>
      </c>
    </row>
    <row r="2012" spans="1:20" x14ac:dyDescent="0.3">
      <c r="A2012" s="1">
        <v>43438</v>
      </c>
      <c r="B2012" t="s">
        <v>727</v>
      </c>
      <c r="C2012" t="s">
        <v>19</v>
      </c>
      <c r="D2012" t="s">
        <v>715</v>
      </c>
      <c r="E2012">
        <v>2.335</v>
      </c>
      <c r="F2012">
        <v>2.36</v>
      </c>
      <c r="G2012">
        <v>2.2999999999999998</v>
      </c>
      <c r="H2012">
        <v>3.24</v>
      </c>
      <c r="I2012">
        <v>0</v>
      </c>
      <c r="J2012">
        <v>97155000000</v>
      </c>
      <c r="K2012">
        <v>29889510000</v>
      </c>
      <c r="L2012">
        <v>110556100</v>
      </c>
      <c r="M2012">
        <v>3074695000</v>
      </c>
      <c r="N2012">
        <v>4630000000</v>
      </c>
      <c r="O2012">
        <v>12017865000</v>
      </c>
      <c r="P2012">
        <v>76575000000</v>
      </c>
      <c r="Q2012">
        <v>14796950000</v>
      </c>
      <c r="R2012">
        <v>15950000000</v>
      </c>
      <c r="S2012" s="8">
        <f t="shared" si="31"/>
        <v>0</v>
      </c>
      <c r="T2012">
        <f>SUM(BillsData[[#This Row],[high_discnt_rate]],-BillsData[[#This Row],[low_discnt_rate]])</f>
        <v>6.0000000000000053E-2</v>
      </c>
    </row>
    <row r="2013" spans="1:20" x14ac:dyDescent="0.3">
      <c r="A2013" s="1">
        <v>43438</v>
      </c>
      <c r="B2013" t="s">
        <v>728</v>
      </c>
      <c r="C2013" t="s">
        <v>19</v>
      </c>
      <c r="D2013" t="s">
        <v>56</v>
      </c>
      <c r="E2013">
        <v>2.6</v>
      </c>
      <c r="F2013">
        <v>2.6349999999999998</v>
      </c>
      <c r="G2013">
        <v>2.57</v>
      </c>
      <c r="H2013">
        <v>3.05</v>
      </c>
      <c r="I2013">
        <v>0</v>
      </c>
      <c r="J2013">
        <v>78636754000</v>
      </c>
      <c r="K2013">
        <v>25353373000</v>
      </c>
      <c r="L2013">
        <v>646668600</v>
      </c>
      <c r="M2013">
        <v>1502035000</v>
      </c>
      <c r="N2013">
        <v>2390000000</v>
      </c>
      <c r="O2013">
        <v>11512363000</v>
      </c>
      <c r="P2013">
        <v>62885000000</v>
      </c>
      <c r="Q2013">
        <v>12338975000</v>
      </c>
      <c r="R2013">
        <v>13361754000</v>
      </c>
      <c r="S2013" s="8">
        <f t="shared" si="31"/>
        <v>0</v>
      </c>
      <c r="T2013">
        <f>SUM(BillsData[[#This Row],[high_discnt_rate]],-BillsData[[#This Row],[low_discnt_rate]])</f>
        <v>6.4999999999999947E-2</v>
      </c>
    </row>
    <row r="2014" spans="1:20" x14ac:dyDescent="0.3">
      <c r="A2014" s="1">
        <v>43437</v>
      </c>
      <c r="B2014" t="s">
        <v>729</v>
      </c>
      <c r="C2014" t="s">
        <v>19</v>
      </c>
      <c r="D2014" t="s">
        <v>26</v>
      </c>
      <c r="E2014">
        <v>2.4649999999999999</v>
      </c>
      <c r="F2014">
        <v>2.4950000000000001</v>
      </c>
      <c r="G2014">
        <v>2.44</v>
      </c>
      <c r="H2014">
        <v>3.05</v>
      </c>
      <c r="I2014">
        <v>0</v>
      </c>
      <c r="J2014">
        <v>108741325000</v>
      </c>
      <c r="K2014">
        <v>34765125000</v>
      </c>
      <c r="L2014">
        <v>835006000</v>
      </c>
      <c r="M2014">
        <v>960000000</v>
      </c>
      <c r="N2014">
        <v>1935000000</v>
      </c>
      <c r="O2014">
        <v>20383800000</v>
      </c>
      <c r="P2014">
        <v>92085000000</v>
      </c>
      <c r="Q2014">
        <v>13421325000</v>
      </c>
      <c r="R2014">
        <v>14721325000</v>
      </c>
      <c r="S2014" s="8">
        <f t="shared" si="31"/>
        <v>0</v>
      </c>
      <c r="T2014">
        <f>SUM(BillsData[[#This Row],[high_discnt_rate]],-BillsData[[#This Row],[low_discnt_rate]])</f>
        <v>5.500000000000016E-2</v>
      </c>
    </row>
    <row r="2015" spans="1:20" x14ac:dyDescent="0.3">
      <c r="A2015" s="1">
        <v>43440</v>
      </c>
      <c r="B2015" t="s">
        <v>722</v>
      </c>
      <c r="C2015" t="s">
        <v>19</v>
      </c>
      <c r="D2015" t="s">
        <v>22</v>
      </c>
      <c r="E2015">
        <v>2.34</v>
      </c>
      <c r="F2015">
        <v>2.3650000000000002</v>
      </c>
      <c r="G2015">
        <v>2.2999999999999998</v>
      </c>
      <c r="H2015">
        <v>3.04</v>
      </c>
      <c r="I2015">
        <v>0</v>
      </c>
      <c r="J2015">
        <v>121071605000</v>
      </c>
      <c r="K2015">
        <v>39294615000</v>
      </c>
      <c r="L2015">
        <v>705398700</v>
      </c>
      <c r="M2015">
        <v>3675000000</v>
      </c>
      <c r="N2015">
        <v>5025000000</v>
      </c>
      <c r="O2015">
        <v>21322125000</v>
      </c>
      <c r="P2015">
        <v>99450000000</v>
      </c>
      <c r="Q2015">
        <v>14297490000</v>
      </c>
      <c r="R2015">
        <v>16596605000</v>
      </c>
      <c r="S2015" s="8">
        <f t="shared" si="31"/>
        <v>0</v>
      </c>
      <c r="T2015">
        <f>SUM(BillsData[[#This Row],[high_discnt_rate]],-BillsData[[#This Row],[low_discnt_rate]])</f>
        <v>6.5000000000000391E-2</v>
      </c>
    </row>
    <row r="2016" spans="1:20" x14ac:dyDescent="0.3">
      <c r="A2016" s="1">
        <v>43440</v>
      </c>
      <c r="B2016" t="s">
        <v>730</v>
      </c>
      <c r="C2016" t="s">
        <v>19</v>
      </c>
      <c r="D2016" t="s">
        <v>715</v>
      </c>
      <c r="E2016">
        <v>2.37</v>
      </c>
      <c r="F2016">
        <v>2.39</v>
      </c>
      <c r="G2016">
        <v>2.3199999999999998</v>
      </c>
      <c r="H2016">
        <v>3.01</v>
      </c>
      <c r="I2016">
        <v>0</v>
      </c>
      <c r="J2016">
        <v>90407000000</v>
      </c>
      <c r="K2016">
        <v>29959032500</v>
      </c>
      <c r="L2016">
        <v>41024300</v>
      </c>
      <c r="M2016">
        <v>1860000000</v>
      </c>
      <c r="N2016">
        <v>3160000000</v>
      </c>
      <c r="O2016">
        <v>17495187500</v>
      </c>
      <c r="P2016">
        <v>73350000000</v>
      </c>
      <c r="Q2016">
        <v>10603845000</v>
      </c>
      <c r="R2016">
        <v>13897000000</v>
      </c>
      <c r="S2016" s="8">
        <f t="shared" si="31"/>
        <v>0</v>
      </c>
      <c r="T2016">
        <f>SUM(BillsData[[#This Row],[high_discnt_rate]],-BillsData[[#This Row],[low_discnt_rate]])</f>
        <v>7.0000000000000284E-2</v>
      </c>
    </row>
    <row r="2017" spans="1:20" x14ac:dyDescent="0.3">
      <c r="A2017" s="1">
        <v>43444</v>
      </c>
      <c r="B2017" t="s">
        <v>708</v>
      </c>
      <c r="C2017" t="s">
        <v>19</v>
      </c>
      <c r="D2017" t="s">
        <v>24</v>
      </c>
      <c r="E2017">
        <v>2.35</v>
      </c>
      <c r="F2017">
        <v>2.375</v>
      </c>
      <c r="G2017">
        <v>2.29</v>
      </c>
      <c r="H2017">
        <v>2.95</v>
      </c>
      <c r="I2017">
        <v>0</v>
      </c>
      <c r="J2017">
        <v>113763080000</v>
      </c>
      <c r="K2017">
        <v>37822805000</v>
      </c>
      <c r="L2017">
        <v>977285500</v>
      </c>
      <c r="M2017">
        <v>3630000000</v>
      </c>
      <c r="N2017">
        <v>4505000000</v>
      </c>
      <c r="O2017">
        <v>19059625000</v>
      </c>
      <c r="P2017">
        <v>91660000000</v>
      </c>
      <c r="Q2017">
        <v>15133180000</v>
      </c>
      <c r="R2017">
        <v>17598080000</v>
      </c>
      <c r="S2017" s="8">
        <f t="shared" si="31"/>
        <v>0</v>
      </c>
      <c r="T2017">
        <f>SUM(BillsData[[#This Row],[high_discnt_rate]],-BillsData[[#This Row],[low_discnt_rate]])</f>
        <v>8.4999999999999964E-2</v>
      </c>
    </row>
    <row r="2018" spans="1:20" x14ac:dyDescent="0.3">
      <c r="A2018" s="1">
        <v>43444</v>
      </c>
      <c r="B2018" t="s">
        <v>731</v>
      </c>
      <c r="C2018" t="s">
        <v>19</v>
      </c>
      <c r="D2018" t="s">
        <v>26</v>
      </c>
      <c r="E2018">
        <v>2.46</v>
      </c>
      <c r="F2018">
        <v>2.48</v>
      </c>
      <c r="G2018">
        <v>2.4300000000000002</v>
      </c>
      <c r="H2018">
        <v>3.07</v>
      </c>
      <c r="I2018">
        <v>0</v>
      </c>
      <c r="J2018">
        <v>109537538000</v>
      </c>
      <c r="K2018">
        <v>34933738000</v>
      </c>
      <c r="L2018">
        <v>766291000</v>
      </c>
      <c r="M2018">
        <v>1365000000</v>
      </c>
      <c r="N2018">
        <v>2310000000</v>
      </c>
      <c r="O2018">
        <v>15096750000</v>
      </c>
      <c r="P2018">
        <v>85765000000</v>
      </c>
      <c r="Q2018">
        <v>18471988000</v>
      </c>
      <c r="R2018">
        <v>21462538000</v>
      </c>
      <c r="S2018" s="8">
        <f t="shared" si="31"/>
        <v>0</v>
      </c>
      <c r="T2018">
        <f>SUM(BillsData[[#This Row],[high_discnt_rate]],-BillsData[[#This Row],[low_discnt_rate]])</f>
        <v>4.9999999999999822E-2</v>
      </c>
    </row>
    <row r="2019" spans="1:20" x14ac:dyDescent="0.3">
      <c r="A2019" s="1">
        <v>43447</v>
      </c>
      <c r="B2019" t="s">
        <v>724</v>
      </c>
      <c r="C2019" t="s">
        <v>19</v>
      </c>
      <c r="D2019" t="s">
        <v>22</v>
      </c>
      <c r="E2019">
        <v>2.29</v>
      </c>
      <c r="F2019">
        <v>2.3250000000000002</v>
      </c>
      <c r="G2019">
        <v>2.25</v>
      </c>
      <c r="H2019">
        <v>2.92</v>
      </c>
      <c r="I2019">
        <v>0</v>
      </c>
      <c r="J2019">
        <v>115667471800</v>
      </c>
      <c r="K2019">
        <v>38678844600</v>
      </c>
      <c r="L2019">
        <v>1181252200</v>
      </c>
      <c r="M2019">
        <v>5065000000</v>
      </c>
      <c r="N2019">
        <v>5915000000</v>
      </c>
      <c r="O2019">
        <v>22877230000</v>
      </c>
      <c r="P2019">
        <v>97750000000</v>
      </c>
      <c r="Q2019">
        <v>10736614600</v>
      </c>
      <c r="R2019">
        <v>12002471800</v>
      </c>
      <c r="S2019" s="8">
        <f t="shared" si="31"/>
        <v>0</v>
      </c>
      <c r="T2019">
        <f>SUM(BillsData[[#This Row],[high_discnt_rate]],-BillsData[[#This Row],[low_discnt_rate]])</f>
        <v>7.5000000000000178E-2</v>
      </c>
    </row>
    <row r="2020" spans="1:20" x14ac:dyDescent="0.3">
      <c r="A2020" s="1">
        <v>43447</v>
      </c>
      <c r="B2020" t="s">
        <v>732</v>
      </c>
      <c r="C2020" t="s">
        <v>19</v>
      </c>
      <c r="D2020" t="s">
        <v>715</v>
      </c>
      <c r="E2020">
        <v>2.34</v>
      </c>
      <c r="F2020">
        <v>2.36</v>
      </c>
      <c r="G2020">
        <v>2.31</v>
      </c>
      <c r="H2020">
        <v>3.81</v>
      </c>
      <c r="I2020">
        <v>0</v>
      </c>
      <c r="J2020">
        <v>114094021000</v>
      </c>
      <c r="K2020">
        <v>29839151200</v>
      </c>
      <c r="L2020">
        <v>161558300</v>
      </c>
      <c r="M2020">
        <v>2969710000</v>
      </c>
      <c r="N2020">
        <v>4125000000</v>
      </c>
      <c r="O2020">
        <v>12930335000</v>
      </c>
      <c r="P2020">
        <v>82700000000</v>
      </c>
      <c r="Q2020">
        <v>13939106200</v>
      </c>
      <c r="R2020">
        <v>27269021000</v>
      </c>
      <c r="S2020" s="8">
        <f t="shared" si="31"/>
        <v>0</v>
      </c>
      <c r="T2020">
        <f>SUM(BillsData[[#This Row],[high_discnt_rate]],-BillsData[[#This Row],[low_discnt_rate]])</f>
        <v>4.9999999999999822E-2</v>
      </c>
    </row>
    <row r="2021" spans="1:20" x14ac:dyDescent="0.3">
      <c r="A2021" s="1">
        <v>43451</v>
      </c>
      <c r="B2021" t="s">
        <v>709</v>
      </c>
      <c r="C2021" t="s">
        <v>19</v>
      </c>
      <c r="D2021" t="s">
        <v>24</v>
      </c>
      <c r="E2021">
        <v>2.36</v>
      </c>
      <c r="F2021">
        <v>2.375</v>
      </c>
      <c r="G2021">
        <v>2.34</v>
      </c>
      <c r="H2021">
        <v>3.52</v>
      </c>
      <c r="I2021">
        <v>0</v>
      </c>
      <c r="J2021">
        <v>136064958000</v>
      </c>
      <c r="K2021">
        <v>37834347200</v>
      </c>
      <c r="L2021">
        <v>965662600</v>
      </c>
      <c r="M2021">
        <v>3586342500</v>
      </c>
      <c r="N2021">
        <v>4815000000</v>
      </c>
      <c r="O2021">
        <v>16941880000</v>
      </c>
      <c r="P2021">
        <v>98995000000</v>
      </c>
      <c r="Q2021">
        <v>17306124700</v>
      </c>
      <c r="R2021">
        <v>32254958000</v>
      </c>
      <c r="S2021" s="8">
        <f t="shared" si="31"/>
        <v>0</v>
      </c>
      <c r="T2021">
        <f>SUM(BillsData[[#This Row],[high_discnt_rate]],-BillsData[[#This Row],[low_discnt_rate]])</f>
        <v>3.5000000000000142E-2</v>
      </c>
    </row>
    <row r="2022" spans="1:20" x14ac:dyDescent="0.3">
      <c r="A2022" s="1">
        <v>43451</v>
      </c>
      <c r="B2022" t="s">
        <v>695</v>
      </c>
      <c r="C2022" t="s">
        <v>19</v>
      </c>
      <c r="D2022" t="s">
        <v>26</v>
      </c>
      <c r="E2022">
        <v>2.46</v>
      </c>
      <c r="F2022">
        <v>2.4849999999999999</v>
      </c>
      <c r="G2022">
        <v>2.4350000000000001</v>
      </c>
      <c r="H2022">
        <v>3.13</v>
      </c>
      <c r="I2022">
        <v>0</v>
      </c>
      <c r="J2022">
        <v>111697044000</v>
      </c>
      <c r="K2022">
        <v>34917724000</v>
      </c>
      <c r="L2022">
        <v>782289600</v>
      </c>
      <c r="M2022">
        <v>1275000000</v>
      </c>
      <c r="N2022">
        <v>2125000000</v>
      </c>
      <c r="O2022">
        <v>14893900000</v>
      </c>
      <c r="P2022">
        <v>89810000000</v>
      </c>
      <c r="Q2022">
        <v>18748824000</v>
      </c>
      <c r="R2022">
        <v>19762044000</v>
      </c>
      <c r="S2022" s="8">
        <f t="shared" si="31"/>
        <v>0</v>
      </c>
      <c r="T2022">
        <f>SUM(BillsData[[#This Row],[high_discnt_rate]],-BillsData[[#This Row],[low_discnt_rate]])</f>
        <v>4.9999999999999822E-2</v>
      </c>
    </row>
    <row r="2023" spans="1:20" x14ac:dyDescent="0.3">
      <c r="A2023" s="1">
        <v>43454</v>
      </c>
      <c r="B2023" t="s">
        <v>733</v>
      </c>
      <c r="C2023" t="s">
        <v>19</v>
      </c>
      <c r="D2023" t="s">
        <v>715</v>
      </c>
      <c r="E2023">
        <v>2.35</v>
      </c>
      <c r="F2023">
        <v>2.375</v>
      </c>
      <c r="G2023">
        <v>2.3149999999999999</v>
      </c>
      <c r="H2023">
        <v>2.98</v>
      </c>
      <c r="I2023">
        <v>0</v>
      </c>
      <c r="J2023">
        <v>89361000000</v>
      </c>
      <c r="K2023">
        <v>29824037500</v>
      </c>
      <c r="L2023">
        <v>146106300</v>
      </c>
      <c r="M2023">
        <v>1925000000</v>
      </c>
      <c r="N2023">
        <v>2875000000</v>
      </c>
      <c r="O2023">
        <v>18803037500</v>
      </c>
      <c r="P2023">
        <v>74050000000</v>
      </c>
      <c r="Q2023">
        <v>9096000000</v>
      </c>
      <c r="R2023">
        <v>12436000000</v>
      </c>
      <c r="S2023" s="8">
        <f t="shared" si="31"/>
        <v>0</v>
      </c>
      <c r="T2023">
        <f>SUM(BillsData[[#This Row],[high_discnt_rate]],-BillsData[[#This Row],[low_discnt_rate]])</f>
        <v>6.0000000000000053E-2</v>
      </c>
    </row>
    <row r="2024" spans="1:20" x14ac:dyDescent="0.3">
      <c r="A2024" s="1">
        <v>43454</v>
      </c>
      <c r="B2024" t="s">
        <v>725</v>
      </c>
      <c r="C2024" t="s">
        <v>19</v>
      </c>
      <c r="D2024" t="s">
        <v>22</v>
      </c>
      <c r="E2024">
        <v>2.3199999999999998</v>
      </c>
      <c r="F2024">
        <v>2.36</v>
      </c>
      <c r="G2024">
        <v>2.2799999999999998</v>
      </c>
      <c r="H2024">
        <v>2.68</v>
      </c>
      <c r="I2024">
        <v>0</v>
      </c>
      <c r="J2024">
        <v>105784829000</v>
      </c>
      <c r="K2024">
        <v>38613184000</v>
      </c>
      <c r="L2024">
        <v>1120302900</v>
      </c>
      <c r="M2024">
        <v>3783260000</v>
      </c>
      <c r="N2024">
        <v>4600000000</v>
      </c>
      <c r="O2024">
        <v>27780520000</v>
      </c>
      <c r="P2024">
        <v>94052000000</v>
      </c>
      <c r="Q2024">
        <v>7049404000</v>
      </c>
      <c r="R2024">
        <v>7132829000</v>
      </c>
      <c r="S2024" s="8">
        <f t="shared" si="31"/>
        <v>0</v>
      </c>
      <c r="T2024">
        <f>SUM(BillsData[[#This Row],[high_discnt_rate]],-BillsData[[#This Row],[low_discnt_rate]])</f>
        <v>8.0000000000000071E-2</v>
      </c>
    </row>
    <row r="2025" spans="1:20" x14ac:dyDescent="0.3">
      <c r="A2025" s="1">
        <v>43458</v>
      </c>
      <c r="B2025" t="s">
        <v>683</v>
      </c>
      <c r="C2025" t="s">
        <v>19</v>
      </c>
      <c r="D2025" t="s">
        <v>24</v>
      </c>
      <c r="E2025">
        <v>2.38</v>
      </c>
      <c r="F2025">
        <v>2.415</v>
      </c>
      <c r="G2025">
        <v>2.3199999999999998</v>
      </c>
      <c r="H2025">
        <v>2.94</v>
      </c>
      <c r="I2025">
        <v>0</v>
      </c>
      <c r="J2025">
        <v>113366681000</v>
      </c>
      <c r="K2025">
        <v>37721481000</v>
      </c>
      <c r="L2025">
        <v>1058646800</v>
      </c>
      <c r="M2025">
        <v>1625000000</v>
      </c>
      <c r="N2025">
        <v>2475000000</v>
      </c>
      <c r="O2025">
        <v>20111300000</v>
      </c>
      <c r="P2025">
        <v>91986000000</v>
      </c>
      <c r="Q2025">
        <v>15985181000</v>
      </c>
      <c r="R2025">
        <v>18905681000</v>
      </c>
      <c r="S2025" s="8">
        <f t="shared" si="31"/>
        <v>0</v>
      </c>
      <c r="T2025">
        <f>SUM(BillsData[[#This Row],[high_discnt_rate]],-BillsData[[#This Row],[low_discnt_rate]])</f>
        <v>9.5000000000000195E-2</v>
      </c>
    </row>
    <row r="2026" spans="1:20" x14ac:dyDescent="0.3">
      <c r="A2026" s="1">
        <v>43458</v>
      </c>
      <c r="B2026" t="s">
        <v>734</v>
      </c>
      <c r="C2026" t="s">
        <v>19</v>
      </c>
      <c r="D2026" t="s">
        <v>26</v>
      </c>
      <c r="E2026">
        <v>2.46</v>
      </c>
      <c r="F2026">
        <v>2.48</v>
      </c>
      <c r="G2026">
        <v>2.44</v>
      </c>
      <c r="H2026">
        <v>3.04</v>
      </c>
      <c r="I2026">
        <v>0</v>
      </c>
      <c r="J2026">
        <v>107787265000</v>
      </c>
      <c r="K2026">
        <v>34216140800</v>
      </c>
      <c r="L2026">
        <v>783900000</v>
      </c>
      <c r="M2026">
        <v>425000000</v>
      </c>
      <c r="N2026">
        <v>1425000000</v>
      </c>
      <c r="O2026">
        <v>10966675000</v>
      </c>
      <c r="P2026">
        <v>82910000000</v>
      </c>
      <c r="Q2026">
        <v>22824465800</v>
      </c>
      <c r="R2026">
        <v>23452265000</v>
      </c>
      <c r="S2026" s="8">
        <f t="shared" si="31"/>
        <v>0</v>
      </c>
      <c r="T2026">
        <f>SUM(BillsData[[#This Row],[high_discnt_rate]],-BillsData[[#This Row],[low_discnt_rate]])</f>
        <v>4.0000000000000036E-2</v>
      </c>
    </row>
    <row r="2027" spans="1:20" x14ac:dyDescent="0.3">
      <c r="A2027" s="1">
        <v>43461</v>
      </c>
      <c r="B2027" t="s">
        <v>735</v>
      </c>
      <c r="C2027" t="s">
        <v>19</v>
      </c>
      <c r="D2027" t="s">
        <v>715</v>
      </c>
      <c r="E2027">
        <v>2.39</v>
      </c>
      <c r="F2027">
        <v>2.42</v>
      </c>
      <c r="G2027">
        <v>2.35</v>
      </c>
      <c r="H2027">
        <v>3.13</v>
      </c>
      <c r="I2027">
        <v>0</v>
      </c>
      <c r="J2027">
        <v>93592000000</v>
      </c>
      <c r="K2027">
        <v>29774176000</v>
      </c>
      <c r="L2027">
        <v>126005500</v>
      </c>
      <c r="M2027">
        <v>948560000</v>
      </c>
      <c r="N2027">
        <v>1850000000</v>
      </c>
      <c r="O2027">
        <v>19774760000</v>
      </c>
      <c r="P2027">
        <v>78880000000</v>
      </c>
      <c r="Q2027">
        <v>9050856000</v>
      </c>
      <c r="R2027">
        <v>12862000000</v>
      </c>
      <c r="S2027" s="8">
        <f t="shared" si="31"/>
        <v>0</v>
      </c>
      <c r="T2027">
        <f>SUM(BillsData[[#This Row],[high_discnt_rate]],-BillsData[[#This Row],[low_discnt_rate]])</f>
        <v>6.999999999999984E-2</v>
      </c>
    </row>
    <row r="2028" spans="1:20" x14ac:dyDescent="0.3">
      <c r="A2028" s="1">
        <v>43461</v>
      </c>
      <c r="B2028" t="s">
        <v>727</v>
      </c>
      <c r="C2028" t="s">
        <v>19</v>
      </c>
      <c r="D2028" t="s">
        <v>22</v>
      </c>
      <c r="E2028">
        <v>2.37</v>
      </c>
      <c r="F2028">
        <v>2.4</v>
      </c>
      <c r="G2028">
        <v>2.34</v>
      </c>
      <c r="H2028">
        <v>3.03</v>
      </c>
      <c r="I2028">
        <v>0</v>
      </c>
      <c r="J2028">
        <v>119994278500</v>
      </c>
      <c r="K2028">
        <v>38768203500</v>
      </c>
      <c r="L2028">
        <v>1132191900</v>
      </c>
      <c r="M2028">
        <v>1500000000</v>
      </c>
      <c r="N2028">
        <v>2500000000</v>
      </c>
      <c r="O2028">
        <v>21659370000</v>
      </c>
      <c r="P2028">
        <v>98705000000</v>
      </c>
      <c r="Q2028">
        <v>15608833500</v>
      </c>
      <c r="R2028">
        <v>18789278500</v>
      </c>
      <c r="S2028" s="8">
        <f t="shared" si="31"/>
        <v>0</v>
      </c>
      <c r="T2028">
        <f>SUM(BillsData[[#This Row],[high_discnt_rate]],-BillsData[[#This Row],[low_discnt_rate]])</f>
        <v>6.0000000000000053E-2</v>
      </c>
    </row>
    <row r="2029" spans="1:20" x14ac:dyDescent="0.3">
      <c r="A2029" s="1">
        <v>43465</v>
      </c>
      <c r="B2029" t="s">
        <v>736</v>
      </c>
      <c r="C2029" t="s">
        <v>19</v>
      </c>
      <c r="D2029" t="s">
        <v>26</v>
      </c>
      <c r="E2029">
        <v>2.4649999999999999</v>
      </c>
      <c r="F2029">
        <v>2.5049999999999999</v>
      </c>
      <c r="G2029">
        <v>2.42</v>
      </c>
      <c r="H2029">
        <v>2.92</v>
      </c>
      <c r="I2029">
        <v>0</v>
      </c>
      <c r="J2029">
        <v>103559057000</v>
      </c>
      <c r="K2029">
        <v>34343687000</v>
      </c>
      <c r="L2029">
        <v>675914000</v>
      </c>
      <c r="M2029">
        <v>960000000</v>
      </c>
      <c r="N2029">
        <v>1810000000</v>
      </c>
      <c r="O2029">
        <v>16074630000</v>
      </c>
      <c r="P2029">
        <v>84040000000</v>
      </c>
      <c r="Q2029">
        <v>17309057000</v>
      </c>
      <c r="R2029">
        <v>17709057000</v>
      </c>
      <c r="S2029" s="8">
        <f t="shared" si="31"/>
        <v>0</v>
      </c>
      <c r="T2029">
        <f>SUM(BillsData[[#This Row],[high_discnt_rate]],-BillsData[[#This Row],[low_discnt_rate]])</f>
        <v>8.4999999999999964E-2</v>
      </c>
    </row>
    <row r="2030" spans="1:20" x14ac:dyDescent="0.3">
      <c r="A2030" s="1">
        <v>43465</v>
      </c>
      <c r="B2030" t="s">
        <v>737</v>
      </c>
      <c r="C2030" t="s">
        <v>19</v>
      </c>
      <c r="D2030" t="s">
        <v>56</v>
      </c>
      <c r="E2030">
        <v>2.5099999999999998</v>
      </c>
      <c r="F2030">
        <v>2.5449999999999999</v>
      </c>
      <c r="G2030">
        <v>2.48</v>
      </c>
      <c r="H2030">
        <v>3.13</v>
      </c>
      <c r="I2030">
        <v>0</v>
      </c>
      <c r="J2030">
        <v>80769784000</v>
      </c>
      <c r="K2030">
        <v>25437466000</v>
      </c>
      <c r="L2030">
        <v>562625400</v>
      </c>
      <c r="M2030">
        <v>1980000000</v>
      </c>
      <c r="N2030">
        <v>2730000000</v>
      </c>
      <c r="O2030">
        <v>13252257000</v>
      </c>
      <c r="P2030">
        <v>66790000000</v>
      </c>
      <c r="Q2030">
        <v>10205209000</v>
      </c>
      <c r="R2030">
        <v>11249784000</v>
      </c>
      <c r="S2030" s="8">
        <f t="shared" si="31"/>
        <v>0</v>
      </c>
      <c r="T2030">
        <f>SUM(BillsData[[#This Row],[high_discnt_rate]],-BillsData[[#This Row],[low_discnt_rate]])</f>
        <v>6.4999999999999947E-2</v>
      </c>
    </row>
    <row r="2031" spans="1:20" x14ac:dyDescent="0.3">
      <c r="A2031" s="1">
        <v>43465</v>
      </c>
      <c r="B2031" t="s">
        <v>710</v>
      </c>
      <c r="C2031" t="s">
        <v>19</v>
      </c>
      <c r="D2031" t="s">
        <v>24</v>
      </c>
      <c r="E2031">
        <v>2.4300000000000002</v>
      </c>
      <c r="F2031">
        <v>2.4649999999999999</v>
      </c>
      <c r="G2031">
        <v>2.34</v>
      </c>
      <c r="H2031">
        <v>2.81</v>
      </c>
      <c r="I2031">
        <v>0</v>
      </c>
      <c r="J2031">
        <v>108487039700</v>
      </c>
      <c r="K2031">
        <v>37997110700</v>
      </c>
      <c r="L2031">
        <v>1003187900</v>
      </c>
      <c r="M2031">
        <v>1415000000</v>
      </c>
      <c r="N2031">
        <v>2265000000</v>
      </c>
      <c r="O2031">
        <v>19631400000</v>
      </c>
      <c r="P2031">
        <v>87795000000</v>
      </c>
      <c r="Q2031">
        <v>16950710700</v>
      </c>
      <c r="R2031">
        <v>18427039700</v>
      </c>
      <c r="S2031" s="8">
        <f t="shared" si="31"/>
        <v>0</v>
      </c>
      <c r="T2031">
        <f>SUM(BillsData[[#This Row],[high_discnt_rate]],-BillsData[[#This Row],[low_discnt_rate]])</f>
        <v>0.125</v>
      </c>
    </row>
    <row r="2032" spans="1:20" x14ac:dyDescent="0.3">
      <c r="A2032" s="1">
        <v>43468</v>
      </c>
      <c r="B2032" t="s">
        <v>738</v>
      </c>
      <c r="C2032" t="s">
        <v>19</v>
      </c>
      <c r="D2032" t="s">
        <v>715</v>
      </c>
      <c r="E2032">
        <v>2.355</v>
      </c>
      <c r="F2032">
        <v>2.375</v>
      </c>
      <c r="G2032">
        <v>2.3199999999999998</v>
      </c>
      <c r="H2032">
        <v>3.14</v>
      </c>
      <c r="I2032">
        <v>0</v>
      </c>
      <c r="J2032">
        <v>94068000000</v>
      </c>
      <c r="K2032">
        <v>29779177500</v>
      </c>
      <c r="L2032">
        <v>221037200</v>
      </c>
      <c r="M2032">
        <v>2150090000</v>
      </c>
      <c r="N2032">
        <v>3375000000</v>
      </c>
      <c r="O2032">
        <v>16957397500</v>
      </c>
      <c r="P2032">
        <v>76550000000</v>
      </c>
      <c r="Q2032">
        <v>10671690000</v>
      </c>
      <c r="R2032">
        <v>14143000000</v>
      </c>
      <c r="S2032" s="8">
        <f t="shared" si="31"/>
        <v>0</v>
      </c>
      <c r="T2032">
        <f>SUM(BillsData[[#This Row],[high_discnt_rate]],-BillsData[[#This Row],[low_discnt_rate]])</f>
        <v>5.500000000000016E-2</v>
      </c>
    </row>
    <row r="2033" spans="1:20" x14ac:dyDescent="0.3">
      <c r="A2033" s="1">
        <v>43468</v>
      </c>
      <c r="B2033" t="s">
        <v>730</v>
      </c>
      <c r="C2033" t="s">
        <v>19</v>
      </c>
      <c r="D2033" t="s">
        <v>22</v>
      </c>
      <c r="E2033">
        <v>2.35</v>
      </c>
      <c r="F2033">
        <v>2.39</v>
      </c>
      <c r="G2033">
        <v>2.2999999999999998</v>
      </c>
      <c r="H2033">
        <v>2.81</v>
      </c>
      <c r="I2033">
        <v>0</v>
      </c>
      <c r="J2033">
        <v>111010955700</v>
      </c>
      <c r="K2033">
        <v>38805710700</v>
      </c>
      <c r="L2033">
        <v>1169566900</v>
      </c>
      <c r="M2033">
        <v>3849170000</v>
      </c>
      <c r="N2033">
        <v>4975000000</v>
      </c>
      <c r="O2033">
        <v>26246415000</v>
      </c>
      <c r="P2033">
        <v>97000000000</v>
      </c>
      <c r="Q2033">
        <v>8710125700</v>
      </c>
      <c r="R2033">
        <v>9035955700</v>
      </c>
      <c r="S2033" s="8">
        <f t="shared" si="31"/>
        <v>0</v>
      </c>
      <c r="T2033">
        <f>SUM(BillsData[[#This Row],[high_discnt_rate]],-BillsData[[#This Row],[low_discnt_rate]])</f>
        <v>9.0000000000000302E-2</v>
      </c>
    </row>
    <row r="2034" spans="1:20" x14ac:dyDescent="0.3">
      <c r="A2034" s="1">
        <v>43472</v>
      </c>
      <c r="B2034" t="s">
        <v>711</v>
      </c>
      <c r="C2034" t="s">
        <v>19</v>
      </c>
      <c r="D2034" t="s">
        <v>24</v>
      </c>
      <c r="E2034">
        <v>2.39</v>
      </c>
      <c r="F2034">
        <v>2.41</v>
      </c>
      <c r="G2034">
        <v>2.35</v>
      </c>
      <c r="H2034">
        <v>3.06</v>
      </c>
      <c r="I2034">
        <v>0</v>
      </c>
      <c r="J2034">
        <v>118023612000</v>
      </c>
      <c r="K2034">
        <v>37602017000</v>
      </c>
      <c r="L2034">
        <v>1298163000</v>
      </c>
      <c r="M2034">
        <v>3550000000</v>
      </c>
      <c r="N2034">
        <v>4400000000</v>
      </c>
      <c r="O2034">
        <v>19877430000</v>
      </c>
      <c r="P2034">
        <v>95645000000</v>
      </c>
      <c r="Q2034">
        <v>14174587000</v>
      </c>
      <c r="R2034">
        <v>17978612000</v>
      </c>
      <c r="S2034" s="8">
        <f t="shared" si="31"/>
        <v>0</v>
      </c>
      <c r="T2034">
        <f>SUM(BillsData[[#This Row],[high_discnt_rate]],-BillsData[[#This Row],[low_discnt_rate]])</f>
        <v>6.0000000000000053E-2</v>
      </c>
    </row>
    <row r="2035" spans="1:20" x14ac:dyDescent="0.3">
      <c r="A2035" s="1">
        <v>43472</v>
      </c>
      <c r="B2035" t="s">
        <v>739</v>
      </c>
      <c r="C2035" t="s">
        <v>19</v>
      </c>
      <c r="D2035" t="s">
        <v>26</v>
      </c>
      <c r="E2035">
        <v>2.44</v>
      </c>
      <c r="F2035">
        <v>2.4700000000000002</v>
      </c>
      <c r="G2035">
        <v>2.41</v>
      </c>
      <c r="H2035">
        <v>2.98</v>
      </c>
      <c r="I2035">
        <v>0</v>
      </c>
      <c r="J2035">
        <v>106076710000</v>
      </c>
      <c r="K2035">
        <v>34905680000</v>
      </c>
      <c r="L2035">
        <v>994577600</v>
      </c>
      <c r="M2035">
        <v>1666660000</v>
      </c>
      <c r="N2035">
        <v>2435000000</v>
      </c>
      <c r="O2035">
        <v>20575710000</v>
      </c>
      <c r="P2035">
        <v>89795000000</v>
      </c>
      <c r="Q2035">
        <v>12663310000</v>
      </c>
      <c r="R2035">
        <v>13846710000</v>
      </c>
      <c r="S2035" s="8">
        <f t="shared" si="31"/>
        <v>0</v>
      </c>
      <c r="T2035">
        <f>SUM(BillsData[[#This Row],[high_discnt_rate]],-BillsData[[#This Row],[low_discnt_rate]])</f>
        <v>6.0000000000000053E-2</v>
      </c>
    </row>
    <row r="2036" spans="1:20" x14ac:dyDescent="0.3">
      <c r="A2036" s="1">
        <v>43475</v>
      </c>
      <c r="B2036" t="s">
        <v>740</v>
      </c>
      <c r="C2036" t="s">
        <v>19</v>
      </c>
      <c r="D2036" t="s">
        <v>715</v>
      </c>
      <c r="E2036">
        <v>2.37</v>
      </c>
      <c r="F2036">
        <v>2.39</v>
      </c>
      <c r="G2036">
        <v>2.34</v>
      </c>
      <c r="H2036">
        <v>3.25</v>
      </c>
      <c r="I2036">
        <v>0</v>
      </c>
      <c r="J2036">
        <v>97302000000</v>
      </c>
      <c r="K2036">
        <v>29674661000</v>
      </c>
      <c r="L2036">
        <v>225510500</v>
      </c>
      <c r="M2036">
        <v>2067965000</v>
      </c>
      <c r="N2036">
        <v>3425000000</v>
      </c>
      <c r="O2036">
        <v>20067646000</v>
      </c>
      <c r="P2036">
        <v>79805000000</v>
      </c>
      <c r="Q2036">
        <v>7539050000</v>
      </c>
      <c r="R2036">
        <v>14072000000</v>
      </c>
      <c r="S2036" s="8">
        <f t="shared" si="31"/>
        <v>0</v>
      </c>
      <c r="T2036">
        <f>SUM(BillsData[[#This Row],[high_discnt_rate]],-BillsData[[#This Row],[low_discnt_rate]])</f>
        <v>5.0000000000000266E-2</v>
      </c>
    </row>
    <row r="2037" spans="1:20" x14ac:dyDescent="0.3">
      <c r="A2037" s="1">
        <v>43475</v>
      </c>
      <c r="B2037" t="s">
        <v>732</v>
      </c>
      <c r="C2037" t="s">
        <v>19</v>
      </c>
      <c r="D2037" t="s">
        <v>22</v>
      </c>
      <c r="E2037">
        <v>2.36</v>
      </c>
      <c r="F2037">
        <v>2.38</v>
      </c>
      <c r="G2037">
        <v>2.33</v>
      </c>
      <c r="H2037">
        <v>3.07</v>
      </c>
      <c r="I2037">
        <v>0</v>
      </c>
      <c r="J2037">
        <v>121427134200</v>
      </c>
      <c r="K2037">
        <v>38627193400</v>
      </c>
      <c r="L2037">
        <v>1272818600</v>
      </c>
      <c r="M2037">
        <v>4150000000</v>
      </c>
      <c r="N2037">
        <v>5600000000</v>
      </c>
      <c r="O2037">
        <v>22871000000</v>
      </c>
      <c r="P2037">
        <v>99675000000</v>
      </c>
      <c r="Q2037">
        <v>11606193400</v>
      </c>
      <c r="R2037">
        <v>16152134200</v>
      </c>
      <c r="S2037" s="8">
        <f t="shared" si="31"/>
        <v>0</v>
      </c>
      <c r="T2037">
        <f>SUM(BillsData[[#This Row],[high_discnt_rate]],-BillsData[[#This Row],[low_discnt_rate]])</f>
        <v>4.9999999999999822E-2</v>
      </c>
    </row>
    <row r="2038" spans="1:20" x14ac:dyDescent="0.3">
      <c r="A2038" s="1">
        <v>43479</v>
      </c>
      <c r="B2038" t="s">
        <v>713</v>
      </c>
      <c r="C2038" t="s">
        <v>19</v>
      </c>
      <c r="D2038" t="s">
        <v>24</v>
      </c>
      <c r="E2038">
        <v>2.38</v>
      </c>
      <c r="F2038">
        <v>2.4049999999999998</v>
      </c>
      <c r="G2038">
        <v>2.35</v>
      </c>
      <c r="H2038">
        <v>2.9</v>
      </c>
      <c r="I2038">
        <v>0</v>
      </c>
      <c r="J2038">
        <v>111963198000</v>
      </c>
      <c r="K2038">
        <v>37672393000</v>
      </c>
      <c r="L2038">
        <v>1267717400</v>
      </c>
      <c r="M2038">
        <v>2875000000</v>
      </c>
      <c r="N2038">
        <v>3725000000</v>
      </c>
      <c r="O2038">
        <v>23414225000</v>
      </c>
      <c r="P2038">
        <v>95330000000</v>
      </c>
      <c r="Q2038">
        <v>11383168000</v>
      </c>
      <c r="R2038">
        <v>12908198000</v>
      </c>
      <c r="S2038" s="8">
        <f t="shared" si="31"/>
        <v>0</v>
      </c>
      <c r="T2038">
        <f>SUM(BillsData[[#This Row],[high_discnt_rate]],-BillsData[[#This Row],[low_discnt_rate]])</f>
        <v>5.4999999999999716E-2</v>
      </c>
    </row>
    <row r="2039" spans="1:20" x14ac:dyDescent="0.3">
      <c r="A2039" s="1">
        <v>43479</v>
      </c>
      <c r="B2039" t="s">
        <v>700</v>
      </c>
      <c r="C2039" t="s">
        <v>19</v>
      </c>
      <c r="D2039" t="s">
        <v>26</v>
      </c>
      <c r="E2039">
        <v>2.44</v>
      </c>
      <c r="F2039">
        <v>2.46</v>
      </c>
      <c r="G2039">
        <v>2.41</v>
      </c>
      <c r="H2039">
        <v>3.22</v>
      </c>
      <c r="I2039">
        <v>0</v>
      </c>
      <c r="J2039">
        <v>113946779000</v>
      </c>
      <c r="K2039">
        <v>33905433000</v>
      </c>
      <c r="L2039">
        <v>1102581000</v>
      </c>
      <c r="M2039">
        <v>1403388000</v>
      </c>
      <c r="N2039">
        <v>2325000000</v>
      </c>
      <c r="O2039">
        <v>17126525000</v>
      </c>
      <c r="P2039">
        <v>90170000000</v>
      </c>
      <c r="Q2039">
        <v>15375520000</v>
      </c>
      <c r="R2039">
        <v>21451779000</v>
      </c>
      <c r="S2039" s="8">
        <f t="shared" si="31"/>
        <v>0</v>
      </c>
      <c r="T2039">
        <f>SUM(BillsData[[#This Row],[high_discnt_rate]],-BillsData[[#This Row],[low_discnt_rate]])</f>
        <v>4.9999999999999822E-2</v>
      </c>
    </row>
    <row r="2040" spans="1:20" x14ac:dyDescent="0.3">
      <c r="A2040" s="1">
        <v>43482</v>
      </c>
      <c r="B2040" t="s">
        <v>741</v>
      </c>
      <c r="C2040" t="s">
        <v>19</v>
      </c>
      <c r="D2040" t="s">
        <v>715</v>
      </c>
      <c r="E2040">
        <v>2.35</v>
      </c>
      <c r="F2040">
        <v>2.3650000000000002</v>
      </c>
      <c r="G2040">
        <v>2.2999999999999998</v>
      </c>
      <c r="H2040">
        <v>3.47</v>
      </c>
      <c r="I2040">
        <v>0</v>
      </c>
      <c r="J2040">
        <v>103770000000</v>
      </c>
      <c r="K2040">
        <v>29795920000</v>
      </c>
      <c r="L2040">
        <v>204411700</v>
      </c>
      <c r="M2040">
        <v>2335000000</v>
      </c>
      <c r="N2040">
        <v>3285000000</v>
      </c>
      <c r="O2040">
        <v>20926280000</v>
      </c>
      <c r="P2040">
        <v>81850000000</v>
      </c>
      <c r="Q2040">
        <v>6534640000</v>
      </c>
      <c r="R2040">
        <v>18635000000</v>
      </c>
      <c r="S2040" s="8">
        <f t="shared" si="31"/>
        <v>0</v>
      </c>
      <c r="T2040">
        <f>SUM(BillsData[[#This Row],[high_discnt_rate]],-BillsData[[#This Row],[low_discnt_rate]])</f>
        <v>6.5000000000000391E-2</v>
      </c>
    </row>
    <row r="2041" spans="1:20" x14ac:dyDescent="0.3">
      <c r="A2041" s="1">
        <v>43482</v>
      </c>
      <c r="B2041" t="s">
        <v>733</v>
      </c>
      <c r="C2041" t="s">
        <v>19</v>
      </c>
      <c r="D2041" t="s">
        <v>22</v>
      </c>
      <c r="E2041">
        <v>2.35</v>
      </c>
      <c r="F2041">
        <v>2.37</v>
      </c>
      <c r="G2041">
        <v>2.3199999999999998</v>
      </c>
      <c r="H2041">
        <v>3.05</v>
      </c>
      <c r="I2041">
        <v>0</v>
      </c>
      <c r="J2041">
        <v>120905352300</v>
      </c>
      <c r="K2041">
        <v>38784092300</v>
      </c>
      <c r="L2041">
        <v>1216259500</v>
      </c>
      <c r="M2041">
        <v>3300000000</v>
      </c>
      <c r="N2041">
        <v>4650000000</v>
      </c>
      <c r="O2041">
        <v>23037760000</v>
      </c>
      <c r="P2041">
        <v>100050000000</v>
      </c>
      <c r="Q2041">
        <v>12446332300</v>
      </c>
      <c r="R2041">
        <v>16205352300</v>
      </c>
      <c r="S2041" s="8">
        <f t="shared" si="31"/>
        <v>0</v>
      </c>
      <c r="T2041">
        <f>SUM(BillsData[[#This Row],[high_discnt_rate]],-BillsData[[#This Row],[low_discnt_rate]])</f>
        <v>5.0000000000000266E-2</v>
      </c>
    </row>
    <row r="2042" spans="1:20" x14ac:dyDescent="0.3">
      <c r="A2042" s="1">
        <v>43487</v>
      </c>
      <c r="B2042" t="s">
        <v>742</v>
      </c>
      <c r="C2042" t="s">
        <v>19</v>
      </c>
      <c r="D2042" t="s">
        <v>26</v>
      </c>
      <c r="E2042">
        <v>2.4300000000000002</v>
      </c>
      <c r="F2042">
        <v>2.4500000000000002</v>
      </c>
      <c r="G2042">
        <v>2.4</v>
      </c>
      <c r="H2042">
        <v>3.1</v>
      </c>
      <c r="I2042">
        <v>0</v>
      </c>
      <c r="J2042">
        <v>118817206000</v>
      </c>
      <c r="K2042">
        <v>37040874000</v>
      </c>
      <c r="L2042">
        <v>959929800</v>
      </c>
      <c r="M2042">
        <v>1645000000</v>
      </c>
      <c r="N2042">
        <v>2540000000</v>
      </c>
      <c r="O2042">
        <v>17293000000</v>
      </c>
      <c r="P2042">
        <v>92010000000</v>
      </c>
      <c r="Q2042">
        <v>18102874000</v>
      </c>
      <c r="R2042">
        <v>24267206000</v>
      </c>
      <c r="S2042" s="8">
        <f t="shared" si="31"/>
        <v>0</v>
      </c>
      <c r="T2042">
        <f>SUM(BillsData[[#This Row],[high_discnt_rate]],-BillsData[[#This Row],[low_discnt_rate]])</f>
        <v>5.0000000000000266E-2</v>
      </c>
    </row>
    <row r="2043" spans="1:20" x14ac:dyDescent="0.3">
      <c r="A2043" s="1">
        <v>43487</v>
      </c>
      <c r="B2043" t="s">
        <v>687</v>
      </c>
      <c r="C2043" t="s">
        <v>19</v>
      </c>
      <c r="D2043" t="s">
        <v>24</v>
      </c>
      <c r="E2043">
        <v>2.36</v>
      </c>
      <c r="F2043">
        <v>2.39</v>
      </c>
      <c r="G2043">
        <v>2.33</v>
      </c>
      <c r="H2043">
        <v>3.02</v>
      </c>
      <c r="I2043">
        <v>0</v>
      </c>
      <c r="J2043">
        <v>125594227000</v>
      </c>
      <c r="K2043">
        <v>40888702700</v>
      </c>
      <c r="L2043">
        <v>1111326300</v>
      </c>
      <c r="M2043">
        <v>2783327500</v>
      </c>
      <c r="N2043">
        <v>3830000000</v>
      </c>
      <c r="O2043">
        <v>24561165000</v>
      </c>
      <c r="P2043">
        <v>100400000000</v>
      </c>
      <c r="Q2043">
        <v>13544210200</v>
      </c>
      <c r="R2043">
        <v>21364227000</v>
      </c>
      <c r="S2043" s="8">
        <f t="shared" si="31"/>
        <v>0</v>
      </c>
      <c r="T2043">
        <f>SUM(BillsData[[#This Row],[high_discnt_rate]],-BillsData[[#This Row],[low_discnt_rate]])</f>
        <v>6.0000000000000053E-2</v>
      </c>
    </row>
    <row r="2044" spans="1:20" x14ac:dyDescent="0.3">
      <c r="A2044" s="1">
        <v>43489</v>
      </c>
      <c r="B2044" t="s">
        <v>743</v>
      </c>
      <c r="C2044" t="s">
        <v>19</v>
      </c>
      <c r="D2044" t="s">
        <v>715</v>
      </c>
      <c r="E2044">
        <v>2.3450000000000002</v>
      </c>
      <c r="F2044">
        <v>2.37</v>
      </c>
      <c r="G2044">
        <v>2.31</v>
      </c>
      <c r="H2044">
        <v>2.74</v>
      </c>
      <c r="I2044">
        <v>0</v>
      </c>
      <c r="J2044">
        <v>95559499000</v>
      </c>
      <c r="K2044">
        <v>34742691500</v>
      </c>
      <c r="L2044">
        <v>157463300</v>
      </c>
      <c r="M2044">
        <v>701730000</v>
      </c>
      <c r="N2044">
        <v>1475000000</v>
      </c>
      <c r="O2044">
        <v>24897812500</v>
      </c>
      <c r="P2044">
        <v>84675000000</v>
      </c>
      <c r="Q2044">
        <v>9143149000</v>
      </c>
      <c r="R2044">
        <v>9409499000</v>
      </c>
      <c r="S2044" s="8">
        <f t="shared" si="31"/>
        <v>0</v>
      </c>
      <c r="T2044">
        <f>SUM(BillsData[[#This Row],[high_discnt_rate]],-BillsData[[#This Row],[low_discnt_rate]])</f>
        <v>6.0000000000000053E-2</v>
      </c>
    </row>
    <row r="2045" spans="1:20" x14ac:dyDescent="0.3">
      <c r="A2045" s="1">
        <v>43489</v>
      </c>
      <c r="B2045" t="s">
        <v>735</v>
      </c>
      <c r="C2045" t="s">
        <v>19</v>
      </c>
      <c r="D2045" t="s">
        <v>22</v>
      </c>
      <c r="E2045">
        <v>2.33</v>
      </c>
      <c r="F2045">
        <v>2.355</v>
      </c>
      <c r="G2045">
        <v>2.2999999999999998</v>
      </c>
      <c r="H2045">
        <v>2.78</v>
      </c>
      <c r="I2045">
        <v>0</v>
      </c>
      <c r="J2045">
        <v>123558001500</v>
      </c>
      <c r="K2045">
        <v>43593091500</v>
      </c>
      <c r="L2045">
        <v>1306946000</v>
      </c>
      <c r="M2045">
        <v>850000000</v>
      </c>
      <c r="N2045">
        <v>1700000000</v>
      </c>
      <c r="O2045">
        <v>25922170000</v>
      </c>
      <c r="P2045">
        <v>103350000000</v>
      </c>
      <c r="Q2045">
        <v>16820921500</v>
      </c>
      <c r="R2045">
        <v>18508001500</v>
      </c>
      <c r="S2045" s="8">
        <f t="shared" si="31"/>
        <v>0</v>
      </c>
      <c r="T2045">
        <f>SUM(BillsData[[#This Row],[high_discnt_rate]],-BillsData[[#This Row],[low_discnt_rate]])</f>
        <v>5.500000000000016E-2</v>
      </c>
    </row>
    <row r="2046" spans="1:20" x14ac:dyDescent="0.3">
      <c r="A2046" s="1">
        <v>43494</v>
      </c>
      <c r="B2046" t="s">
        <v>744</v>
      </c>
      <c r="C2046" t="s">
        <v>19</v>
      </c>
      <c r="D2046" t="s">
        <v>56</v>
      </c>
      <c r="E2046">
        <v>2.5</v>
      </c>
      <c r="F2046">
        <v>2.5150000000000001</v>
      </c>
      <c r="G2046">
        <v>2.4500000000000002</v>
      </c>
      <c r="H2046">
        <v>3.16</v>
      </c>
      <c r="I2046">
        <v>0</v>
      </c>
      <c r="J2046">
        <v>80906376000</v>
      </c>
      <c r="K2046">
        <v>24839671000</v>
      </c>
      <c r="L2046">
        <v>860329000</v>
      </c>
      <c r="M2046">
        <v>1375000000</v>
      </c>
      <c r="N2046">
        <v>2305000000</v>
      </c>
      <c r="O2046">
        <v>14402075000</v>
      </c>
      <c r="P2046">
        <v>63695000000</v>
      </c>
      <c r="Q2046">
        <v>9062596000</v>
      </c>
      <c r="R2046">
        <v>14906376000</v>
      </c>
      <c r="S2046" s="8">
        <f t="shared" si="31"/>
        <v>0</v>
      </c>
      <c r="T2046">
        <f>SUM(BillsData[[#This Row],[high_discnt_rate]],-BillsData[[#This Row],[low_discnt_rate]])</f>
        <v>6.4999999999999947E-2</v>
      </c>
    </row>
    <row r="2047" spans="1:20" x14ac:dyDescent="0.3">
      <c r="A2047" s="1">
        <v>43493</v>
      </c>
      <c r="B2047" t="s">
        <v>745</v>
      </c>
      <c r="C2047" t="s">
        <v>19</v>
      </c>
      <c r="D2047" t="s">
        <v>26</v>
      </c>
      <c r="E2047">
        <v>2.4350000000000001</v>
      </c>
      <c r="F2047">
        <v>2.4500000000000002</v>
      </c>
      <c r="G2047">
        <v>2.4</v>
      </c>
      <c r="H2047">
        <v>3.09</v>
      </c>
      <c r="I2047">
        <v>0</v>
      </c>
      <c r="J2047">
        <v>118396680600</v>
      </c>
      <c r="K2047">
        <v>37072119600</v>
      </c>
      <c r="L2047">
        <v>928335100</v>
      </c>
      <c r="M2047">
        <v>4095000000</v>
      </c>
      <c r="N2047">
        <v>4995000000</v>
      </c>
      <c r="O2047">
        <v>16502103000</v>
      </c>
      <c r="P2047">
        <v>92620000000</v>
      </c>
      <c r="Q2047">
        <v>16475016600</v>
      </c>
      <c r="R2047">
        <v>20781680600</v>
      </c>
      <c r="S2047" s="8">
        <f t="shared" si="31"/>
        <v>0</v>
      </c>
      <c r="T2047">
        <f>SUM(BillsData[[#This Row],[high_discnt_rate]],-BillsData[[#This Row],[low_discnt_rate]])</f>
        <v>5.0000000000000266E-2</v>
      </c>
    </row>
    <row r="2048" spans="1:20" x14ac:dyDescent="0.3">
      <c r="A2048" s="1">
        <v>43493</v>
      </c>
      <c r="B2048" t="s">
        <v>718</v>
      </c>
      <c r="C2048" t="s">
        <v>19</v>
      </c>
      <c r="D2048" t="s">
        <v>24</v>
      </c>
      <c r="E2048">
        <v>2.35</v>
      </c>
      <c r="F2048">
        <v>2.375</v>
      </c>
      <c r="G2048">
        <v>2.3199999999999998</v>
      </c>
      <c r="H2048">
        <v>3.27</v>
      </c>
      <c r="I2048">
        <v>0</v>
      </c>
      <c r="J2048">
        <v>136208786300</v>
      </c>
      <c r="K2048">
        <v>40780831300</v>
      </c>
      <c r="L2048">
        <v>1119635200</v>
      </c>
      <c r="M2048">
        <v>1685995000</v>
      </c>
      <c r="N2048">
        <v>2550000000</v>
      </c>
      <c r="O2048">
        <v>22288730000</v>
      </c>
      <c r="P2048">
        <v>102958000000</v>
      </c>
      <c r="Q2048">
        <v>16806106300</v>
      </c>
      <c r="R2048">
        <v>30700786300</v>
      </c>
      <c r="S2048" s="8">
        <f t="shared" si="31"/>
        <v>0</v>
      </c>
      <c r="T2048">
        <f>SUM(BillsData[[#This Row],[high_discnt_rate]],-BillsData[[#This Row],[low_discnt_rate]])</f>
        <v>5.500000000000016E-2</v>
      </c>
    </row>
    <row r="2049" spans="1:20" x14ac:dyDescent="0.3">
      <c r="A2049" s="1">
        <v>43496</v>
      </c>
      <c r="B2049" t="s">
        <v>738</v>
      </c>
      <c r="C2049" t="s">
        <v>19</v>
      </c>
      <c r="D2049" t="s">
        <v>22</v>
      </c>
      <c r="E2049">
        <v>2.36</v>
      </c>
      <c r="F2049">
        <v>2.39</v>
      </c>
      <c r="G2049">
        <v>2.3199999999999998</v>
      </c>
      <c r="H2049">
        <v>2.65</v>
      </c>
      <c r="I2049">
        <v>0</v>
      </c>
      <c r="J2049">
        <v>131483828200</v>
      </c>
      <c r="K2049">
        <v>48737408200</v>
      </c>
      <c r="L2049">
        <v>1162625300</v>
      </c>
      <c r="M2049">
        <v>1475000000</v>
      </c>
      <c r="N2049">
        <v>2325000000</v>
      </c>
      <c r="O2049">
        <v>30851630000</v>
      </c>
      <c r="P2049">
        <v>112550000000</v>
      </c>
      <c r="Q2049">
        <v>16410778200</v>
      </c>
      <c r="R2049">
        <v>16608828200</v>
      </c>
      <c r="S2049" s="8">
        <f t="shared" si="31"/>
        <v>0</v>
      </c>
      <c r="T2049">
        <f>SUM(BillsData[[#This Row],[high_discnt_rate]],-BillsData[[#This Row],[low_discnt_rate]])</f>
        <v>7.0000000000000284E-2</v>
      </c>
    </row>
    <row r="2050" spans="1:20" x14ac:dyDescent="0.3">
      <c r="A2050" s="1">
        <v>43496</v>
      </c>
      <c r="B2050" t="s">
        <v>746</v>
      </c>
      <c r="C2050" t="s">
        <v>19</v>
      </c>
      <c r="D2050" t="s">
        <v>715</v>
      </c>
      <c r="E2050">
        <v>2.37</v>
      </c>
      <c r="F2050">
        <v>2.4</v>
      </c>
      <c r="G2050">
        <v>2.3199999999999998</v>
      </c>
      <c r="H2050">
        <v>2.69</v>
      </c>
      <c r="I2050">
        <v>0</v>
      </c>
      <c r="J2050">
        <v>93740000000</v>
      </c>
      <c r="K2050">
        <v>34686687500</v>
      </c>
      <c r="L2050">
        <v>213416100</v>
      </c>
      <c r="M2050">
        <v>750000000</v>
      </c>
      <c r="N2050">
        <v>1500000000</v>
      </c>
      <c r="O2050">
        <v>25346687500</v>
      </c>
      <c r="P2050">
        <v>83650000000</v>
      </c>
      <c r="Q2050">
        <v>8590000000</v>
      </c>
      <c r="R2050">
        <v>8590000000</v>
      </c>
      <c r="S2050" s="8">
        <f t="shared" ref="S2050:S2113" si="32">I2050/(I2050 + K2050 + L2050)</f>
        <v>0</v>
      </c>
      <c r="T2050">
        <f>SUM(BillsData[[#This Row],[high_discnt_rate]],-BillsData[[#This Row],[low_discnt_rate]])</f>
        <v>8.0000000000000071E-2</v>
      </c>
    </row>
    <row r="2051" spans="1:20" x14ac:dyDescent="0.3">
      <c r="A2051" s="1">
        <v>43500</v>
      </c>
      <c r="B2051" t="s">
        <v>721</v>
      </c>
      <c r="C2051" t="s">
        <v>19</v>
      </c>
      <c r="D2051" t="s">
        <v>24</v>
      </c>
      <c r="E2051">
        <v>2.36</v>
      </c>
      <c r="F2051">
        <v>2.3849999999999998</v>
      </c>
      <c r="G2051">
        <v>2.3199999999999998</v>
      </c>
      <c r="H2051">
        <v>3.03</v>
      </c>
      <c r="I2051">
        <v>0</v>
      </c>
      <c r="J2051">
        <v>134930320000</v>
      </c>
      <c r="K2051">
        <v>43633526000</v>
      </c>
      <c r="L2051">
        <v>1166596800</v>
      </c>
      <c r="M2051">
        <v>1655000000</v>
      </c>
      <c r="N2051">
        <v>2505000000</v>
      </c>
      <c r="O2051">
        <v>21617217000</v>
      </c>
      <c r="P2051">
        <v>104355000000</v>
      </c>
      <c r="Q2051">
        <v>20361309000</v>
      </c>
      <c r="R2051">
        <v>28070320000</v>
      </c>
      <c r="S2051" s="8">
        <f t="shared" si="32"/>
        <v>0</v>
      </c>
      <c r="T2051">
        <f>SUM(BillsData[[#This Row],[high_discnt_rate]],-BillsData[[#This Row],[low_discnt_rate]])</f>
        <v>6.4999999999999947E-2</v>
      </c>
    </row>
    <row r="2052" spans="1:20" x14ac:dyDescent="0.3">
      <c r="A2052" s="1">
        <v>43500</v>
      </c>
      <c r="B2052" t="s">
        <v>747</v>
      </c>
      <c r="C2052" t="s">
        <v>19</v>
      </c>
      <c r="D2052" t="s">
        <v>26</v>
      </c>
      <c r="E2052">
        <v>2.4</v>
      </c>
      <c r="F2052">
        <v>2.44</v>
      </c>
      <c r="G2052">
        <v>2.37</v>
      </c>
      <c r="H2052">
        <v>2.66</v>
      </c>
      <c r="I2052">
        <v>0</v>
      </c>
      <c r="J2052">
        <v>102574595100</v>
      </c>
      <c r="K2052">
        <v>37756437600</v>
      </c>
      <c r="L2052">
        <v>1043772200</v>
      </c>
      <c r="M2052">
        <v>1320000000</v>
      </c>
      <c r="N2052">
        <v>2070000000</v>
      </c>
      <c r="O2052">
        <v>24926592500</v>
      </c>
      <c r="P2052">
        <v>87655000000</v>
      </c>
      <c r="Q2052">
        <v>11509845100</v>
      </c>
      <c r="R2052">
        <v>12849595100</v>
      </c>
      <c r="S2052" s="8">
        <f t="shared" si="32"/>
        <v>0</v>
      </c>
      <c r="T2052">
        <f>SUM(BillsData[[#This Row],[high_discnt_rate]],-BillsData[[#This Row],[low_discnt_rate]])</f>
        <v>6.999999999999984E-2</v>
      </c>
    </row>
    <row r="2053" spans="1:20" x14ac:dyDescent="0.3">
      <c r="A2053" s="1">
        <v>43502</v>
      </c>
      <c r="B2053" t="s">
        <v>748</v>
      </c>
      <c r="C2053" t="s">
        <v>19</v>
      </c>
      <c r="D2053" t="s">
        <v>220</v>
      </c>
      <c r="E2053">
        <v>2.38</v>
      </c>
      <c r="F2053">
        <v>2.395</v>
      </c>
      <c r="G2053">
        <v>2.2999999999999998</v>
      </c>
      <c r="H2053">
        <v>3</v>
      </c>
      <c r="I2053">
        <v>0</v>
      </c>
      <c r="J2053">
        <v>150094300000</v>
      </c>
      <c r="K2053">
        <v>49988068000</v>
      </c>
      <c r="L2053">
        <v>12226000</v>
      </c>
      <c r="M2053">
        <v>1200000000</v>
      </c>
      <c r="N2053">
        <v>2050000000</v>
      </c>
      <c r="O2053">
        <v>25540800000</v>
      </c>
      <c r="P2053">
        <v>108666000000</v>
      </c>
      <c r="Q2053">
        <v>23247268000</v>
      </c>
      <c r="R2053">
        <v>39378300000</v>
      </c>
      <c r="S2053" s="8">
        <f t="shared" si="32"/>
        <v>0</v>
      </c>
      <c r="T2053">
        <f>SUM(BillsData[[#This Row],[high_discnt_rate]],-BillsData[[#This Row],[low_discnt_rate]])</f>
        <v>9.5000000000000195E-2</v>
      </c>
    </row>
    <row r="2054" spans="1:20" x14ac:dyDescent="0.3">
      <c r="A2054" s="1">
        <v>43503</v>
      </c>
      <c r="B2054" t="s">
        <v>740</v>
      </c>
      <c r="C2054" t="s">
        <v>19</v>
      </c>
      <c r="D2054" t="s">
        <v>22</v>
      </c>
      <c r="E2054">
        <v>2.37</v>
      </c>
      <c r="F2054">
        <v>2.39</v>
      </c>
      <c r="G2054">
        <v>2.33</v>
      </c>
      <c r="H2054">
        <v>2.79</v>
      </c>
      <c r="I2054">
        <v>0</v>
      </c>
      <c r="J2054">
        <v>138054352200</v>
      </c>
      <c r="K2054">
        <v>48636152200</v>
      </c>
      <c r="L2054">
        <v>1364004700</v>
      </c>
      <c r="M2054">
        <v>1750000000</v>
      </c>
      <c r="N2054">
        <v>2600000000</v>
      </c>
      <c r="O2054">
        <v>29711000000</v>
      </c>
      <c r="P2054">
        <v>116875000000</v>
      </c>
      <c r="Q2054">
        <v>17175152200</v>
      </c>
      <c r="R2054">
        <v>18579352200</v>
      </c>
      <c r="S2054" s="8">
        <f t="shared" si="32"/>
        <v>0</v>
      </c>
      <c r="T2054">
        <f>SUM(BillsData[[#This Row],[high_discnt_rate]],-BillsData[[#This Row],[low_discnt_rate]])</f>
        <v>6.0000000000000053E-2</v>
      </c>
    </row>
    <row r="2055" spans="1:20" x14ac:dyDescent="0.3">
      <c r="A2055" s="1">
        <v>43503</v>
      </c>
      <c r="B2055" t="s">
        <v>749</v>
      </c>
      <c r="C2055" t="s">
        <v>19</v>
      </c>
      <c r="D2055" t="s">
        <v>715</v>
      </c>
      <c r="E2055">
        <v>2.37</v>
      </c>
      <c r="F2055">
        <v>2.3849999999999998</v>
      </c>
      <c r="G2055">
        <v>2.33</v>
      </c>
      <c r="H2055">
        <v>3.21</v>
      </c>
      <c r="I2055">
        <v>0</v>
      </c>
      <c r="J2055">
        <v>112083000000</v>
      </c>
      <c r="K2055">
        <v>34774315000</v>
      </c>
      <c r="L2055">
        <v>226131400</v>
      </c>
      <c r="M2055">
        <v>1050000000</v>
      </c>
      <c r="N2055">
        <v>2050000000</v>
      </c>
      <c r="O2055">
        <v>19803125000</v>
      </c>
      <c r="P2055">
        <v>89285000000</v>
      </c>
      <c r="Q2055">
        <v>13921190000</v>
      </c>
      <c r="R2055">
        <v>20748000000</v>
      </c>
      <c r="S2055" s="8">
        <f t="shared" si="32"/>
        <v>0</v>
      </c>
      <c r="T2055">
        <f>SUM(BillsData[[#This Row],[high_discnt_rate]],-BillsData[[#This Row],[low_discnt_rate]])</f>
        <v>5.4999999999999716E-2</v>
      </c>
    </row>
    <row r="2056" spans="1:20" x14ac:dyDescent="0.3">
      <c r="A2056" s="1">
        <v>43507</v>
      </c>
      <c r="B2056" t="s">
        <v>723</v>
      </c>
      <c r="C2056" t="s">
        <v>19</v>
      </c>
      <c r="D2056" t="s">
        <v>24</v>
      </c>
      <c r="E2056">
        <v>2.38</v>
      </c>
      <c r="F2056">
        <v>2.4</v>
      </c>
      <c r="G2056">
        <v>2.35</v>
      </c>
      <c r="H2056">
        <v>2.96</v>
      </c>
      <c r="I2056">
        <v>0</v>
      </c>
      <c r="J2056">
        <v>131505695000</v>
      </c>
      <c r="K2056">
        <v>43445739000</v>
      </c>
      <c r="L2056">
        <v>1158497200</v>
      </c>
      <c r="M2056">
        <v>1250000000</v>
      </c>
      <c r="N2056">
        <v>2100000000</v>
      </c>
      <c r="O2056">
        <v>20354620000</v>
      </c>
      <c r="P2056">
        <v>103175000000</v>
      </c>
      <c r="Q2056">
        <v>21841119000</v>
      </c>
      <c r="R2056">
        <v>26230695000</v>
      </c>
      <c r="S2056" s="8">
        <f t="shared" si="32"/>
        <v>0</v>
      </c>
      <c r="T2056">
        <f>SUM(BillsData[[#This Row],[high_discnt_rate]],-BillsData[[#This Row],[low_discnt_rate]])</f>
        <v>4.9999999999999822E-2</v>
      </c>
    </row>
    <row r="2057" spans="1:20" x14ac:dyDescent="0.3">
      <c r="A2057" s="1">
        <v>43507</v>
      </c>
      <c r="B2057" t="s">
        <v>703</v>
      </c>
      <c r="C2057" t="s">
        <v>19</v>
      </c>
      <c r="D2057" t="s">
        <v>26</v>
      </c>
      <c r="E2057">
        <v>2.42</v>
      </c>
      <c r="F2057">
        <v>2.4500000000000002</v>
      </c>
      <c r="G2057">
        <v>2.39</v>
      </c>
      <c r="H2057">
        <v>2.95</v>
      </c>
      <c r="I2057">
        <v>0</v>
      </c>
      <c r="J2057">
        <v>113525165000</v>
      </c>
      <c r="K2057">
        <v>37452475000</v>
      </c>
      <c r="L2057">
        <v>1068187600</v>
      </c>
      <c r="M2057">
        <v>870000000</v>
      </c>
      <c r="N2057">
        <v>1720000000</v>
      </c>
      <c r="O2057">
        <v>20814660000</v>
      </c>
      <c r="P2057">
        <v>92750000000</v>
      </c>
      <c r="Q2057">
        <v>15767815000</v>
      </c>
      <c r="R2057">
        <v>19055165000</v>
      </c>
      <c r="S2057" s="8">
        <f t="shared" si="32"/>
        <v>0</v>
      </c>
      <c r="T2057">
        <f>SUM(BillsData[[#This Row],[high_discnt_rate]],-BillsData[[#This Row],[low_discnt_rate]])</f>
        <v>6.0000000000000053E-2</v>
      </c>
    </row>
    <row r="2058" spans="1:20" x14ac:dyDescent="0.3">
      <c r="A2058" s="1">
        <v>43510</v>
      </c>
      <c r="B2058" t="s">
        <v>741</v>
      </c>
      <c r="C2058" t="s">
        <v>19</v>
      </c>
      <c r="D2058" t="s">
        <v>22</v>
      </c>
      <c r="E2058">
        <v>2.37</v>
      </c>
      <c r="F2058">
        <v>2.395</v>
      </c>
      <c r="G2058">
        <v>2.33</v>
      </c>
      <c r="H2058">
        <v>2.85</v>
      </c>
      <c r="I2058">
        <v>0</v>
      </c>
      <c r="J2058">
        <v>140178235600</v>
      </c>
      <c r="K2058">
        <v>47750630600</v>
      </c>
      <c r="L2058">
        <v>1333635100</v>
      </c>
      <c r="M2058">
        <v>1000000000</v>
      </c>
      <c r="N2058">
        <v>1850000000</v>
      </c>
      <c r="O2058">
        <v>21183250000</v>
      </c>
      <c r="P2058">
        <v>109475000000</v>
      </c>
      <c r="Q2058">
        <v>25567380600</v>
      </c>
      <c r="R2058">
        <v>28853235600</v>
      </c>
      <c r="S2058" s="8">
        <f t="shared" si="32"/>
        <v>0</v>
      </c>
      <c r="T2058">
        <f>SUM(BillsData[[#This Row],[high_discnt_rate]],-BillsData[[#This Row],[low_discnt_rate]])</f>
        <v>6.4999999999999947E-2</v>
      </c>
    </row>
    <row r="2059" spans="1:20" x14ac:dyDescent="0.3">
      <c r="A2059" s="1">
        <v>43510</v>
      </c>
      <c r="B2059" t="s">
        <v>750</v>
      </c>
      <c r="C2059" t="s">
        <v>19</v>
      </c>
      <c r="D2059" t="s">
        <v>715</v>
      </c>
      <c r="E2059">
        <v>2.38</v>
      </c>
      <c r="F2059">
        <v>2.4</v>
      </c>
      <c r="G2059">
        <v>2.35</v>
      </c>
      <c r="H2059">
        <v>2.95</v>
      </c>
      <c r="I2059">
        <v>0</v>
      </c>
      <c r="J2059">
        <v>102953081000</v>
      </c>
      <c r="K2059">
        <v>34552362200</v>
      </c>
      <c r="L2059">
        <v>247703700</v>
      </c>
      <c r="M2059">
        <v>975910000</v>
      </c>
      <c r="N2059">
        <v>1825000000</v>
      </c>
      <c r="O2059">
        <v>18494590000</v>
      </c>
      <c r="P2059">
        <v>81500000000</v>
      </c>
      <c r="Q2059">
        <v>15081862200</v>
      </c>
      <c r="R2059">
        <v>19628081000</v>
      </c>
      <c r="S2059" s="8">
        <f t="shared" si="32"/>
        <v>0</v>
      </c>
      <c r="T2059">
        <f>SUM(BillsData[[#This Row],[high_discnt_rate]],-BillsData[[#This Row],[low_discnt_rate]])</f>
        <v>4.9999999999999822E-2</v>
      </c>
    </row>
    <row r="2060" spans="1:20" x14ac:dyDescent="0.3">
      <c r="A2060" s="1">
        <v>43515</v>
      </c>
      <c r="B2060" t="s">
        <v>751</v>
      </c>
      <c r="C2060" t="s">
        <v>19</v>
      </c>
      <c r="D2060" t="s">
        <v>26</v>
      </c>
      <c r="E2060">
        <v>2.4300000000000002</v>
      </c>
      <c r="F2060">
        <v>2.4550000000000001</v>
      </c>
      <c r="G2060">
        <v>2.4</v>
      </c>
      <c r="H2060">
        <v>3.08</v>
      </c>
      <c r="I2060">
        <v>0</v>
      </c>
      <c r="J2060">
        <v>118710038400</v>
      </c>
      <c r="K2060">
        <v>37583033400</v>
      </c>
      <c r="L2060">
        <v>1017065900</v>
      </c>
      <c r="M2060">
        <v>1163820000</v>
      </c>
      <c r="N2060">
        <v>2000000000</v>
      </c>
      <c r="O2060">
        <v>20883225000</v>
      </c>
      <c r="P2060">
        <v>93635000000</v>
      </c>
      <c r="Q2060">
        <v>15535988400</v>
      </c>
      <c r="R2060">
        <v>23075038400</v>
      </c>
      <c r="S2060" s="8">
        <f t="shared" si="32"/>
        <v>0</v>
      </c>
      <c r="T2060">
        <f>SUM(BillsData[[#This Row],[high_discnt_rate]],-BillsData[[#This Row],[low_discnt_rate]])</f>
        <v>5.500000000000016E-2</v>
      </c>
    </row>
    <row r="2061" spans="1:20" x14ac:dyDescent="0.3">
      <c r="A2061" s="1">
        <v>43515</v>
      </c>
      <c r="B2061" t="s">
        <v>691</v>
      </c>
      <c r="C2061" t="s">
        <v>19</v>
      </c>
      <c r="D2061" t="s">
        <v>24</v>
      </c>
      <c r="E2061">
        <v>2.37</v>
      </c>
      <c r="F2061">
        <v>2.395</v>
      </c>
      <c r="G2061">
        <v>2.35</v>
      </c>
      <c r="H2061">
        <v>2.99</v>
      </c>
      <c r="I2061">
        <v>0</v>
      </c>
      <c r="J2061">
        <v>133452864600</v>
      </c>
      <c r="K2061">
        <v>43730686600</v>
      </c>
      <c r="L2061">
        <v>1064468600</v>
      </c>
      <c r="M2061">
        <v>1325000000</v>
      </c>
      <c r="N2061">
        <v>2200000000</v>
      </c>
      <c r="O2061">
        <v>22560600000</v>
      </c>
      <c r="P2061">
        <v>107500000000</v>
      </c>
      <c r="Q2061">
        <v>19845086600</v>
      </c>
      <c r="R2061">
        <v>23752864600</v>
      </c>
      <c r="S2061" s="8">
        <f t="shared" si="32"/>
        <v>0</v>
      </c>
      <c r="T2061">
        <f>SUM(BillsData[[#This Row],[high_discnt_rate]],-BillsData[[#This Row],[low_discnt_rate]])</f>
        <v>4.4999999999999929E-2</v>
      </c>
    </row>
    <row r="2062" spans="1:20" x14ac:dyDescent="0.3">
      <c r="A2062" s="1">
        <v>43517</v>
      </c>
      <c r="B2062" t="s">
        <v>752</v>
      </c>
      <c r="C2062" t="s">
        <v>19</v>
      </c>
      <c r="D2062" t="s">
        <v>715</v>
      </c>
      <c r="E2062">
        <v>2.39</v>
      </c>
      <c r="F2062">
        <v>2.4</v>
      </c>
      <c r="G2062">
        <v>2.37</v>
      </c>
      <c r="H2062">
        <v>3.17</v>
      </c>
      <c r="I2062">
        <v>0</v>
      </c>
      <c r="J2062">
        <v>110552375000</v>
      </c>
      <c r="K2062">
        <v>34680618000</v>
      </c>
      <c r="L2062">
        <v>220250800</v>
      </c>
      <c r="M2062">
        <v>650000000</v>
      </c>
      <c r="N2062">
        <v>1550000000</v>
      </c>
      <c r="O2062">
        <v>17358290000</v>
      </c>
      <c r="P2062">
        <v>86515000000</v>
      </c>
      <c r="Q2062">
        <v>16672328000</v>
      </c>
      <c r="R2062">
        <v>22487375000</v>
      </c>
      <c r="S2062" s="8">
        <f t="shared" si="32"/>
        <v>0</v>
      </c>
      <c r="T2062">
        <f>SUM(BillsData[[#This Row],[high_discnt_rate]],-BillsData[[#This Row],[low_discnt_rate]])</f>
        <v>2.9999999999999805E-2</v>
      </c>
    </row>
    <row r="2063" spans="1:20" x14ac:dyDescent="0.3">
      <c r="A2063" s="1">
        <v>43517</v>
      </c>
      <c r="B2063" t="s">
        <v>743</v>
      </c>
      <c r="C2063" t="s">
        <v>19</v>
      </c>
      <c r="D2063" t="s">
        <v>22</v>
      </c>
      <c r="E2063">
        <v>2.37</v>
      </c>
      <c r="F2063">
        <v>2.39</v>
      </c>
      <c r="G2063">
        <v>2.33</v>
      </c>
      <c r="H2063">
        <v>2.83</v>
      </c>
      <c r="I2063">
        <v>0</v>
      </c>
      <c r="J2063">
        <v>139877206500</v>
      </c>
      <c r="K2063">
        <v>48191894500</v>
      </c>
      <c r="L2063">
        <v>1416156700</v>
      </c>
      <c r="M2063">
        <v>1000000000</v>
      </c>
      <c r="N2063">
        <v>1950000000</v>
      </c>
      <c r="O2063">
        <v>30102770000</v>
      </c>
      <c r="P2063">
        <v>116650000000</v>
      </c>
      <c r="Q2063">
        <v>17089124500</v>
      </c>
      <c r="R2063">
        <v>21277206500</v>
      </c>
      <c r="S2063" s="8">
        <f t="shared" si="32"/>
        <v>0</v>
      </c>
      <c r="T2063">
        <f>SUM(BillsData[[#This Row],[high_discnt_rate]],-BillsData[[#This Row],[low_discnt_rate]])</f>
        <v>6.0000000000000053E-2</v>
      </c>
    </row>
    <row r="2064" spans="1:20" x14ac:dyDescent="0.3">
      <c r="A2064" s="1">
        <v>43522</v>
      </c>
      <c r="B2064" t="s">
        <v>753</v>
      </c>
      <c r="C2064" t="s">
        <v>19</v>
      </c>
      <c r="D2064" t="s">
        <v>56</v>
      </c>
      <c r="E2064">
        <v>2.4500000000000002</v>
      </c>
      <c r="F2064">
        <v>2.4700000000000002</v>
      </c>
      <c r="G2064">
        <v>2.4300000000000002</v>
      </c>
      <c r="H2064">
        <v>3.6</v>
      </c>
      <c r="I2064">
        <v>0</v>
      </c>
      <c r="J2064">
        <v>92567850000</v>
      </c>
      <c r="K2064">
        <v>25047569400</v>
      </c>
      <c r="L2064">
        <v>852561600</v>
      </c>
      <c r="M2064">
        <v>1268087500</v>
      </c>
      <c r="N2064">
        <v>2225000000</v>
      </c>
      <c r="O2064">
        <v>11141617000</v>
      </c>
      <c r="P2064">
        <v>68486000000</v>
      </c>
      <c r="Q2064">
        <v>12637864900</v>
      </c>
      <c r="R2064">
        <v>21856850000</v>
      </c>
      <c r="S2064" s="8">
        <f t="shared" si="32"/>
        <v>0</v>
      </c>
      <c r="T2064">
        <f>SUM(BillsData[[#This Row],[high_discnt_rate]],-BillsData[[#This Row],[low_discnt_rate]])</f>
        <v>4.0000000000000036E-2</v>
      </c>
    </row>
    <row r="2065" spans="1:20" x14ac:dyDescent="0.3">
      <c r="A2065" s="1">
        <v>43521</v>
      </c>
      <c r="B2065" t="s">
        <v>754</v>
      </c>
      <c r="C2065" t="s">
        <v>19</v>
      </c>
      <c r="D2065" t="s">
        <v>26</v>
      </c>
      <c r="E2065">
        <v>2.44</v>
      </c>
      <c r="F2065">
        <v>2.4550000000000001</v>
      </c>
      <c r="G2065">
        <v>2.4</v>
      </c>
      <c r="H2065">
        <v>3.17</v>
      </c>
      <c r="I2065">
        <v>0</v>
      </c>
      <c r="J2065">
        <v>121847010000</v>
      </c>
      <c r="K2065">
        <v>37085178000</v>
      </c>
      <c r="L2065">
        <v>915410300</v>
      </c>
      <c r="M2065">
        <v>1365000000</v>
      </c>
      <c r="N2065">
        <v>2365000000</v>
      </c>
      <c r="O2065">
        <v>18088440000</v>
      </c>
      <c r="P2065">
        <v>93389000000</v>
      </c>
      <c r="Q2065">
        <v>17631738000</v>
      </c>
      <c r="R2065">
        <v>26093010000</v>
      </c>
      <c r="S2065" s="8">
        <f t="shared" si="32"/>
        <v>0</v>
      </c>
      <c r="T2065">
        <f>SUM(BillsData[[#This Row],[high_discnt_rate]],-BillsData[[#This Row],[low_discnt_rate]])</f>
        <v>5.500000000000016E-2</v>
      </c>
    </row>
    <row r="2066" spans="1:20" x14ac:dyDescent="0.3">
      <c r="A2066" s="1">
        <v>43521</v>
      </c>
      <c r="B2066" t="s">
        <v>726</v>
      </c>
      <c r="C2066" t="s">
        <v>19</v>
      </c>
      <c r="D2066" t="s">
        <v>24</v>
      </c>
      <c r="E2066">
        <v>2.38</v>
      </c>
      <c r="F2066">
        <v>2.4049999999999998</v>
      </c>
      <c r="G2066">
        <v>2.36</v>
      </c>
      <c r="H2066">
        <v>2.97</v>
      </c>
      <c r="I2066">
        <v>0</v>
      </c>
      <c r="J2066">
        <v>140296865400</v>
      </c>
      <c r="K2066">
        <v>45968611400</v>
      </c>
      <c r="L2066">
        <v>1032015600</v>
      </c>
      <c r="M2066">
        <v>1025000000</v>
      </c>
      <c r="N2066">
        <v>1875000000</v>
      </c>
      <c r="O2066">
        <v>21504420000</v>
      </c>
      <c r="P2066">
        <v>108225000000</v>
      </c>
      <c r="Q2066">
        <v>23439191400</v>
      </c>
      <c r="R2066">
        <v>30196865400</v>
      </c>
      <c r="S2066" s="8">
        <f t="shared" si="32"/>
        <v>0</v>
      </c>
      <c r="T2066">
        <f>SUM(BillsData[[#This Row],[high_discnt_rate]],-BillsData[[#This Row],[low_discnt_rate]])</f>
        <v>4.4999999999999929E-2</v>
      </c>
    </row>
    <row r="2067" spans="1:20" x14ac:dyDescent="0.3">
      <c r="A2067" s="1">
        <v>43524</v>
      </c>
      <c r="B2067" t="s">
        <v>711</v>
      </c>
      <c r="C2067" t="s">
        <v>19</v>
      </c>
      <c r="D2067" t="s">
        <v>668</v>
      </c>
      <c r="E2067">
        <v>2.38</v>
      </c>
      <c r="F2067">
        <v>2.4</v>
      </c>
      <c r="G2067">
        <v>2.34</v>
      </c>
      <c r="H2067">
        <v>3.34</v>
      </c>
      <c r="I2067">
        <v>0</v>
      </c>
      <c r="J2067">
        <v>76859000000</v>
      </c>
      <c r="K2067">
        <v>23000325000</v>
      </c>
      <c r="L2067">
        <v>0</v>
      </c>
      <c r="M2067">
        <v>650000000</v>
      </c>
      <c r="N2067">
        <v>1500000000</v>
      </c>
      <c r="O2067">
        <v>12684805000</v>
      </c>
      <c r="P2067">
        <v>61927000000</v>
      </c>
      <c r="Q2067">
        <v>9665520000</v>
      </c>
      <c r="R2067">
        <v>13432000000</v>
      </c>
      <c r="S2067" s="8">
        <f t="shared" si="32"/>
        <v>0</v>
      </c>
      <c r="T2067">
        <f>SUM(BillsData[[#This Row],[high_discnt_rate]],-BillsData[[#This Row],[low_discnt_rate]])</f>
        <v>6.0000000000000053E-2</v>
      </c>
    </row>
    <row r="2068" spans="1:20" x14ac:dyDescent="0.3">
      <c r="A2068" s="1">
        <v>43524</v>
      </c>
      <c r="B2068" t="s">
        <v>746</v>
      </c>
      <c r="C2068" t="s">
        <v>19</v>
      </c>
      <c r="D2068" t="s">
        <v>22</v>
      </c>
      <c r="E2068">
        <v>2.38</v>
      </c>
      <c r="F2068">
        <v>2.41</v>
      </c>
      <c r="G2068">
        <v>2.35</v>
      </c>
      <c r="H2068">
        <v>2.78</v>
      </c>
      <c r="I2068">
        <v>0</v>
      </c>
      <c r="J2068">
        <v>165648716000</v>
      </c>
      <c r="K2068">
        <v>58729236000</v>
      </c>
      <c r="L2068">
        <v>1251014300</v>
      </c>
      <c r="M2068">
        <v>700000000</v>
      </c>
      <c r="N2068">
        <v>1550000000</v>
      </c>
      <c r="O2068">
        <v>29903360000</v>
      </c>
      <c r="P2068">
        <v>130605000000</v>
      </c>
      <c r="Q2068">
        <v>28125876000</v>
      </c>
      <c r="R2068">
        <v>33493716000</v>
      </c>
      <c r="S2068" s="8">
        <f t="shared" si="32"/>
        <v>0</v>
      </c>
      <c r="T2068">
        <f>SUM(BillsData[[#This Row],[high_discnt_rate]],-BillsData[[#This Row],[low_discnt_rate]])</f>
        <v>6.0000000000000053E-2</v>
      </c>
    </row>
    <row r="2069" spans="1:20" x14ac:dyDescent="0.3">
      <c r="A2069" s="1">
        <v>43524</v>
      </c>
      <c r="B2069" t="s">
        <v>755</v>
      </c>
      <c r="C2069" t="s">
        <v>19</v>
      </c>
      <c r="D2069" t="s">
        <v>715</v>
      </c>
      <c r="E2069">
        <v>2.395</v>
      </c>
      <c r="F2069">
        <v>2.41</v>
      </c>
      <c r="G2069">
        <v>2.35</v>
      </c>
      <c r="H2069">
        <v>3.02</v>
      </c>
      <c r="I2069">
        <v>0</v>
      </c>
      <c r="J2069">
        <v>104314100000</v>
      </c>
      <c r="K2069">
        <v>33785054000</v>
      </c>
      <c r="L2069">
        <v>226025000</v>
      </c>
      <c r="M2069">
        <v>700000000</v>
      </c>
      <c r="N2069">
        <v>1550000000</v>
      </c>
      <c r="O2069">
        <v>20162410000</v>
      </c>
      <c r="P2069">
        <v>86715000000</v>
      </c>
      <c r="Q2069">
        <v>12922644000</v>
      </c>
      <c r="R2069">
        <v>16049100000</v>
      </c>
      <c r="S2069" s="8">
        <f t="shared" si="32"/>
        <v>0</v>
      </c>
      <c r="T2069">
        <f>SUM(BillsData[[#This Row],[high_discnt_rate]],-BillsData[[#This Row],[low_discnt_rate]])</f>
        <v>6.0000000000000053E-2</v>
      </c>
    </row>
    <row r="2070" spans="1:20" x14ac:dyDescent="0.3">
      <c r="A2070" s="1">
        <v>43528</v>
      </c>
      <c r="B2070" t="s">
        <v>756</v>
      </c>
      <c r="C2070" t="s">
        <v>19</v>
      </c>
      <c r="D2070" t="s">
        <v>26</v>
      </c>
      <c r="E2070">
        <v>2.44</v>
      </c>
      <c r="F2070">
        <v>2.46</v>
      </c>
      <c r="G2070">
        <v>2.4</v>
      </c>
      <c r="H2070">
        <v>3.03</v>
      </c>
      <c r="I2070">
        <v>0</v>
      </c>
      <c r="J2070">
        <v>116878653000</v>
      </c>
      <c r="K2070">
        <v>37873972000</v>
      </c>
      <c r="L2070">
        <v>926697400</v>
      </c>
      <c r="M2070">
        <v>1175675000</v>
      </c>
      <c r="N2070">
        <v>2100000000</v>
      </c>
      <c r="O2070">
        <v>19928925000</v>
      </c>
      <c r="P2070">
        <v>87865000000</v>
      </c>
      <c r="Q2070">
        <v>16769372000</v>
      </c>
      <c r="R2070">
        <v>26913653000</v>
      </c>
      <c r="S2070" s="8">
        <f t="shared" si="32"/>
        <v>0</v>
      </c>
      <c r="T2070">
        <f>SUM(BillsData[[#This Row],[high_discnt_rate]],-BillsData[[#This Row],[low_discnt_rate]])</f>
        <v>6.0000000000000053E-2</v>
      </c>
    </row>
    <row r="2071" spans="1:20" x14ac:dyDescent="0.3">
      <c r="A2071" s="1">
        <v>43529</v>
      </c>
      <c r="B2071" t="s">
        <v>713</v>
      </c>
      <c r="C2071" t="s">
        <v>19</v>
      </c>
      <c r="D2071" t="s">
        <v>97</v>
      </c>
      <c r="E2071">
        <v>2.4</v>
      </c>
      <c r="F2071">
        <v>2.41</v>
      </c>
      <c r="G2071">
        <v>2.36</v>
      </c>
      <c r="H2071">
        <v>3.06</v>
      </c>
      <c r="I2071">
        <v>0</v>
      </c>
      <c r="J2071">
        <v>91915000000</v>
      </c>
      <c r="K2071">
        <v>29997158000</v>
      </c>
      <c r="L2071">
        <v>2847000</v>
      </c>
      <c r="M2071">
        <v>850000000</v>
      </c>
      <c r="N2071">
        <v>1700000000</v>
      </c>
      <c r="O2071">
        <v>17014285000</v>
      </c>
      <c r="P2071">
        <v>73550000000</v>
      </c>
      <c r="Q2071">
        <v>12132873000</v>
      </c>
      <c r="R2071">
        <v>16665000000</v>
      </c>
      <c r="S2071" s="8">
        <f t="shared" si="32"/>
        <v>0</v>
      </c>
      <c r="T2071">
        <f>SUM(BillsData[[#This Row],[high_discnt_rate]],-BillsData[[#This Row],[low_discnt_rate]])</f>
        <v>5.0000000000000266E-2</v>
      </c>
    </row>
    <row r="2072" spans="1:20" x14ac:dyDescent="0.3">
      <c r="A2072" s="1">
        <v>43528</v>
      </c>
      <c r="B2072" t="s">
        <v>729</v>
      </c>
      <c r="C2072" t="s">
        <v>19</v>
      </c>
      <c r="D2072" t="s">
        <v>24</v>
      </c>
      <c r="E2072">
        <v>2.38</v>
      </c>
      <c r="F2072">
        <v>2.41</v>
      </c>
      <c r="G2072">
        <v>2.35</v>
      </c>
      <c r="H2072">
        <v>2.76</v>
      </c>
      <c r="I2072">
        <v>0</v>
      </c>
      <c r="J2072">
        <v>131329468900</v>
      </c>
      <c r="K2072">
        <v>46943190900</v>
      </c>
      <c r="L2072">
        <v>1032147200</v>
      </c>
      <c r="M2072">
        <v>1180000000</v>
      </c>
      <c r="N2072">
        <v>2030000000</v>
      </c>
      <c r="O2072">
        <v>24860712500</v>
      </c>
      <c r="P2072">
        <v>106142000000</v>
      </c>
      <c r="Q2072">
        <v>20902478400</v>
      </c>
      <c r="R2072">
        <v>23157468900</v>
      </c>
      <c r="S2072" s="8">
        <f t="shared" si="32"/>
        <v>0</v>
      </c>
      <c r="T2072">
        <f>SUM(BillsData[[#This Row],[high_discnt_rate]],-BillsData[[#This Row],[low_discnt_rate]])</f>
        <v>6.0000000000000053E-2</v>
      </c>
    </row>
    <row r="2073" spans="1:20" x14ac:dyDescent="0.3">
      <c r="A2073" s="1">
        <v>43531</v>
      </c>
      <c r="B2073" t="s">
        <v>757</v>
      </c>
      <c r="C2073" t="s">
        <v>19</v>
      </c>
      <c r="D2073" t="s">
        <v>715</v>
      </c>
      <c r="E2073">
        <v>2.39</v>
      </c>
      <c r="F2073">
        <v>2.4</v>
      </c>
      <c r="G2073">
        <v>2.35</v>
      </c>
      <c r="H2073">
        <v>3.54</v>
      </c>
      <c r="I2073">
        <v>0</v>
      </c>
      <c r="J2073">
        <v>123751717000</v>
      </c>
      <c r="K2073">
        <v>34715278000</v>
      </c>
      <c r="L2073">
        <v>285664400</v>
      </c>
      <c r="M2073">
        <v>1015390000</v>
      </c>
      <c r="N2073">
        <v>1900000000</v>
      </c>
      <c r="O2073">
        <v>15778082500</v>
      </c>
      <c r="P2073">
        <v>86275000000</v>
      </c>
      <c r="Q2073">
        <v>17921805500</v>
      </c>
      <c r="R2073">
        <v>35576717000</v>
      </c>
      <c r="S2073" s="8">
        <f t="shared" si="32"/>
        <v>0</v>
      </c>
      <c r="T2073">
        <f>SUM(BillsData[[#This Row],[high_discnt_rate]],-BillsData[[#This Row],[low_discnt_rate]])</f>
        <v>4.9999999999999822E-2</v>
      </c>
    </row>
    <row r="2074" spans="1:20" x14ac:dyDescent="0.3">
      <c r="A2074" s="1">
        <v>43531</v>
      </c>
      <c r="B2074" t="s">
        <v>749</v>
      </c>
      <c r="C2074" t="s">
        <v>19</v>
      </c>
      <c r="D2074" t="s">
        <v>22</v>
      </c>
      <c r="E2074">
        <v>2.38</v>
      </c>
      <c r="F2074">
        <v>2.4049999999999998</v>
      </c>
      <c r="G2074">
        <v>2.35</v>
      </c>
      <c r="H2074">
        <v>2.88</v>
      </c>
      <c r="I2074">
        <v>0</v>
      </c>
      <c r="J2074">
        <v>171557432200</v>
      </c>
      <c r="K2074">
        <v>58612522200</v>
      </c>
      <c r="L2074">
        <v>1387696700</v>
      </c>
      <c r="M2074">
        <v>1050000000</v>
      </c>
      <c r="N2074">
        <v>1900000000</v>
      </c>
      <c r="O2074">
        <v>28974570000</v>
      </c>
      <c r="P2074">
        <v>134273000000</v>
      </c>
      <c r="Q2074">
        <v>28587952200</v>
      </c>
      <c r="R2074">
        <v>35384432200</v>
      </c>
      <c r="S2074" s="8">
        <f t="shared" si="32"/>
        <v>0</v>
      </c>
      <c r="T2074">
        <f>SUM(BillsData[[#This Row],[high_discnt_rate]],-BillsData[[#This Row],[low_discnt_rate]])</f>
        <v>5.4999999999999716E-2</v>
      </c>
    </row>
    <row r="2075" spans="1:20" x14ac:dyDescent="0.3">
      <c r="A2075" s="1">
        <v>43535</v>
      </c>
      <c r="B2075" t="s">
        <v>731</v>
      </c>
      <c r="C2075" t="s">
        <v>19</v>
      </c>
      <c r="D2075" t="s">
        <v>24</v>
      </c>
      <c r="E2075">
        <v>2.3849999999999998</v>
      </c>
      <c r="F2075">
        <v>2.4049999999999998</v>
      </c>
      <c r="G2075">
        <v>2.35</v>
      </c>
      <c r="H2075">
        <v>3.02</v>
      </c>
      <c r="I2075">
        <v>0</v>
      </c>
      <c r="J2075">
        <v>143544063000</v>
      </c>
      <c r="K2075">
        <v>46792181500</v>
      </c>
      <c r="L2075">
        <v>1008126400</v>
      </c>
      <c r="M2075">
        <v>1050000000</v>
      </c>
      <c r="N2075">
        <v>1900000000</v>
      </c>
      <c r="O2075">
        <v>20972065000</v>
      </c>
      <c r="P2075">
        <v>110100000000</v>
      </c>
      <c r="Q2075">
        <v>24770116500</v>
      </c>
      <c r="R2075">
        <v>31544063000</v>
      </c>
      <c r="S2075" s="8">
        <f t="shared" si="32"/>
        <v>0</v>
      </c>
      <c r="T2075">
        <f>SUM(BillsData[[#This Row],[high_discnt_rate]],-BillsData[[#This Row],[low_discnt_rate]])</f>
        <v>5.4999999999999716E-2</v>
      </c>
    </row>
    <row r="2076" spans="1:20" x14ac:dyDescent="0.3">
      <c r="A2076" s="1">
        <v>43535</v>
      </c>
      <c r="B2076" t="s">
        <v>707</v>
      </c>
      <c r="C2076" t="s">
        <v>19</v>
      </c>
      <c r="D2076" t="s">
        <v>26</v>
      </c>
      <c r="E2076">
        <v>2.44</v>
      </c>
      <c r="F2076">
        <v>2.4550000000000001</v>
      </c>
      <c r="G2076">
        <v>2.4</v>
      </c>
      <c r="H2076">
        <v>3.09</v>
      </c>
      <c r="I2076">
        <v>0</v>
      </c>
      <c r="J2076">
        <v>119112150000</v>
      </c>
      <c r="K2076">
        <v>37685813000</v>
      </c>
      <c r="L2076">
        <v>914651900</v>
      </c>
      <c r="M2076">
        <v>1502135000</v>
      </c>
      <c r="N2076">
        <v>2390000000</v>
      </c>
      <c r="O2076">
        <v>19649897500</v>
      </c>
      <c r="P2076">
        <v>95765000000</v>
      </c>
      <c r="Q2076">
        <v>16533780500</v>
      </c>
      <c r="R2076">
        <v>20957150000</v>
      </c>
      <c r="S2076" s="8">
        <f t="shared" si="32"/>
        <v>0</v>
      </c>
      <c r="T2076">
        <f>SUM(BillsData[[#This Row],[high_discnt_rate]],-BillsData[[#This Row],[low_discnt_rate]])</f>
        <v>5.500000000000016E-2</v>
      </c>
    </row>
    <row r="2077" spans="1:20" x14ac:dyDescent="0.3">
      <c r="A2077" s="1">
        <v>43538</v>
      </c>
      <c r="B2077" t="s">
        <v>750</v>
      </c>
      <c r="C2077" t="s">
        <v>19</v>
      </c>
      <c r="D2077" t="s">
        <v>22</v>
      </c>
      <c r="E2077">
        <v>2.39</v>
      </c>
      <c r="F2077">
        <v>2.42</v>
      </c>
      <c r="G2077">
        <v>2.35</v>
      </c>
      <c r="H2077">
        <v>2.4300000000000002</v>
      </c>
      <c r="I2077">
        <v>0</v>
      </c>
      <c r="J2077">
        <v>144343536600</v>
      </c>
      <c r="K2077">
        <v>58273126600</v>
      </c>
      <c r="L2077">
        <v>1336881100</v>
      </c>
      <c r="M2077">
        <v>1207180000</v>
      </c>
      <c r="N2077">
        <v>2025000000</v>
      </c>
      <c r="O2077">
        <v>45457410000</v>
      </c>
      <c r="P2077">
        <v>130710000000</v>
      </c>
      <c r="Q2077">
        <v>11608536600</v>
      </c>
      <c r="R2077">
        <v>11608536600</v>
      </c>
      <c r="S2077" s="8">
        <f t="shared" si="32"/>
        <v>0</v>
      </c>
      <c r="T2077">
        <f>SUM(BillsData[[#This Row],[high_discnt_rate]],-BillsData[[#This Row],[low_discnt_rate]])</f>
        <v>6.999999999999984E-2</v>
      </c>
    </row>
    <row r="2078" spans="1:20" x14ac:dyDescent="0.3">
      <c r="A2078" s="1">
        <v>43538</v>
      </c>
      <c r="B2078" t="s">
        <v>758</v>
      </c>
      <c r="C2078" t="s">
        <v>19</v>
      </c>
      <c r="D2078" t="s">
        <v>715</v>
      </c>
      <c r="E2078">
        <v>2.3849999999999998</v>
      </c>
      <c r="F2078">
        <v>2.4</v>
      </c>
      <c r="G2078">
        <v>2.35</v>
      </c>
      <c r="H2078">
        <v>3.09</v>
      </c>
      <c r="I2078">
        <v>0</v>
      </c>
      <c r="J2078">
        <v>107770000000</v>
      </c>
      <c r="K2078">
        <v>34698828000</v>
      </c>
      <c r="L2078">
        <v>201379400</v>
      </c>
      <c r="M2078">
        <v>888530000</v>
      </c>
      <c r="N2078">
        <v>1800000000</v>
      </c>
      <c r="O2078">
        <v>18282660000</v>
      </c>
      <c r="P2078">
        <v>87510000000</v>
      </c>
      <c r="Q2078">
        <v>15527638000</v>
      </c>
      <c r="R2078">
        <v>18460000000</v>
      </c>
      <c r="S2078" s="8">
        <f t="shared" si="32"/>
        <v>0</v>
      </c>
      <c r="T2078">
        <f>SUM(BillsData[[#This Row],[high_discnt_rate]],-BillsData[[#This Row],[low_discnt_rate]])</f>
        <v>4.9999999999999822E-2</v>
      </c>
    </row>
    <row r="2079" spans="1:20" x14ac:dyDescent="0.3">
      <c r="A2079" s="1">
        <v>43542</v>
      </c>
      <c r="B2079" t="s">
        <v>759</v>
      </c>
      <c r="C2079" t="s">
        <v>19</v>
      </c>
      <c r="D2079" t="s">
        <v>26</v>
      </c>
      <c r="E2079">
        <v>2.4300000000000002</v>
      </c>
      <c r="F2079">
        <v>2.4500000000000002</v>
      </c>
      <c r="G2079">
        <v>2.39</v>
      </c>
      <c r="H2079">
        <v>2.86</v>
      </c>
      <c r="I2079">
        <v>0</v>
      </c>
      <c r="J2079">
        <v>110259684000</v>
      </c>
      <c r="K2079">
        <v>37763886800</v>
      </c>
      <c r="L2079">
        <v>855501600</v>
      </c>
      <c r="M2079">
        <v>1065000000</v>
      </c>
      <c r="N2079">
        <v>1965000000</v>
      </c>
      <c r="O2079">
        <v>22764670000</v>
      </c>
      <c r="P2079">
        <v>90730000000</v>
      </c>
      <c r="Q2079">
        <v>13934216800</v>
      </c>
      <c r="R2079">
        <v>17564684000</v>
      </c>
      <c r="S2079" s="8">
        <f t="shared" si="32"/>
        <v>0</v>
      </c>
      <c r="T2079">
        <f>SUM(BillsData[[#This Row],[high_discnt_rate]],-BillsData[[#This Row],[low_discnt_rate]])</f>
        <v>6.0000000000000053E-2</v>
      </c>
    </row>
    <row r="2080" spans="1:20" x14ac:dyDescent="0.3">
      <c r="A2080" s="1">
        <v>43542</v>
      </c>
      <c r="B2080" t="s">
        <v>695</v>
      </c>
      <c r="C2080" t="s">
        <v>19</v>
      </c>
      <c r="D2080" t="s">
        <v>24</v>
      </c>
      <c r="E2080">
        <v>2.38</v>
      </c>
      <c r="F2080">
        <v>2.41</v>
      </c>
      <c r="G2080">
        <v>2.36</v>
      </c>
      <c r="H2080">
        <v>2.7</v>
      </c>
      <c r="I2080">
        <v>0</v>
      </c>
      <c r="J2080">
        <v>128488828000</v>
      </c>
      <c r="K2080">
        <v>46765114000</v>
      </c>
      <c r="L2080">
        <v>1034985000</v>
      </c>
      <c r="M2080">
        <v>1559560000</v>
      </c>
      <c r="N2080">
        <v>2430000000</v>
      </c>
      <c r="O2080">
        <v>21510170000</v>
      </c>
      <c r="P2080">
        <v>101357000000</v>
      </c>
      <c r="Q2080">
        <v>23695384000</v>
      </c>
      <c r="R2080">
        <v>24701828000</v>
      </c>
      <c r="S2080" s="8">
        <f t="shared" si="32"/>
        <v>0</v>
      </c>
      <c r="T2080">
        <f>SUM(BillsData[[#This Row],[high_discnt_rate]],-BillsData[[#This Row],[low_discnt_rate]])</f>
        <v>5.0000000000000266E-2</v>
      </c>
    </row>
    <row r="2081" spans="1:20" x14ac:dyDescent="0.3">
      <c r="A2081" s="1">
        <v>43545</v>
      </c>
      <c r="B2081" t="s">
        <v>760</v>
      </c>
      <c r="C2081" t="s">
        <v>19</v>
      </c>
      <c r="D2081" t="s">
        <v>715</v>
      </c>
      <c r="E2081">
        <v>2.4</v>
      </c>
      <c r="F2081">
        <v>2.42</v>
      </c>
      <c r="G2081">
        <v>2.37</v>
      </c>
      <c r="H2081">
        <v>2.89</v>
      </c>
      <c r="I2081">
        <v>0</v>
      </c>
      <c r="J2081">
        <v>101106100000</v>
      </c>
      <c r="K2081">
        <v>34806302800</v>
      </c>
      <c r="L2081">
        <v>194189400</v>
      </c>
      <c r="M2081">
        <v>500000000</v>
      </c>
      <c r="N2081">
        <v>1400000000</v>
      </c>
      <c r="O2081">
        <v>17026700000</v>
      </c>
      <c r="P2081">
        <v>78625000000</v>
      </c>
      <c r="Q2081">
        <v>17279602800</v>
      </c>
      <c r="R2081">
        <v>21081100000</v>
      </c>
      <c r="S2081" s="8">
        <f t="shared" si="32"/>
        <v>0</v>
      </c>
      <c r="T2081">
        <f>SUM(BillsData[[#This Row],[high_discnt_rate]],-BillsData[[#This Row],[low_discnt_rate]])</f>
        <v>4.9999999999999822E-2</v>
      </c>
    </row>
    <row r="2082" spans="1:20" x14ac:dyDescent="0.3">
      <c r="A2082" s="1">
        <v>43545</v>
      </c>
      <c r="B2082" t="s">
        <v>752</v>
      </c>
      <c r="C2082" t="s">
        <v>19</v>
      </c>
      <c r="D2082" t="s">
        <v>22</v>
      </c>
      <c r="E2082">
        <v>2.4249999999999998</v>
      </c>
      <c r="F2082">
        <v>2.4700000000000002</v>
      </c>
      <c r="G2082">
        <v>2.38</v>
      </c>
      <c r="H2082">
        <v>2.2999999999999998</v>
      </c>
      <c r="I2082">
        <v>0</v>
      </c>
      <c r="J2082">
        <v>136095439500</v>
      </c>
      <c r="K2082">
        <v>57922514500</v>
      </c>
      <c r="L2082">
        <v>1465993500</v>
      </c>
      <c r="M2082">
        <v>1050000000</v>
      </c>
      <c r="N2082">
        <v>1550000000</v>
      </c>
      <c r="O2082">
        <v>38627075000</v>
      </c>
      <c r="P2082">
        <v>116300000000</v>
      </c>
      <c r="Q2082">
        <v>18245439500</v>
      </c>
      <c r="R2082">
        <v>18245439500</v>
      </c>
      <c r="S2082" s="8">
        <f t="shared" si="32"/>
        <v>0</v>
      </c>
      <c r="T2082">
        <f>SUM(BillsData[[#This Row],[high_discnt_rate]],-BillsData[[#This Row],[low_discnt_rate]])</f>
        <v>9.0000000000000302E-2</v>
      </c>
    </row>
    <row r="2083" spans="1:20" x14ac:dyDescent="0.3">
      <c r="A2083" s="1">
        <v>43549</v>
      </c>
      <c r="B2083" t="s">
        <v>761</v>
      </c>
      <c r="C2083" t="s">
        <v>19</v>
      </c>
      <c r="D2083" t="s">
        <v>26</v>
      </c>
      <c r="E2083">
        <v>2.39</v>
      </c>
      <c r="F2083">
        <v>2.415</v>
      </c>
      <c r="G2083">
        <v>2.36</v>
      </c>
      <c r="H2083">
        <v>2.88</v>
      </c>
      <c r="I2083">
        <v>0</v>
      </c>
      <c r="J2083">
        <v>110343815000</v>
      </c>
      <c r="K2083">
        <v>37070961000</v>
      </c>
      <c r="L2083">
        <v>933361300</v>
      </c>
      <c r="M2083">
        <v>625000000</v>
      </c>
      <c r="N2083">
        <v>1475000000</v>
      </c>
      <c r="O2083">
        <v>22319925000</v>
      </c>
      <c r="P2083">
        <v>92925000000</v>
      </c>
      <c r="Q2083">
        <v>14126036000</v>
      </c>
      <c r="R2083">
        <v>15943815000</v>
      </c>
      <c r="S2083" s="8">
        <f t="shared" si="32"/>
        <v>0</v>
      </c>
      <c r="T2083">
        <f>SUM(BillsData[[#This Row],[high_discnt_rate]],-BillsData[[#This Row],[low_discnt_rate]])</f>
        <v>5.500000000000016E-2</v>
      </c>
    </row>
    <row r="2084" spans="1:20" x14ac:dyDescent="0.3">
      <c r="A2084" s="1">
        <v>43549</v>
      </c>
      <c r="B2084" t="s">
        <v>734</v>
      </c>
      <c r="C2084" t="s">
        <v>19</v>
      </c>
      <c r="D2084" t="s">
        <v>24</v>
      </c>
      <c r="E2084">
        <v>2.38</v>
      </c>
      <c r="F2084">
        <v>2.41</v>
      </c>
      <c r="G2084">
        <v>2.36</v>
      </c>
      <c r="H2084">
        <v>2.87</v>
      </c>
      <c r="I2084">
        <v>0</v>
      </c>
      <c r="J2084">
        <v>135642534000</v>
      </c>
      <c r="K2084">
        <v>45926174000</v>
      </c>
      <c r="L2084">
        <v>1074202300</v>
      </c>
      <c r="M2084">
        <v>1300000000</v>
      </c>
      <c r="N2084">
        <v>2150000000</v>
      </c>
      <c r="O2084">
        <v>19396000000</v>
      </c>
      <c r="P2084">
        <v>105425000000</v>
      </c>
      <c r="Q2084">
        <v>25230174000</v>
      </c>
      <c r="R2084">
        <v>28067534000</v>
      </c>
      <c r="S2084" s="8">
        <f t="shared" si="32"/>
        <v>0</v>
      </c>
      <c r="T2084">
        <f>SUM(BillsData[[#This Row],[high_discnt_rate]],-BillsData[[#This Row],[low_discnt_rate]])</f>
        <v>5.0000000000000266E-2</v>
      </c>
    </row>
    <row r="2085" spans="1:20" x14ac:dyDescent="0.3">
      <c r="A2085" s="1">
        <v>43550</v>
      </c>
      <c r="B2085" t="s">
        <v>762</v>
      </c>
      <c r="C2085" t="s">
        <v>19</v>
      </c>
      <c r="D2085" t="s">
        <v>56</v>
      </c>
      <c r="E2085">
        <v>2.34</v>
      </c>
      <c r="F2085">
        <v>2.36</v>
      </c>
      <c r="G2085">
        <v>2.31</v>
      </c>
      <c r="H2085">
        <v>3.69</v>
      </c>
      <c r="I2085">
        <v>0</v>
      </c>
      <c r="J2085">
        <v>95333357000</v>
      </c>
      <c r="K2085">
        <v>25293248200</v>
      </c>
      <c r="L2085">
        <v>703902800</v>
      </c>
      <c r="M2085">
        <v>1850000000</v>
      </c>
      <c r="N2085">
        <v>2500000000</v>
      </c>
      <c r="O2085">
        <v>12282840000</v>
      </c>
      <c r="P2085">
        <v>70290000000</v>
      </c>
      <c r="Q2085">
        <v>11160408200</v>
      </c>
      <c r="R2085">
        <v>22543357000</v>
      </c>
      <c r="S2085" s="8">
        <f t="shared" si="32"/>
        <v>0</v>
      </c>
      <c r="T2085">
        <f>SUM(BillsData[[#This Row],[high_discnt_rate]],-BillsData[[#This Row],[low_discnt_rate]])</f>
        <v>4.9999999999999822E-2</v>
      </c>
    </row>
    <row r="2086" spans="1:20" x14ac:dyDescent="0.3">
      <c r="A2086" s="1">
        <v>43552</v>
      </c>
      <c r="B2086" t="s">
        <v>763</v>
      </c>
      <c r="C2086" t="s">
        <v>19</v>
      </c>
      <c r="D2086" t="s">
        <v>715</v>
      </c>
      <c r="E2086">
        <v>2.38</v>
      </c>
      <c r="F2086">
        <v>2.395</v>
      </c>
      <c r="G2086">
        <v>2.35</v>
      </c>
      <c r="H2086">
        <v>3.11</v>
      </c>
      <c r="I2086">
        <v>0</v>
      </c>
      <c r="J2086">
        <v>108208375000</v>
      </c>
      <c r="K2086">
        <v>34377755000</v>
      </c>
      <c r="L2086">
        <v>197498200</v>
      </c>
      <c r="M2086">
        <v>1300000000</v>
      </c>
      <c r="N2086">
        <v>2150000000</v>
      </c>
      <c r="O2086">
        <v>17738150000</v>
      </c>
      <c r="P2086">
        <v>85775000000</v>
      </c>
      <c r="Q2086">
        <v>15339605000</v>
      </c>
      <c r="R2086">
        <v>20283375000</v>
      </c>
      <c r="S2086" s="8">
        <f t="shared" si="32"/>
        <v>0</v>
      </c>
      <c r="T2086">
        <f>SUM(BillsData[[#This Row],[high_discnt_rate]],-BillsData[[#This Row],[low_discnt_rate]])</f>
        <v>4.4999999999999929E-2</v>
      </c>
    </row>
    <row r="2087" spans="1:20" x14ac:dyDescent="0.3">
      <c r="A2087" s="1">
        <v>43552</v>
      </c>
      <c r="B2087" t="s">
        <v>755</v>
      </c>
      <c r="C2087" t="s">
        <v>19</v>
      </c>
      <c r="D2087" t="s">
        <v>22</v>
      </c>
      <c r="E2087">
        <v>2.38</v>
      </c>
      <c r="F2087">
        <v>2.4</v>
      </c>
      <c r="G2087">
        <v>2.36</v>
      </c>
      <c r="H2087">
        <v>3.01</v>
      </c>
      <c r="I2087">
        <v>0</v>
      </c>
      <c r="J2087">
        <v>149202778200</v>
      </c>
      <c r="K2087">
        <v>48672018200</v>
      </c>
      <c r="L2087">
        <v>1328828400</v>
      </c>
      <c r="M2087">
        <v>1450000000</v>
      </c>
      <c r="N2087">
        <v>2800000000</v>
      </c>
      <c r="O2087">
        <v>17429480000</v>
      </c>
      <c r="P2087">
        <v>106247000000</v>
      </c>
      <c r="Q2087">
        <v>29792538200</v>
      </c>
      <c r="R2087">
        <v>40155778200</v>
      </c>
      <c r="S2087" s="8">
        <f t="shared" si="32"/>
        <v>0</v>
      </c>
      <c r="T2087">
        <f>SUM(BillsData[[#This Row],[high_discnt_rate]],-BillsData[[#This Row],[low_discnt_rate]])</f>
        <v>4.0000000000000036E-2</v>
      </c>
    </row>
    <row r="2088" spans="1:20" x14ac:dyDescent="0.3">
      <c r="A2088" s="1">
        <v>43556</v>
      </c>
      <c r="B2088" t="s">
        <v>764</v>
      </c>
      <c r="C2088" t="s">
        <v>19</v>
      </c>
      <c r="D2088" t="s">
        <v>26</v>
      </c>
      <c r="E2088">
        <v>2.355</v>
      </c>
      <c r="F2088">
        <v>2.38</v>
      </c>
      <c r="G2088">
        <v>2.33</v>
      </c>
      <c r="H2088">
        <v>2.92</v>
      </c>
      <c r="I2088">
        <v>0</v>
      </c>
      <c r="J2088">
        <v>112686801000</v>
      </c>
      <c r="K2088">
        <v>37827841000</v>
      </c>
      <c r="L2088">
        <v>972599600</v>
      </c>
      <c r="M2088">
        <v>4470000000</v>
      </c>
      <c r="N2088">
        <v>5320000000</v>
      </c>
      <c r="O2088">
        <v>20381640000</v>
      </c>
      <c r="P2088">
        <v>87950000000</v>
      </c>
      <c r="Q2088">
        <v>12976201000</v>
      </c>
      <c r="R2088">
        <v>19416801000</v>
      </c>
      <c r="S2088" s="8">
        <f t="shared" si="32"/>
        <v>0</v>
      </c>
      <c r="T2088">
        <f>SUM(BillsData[[#This Row],[high_discnt_rate]],-BillsData[[#This Row],[low_discnt_rate]])</f>
        <v>4.9999999999999822E-2</v>
      </c>
    </row>
    <row r="2089" spans="1:20" x14ac:dyDescent="0.3">
      <c r="A2089" s="1">
        <v>43556</v>
      </c>
      <c r="B2089" t="s">
        <v>736</v>
      </c>
      <c r="C2089" t="s">
        <v>19</v>
      </c>
      <c r="D2089" t="s">
        <v>24</v>
      </c>
      <c r="E2089">
        <v>2.35</v>
      </c>
      <c r="F2089">
        <v>2.38</v>
      </c>
      <c r="G2089">
        <v>2.2999999999999998</v>
      </c>
      <c r="H2089">
        <v>2.68</v>
      </c>
      <c r="I2089">
        <v>0</v>
      </c>
      <c r="J2089">
        <v>119590561300</v>
      </c>
      <c r="K2089">
        <v>43900240300</v>
      </c>
      <c r="L2089">
        <v>1000067600</v>
      </c>
      <c r="M2089">
        <v>1550000000</v>
      </c>
      <c r="N2089">
        <v>2400000000</v>
      </c>
      <c r="O2089">
        <v>26721844000</v>
      </c>
      <c r="P2089">
        <v>98930000000</v>
      </c>
      <c r="Q2089">
        <v>15628396300</v>
      </c>
      <c r="R2089">
        <v>18260561300</v>
      </c>
      <c r="S2089" s="8">
        <f t="shared" si="32"/>
        <v>0</v>
      </c>
      <c r="T2089">
        <f>SUM(BillsData[[#This Row],[high_discnt_rate]],-BillsData[[#This Row],[low_discnt_rate]])</f>
        <v>8.0000000000000071E-2</v>
      </c>
    </row>
    <row r="2090" spans="1:20" x14ac:dyDescent="0.3">
      <c r="A2090" s="1">
        <v>43559</v>
      </c>
      <c r="B2090" t="s">
        <v>765</v>
      </c>
      <c r="C2090" t="s">
        <v>19</v>
      </c>
      <c r="D2090" t="s">
        <v>715</v>
      </c>
      <c r="E2090">
        <v>2.36</v>
      </c>
      <c r="F2090">
        <v>2.38</v>
      </c>
      <c r="G2090">
        <v>2.34</v>
      </c>
      <c r="H2090">
        <v>3.35</v>
      </c>
      <c r="I2090">
        <v>0</v>
      </c>
      <c r="J2090">
        <v>117140991500</v>
      </c>
      <c r="K2090">
        <v>34775999500</v>
      </c>
      <c r="L2090">
        <v>224180700</v>
      </c>
      <c r="M2090">
        <v>1100000000</v>
      </c>
      <c r="N2090">
        <v>1950000000</v>
      </c>
      <c r="O2090">
        <v>19027120000</v>
      </c>
      <c r="P2090">
        <v>88750000000</v>
      </c>
      <c r="Q2090">
        <v>14648879500</v>
      </c>
      <c r="R2090">
        <v>26440991500</v>
      </c>
      <c r="S2090" s="8">
        <f t="shared" si="32"/>
        <v>0</v>
      </c>
      <c r="T2090">
        <f>SUM(BillsData[[#This Row],[high_discnt_rate]],-BillsData[[#This Row],[low_discnt_rate]])</f>
        <v>4.0000000000000036E-2</v>
      </c>
    </row>
    <row r="2091" spans="1:20" x14ac:dyDescent="0.3">
      <c r="A2091" s="1">
        <v>43559</v>
      </c>
      <c r="B2091" t="s">
        <v>757</v>
      </c>
      <c r="C2091" t="s">
        <v>19</v>
      </c>
      <c r="D2091" t="s">
        <v>22</v>
      </c>
      <c r="E2091">
        <v>2.36</v>
      </c>
      <c r="F2091">
        <v>2.39</v>
      </c>
      <c r="G2091">
        <v>2.34</v>
      </c>
      <c r="H2091">
        <v>2.96</v>
      </c>
      <c r="I2091">
        <v>0</v>
      </c>
      <c r="J2091">
        <v>146662340900</v>
      </c>
      <c r="K2091">
        <v>48608070900</v>
      </c>
      <c r="L2091">
        <v>1392460900</v>
      </c>
      <c r="M2091">
        <v>1350000000</v>
      </c>
      <c r="N2091">
        <v>2200000000</v>
      </c>
      <c r="O2091">
        <v>25154940000</v>
      </c>
      <c r="P2091">
        <v>114075000000</v>
      </c>
      <c r="Q2091">
        <v>22103130900</v>
      </c>
      <c r="R2091">
        <v>30387340900</v>
      </c>
      <c r="S2091" s="8">
        <f t="shared" si="32"/>
        <v>0</v>
      </c>
      <c r="T2091">
        <f>SUM(BillsData[[#This Row],[high_discnt_rate]],-BillsData[[#This Row],[low_discnt_rate]])</f>
        <v>5.0000000000000266E-2</v>
      </c>
    </row>
    <row r="2092" spans="1:20" x14ac:dyDescent="0.3">
      <c r="A2092" s="1">
        <v>43563</v>
      </c>
      <c r="B2092" t="s">
        <v>739</v>
      </c>
      <c r="C2092" t="s">
        <v>19</v>
      </c>
      <c r="D2092" t="s">
        <v>24</v>
      </c>
      <c r="E2092">
        <v>2.35</v>
      </c>
      <c r="F2092">
        <v>2.375</v>
      </c>
      <c r="G2092">
        <v>2.3199999999999998</v>
      </c>
      <c r="H2092">
        <v>3.07</v>
      </c>
      <c r="I2092">
        <v>0</v>
      </c>
      <c r="J2092">
        <v>127581966000</v>
      </c>
      <c r="K2092">
        <v>40688511000</v>
      </c>
      <c r="L2092">
        <v>1211543800</v>
      </c>
      <c r="M2092">
        <v>1687130000</v>
      </c>
      <c r="N2092">
        <v>2550000000</v>
      </c>
      <c r="O2092">
        <v>22679820000</v>
      </c>
      <c r="P2092">
        <v>105130000000</v>
      </c>
      <c r="Q2092">
        <v>16321561000</v>
      </c>
      <c r="R2092">
        <v>19901966000</v>
      </c>
      <c r="S2092" s="8">
        <f t="shared" si="32"/>
        <v>0</v>
      </c>
      <c r="T2092">
        <f>SUM(BillsData[[#This Row],[high_discnt_rate]],-BillsData[[#This Row],[low_discnt_rate]])</f>
        <v>5.500000000000016E-2</v>
      </c>
    </row>
    <row r="2093" spans="1:20" x14ac:dyDescent="0.3">
      <c r="A2093" s="1">
        <v>43563</v>
      </c>
      <c r="B2093" t="s">
        <v>712</v>
      </c>
      <c r="C2093" t="s">
        <v>19</v>
      </c>
      <c r="D2093" t="s">
        <v>26</v>
      </c>
      <c r="E2093">
        <v>2.37</v>
      </c>
      <c r="F2093">
        <v>2.395</v>
      </c>
      <c r="G2093">
        <v>2.34</v>
      </c>
      <c r="H2093">
        <v>3.14</v>
      </c>
      <c r="I2093">
        <v>0</v>
      </c>
      <c r="J2093">
        <v>111901614900</v>
      </c>
      <c r="K2093">
        <v>34795111700</v>
      </c>
      <c r="L2093">
        <v>904996800</v>
      </c>
      <c r="M2093">
        <v>3200000000</v>
      </c>
      <c r="N2093">
        <v>4050000000</v>
      </c>
      <c r="O2093">
        <v>21343640000</v>
      </c>
      <c r="P2093">
        <v>87335000000</v>
      </c>
      <c r="Q2093">
        <v>10251471700</v>
      </c>
      <c r="R2093">
        <v>20516614900</v>
      </c>
      <c r="S2093" s="8">
        <f t="shared" si="32"/>
        <v>0</v>
      </c>
      <c r="T2093">
        <f>SUM(BillsData[[#This Row],[high_discnt_rate]],-BillsData[[#This Row],[low_discnt_rate]])</f>
        <v>5.500000000000016E-2</v>
      </c>
    </row>
    <row r="2094" spans="1:20" x14ac:dyDescent="0.3">
      <c r="A2094" s="1">
        <v>43566</v>
      </c>
      <c r="B2094" t="s">
        <v>766</v>
      </c>
      <c r="C2094" t="s">
        <v>19</v>
      </c>
      <c r="D2094" t="s">
        <v>715</v>
      </c>
      <c r="E2094">
        <v>2.35</v>
      </c>
      <c r="F2094">
        <v>2.375</v>
      </c>
      <c r="G2094">
        <v>2.3199999999999998</v>
      </c>
      <c r="H2094">
        <v>2.99</v>
      </c>
      <c r="I2094">
        <v>0</v>
      </c>
      <c r="J2094">
        <v>104262725000</v>
      </c>
      <c r="K2094">
        <v>34766187500</v>
      </c>
      <c r="L2094">
        <v>234195200</v>
      </c>
      <c r="M2094">
        <v>1100000000</v>
      </c>
      <c r="N2094">
        <v>1950000000</v>
      </c>
      <c r="O2094">
        <v>23032212500</v>
      </c>
      <c r="P2094">
        <v>89025000000</v>
      </c>
      <c r="Q2094">
        <v>10633975000</v>
      </c>
      <c r="R2094">
        <v>13287725000</v>
      </c>
      <c r="S2094" s="8">
        <f t="shared" si="32"/>
        <v>0</v>
      </c>
      <c r="T2094">
        <f>SUM(BillsData[[#This Row],[high_discnt_rate]],-BillsData[[#This Row],[low_discnt_rate]])</f>
        <v>5.500000000000016E-2</v>
      </c>
    </row>
    <row r="2095" spans="1:20" x14ac:dyDescent="0.3">
      <c r="A2095" s="1">
        <v>43566</v>
      </c>
      <c r="B2095" t="s">
        <v>758</v>
      </c>
      <c r="C2095" t="s">
        <v>19</v>
      </c>
      <c r="D2095" t="s">
        <v>22</v>
      </c>
      <c r="E2095">
        <v>2.35</v>
      </c>
      <c r="F2095">
        <v>2.375</v>
      </c>
      <c r="G2095">
        <v>2.33</v>
      </c>
      <c r="H2095">
        <v>2.88</v>
      </c>
      <c r="I2095">
        <v>0</v>
      </c>
      <c r="J2095">
        <v>142389404800</v>
      </c>
      <c r="K2095">
        <v>48598074800</v>
      </c>
      <c r="L2095">
        <v>1402009100</v>
      </c>
      <c r="M2095">
        <v>1200000000</v>
      </c>
      <c r="N2095">
        <v>2050000000</v>
      </c>
      <c r="O2095">
        <v>25185850000</v>
      </c>
      <c r="P2095">
        <v>111450000000</v>
      </c>
      <c r="Q2095">
        <v>22212224800</v>
      </c>
      <c r="R2095">
        <v>28889404800</v>
      </c>
      <c r="S2095" s="8">
        <f t="shared" si="32"/>
        <v>0</v>
      </c>
      <c r="T2095">
        <f>SUM(BillsData[[#This Row],[high_discnt_rate]],-BillsData[[#This Row],[low_discnt_rate]])</f>
        <v>4.4999999999999929E-2</v>
      </c>
    </row>
    <row r="2096" spans="1:20" x14ac:dyDescent="0.3">
      <c r="A2096" s="1">
        <v>43570</v>
      </c>
      <c r="B2096" t="s">
        <v>767</v>
      </c>
      <c r="C2096" t="s">
        <v>19</v>
      </c>
      <c r="D2096" t="s">
        <v>26</v>
      </c>
      <c r="E2096">
        <v>2.3650000000000002</v>
      </c>
      <c r="F2096">
        <v>2.39</v>
      </c>
      <c r="G2096">
        <v>2.34</v>
      </c>
      <c r="H2096">
        <v>3.09</v>
      </c>
      <c r="I2096">
        <v>0</v>
      </c>
      <c r="J2096">
        <v>110140649000</v>
      </c>
      <c r="K2096">
        <v>34848637200</v>
      </c>
      <c r="L2096">
        <v>952180400</v>
      </c>
      <c r="M2096">
        <v>1161495000</v>
      </c>
      <c r="N2096">
        <v>2060000000</v>
      </c>
      <c r="O2096">
        <v>21538870000</v>
      </c>
      <c r="P2096">
        <v>83525000000</v>
      </c>
      <c r="Q2096">
        <v>12148272200</v>
      </c>
      <c r="R2096">
        <v>24555649000</v>
      </c>
      <c r="S2096" s="8">
        <f t="shared" si="32"/>
        <v>0</v>
      </c>
      <c r="T2096">
        <f>SUM(BillsData[[#This Row],[high_discnt_rate]],-BillsData[[#This Row],[low_discnt_rate]])</f>
        <v>5.0000000000000266E-2</v>
      </c>
    </row>
    <row r="2097" spans="1:20" x14ac:dyDescent="0.3">
      <c r="A2097" s="1">
        <v>43570</v>
      </c>
      <c r="B2097" t="s">
        <v>700</v>
      </c>
      <c r="C2097" t="s">
        <v>19</v>
      </c>
      <c r="D2097" t="s">
        <v>24</v>
      </c>
      <c r="E2097">
        <v>2.36</v>
      </c>
      <c r="F2097">
        <v>2.38</v>
      </c>
      <c r="G2097">
        <v>2.3199999999999998</v>
      </c>
      <c r="H2097">
        <v>2.81</v>
      </c>
      <c r="I2097">
        <v>0</v>
      </c>
      <c r="J2097">
        <v>116725166000</v>
      </c>
      <c r="K2097">
        <v>40676006000</v>
      </c>
      <c r="L2097">
        <v>1224173800</v>
      </c>
      <c r="M2097">
        <v>1104680000</v>
      </c>
      <c r="N2097">
        <v>1995000000</v>
      </c>
      <c r="O2097">
        <v>22539440000</v>
      </c>
      <c r="P2097">
        <v>91605000000</v>
      </c>
      <c r="Q2097">
        <v>17031886000</v>
      </c>
      <c r="R2097">
        <v>23125166000</v>
      </c>
      <c r="S2097" s="8">
        <f t="shared" si="32"/>
        <v>0</v>
      </c>
      <c r="T2097">
        <f>SUM(BillsData[[#This Row],[high_discnt_rate]],-BillsData[[#This Row],[low_discnt_rate]])</f>
        <v>6.0000000000000053E-2</v>
      </c>
    </row>
    <row r="2098" spans="1:20" x14ac:dyDescent="0.3">
      <c r="A2098" s="1">
        <v>43573</v>
      </c>
      <c r="B2098" t="s">
        <v>760</v>
      </c>
      <c r="C2098" t="s">
        <v>19</v>
      </c>
      <c r="D2098" t="s">
        <v>22</v>
      </c>
      <c r="E2098">
        <v>2.37</v>
      </c>
      <c r="F2098">
        <v>2.4</v>
      </c>
      <c r="G2098">
        <v>2.34</v>
      </c>
      <c r="H2098">
        <v>2.61</v>
      </c>
      <c r="I2098">
        <v>0</v>
      </c>
      <c r="J2098">
        <v>128769288500</v>
      </c>
      <c r="K2098">
        <v>48425328500</v>
      </c>
      <c r="L2098">
        <v>1474904300</v>
      </c>
      <c r="M2098">
        <v>914610000</v>
      </c>
      <c r="N2098">
        <v>1700000000</v>
      </c>
      <c r="O2098">
        <v>25649585000</v>
      </c>
      <c r="P2098">
        <v>104216000000</v>
      </c>
      <c r="Q2098">
        <v>21861133500</v>
      </c>
      <c r="R2098">
        <v>22853288500</v>
      </c>
      <c r="S2098" s="8">
        <f t="shared" si="32"/>
        <v>0</v>
      </c>
      <c r="T2098">
        <f>SUM(BillsData[[#This Row],[high_discnt_rate]],-BillsData[[#This Row],[low_discnt_rate]])</f>
        <v>6.0000000000000053E-2</v>
      </c>
    </row>
    <row r="2099" spans="1:20" x14ac:dyDescent="0.3">
      <c r="A2099" s="1">
        <v>43573</v>
      </c>
      <c r="B2099" t="s">
        <v>768</v>
      </c>
      <c r="C2099" t="s">
        <v>19</v>
      </c>
      <c r="D2099" t="s">
        <v>715</v>
      </c>
      <c r="E2099">
        <v>2.375</v>
      </c>
      <c r="F2099">
        <v>2.39</v>
      </c>
      <c r="G2099">
        <v>2.34</v>
      </c>
      <c r="H2099">
        <v>2.95</v>
      </c>
      <c r="I2099">
        <v>0</v>
      </c>
      <c r="J2099">
        <v>102915637000</v>
      </c>
      <c r="K2099">
        <v>34654819000</v>
      </c>
      <c r="L2099">
        <v>245501000</v>
      </c>
      <c r="M2099">
        <v>859320000</v>
      </c>
      <c r="N2099">
        <v>1850000000</v>
      </c>
      <c r="O2099">
        <v>21188340000</v>
      </c>
      <c r="P2099">
        <v>82035000000</v>
      </c>
      <c r="Q2099">
        <v>12607159000</v>
      </c>
      <c r="R2099">
        <v>19030637000</v>
      </c>
      <c r="S2099" s="8">
        <f t="shared" si="32"/>
        <v>0</v>
      </c>
      <c r="T2099">
        <f>SUM(BillsData[[#This Row],[high_discnt_rate]],-BillsData[[#This Row],[low_discnt_rate]])</f>
        <v>5.0000000000000266E-2</v>
      </c>
    </row>
    <row r="2100" spans="1:20" x14ac:dyDescent="0.3">
      <c r="A2100" s="1">
        <v>43578</v>
      </c>
      <c r="B2100" t="s">
        <v>769</v>
      </c>
      <c r="C2100" t="s">
        <v>19</v>
      </c>
      <c r="D2100" t="s">
        <v>56</v>
      </c>
      <c r="E2100">
        <v>2.355</v>
      </c>
      <c r="F2100">
        <v>2.36</v>
      </c>
      <c r="G2100">
        <v>2.3149999999999999</v>
      </c>
      <c r="H2100">
        <v>3.44</v>
      </c>
      <c r="I2100">
        <v>0</v>
      </c>
      <c r="J2100">
        <v>88857304000</v>
      </c>
      <c r="K2100">
        <v>25415309000</v>
      </c>
      <c r="L2100">
        <v>585044200</v>
      </c>
      <c r="M2100">
        <v>473815000</v>
      </c>
      <c r="N2100">
        <v>1390000000</v>
      </c>
      <c r="O2100">
        <v>8562032500</v>
      </c>
      <c r="P2100">
        <v>61780000000</v>
      </c>
      <c r="Q2100">
        <v>16379461500</v>
      </c>
      <c r="R2100">
        <v>25687304000</v>
      </c>
      <c r="S2100" s="8">
        <f t="shared" si="32"/>
        <v>0</v>
      </c>
      <c r="T2100">
        <f>SUM(BillsData[[#This Row],[high_discnt_rate]],-BillsData[[#This Row],[low_discnt_rate]])</f>
        <v>4.4999999999999929E-2</v>
      </c>
    </row>
    <row r="2101" spans="1:20" x14ac:dyDescent="0.3">
      <c r="A2101" s="1">
        <v>43577</v>
      </c>
      <c r="B2101" t="s">
        <v>770</v>
      </c>
      <c r="C2101" t="s">
        <v>19</v>
      </c>
      <c r="D2101" t="s">
        <v>26</v>
      </c>
      <c r="E2101">
        <v>2.38</v>
      </c>
      <c r="F2101">
        <v>2.4</v>
      </c>
      <c r="G2101">
        <v>2.355</v>
      </c>
      <c r="H2101">
        <v>3.26</v>
      </c>
      <c r="I2101">
        <v>0</v>
      </c>
      <c r="J2101">
        <v>116206265700</v>
      </c>
      <c r="K2101">
        <v>34860781700</v>
      </c>
      <c r="L2101">
        <v>939264800</v>
      </c>
      <c r="M2101">
        <v>2283532000</v>
      </c>
      <c r="N2101">
        <v>3215000000</v>
      </c>
      <c r="O2101">
        <v>12893560000</v>
      </c>
      <c r="P2101">
        <v>87615000000</v>
      </c>
      <c r="Q2101">
        <v>19683689700</v>
      </c>
      <c r="R2101">
        <v>25376265700</v>
      </c>
      <c r="S2101" s="8">
        <f t="shared" si="32"/>
        <v>0</v>
      </c>
      <c r="T2101">
        <f>SUM(BillsData[[#This Row],[high_discnt_rate]],-BillsData[[#This Row],[low_discnt_rate]])</f>
        <v>4.4999999999999929E-2</v>
      </c>
    </row>
    <row r="2102" spans="1:20" x14ac:dyDescent="0.3">
      <c r="A2102" s="1">
        <v>43577</v>
      </c>
      <c r="B2102" t="s">
        <v>742</v>
      </c>
      <c r="C2102" t="s">
        <v>19</v>
      </c>
      <c r="D2102" t="s">
        <v>24</v>
      </c>
      <c r="E2102">
        <v>2.37</v>
      </c>
      <c r="F2102">
        <v>2.4</v>
      </c>
      <c r="G2102">
        <v>2.35</v>
      </c>
      <c r="H2102">
        <v>2.91</v>
      </c>
      <c r="I2102">
        <v>0</v>
      </c>
      <c r="J2102">
        <v>121147000000</v>
      </c>
      <c r="K2102">
        <v>40794587000</v>
      </c>
      <c r="L2102">
        <v>1106278900</v>
      </c>
      <c r="M2102">
        <v>1400000000</v>
      </c>
      <c r="N2102">
        <v>2250000000</v>
      </c>
      <c r="O2102">
        <v>21574810000</v>
      </c>
      <c r="P2102">
        <v>98130000000</v>
      </c>
      <c r="Q2102">
        <v>17819777000</v>
      </c>
      <c r="R2102">
        <v>20767000000</v>
      </c>
      <c r="S2102" s="8">
        <f t="shared" si="32"/>
        <v>0</v>
      </c>
      <c r="T2102">
        <f>SUM(BillsData[[#This Row],[high_discnt_rate]],-BillsData[[#This Row],[low_discnt_rate]])</f>
        <v>4.9999999999999822E-2</v>
      </c>
    </row>
    <row r="2103" spans="1:20" x14ac:dyDescent="0.3">
      <c r="A2103" s="1">
        <v>43580</v>
      </c>
      <c r="B2103" t="s">
        <v>771</v>
      </c>
      <c r="C2103" t="s">
        <v>19</v>
      </c>
      <c r="D2103" t="s">
        <v>715</v>
      </c>
      <c r="E2103">
        <v>2.37</v>
      </c>
      <c r="F2103">
        <v>2.38</v>
      </c>
      <c r="G2103">
        <v>2.33</v>
      </c>
      <c r="H2103">
        <v>3.29</v>
      </c>
      <c r="I2103">
        <v>0</v>
      </c>
      <c r="J2103">
        <v>114683045000</v>
      </c>
      <c r="K2103">
        <v>34610076500</v>
      </c>
      <c r="L2103">
        <v>290803600</v>
      </c>
      <c r="M2103">
        <v>850000000</v>
      </c>
      <c r="N2103">
        <v>1700000000</v>
      </c>
      <c r="O2103">
        <v>19415260000</v>
      </c>
      <c r="P2103">
        <v>90410000000</v>
      </c>
      <c r="Q2103">
        <v>14344816500</v>
      </c>
      <c r="R2103">
        <v>22573045000</v>
      </c>
      <c r="S2103" s="8">
        <f t="shared" si="32"/>
        <v>0</v>
      </c>
      <c r="T2103">
        <f>SUM(BillsData[[#This Row],[high_discnt_rate]],-BillsData[[#This Row],[low_discnt_rate]])</f>
        <v>4.9999999999999822E-2</v>
      </c>
    </row>
    <row r="2104" spans="1:20" x14ac:dyDescent="0.3">
      <c r="A2104" s="1">
        <v>43580</v>
      </c>
      <c r="B2104" t="s">
        <v>763</v>
      </c>
      <c r="C2104" t="s">
        <v>19</v>
      </c>
      <c r="D2104" t="s">
        <v>22</v>
      </c>
      <c r="E2104">
        <v>2.35</v>
      </c>
      <c r="F2104">
        <v>2.39</v>
      </c>
      <c r="G2104">
        <v>2.335</v>
      </c>
      <c r="H2104">
        <v>2.72</v>
      </c>
      <c r="I2104">
        <v>0</v>
      </c>
      <c r="J2104">
        <v>134277690700</v>
      </c>
      <c r="K2104">
        <v>48433260700</v>
      </c>
      <c r="L2104">
        <v>1442569500</v>
      </c>
      <c r="M2104">
        <v>850000000</v>
      </c>
      <c r="N2104">
        <v>1700000000</v>
      </c>
      <c r="O2104">
        <v>27242510000</v>
      </c>
      <c r="P2104">
        <v>110425000000</v>
      </c>
      <c r="Q2104">
        <v>20340750700</v>
      </c>
      <c r="R2104">
        <v>22152690700</v>
      </c>
      <c r="S2104" s="8">
        <f t="shared" si="32"/>
        <v>0</v>
      </c>
      <c r="T2104">
        <f>SUM(BillsData[[#This Row],[high_discnt_rate]],-BillsData[[#This Row],[low_discnt_rate]])</f>
        <v>5.500000000000016E-2</v>
      </c>
    </row>
    <row r="2105" spans="1:20" x14ac:dyDescent="0.3">
      <c r="A2105" s="1">
        <v>43584</v>
      </c>
      <c r="B2105" t="s">
        <v>745</v>
      </c>
      <c r="C2105" t="s">
        <v>19</v>
      </c>
      <c r="D2105" t="s">
        <v>24</v>
      </c>
      <c r="E2105">
        <v>2.36</v>
      </c>
      <c r="F2105">
        <v>2.3849999999999998</v>
      </c>
      <c r="G2105">
        <v>2.33</v>
      </c>
      <c r="H2105">
        <v>3.08</v>
      </c>
      <c r="I2105">
        <v>0</v>
      </c>
      <c r="J2105">
        <v>119134808700</v>
      </c>
      <c r="K2105">
        <v>37820585100</v>
      </c>
      <c r="L2105">
        <v>1080065200</v>
      </c>
      <c r="M2105">
        <v>1350000000</v>
      </c>
      <c r="N2105">
        <v>2200000000</v>
      </c>
      <c r="O2105">
        <v>17800700000</v>
      </c>
      <c r="P2105">
        <v>91100000000</v>
      </c>
      <c r="Q2105">
        <v>18669885100</v>
      </c>
      <c r="R2105">
        <v>25834808700</v>
      </c>
      <c r="S2105" s="8">
        <f t="shared" si="32"/>
        <v>0</v>
      </c>
      <c r="T2105">
        <f>SUM(BillsData[[#This Row],[high_discnt_rate]],-BillsData[[#This Row],[low_discnt_rate]])</f>
        <v>5.4999999999999716E-2</v>
      </c>
    </row>
    <row r="2106" spans="1:20" x14ac:dyDescent="0.3">
      <c r="A2106" s="1">
        <v>43584</v>
      </c>
      <c r="B2106" t="s">
        <v>772</v>
      </c>
      <c r="C2106" t="s">
        <v>19</v>
      </c>
      <c r="D2106" t="s">
        <v>26</v>
      </c>
      <c r="E2106">
        <v>2.37</v>
      </c>
      <c r="F2106">
        <v>2.395</v>
      </c>
      <c r="G2106">
        <v>2.335</v>
      </c>
      <c r="H2106">
        <v>3.01</v>
      </c>
      <c r="I2106">
        <v>0</v>
      </c>
      <c r="J2106">
        <v>107145957000</v>
      </c>
      <c r="K2106">
        <v>34831032000</v>
      </c>
      <c r="L2106">
        <v>969287600</v>
      </c>
      <c r="M2106">
        <v>1000000000</v>
      </c>
      <c r="N2106">
        <v>1850000000</v>
      </c>
      <c r="O2106">
        <v>19354575000</v>
      </c>
      <c r="P2106">
        <v>88165000000</v>
      </c>
      <c r="Q2106">
        <v>14476457000</v>
      </c>
      <c r="R2106">
        <v>17130957000</v>
      </c>
      <c r="S2106" s="8">
        <f t="shared" si="32"/>
        <v>0</v>
      </c>
      <c r="T2106">
        <f>SUM(BillsData[[#This Row],[high_discnt_rate]],-BillsData[[#This Row],[low_discnt_rate]])</f>
        <v>6.0000000000000053E-2</v>
      </c>
    </row>
    <row r="2107" spans="1:20" x14ac:dyDescent="0.3">
      <c r="A2107" s="1">
        <v>43587</v>
      </c>
      <c r="B2107" t="s">
        <v>765</v>
      </c>
      <c r="C2107" t="s">
        <v>19</v>
      </c>
      <c r="D2107" t="s">
        <v>22</v>
      </c>
      <c r="E2107">
        <v>2.36</v>
      </c>
      <c r="F2107">
        <v>2.39</v>
      </c>
      <c r="G2107">
        <v>2.33</v>
      </c>
      <c r="H2107">
        <v>2.7</v>
      </c>
      <c r="I2107">
        <v>0</v>
      </c>
      <c r="J2107">
        <v>133425435200</v>
      </c>
      <c r="K2107">
        <v>48493012700</v>
      </c>
      <c r="L2107">
        <v>1507269700</v>
      </c>
      <c r="M2107">
        <v>1577540000</v>
      </c>
      <c r="N2107">
        <v>2550000000</v>
      </c>
      <c r="O2107">
        <v>27186027500</v>
      </c>
      <c r="P2107">
        <v>109450000000</v>
      </c>
      <c r="Q2107">
        <v>19729445200</v>
      </c>
      <c r="R2107">
        <v>21425435200</v>
      </c>
      <c r="S2107" s="8">
        <f t="shared" si="32"/>
        <v>0</v>
      </c>
      <c r="T2107">
        <f>SUM(BillsData[[#This Row],[high_discnt_rate]],-BillsData[[#This Row],[low_discnt_rate]])</f>
        <v>6.0000000000000053E-2</v>
      </c>
    </row>
    <row r="2108" spans="1:20" x14ac:dyDescent="0.3">
      <c r="A2108" s="1">
        <v>43587</v>
      </c>
      <c r="B2108" t="s">
        <v>731</v>
      </c>
      <c r="C2108" t="s">
        <v>19</v>
      </c>
      <c r="D2108" t="s">
        <v>627</v>
      </c>
      <c r="E2108">
        <v>2.36</v>
      </c>
      <c r="F2108">
        <v>2.3849999999999998</v>
      </c>
      <c r="G2108">
        <v>2.33</v>
      </c>
      <c r="H2108">
        <v>3.27</v>
      </c>
      <c r="I2108">
        <v>0</v>
      </c>
      <c r="J2108">
        <v>65416725000</v>
      </c>
      <c r="K2108">
        <v>19999971000</v>
      </c>
      <c r="L2108">
        <v>116000</v>
      </c>
      <c r="M2108">
        <v>980000000</v>
      </c>
      <c r="N2108">
        <v>2880000000</v>
      </c>
      <c r="O2108">
        <v>12881927500</v>
      </c>
      <c r="P2108">
        <v>52275000000</v>
      </c>
      <c r="Q2108">
        <v>6138043500</v>
      </c>
      <c r="R2108">
        <v>10261725000</v>
      </c>
      <c r="S2108" s="8">
        <f t="shared" si="32"/>
        <v>0</v>
      </c>
      <c r="T2108">
        <f>SUM(BillsData[[#This Row],[high_discnt_rate]],-BillsData[[#This Row],[low_discnt_rate]])</f>
        <v>5.4999999999999716E-2</v>
      </c>
    </row>
    <row r="2109" spans="1:20" x14ac:dyDescent="0.3">
      <c r="A2109" s="1">
        <v>43587</v>
      </c>
      <c r="B2109" t="s">
        <v>773</v>
      </c>
      <c r="C2109" t="s">
        <v>19</v>
      </c>
      <c r="D2109" t="s">
        <v>715</v>
      </c>
      <c r="E2109">
        <v>2.37</v>
      </c>
      <c r="F2109">
        <v>2.39</v>
      </c>
      <c r="G2109">
        <v>2.33</v>
      </c>
      <c r="H2109">
        <v>2.7</v>
      </c>
      <c r="I2109">
        <v>0</v>
      </c>
      <c r="J2109">
        <v>94297605000</v>
      </c>
      <c r="K2109">
        <v>34751055000</v>
      </c>
      <c r="L2109">
        <v>249302800</v>
      </c>
      <c r="M2109">
        <v>1237800000</v>
      </c>
      <c r="N2109">
        <v>2000000000</v>
      </c>
      <c r="O2109">
        <v>23236050000</v>
      </c>
      <c r="P2109">
        <v>81335000000</v>
      </c>
      <c r="Q2109">
        <v>10277205000</v>
      </c>
      <c r="R2109">
        <v>10962605000</v>
      </c>
      <c r="S2109" s="8">
        <f t="shared" si="32"/>
        <v>0</v>
      </c>
      <c r="T2109">
        <f>SUM(BillsData[[#This Row],[high_discnt_rate]],-BillsData[[#This Row],[low_discnt_rate]])</f>
        <v>6.0000000000000053E-2</v>
      </c>
    </row>
    <row r="2110" spans="1:20" x14ac:dyDescent="0.3">
      <c r="A2110" s="1">
        <v>43591</v>
      </c>
      <c r="B2110" t="s">
        <v>747</v>
      </c>
      <c r="C2110" t="s">
        <v>19</v>
      </c>
      <c r="D2110" t="s">
        <v>24</v>
      </c>
      <c r="E2110">
        <v>2.35</v>
      </c>
      <c r="F2110">
        <v>2.38</v>
      </c>
      <c r="G2110">
        <v>2.3199999999999998</v>
      </c>
      <c r="H2110">
        <v>3.17</v>
      </c>
      <c r="I2110">
        <v>0</v>
      </c>
      <c r="J2110">
        <v>122257675000</v>
      </c>
      <c r="K2110">
        <v>37804379900</v>
      </c>
      <c r="L2110">
        <v>1096129800</v>
      </c>
      <c r="M2110">
        <v>2250000000</v>
      </c>
      <c r="N2110">
        <v>3350000000</v>
      </c>
      <c r="O2110">
        <v>18782727500</v>
      </c>
      <c r="P2110">
        <v>97375000000</v>
      </c>
      <c r="Q2110">
        <v>16771652400</v>
      </c>
      <c r="R2110">
        <v>21532675000</v>
      </c>
      <c r="S2110" s="8">
        <f t="shared" si="32"/>
        <v>0</v>
      </c>
      <c r="T2110">
        <f>SUM(BillsData[[#This Row],[high_discnt_rate]],-BillsData[[#This Row],[low_discnt_rate]])</f>
        <v>6.0000000000000053E-2</v>
      </c>
    </row>
    <row r="2111" spans="1:20" x14ac:dyDescent="0.3">
      <c r="A2111" s="1">
        <v>43591</v>
      </c>
      <c r="B2111" t="s">
        <v>720</v>
      </c>
      <c r="C2111" t="s">
        <v>19</v>
      </c>
      <c r="D2111" t="s">
        <v>26</v>
      </c>
      <c r="E2111">
        <v>2.3650000000000002</v>
      </c>
      <c r="F2111">
        <v>2.38</v>
      </c>
      <c r="G2111">
        <v>2.33</v>
      </c>
      <c r="H2111">
        <v>3.21</v>
      </c>
      <c r="I2111">
        <v>0</v>
      </c>
      <c r="J2111">
        <v>114622247000</v>
      </c>
      <c r="K2111">
        <v>34985809500</v>
      </c>
      <c r="L2111">
        <v>914442400</v>
      </c>
      <c r="M2111">
        <v>2890167500</v>
      </c>
      <c r="N2111">
        <v>4310000000</v>
      </c>
      <c r="O2111">
        <v>13794130000</v>
      </c>
      <c r="P2111">
        <v>83432000000</v>
      </c>
      <c r="Q2111">
        <v>18301512000</v>
      </c>
      <c r="R2111">
        <v>26880247000</v>
      </c>
      <c r="S2111" s="8">
        <f t="shared" si="32"/>
        <v>0</v>
      </c>
      <c r="T2111">
        <f>SUM(BillsData[[#This Row],[high_discnt_rate]],-BillsData[[#This Row],[low_discnt_rate]])</f>
        <v>4.9999999999999822E-2</v>
      </c>
    </row>
    <row r="2112" spans="1:20" x14ac:dyDescent="0.3">
      <c r="A2112" s="1">
        <v>43594</v>
      </c>
      <c r="B2112" t="s">
        <v>766</v>
      </c>
      <c r="C2112" t="s">
        <v>19</v>
      </c>
      <c r="D2112" t="s">
        <v>22</v>
      </c>
      <c r="E2112">
        <v>2.36</v>
      </c>
      <c r="F2112">
        <v>2.3849999999999998</v>
      </c>
      <c r="G2112">
        <v>2.33</v>
      </c>
      <c r="H2112">
        <v>2.83</v>
      </c>
      <c r="I2112">
        <v>0</v>
      </c>
      <c r="J2112">
        <v>139973749800</v>
      </c>
      <c r="K2112">
        <v>48381629800</v>
      </c>
      <c r="L2112">
        <v>1518737900</v>
      </c>
      <c r="M2112">
        <v>1197660000</v>
      </c>
      <c r="N2112">
        <v>1900000000</v>
      </c>
      <c r="O2112">
        <v>27464010000</v>
      </c>
      <c r="P2112">
        <v>115630000000</v>
      </c>
      <c r="Q2112">
        <v>19719959800</v>
      </c>
      <c r="R2112">
        <v>22443749800</v>
      </c>
      <c r="S2112" s="8">
        <f t="shared" si="32"/>
        <v>0</v>
      </c>
      <c r="T2112">
        <f>SUM(BillsData[[#This Row],[high_discnt_rate]],-BillsData[[#This Row],[low_discnt_rate]])</f>
        <v>5.4999999999999716E-2</v>
      </c>
    </row>
    <row r="2113" spans="1:20" x14ac:dyDescent="0.3">
      <c r="A2113" s="1">
        <v>43594</v>
      </c>
      <c r="B2113" t="s">
        <v>774</v>
      </c>
      <c r="C2113" t="s">
        <v>19</v>
      </c>
      <c r="D2113" t="s">
        <v>715</v>
      </c>
      <c r="E2113">
        <v>2.3650000000000002</v>
      </c>
      <c r="F2113">
        <v>2.38</v>
      </c>
      <c r="G2113">
        <v>2.33</v>
      </c>
      <c r="H2113">
        <v>3.05</v>
      </c>
      <c r="I2113">
        <v>0</v>
      </c>
      <c r="J2113">
        <v>106478590000</v>
      </c>
      <c r="K2113">
        <v>34747836000</v>
      </c>
      <c r="L2113">
        <v>252375600</v>
      </c>
      <c r="M2113">
        <v>929940000</v>
      </c>
      <c r="N2113">
        <v>1300000000</v>
      </c>
      <c r="O2113">
        <v>20272302500</v>
      </c>
      <c r="P2113">
        <v>86625000000</v>
      </c>
      <c r="Q2113">
        <v>13545593500</v>
      </c>
      <c r="R2113">
        <v>18553590000</v>
      </c>
      <c r="S2113" s="8">
        <f t="shared" si="32"/>
        <v>0</v>
      </c>
      <c r="T2113">
        <f>SUM(BillsData[[#This Row],[high_discnt_rate]],-BillsData[[#This Row],[low_discnt_rate]])</f>
        <v>4.9999999999999822E-2</v>
      </c>
    </row>
    <row r="2114" spans="1:20" x14ac:dyDescent="0.3">
      <c r="A2114" s="1">
        <v>43598</v>
      </c>
      <c r="B2114" t="s">
        <v>775</v>
      </c>
      <c r="C2114" t="s">
        <v>19</v>
      </c>
      <c r="D2114" t="s">
        <v>26</v>
      </c>
      <c r="E2114">
        <v>2.34</v>
      </c>
      <c r="F2114">
        <v>2.355</v>
      </c>
      <c r="G2114">
        <v>2.3199999999999998</v>
      </c>
      <c r="H2114">
        <v>3.26</v>
      </c>
      <c r="I2114">
        <v>0</v>
      </c>
      <c r="J2114">
        <v>116417947600</v>
      </c>
      <c r="K2114">
        <v>34962667600</v>
      </c>
      <c r="L2114">
        <v>932344200</v>
      </c>
      <c r="M2114">
        <v>3230000000</v>
      </c>
      <c r="N2114">
        <v>3380000000</v>
      </c>
      <c r="O2114">
        <v>16817320000</v>
      </c>
      <c r="P2114">
        <v>90420000000</v>
      </c>
      <c r="Q2114">
        <v>14915347600</v>
      </c>
      <c r="R2114">
        <v>22617947600</v>
      </c>
      <c r="S2114" s="8">
        <f t="shared" ref="S2114:S2177" si="33">I2114/(I2114 + K2114 + L2114)</f>
        <v>0</v>
      </c>
      <c r="T2114">
        <f>SUM(BillsData[[#This Row],[high_discnt_rate]],-BillsData[[#This Row],[low_discnt_rate]])</f>
        <v>3.5000000000000142E-2</v>
      </c>
    </row>
    <row r="2115" spans="1:20" x14ac:dyDescent="0.3">
      <c r="A2115" s="1">
        <v>43598</v>
      </c>
      <c r="B2115" t="s">
        <v>703</v>
      </c>
      <c r="C2115" t="s">
        <v>19</v>
      </c>
      <c r="D2115" t="s">
        <v>24</v>
      </c>
      <c r="E2115">
        <v>2.34</v>
      </c>
      <c r="F2115">
        <v>2.36</v>
      </c>
      <c r="G2115">
        <v>2.2999999999999998</v>
      </c>
      <c r="H2115">
        <v>3.52</v>
      </c>
      <c r="I2115">
        <v>0</v>
      </c>
      <c r="J2115">
        <v>135978813000</v>
      </c>
      <c r="K2115">
        <v>37775650800</v>
      </c>
      <c r="L2115">
        <v>1125074600</v>
      </c>
      <c r="M2115">
        <v>1424735000</v>
      </c>
      <c r="N2115">
        <v>2150000000</v>
      </c>
      <c r="O2115">
        <v>16025995000</v>
      </c>
      <c r="P2115">
        <v>93490000000</v>
      </c>
      <c r="Q2115">
        <v>20324920800</v>
      </c>
      <c r="R2115">
        <v>40338813000</v>
      </c>
      <c r="S2115" s="8">
        <f t="shared" si="33"/>
        <v>0</v>
      </c>
      <c r="T2115">
        <f>SUM(BillsData[[#This Row],[high_discnt_rate]],-BillsData[[#This Row],[low_discnt_rate]])</f>
        <v>6.0000000000000053E-2</v>
      </c>
    </row>
    <row r="2116" spans="1:20" x14ac:dyDescent="0.3">
      <c r="A2116" s="1">
        <v>43601</v>
      </c>
      <c r="B2116" t="s">
        <v>776</v>
      </c>
      <c r="C2116" t="s">
        <v>19</v>
      </c>
      <c r="D2116" t="s">
        <v>715</v>
      </c>
      <c r="E2116">
        <v>2.34</v>
      </c>
      <c r="F2116">
        <v>2.355</v>
      </c>
      <c r="G2116">
        <v>2.3199999999999998</v>
      </c>
      <c r="H2116">
        <v>3.1</v>
      </c>
      <c r="I2116">
        <v>0</v>
      </c>
      <c r="J2116">
        <v>108236908000</v>
      </c>
      <c r="K2116">
        <v>34783462000</v>
      </c>
      <c r="L2116">
        <v>216990100</v>
      </c>
      <c r="M2116">
        <v>300000000</v>
      </c>
      <c r="N2116">
        <v>900000000</v>
      </c>
      <c r="O2116">
        <v>19838700000</v>
      </c>
      <c r="P2116">
        <v>85740000000</v>
      </c>
      <c r="Q2116">
        <v>14644762000</v>
      </c>
      <c r="R2116">
        <v>21596908000</v>
      </c>
      <c r="S2116" s="8">
        <f t="shared" si="33"/>
        <v>0</v>
      </c>
      <c r="T2116">
        <f>SUM(BillsData[[#This Row],[high_discnt_rate]],-BillsData[[#This Row],[low_discnt_rate]])</f>
        <v>3.5000000000000142E-2</v>
      </c>
    </row>
    <row r="2117" spans="1:20" x14ac:dyDescent="0.3">
      <c r="A2117" s="1">
        <v>43601</v>
      </c>
      <c r="B2117" t="s">
        <v>768</v>
      </c>
      <c r="C2117" t="s">
        <v>19</v>
      </c>
      <c r="D2117" t="s">
        <v>22</v>
      </c>
      <c r="E2117">
        <v>2.335</v>
      </c>
      <c r="F2117">
        <v>2.3650000000000002</v>
      </c>
      <c r="G2117">
        <v>2.3199999999999998</v>
      </c>
      <c r="H2117">
        <v>2.85</v>
      </c>
      <c r="I2117">
        <v>0</v>
      </c>
      <c r="J2117">
        <v>140332309500</v>
      </c>
      <c r="K2117">
        <v>47965289300</v>
      </c>
      <c r="L2117">
        <v>1535039100</v>
      </c>
      <c r="M2117">
        <v>400000000</v>
      </c>
      <c r="N2117">
        <v>1300000000</v>
      </c>
      <c r="O2117">
        <v>26847685000</v>
      </c>
      <c r="P2117">
        <v>113138000000</v>
      </c>
      <c r="Q2117">
        <v>20717604300</v>
      </c>
      <c r="R2117">
        <v>25894309500</v>
      </c>
      <c r="S2117" s="8">
        <f t="shared" si="33"/>
        <v>0</v>
      </c>
      <c r="T2117">
        <f>SUM(BillsData[[#This Row],[high_discnt_rate]],-BillsData[[#This Row],[low_discnt_rate]])</f>
        <v>4.5000000000000373E-2</v>
      </c>
    </row>
    <row r="2118" spans="1:20" x14ac:dyDescent="0.3">
      <c r="A2118" s="1">
        <v>43606</v>
      </c>
      <c r="B2118" t="s">
        <v>777</v>
      </c>
      <c r="C2118" t="s">
        <v>19</v>
      </c>
      <c r="D2118" t="s">
        <v>56</v>
      </c>
      <c r="E2118">
        <v>2.2549999999999999</v>
      </c>
      <c r="F2118">
        <v>2.2799999999999998</v>
      </c>
      <c r="G2118">
        <v>2.23</v>
      </c>
      <c r="H2118">
        <v>2.95</v>
      </c>
      <c r="I2118">
        <v>0</v>
      </c>
      <c r="J2118">
        <v>76229143000</v>
      </c>
      <c r="K2118">
        <v>25435472000</v>
      </c>
      <c r="L2118">
        <v>564645000</v>
      </c>
      <c r="M2118">
        <v>845571500</v>
      </c>
      <c r="N2118">
        <v>1025000000</v>
      </c>
      <c r="O2118">
        <v>12352060000</v>
      </c>
      <c r="P2118">
        <v>61345000000</v>
      </c>
      <c r="Q2118">
        <v>12237840500</v>
      </c>
      <c r="R2118">
        <v>13859143000</v>
      </c>
      <c r="S2118" s="8">
        <f t="shared" si="33"/>
        <v>0</v>
      </c>
      <c r="T2118">
        <f>SUM(BillsData[[#This Row],[high_discnt_rate]],-BillsData[[#This Row],[low_discnt_rate]])</f>
        <v>4.9999999999999822E-2</v>
      </c>
    </row>
    <row r="2119" spans="1:20" x14ac:dyDescent="0.3">
      <c r="A2119" s="1">
        <v>43605</v>
      </c>
      <c r="B2119" t="s">
        <v>778</v>
      </c>
      <c r="C2119" t="s">
        <v>19</v>
      </c>
      <c r="D2119" t="s">
        <v>26</v>
      </c>
      <c r="E2119">
        <v>2.31</v>
      </c>
      <c r="F2119">
        <v>2.34</v>
      </c>
      <c r="G2119">
        <v>2.2799999999999998</v>
      </c>
      <c r="H2119">
        <v>2.82</v>
      </c>
      <c r="I2119">
        <v>0</v>
      </c>
      <c r="J2119">
        <v>100331505000</v>
      </c>
      <c r="K2119">
        <v>34903305000</v>
      </c>
      <c r="L2119">
        <v>921828800</v>
      </c>
      <c r="M2119">
        <v>1781075000</v>
      </c>
      <c r="N2119">
        <v>1790000000</v>
      </c>
      <c r="O2119">
        <v>20707412500</v>
      </c>
      <c r="P2119">
        <v>84215000000</v>
      </c>
      <c r="Q2119">
        <v>12414817500</v>
      </c>
      <c r="R2119">
        <v>14326505000</v>
      </c>
      <c r="S2119" s="8">
        <f t="shared" si="33"/>
        <v>0</v>
      </c>
      <c r="T2119">
        <f>SUM(BillsData[[#This Row],[high_discnt_rate]],-BillsData[[#This Row],[low_discnt_rate]])</f>
        <v>6.0000000000000053E-2</v>
      </c>
    </row>
    <row r="2120" spans="1:20" x14ac:dyDescent="0.3">
      <c r="A2120" s="1">
        <v>43605</v>
      </c>
      <c r="B2120" t="s">
        <v>751</v>
      </c>
      <c r="C2120" t="s">
        <v>19</v>
      </c>
      <c r="D2120" t="s">
        <v>24</v>
      </c>
      <c r="E2120">
        <v>2.31</v>
      </c>
      <c r="F2120">
        <v>2.335</v>
      </c>
      <c r="G2120">
        <v>2.2799999999999998</v>
      </c>
      <c r="H2120">
        <v>2.94</v>
      </c>
      <c r="I2120">
        <v>0</v>
      </c>
      <c r="J2120">
        <v>104882707600</v>
      </c>
      <c r="K2120">
        <v>34903771600</v>
      </c>
      <c r="L2120">
        <v>996430000</v>
      </c>
      <c r="M2120">
        <v>1199220000</v>
      </c>
      <c r="N2120">
        <v>1215000000</v>
      </c>
      <c r="O2120">
        <v>19983320000</v>
      </c>
      <c r="P2120">
        <v>85555300000</v>
      </c>
      <c r="Q2120">
        <v>13721231600</v>
      </c>
      <c r="R2120">
        <v>18112407600</v>
      </c>
      <c r="S2120" s="8">
        <f t="shared" si="33"/>
        <v>0</v>
      </c>
      <c r="T2120">
        <f>SUM(BillsData[[#This Row],[high_discnt_rate]],-BillsData[[#This Row],[low_discnt_rate]])</f>
        <v>5.500000000000016E-2</v>
      </c>
    </row>
    <row r="2121" spans="1:20" x14ac:dyDescent="0.3">
      <c r="A2121" s="1">
        <v>43608</v>
      </c>
      <c r="B2121" t="s">
        <v>771</v>
      </c>
      <c r="C2121" t="s">
        <v>19</v>
      </c>
      <c r="D2121" t="s">
        <v>22</v>
      </c>
      <c r="E2121">
        <v>2.3050000000000002</v>
      </c>
      <c r="F2121">
        <v>2.335</v>
      </c>
      <c r="G2121">
        <v>2.25</v>
      </c>
      <c r="H2121">
        <v>2.5299999999999998</v>
      </c>
      <c r="I2121">
        <v>0</v>
      </c>
      <c r="J2121">
        <v>112571301700</v>
      </c>
      <c r="K2121">
        <v>43511525700</v>
      </c>
      <c r="L2121">
        <v>1488651800</v>
      </c>
      <c r="M2121">
        <v>750000000</v>
      </c>
      <c r="N2121">
        <v>750000000</v>
      </c>
      <c r="O2121">
        <v>28153960000</v>
      </c>
      <c r="P2121">
        <v>96112000000</v>
      </c>
      <c r="Q2121">
        <v>14607565700</v>
      </c>
      <c r="R2121">
        <v>15709301700</v>
      </c>
      <c r="S2121" s="8">
        <f t="shared" si="33"/>
        <v>0</v>
      </c>
      <c r="T2121">
        <f>SUM(BillsData[[#This Row],[high_discnt_rate]],-BillsData[[#This Row],[low_discnt_rate]])</f>
        <v>8.4999999999999964E-2</v>
      </c>
    </row>
    <row r="2122" spans="1:20" x14ac:dyDescent="0.3">
      <c r="A2122" s="1">
        <v>43608</v>
      </c>
      <c r="B2122" t="s">
        <v>779</v>
      </c>
      <c r="C2122" t="s">
        <v>19</v>
      </c>
      <c r="D2122" t="s">
        <v>715</v>
      </c>
      <c r="E2122">
        <v>2.2999999999999998</v>
      </c>
      <c r="F2122">
        <v>2.33</v>
      </c>
      <c r="G2122">
        <v>2.27</v>
      </c>
      <c r="H2122">
        <v>2.5299999999999998</v>
      </c>
      <c r="I2122">
        <v>0</v>
      </c>
      <c r="J2122">
        <v>88235740000</v>
      </c>
      <c r="K2122">
        <v>34717515000</v>
      </c>
      <c r="L2122">
        <v>282529900</v>
      </c>
      <c r="M2122">
        <v>825000000</v>
      </c>
      <c r="N2122">
        <v>825000000</v>
      </c>
      <c r="O2122">
        <v>27882625000</v>
      </c>
      <c r="P2122">
        <v>80625000000</v>
      </c>
      <c r="Q2122">
        <v>6009890000</v>
      </c>
      <c r="R2122">
        <v>6785740000</v>
      </c>
      <c r="S2122" s="8">
        <f t="shared" si="33"/>
        <v>0</v>
      </c>
      <c r="T2122">
        <f>SUM(BillsData[[#This Row],[high_discnt_rate]],-BillsData[[#This Row],[low_discnt_rate]])</f>
        <v>6.0000000000000053E-2</v>
      </c>
    </row>
    <row r="2123" spans="1:20" x14ac:dyDescent="0.3">
      <c r="A2123" s="1">
        <v>43613</v>
      </c>
      <c r="B2123" t="s">
        <v>780</v>
      </c>
      <c r="C2123" t="s">
        <v>19</v>
      </c>
      <c r="D2123" t="s">
        <v>26</v>
      </c>
      <c r="E2123">
        <v>2.29</v>
      </c>
      <c r="F2123">
        <v>2.3199999999999998</v>
      </c>
      <c r="G2123">
        <v>2.2599999999999998</v>
      </c>
      <c r="H2123">
        <v>2.91</v>
      </c>
      <c r="I2123">
        <v>0</v>
      </c>
      <c r="J2123">
        <v>103642272000</v>
      </c>
      <c r="K2123">
        <v>35015654500</v>
      </c>
      <c r="L2123">
        <v>784558500</v>
      </c>
      <c r="M2123">
        <v>1660975000</v>
      </c>
      <c r="N2123">
        <v>1690000000</v>
      </c>
      <c r="O2123">
        <v>18685225000</v>
      </c>
      <c r="P2123">
        <v>85557000000</v>
      </c>
      <c r="Q2123">
        <v>14669454500</v>
      </c>
      <c r="R2123">
        <v>16395272000</v>
      </c>
      <c r="S2123" s="8">
        <f t="shared" si="33"/>
        <v>0</v>
      </c>
      <c r="T2123">
        <f>SUM(BillsData[[#This Row],[high_discnt_rate]],-BillsData[[#This Row],[low_discnt_rate]])</f>
        <v>6.0000000000000053E-2</v>
      </c>
    </row>
    <row r="2124" spans="1:20" x14ac:dyDescent="0.3">
      <c r="A2124" s="1">
        <v>43613</v>
      </c>
      <c r="B2124" t="s">
        <v>754</v>
      </c>
      <c r="C2124" t="s">
        <v>19</v>
      </c>
      <c r="D2124" t="s">
        <v>24</v>
      </c>
      <c r="E2124">
        <v>2.2949999999999999</v>
      </c>
      <c r="F2124">
        <v>2.31</v>
      </c>
      <c r="G2124">
        <v>2.2599999999999998</v>
      </c>
      <c r="H2124">
        <v>3.15</v>
      </c>
      <c r="I2124">
        <v>0</v>
      </c>
      <c r="J2124">
        <v>112081748400</v>
      </c>
      <c r="K2124">
        <v>34753295600</v>
      </c>
      <c r="L2124">
        <v>1016781500</v>
      </c>
      <c r="M2124">
        <v>1350000000</v>
      </c>
      <c r="N2124">
        <v>1550000000</v>
      </c>
      <c r="O2124">
        <v>17731475000</v>
      </c>
      <c r="P2124">
        <v>90962000000</v>
      </c>
      <c r="Q2124">
        <v>15671820600</v>
      </c>
      <c r="R2124">
        <v>19569748400</v>
      </c>
      <c r="S2124" s="8">
        <f t="shared" si="33"/>
        <v>0</v>
      </c>
      <c r="T2124">
        <f>SUM(BillsData[[#This Row],[high_discnt_rate]],-BillsData[[#This Row],[low_discnt_rate]])</f>
        <v>5.0000000000000266E-2</v>
      </c>
    </row>
    <row r="2125" spans="1:20" x14ac:dyDescent="0.3">
      <c r="A2125" s="1">
        <v>43615</v>
      </c>
      <c r="B2125" t="s">
        <v>781</v>
      </c>
      <c r="C2125" t="s">
        <v>19</v>
      </c>
      <c r="D2125" t="s">
        <v>715</v>
      </c>
      <c r="E2125">
        <v>2.2999999999999998</v>
      </c>
      <c r="F2125">
        <v>2.33</v>
      </c>
      <c r="G2125">
        <v>2.27</v>
      </c>
      <c r="H2125">
        <v>2.74</v>
      </c>
      <c r="I2125">
        <v>0</v>
      </c>
      <c r="J2125">
        <v>95692835000</v>
      </c>
      <c r="K2125">
        <v>34773547500</v>
      </c>
      <c r="L2125">
        <v>226980000</v>
      </c>
      <c r="M2125">
        <v>881070000</v>
      </c>
      <c r="N2125">
        <v>950000000</v>
      </c>
      <c r="O2125">
        <v>25409827500</v>
      </c>
      <c r="P2125">
        <v>85950000000</v>
      </c>
      <c r="Q2125">
        <v>8482650000</v>
      </c>
      <c r="R2125">
        <v>8792835000</v>
      </c>
      <c r="S2125" s="8">
        <f t="shared" si="33"/>
        <v>0</v>
      </c>
      <c r="T2125">
        <f>SUM(BillsData[[#This Row],[high_discnt_rate]],-BillsData[[#This Row],[low_discnt_rate]])</f>
        <v>6.0000000000000053E-2</v>
      </c>
    </row>
    <row r="2126" spans="1:20" x14ac:dyDescent="0.3">
      <c r="A2126" s="1">
        <v>43615</v>
      </c>
      <c r="B2126" t="s">
        <v>773</v>
      </c>
      <c r="C2126" t="s">
        <v>19</v>
      </c>
      <c r="D2126" t="s">
        <v>22</v>
      </c>
      <c r="E2126">
        <v>2.2999999999999998</v>
      </c>
      <c r="F2126">
        <v>2.33</v>
      </c>
      <c r="G2126">
        <v>2.2599999999999998</v>
      </c>
      <c r="H2126">
        <v>3.02</v>
      </c>
      <c r="I2126">
        <v>0</v>
      </c>
      <c r="J2126">
        <v>119211780400</v>
      </c>
      <c r="K2126">
        <v>38492380400</v>
      </c>
      <c r="L2126">
        <v>1507998900</v>
      </c>
      <c r="M2126">
        <v>1531700000</v>
      </c>
      <c r="N2126">
        <v>1625000000</v>
      </c>
      <c r="O2126">
        <v>24680300000</v>
      </c>
      <c r="P2126">
        <v>98160000000</v>
      </c>
      <c r="Q2126">
        <v>12280380400</v>
      </c>
      <c r="R2126">
        <v>19426780400</v>
      </c>
      <c r="S2126" s="8">
        <f t="shared" si="33"/>
        <v>0</v>
      </c>
      <c r="T2126">
        <f>SUM(BillsData[[#This Row],[high_discnt_rate]],-BillsData[[#This Row],[low_discnt_rate]])</f>
        <v>7.0000000000000284E-2</v>
      </c>
    </row>
    <row r="2127" spans="1:20" x14ac:dyDescent="0.3">
      <c r="A2127" s="1">
        <v>43619</v>
      </c>
      <c r="B2127" t="s">
        <v>756</v>
      </c>
      <c r="C2127" t="s">
        <v>19</v>
      </c>
      <c r="D2127" t="s">
        <v>24</v>
      </c>
      <c r="E2127">
        <v>2.2650000000000001</v>
      </c>
      <c r="F2127">
        <v>2.2999999999999998</v>
      </c>
      <c r="G2127">
        <v>2.2000000000000002</v>
      </c>
      <c r="H2127">
        <v>2.59</v>
      </c>
      <c r="I2127">
        <v>0</v>
      </c>
      <c r="J2127">
        <v>92260085200</v>
      </c>
      <c r="K2127">
        <v>34982240200</v>
      </c>
      <c r="L2127">
        <v>1017829900</v>
      </c>
      <c r="M2127">
        <v>1321517500</v>
      </c>
      <c r="N2127">
        <v>1375000000</v>
      </c>
      <c r="O2127">
        <v>21758625000</v>
      </c>
      <c r="P2127">
        <v>78700000000</v>
      </c>
      <c r="Q2127">
        <v>11902097700</v>
      </c>
      <c r="R2127">
        <v>12185085200</v>
      </c>
      <c r="S2127" s="8">
        <f t="shared" si="33"/>
        <v>0</v>
      </c>
      <c r="T2127">
        <f>SUM(BillsData[[#This Row],[high_discnt_rate]],-BillsData[[#This Row],[low_discnt_rate]])</f>
        <v>9.9999999999999645E-2</v>
      </c>
    </row>
    <row r="2128" spans="1:20" x14ac:dyDescent="0.3">
      <c r="A2128" s="1">
        <v>43619</v>
      </c>
      <c r="B2128" t="s">
        <v>728</v>
      </c>
      <c r="C2128" t="s">
        <v>19</v>
      </c>
      <c r="D2128" t="s">
        <v>26</v>
      </c>
      <c r="E2128">
        <v>2.2200000000000002</v>
      </c>
      <c r="F2128">
        <v>2.2549999999999999</v>
      </c>
      <c r="G2128">
        <v>2.19</v>
      </c>
      <c r="H2128">
        <v>2.7</v>
      </c>
      <c r="I2128">
        <v>0</v>
      </c>
      <c r="J2128">
        <v>96193013000</v>
      </c>
      <c r="K2128">
        <v>34972463000</v>
      </c>
      <c r="L2128">
        <v>827679800</v>
      </c>
      <c r="M2128">
        <v>780000000</v>
      </c>
      <c r="N2128">
        <v>865000000</v>
      </c>
      <c r="O2128">
        <v>20534450000</v>
      </c>
      <c r="P2128">
        <v>80420000000</v>
      </c>
      <c r="Q2128">
        <v>13658013000</v>
      </c>
      <c r="R2128">
        <v>14908013000</v>
      </c>
      <c r="S2128" s="8">
        <f t="shared" si="33"/>
        <v>0</v>
      </c>
      <c r="T2128">
        <f>SUM(BillsData[[#This Row],[high_discnt_rate]],-BillsData[[#This Row],[low_discnt_rate]])</f>
        <v>6.4999999999999947E-2</v>
      </c>
    </row>
    <row r="2129" spans="1:20" x14ac:dyDescent="0.3">
      <c r="A2129" s="1">
        <v>43622</v>
      </c>
      <c r="B2129" t="s">
        <v>782</v>
      </c>
      <c r="C2129" t="s">
        <v>19</v>
      </c>
      <c r="D2129" t="s">
        <v>715</v>
      </c>
      <c r="E2129">
        <v>2.2799999999999998</v>
      </c>
      <c r="F2129">
        <v>2.2999999999999998</v>
      </c>
      <c r="G2129">
        <v>2.2400000000000002</v>
      </c>
      <c r="H2129">
        <v>2.73</v>
      </c>
      <c r="I2129">
        <v>2333300</v>
      </c>
      <c r="J2129">
        <v>95297802000</v>
      </c>
      <c r="K2129">
        <v>34749137000</v>
      </c>
      <c r="L2129">
        <v>250882900</v>
      </c>
      <c r="M2129">
        <v>3020430000</v>
      </c>
      <c r="N2129">
        <v>3100000000</v>
      </c>
      <c r="O2129">
        <v>22369615000</v>
      </c>
      <c r="P2129">
        <v>82350000000</v>
      </c>
      <c r="Q2129">
        <v>9359092000</v>
      </c>
      <c r="R2129">
        <v>9847802000</v>
      </c>
      <c r="S2129" s="8">
        <f t="shared" si="33"/>
        <v>6.6661232365371361E-5</v>
      </c>
      <c r="T2129">
        <f>SUM(BillsData[[#This Row],[high_discnt_rate]],-BillsData[[#This Row],[low_discnt_rate]])</f>
        <v>5.9999999999999609E-2</v>
      </c>
    </row>
    <row r="2130" spans="1:20" x14ac:dyDescent="0.3">
      <c r="A2130" s="1">
        <v>43622</v>
      </c>
      <c r="B2130" t="s">
        <v>774</v>
      </c>
      <c r="C2130" t="s">
        <v>19</v>
      </c>
      <c r="D2130" t="s">
        <v>22</v>
      </c>
      <c r="E2130">
        <v>2.2599999999999998</v>
      </c>
      <c r="F2130">
        <v>2.29</v>
      </c>
      <c r="G2130">
        <v>2.2200000000000002</v>
      </c>
      <c r="H2130">
        <v>2.75</v>
      </c>
      <c r="I2130">
        <v>2666700</v>
      </c>
      <c r="J2130">
        <v>108692808200</v>
      </c>
      <c r="K2130">
        <v>38509755700</v>
      </c>
      <c r="L2130">
        <v>1490312400</v>
      </c>
      <c r="M2130">
        <v>1050000000</v>
      </c>
      <c r="N2130">
        <v>1575000000</v>
      </c>
      <c r="O2130">
        <v>20286917500</v>
      </c>
      <c r="P2130">
        <v>88900000000</v>
      </c>
      <c r="Q2130">
        <v>17172838200</v>
      </c>
      <c r="R2130">
        <v>18217808200</v>
      </c>
      <c r="S2130" s="8">
        <f t="shared" si="33"/>
        <v>6.666294225463805E-5</v>
      </c>
      <c r="T2130">
        <f>SUM(BillsData[[#This Row],[high_discnt_rate]],-BillsData[[#This Row],[low_discnt_rate]])</f>
        <v>6.999999999999984E-2</v>
      </c>
    </row>
    <row r="2131" spans="1:20" x14ac:dyDescent="0.3">
      <c r="A2131" s="1">
        <v>43626</v>
      </c>
      <c r="B2131" t="s">
        <v>783</v>
      </c>
      <c r="C2131" t="s">
        <v>19</v>
      </c>
      <c r="D2131" t="s">
        <v>26</v>
      </c>
      <c r="E2131">
        <v>2.11</v>
      </c>
      <c r="F2131">
        <v>2.14</v>
      </c>
      <c r="G2131">
        <v>2.0699999999999998</v>
      </c>
      <c r="H2131">
        <v>2.98</v>
      </c>
      <c r="I2131">
        <v>0</v>
      </c>
      <c r="J2131">
        <v>106289540000</v>
      </c>
      <c r="K2131">
        <v>35039656000</v>
      </c>
      <c r="L2131">
        <v>760920800</v>
      </c>
      <c r="M2131">
        <v>2134406000</v>
      </c>
      <c r="N2131">
        <v>2135000000</v>
      </c>
      <c r="O2131">
        <v>19381640000</v>
      </c>
      <c r="P2131">
        <v>90515000000</v>
      </c>
      <c r="Q2131">
        <v>13523610000</v>
      </c>
      <c r="R2131">
        <v>13639540000</v>
      </c>
      <c r="S2131" s="8">
        <f t="shared" si="33"/>
        <v>0</v>
      </c>
      <c r="T2131">
        <f>SUM(BillsData[[#This Row],[high_discnt_rate]],-BillsData[[#This Row],[low_discnt_rate]])</f>
        <v>7.0000000000000284E-2</v>
      </c>
    </row>
    <row r="2132" spans="1:20" x14ac:dyDescent="0.3">
      <c r="A2132" s="1">
        <v>43626</v>
      </c>
      <c r="B2132" t="s">
        <v>707</v>
      </c>
      <c r="C2132" t="s">
        <v>19</v>
      </c>
      <c r="D2132" t="s">
        <v>24</v>
      </c>
      <c r="E2132">
        <v>2.21</v>
      </c>
      <c r="F2132">
        <v>2.2400000000000002</v>
      </c>
      <c r="G2132">
        <v>2.15</v>
      </c>
      <c r="H2132">
        <v>3.21</v>
      </c>
      <c r="I2132">
        <v>0</v>
      </c>
      <c r="J2132">
        <v>114318112000</v>
      </c>
      <c r="K2132">
        <v>34749884700</v>
      </c>
      <c r="L2132">
        <v>1090119600</v>
      </c>
      <c r="M2132">
        <v>2375000000</v>
      </c>
      <c r="N2132">
        <v>2650000000</v>
      </c>
      <c r="O2132">
        <v>14454205000</v>
      </c>
      <c r="P2132">
        <v>88860000000</v>
      </c>
      <c r="Q2132">
        <v>17920679700</v>
      </c>
      <c r="R2132">
        <v>22808112000</v>
      </c>
      <c r="S2132" s="8">
        <f t="shared" si="33"/>
        <v>0</v>
      </c>
      <c r="T2132">
        <f>SUM(BillsData[[#This Row],[high_discnt_rate]],-BillsData[[#This Row],[low_discnt_rate]])</f>
        <v>9.0000000000000302E-2</v>
      </c>
    </row>
    <row r="2133" spans="1:20" x14ac:dyDescent="0.3">
      <c r="A2133" s="1">
        <v>43629</v>
      </c>
      <c r="B2133" t="s">
        <v>784</v>
      </c>
      <c r="C2133" t="s">
        <v>19</v>
      </c>
      <c r="D2133" t="s">
        <v>715</v>
      </c>
      <c r="E2133">
        <v>2.1850000000000001</v>
      </c>
      <c r="F2133">
        <v>2.2000000000000002</v>
      </c>
      <c r="G2133">
        <v>2.15</v>
      </c>
      <c r="H2133">
        <v>3.12</v>
      </c>
      <c r="I2133">
        <v>0</v>
      </c>
      <c r="J2133">
        <v>108846483000</v>
      </c>
      <c r="K2133">
        <v>34711092700</v>
      </c>
      <c r="L2133">
        <v>289511800</v>
      </c>
      <c r="M2133">
        <v>625000000</v>
      </c>
      <c r="N2133">
        <v>725000000</v>
      </c>
      <c r="O2133">
        <v>15932360000</v>
      </c>
      <c r="P2133">
        <v>87075000000</v>
      </c>
      <c r="Q2133">
        <v>18153732700</v>
      </c>
      <c r="R2133">
        <v>21046483000</v>
      </c>
      <c r="S2133" s="8">
        <f t="shared" si="33"/>
        <v>0</v>
      </c>
      <c r="T2133">
        <f>SUM(BillsData[[#This Row],[high_discnt_rate]],-BillsData[[#This Row],[low_discnt_rate]])</f>
        <v>5.0000000000000266E-2</v>
      </c>
    </row>
    <row r="2134" spans="1:20" x14ac:dyDescent="0.3">
      <c r="A2134" s="1">
        <v>43629</v>
      </c>
      <c r="B2134" t="s">
        <v>776</v>
      </c>
      <c r="C2134" t="s">
        <v>19</v>
      </c>
      <c r="D2134" t="s">
        <v>22</v>
      </c>
      <c r="E2134">
        <v>2.1800000000000002</v>
      </c>
      <c r="F2134">
        <v>2.2149999999999999</v>
      </c>
      <c r="G2134">
        <v>2.13</v>
      </c>
      <c r="H2134">
        <v>2.88</v>
      </c>
      <c r="I2134">
        <v>0</v>
      </c>
      <c r="J2134">
        <v>113655751500</v>
      </c>
      <c r="K2134">
        <v>38450371500</v>
      </c>
      <c r="L2134">
        <v>1549630900</v>
      </c>
      <c r="M2134">
        <v>1300000000</v>
      </c>
      <c r="N2134">
        <v>1450000000</v>
      </c>
      <c r="O2134">
        <v>25115620000</v>
      </c>
      <c r="P2134">
        <v>97171000000</v>
      </c>
      <c r="Q2134">
        <v>12034751500</v>
      </c>
      <c r="R2134">
        <v>15034751500</v>
      </c>
      <c r="S2134" s="8">
        <f t="shared" si="33"/>
        <v>0</v>
      </c>
      <c r="T2134">
        <f>SUM(BillsData[[#This Row],[high_discnt_rate]],-BillsData[[#This Row],[low_discnt_rate]])</f>
        <v>8.4999999999999964E-2</v>
      </c>
    </row>
    <row r="2135" spans="1:20" x14ac:dyDescent="0.3">
      <c r="A2135" s="1">
        <v>43634</v>
      </c>
      <c r="B2135" t="s">
        <v>785</v>
      </c>
      <c r="C2135" t="s">
        <v>19</v>
      </c>
      <c r="D2135" t="s">
        <v>56</v>
      </c>
      <c r="E2135">
        <v>1.95</v>
      </c>
      <c r="F2135">
        <v>1.9850000000000001</v>
      </c>
      <c r="G2135">
        <v>1.92</v>
      </c>
      <c r="H2135">
        <v>2.88</v>
      </c>
      <c r="I2135">
        <v>0</v>
      </c>
      <c r="J2135">
        <v>74428840000</v>
      </c>
      <c r="K2135">
        <v>25538215000</v>
      </c>
      <c r="L2135">
        <v>460116700</v>
      </c>
      <c r="M2135">
        <v>411775000</v>
      </c>
      <c r="N2135">
        <v>495000000</v>
      </c>
      <c r="O2135">
        <v>13545825000</v>
      </c>
      <c r="P2135">
        <v>62105000000</v>
      </c>
      <c r="Q2135">
        <v>11580615000</v>
      </c>
      <c r="R2135">
        <v>11828840000</v>
      </c>
      <c r="S2135" s="8">
        <f t="shared" si="33"/>
        <v>0</v>
      </c>
      <c r="T2135">
        <f>SUM(BillsData[[#This Row],[high_discnt_rate]],-BillsData[[#This Row],[low_discnt_rate]])</f>
        <v>6.5000000000000169E-2</v>
      </c>
    </row>
    <row r="2136" spans="1:20" x14ac:dyDescent="0.3">
      <c r="A2136" s="1">
        <v>43633</v>
      </c>
      <c r="B2136" t="s">
        <v>759</v>
      </c>
      <c r="C2136" t="s">
        <v>19</v>
      </c>
      <c r="D2136" t="s">
        <v>24</v>
      </c>
      <c r="E2136">
        <v>2.14</v>
      </c>
      <c r="F2136">
        <v>2.17</v>
      </c>
      <c r="G2136">
        <v>2.1</v>
      </c>
      <c r="H2136">
        <v>2.84</v>
      </c>
      <c r="I2136">
        <v>0</v>
      </c>
      <c r="J2136">
        <v>101229992000</v>
      </c>
      <c r="K2136">
        <v>34848824500</v>
      </c>
      <c r="L2136">
        <v>1026296000</v>
      </c>
      <c r="M2136">
        <v>1070000000</v>
      </c>
      <c r="N2136">
        <v>1170000000</v>
      </c>
      <c r="O2136">
        <v>20703832500</v>
      </c>
      <c r="P2136">
        <v>86635000000</v>
      </c>
      <c r="Q2136">
        <v>13074992000</v>
      </c>
      <c r="R2136">
        <v>13424992000</v>
      </c>
      <c r="S2136" s="8">
        <f t="shared" si="33"/>
        <v>0</v>
      </c>
      <c r="T2136">
        <f>SUM(BillsData[[#This Row],[high_discnt_rate]],-BillsData[[#This Row],[low_discnt_rate]])</f>
        <v>6.999999999999984E-2</v>
      </c>
    </row>
    <row r="2137" spans="1:20" x14ac:dyDescent="0.3">
      <c r="A2137" s="1">
        <v>43633</v>
      </c>
      <c r="B2137" t="s">
        <v>786</v>
      </c>
      <c r="C2137" t="s">
        <v>19</v>
      </c>
      <c r="D2137" t="s">
        <v>26</v>
      </c>
      <c r="E2137">
        <v>2.105</v>
      </c>
      <c r="F2137">
        <v>2.13</v>
      </c>
      <c r="G2137">
        <v>2.0649999999999999</v>
      </c>
      <c r="H2137">
        <v>2.88</v>
      </c>
      <c r="I2137">
        <v>0</v>
      </c>
      <c r="J2137">
        <v>102791776000</v>
      </c>
      <c r="K2137">
        <v>35111208500</v>
      </c>
      <c r="L2137">
        <v>688816600</v>
      </c>
      <c r="M2137">
        <v>600000000</v>
      </c>
      <c r="N2137">
        <v>700000000</v>
      </c>
      <c r="O2137">
        <v>17330775000</v>
      </c>
      <c r="P2137">
        <v>84865000000</v>
      </c>
      <c r="Q2137">
        <v>17180433500</v>
      </c>
      <c r="R2137">
        <v>17226776000</v>
      </c>
      <c r="S2137" s="8">
        <f t="shared" si="33"/>
        <v>0</v>
      </c>
      <c r="T2137">
        <f>SUM(BillsData[[#This Row],[high_discnt_rate]],-BillsData[[#This Row],[low_discnt_rate]])</f>
        <v>6.4999999999999947E-2</v>
      </c>
    </row>
    <row r="2138" spans="1:20" x14ac:dyDescent="0.3">
      <c r="A2138" s="1">
        <v>43636</v>
      </c>
      <c r="B2138" t="s">
        <v>787</v>
      </c>
      <c r="C2138" t="s">
        <v>19</v>
      </c>
      <c r="D2138" t="s">
        <v>715</v>
      </c>
      <c r="E2138">
        <v>2.09</v>
      </c>
      <c r="F2138">
        <v>2.105</v>
      </c>
      <c r="G2138">
        <v>2.0499999999999998</v>
      </c>
      <c r="H2138">
        <v>2.98</v>
      </c>
      <c r="I2138">
        <v>0</v>
      </c>
      <c r="J2138">
        <v>104039820000</v>
      </c>
      <c r="K2138">
        <v>34744857500</v>
      </c>
      <c r="L2138">
        <v>255677700</v>
      </c>
      <c r="M2138">
        <v>1134555000</v>
      </c>
      <c r="N2138">
        <v>1450000000</v>
      </c>
      <c r="O2138">
        <v>16868325000</v>
      </c>
      <c r="P2138">
        <v>81850000000</v>
      </c>
      <c r="Q2138">
        <v>16741977500</v>
      </c>
      <c r="R2138">
        <v>20739820000</v>
      </c>
      <c r="S2138" s="8">
        <f t="shared" si="33"/>
        <v>0</v>
      </c>
      <c r="T2138">
        <f>SUM(BillsData[[#This Row],[high_discnt_rate]],-BillsData[[#This Row],[low_discnt_rate]])</f>
        <v>5.500000000000016E-2</v>
      </c>
    </row>
    <row r="2139" spans="1:20" x14ac:dyDescent="0.3">
      <c r="A2139" s="1">
        <v>43636</v>
      </c>
      <c r="B2139" t="s">
        <v>779</v>
      </c>
      <c r="C2139" t="s">
        <v>19</v>
      </c>
      <c r="D2139" t="s">
        <v>22</v>
      </c>
      <c r="E2139">
        <v>2.11</v>
      </c>
      <c r="F2139">
        <v>2.14</v>
      </c>
      <c r="G2139">
        <v>2.08</v>
      </c>
      <c r="H2139">
        <v>2.86</v>
      </c>
      <c r="I2139">
        <v>0</v>
      </c>
      <c r="J2139">
        <v>112845799400</v>
      </c>
      <c r="K2139">
        <v>38569844400</v>
      </c>
      <c r="L2139">
        <v>1430202600</v>
      </c>
      <c r="M2139">
        <v>1160000000</v>
      </c>
      <c r="N2139">
        <v>1160000000</v>
      </c>
      <c r="O2139">
        <v>23439495000</v>
      </c>
      <c r="P2139">
        <v>96350000000</v>
      </c>
      <c r="Q2139">
        <v>13970349400</v>
      </c>
      <c r="R2139">
        <v>15335799400</v>
      </c>
      <c r="S2139" s="8">
        <f t="shared" si="33"/>
        <v>0</v>
      </c>
      <c r="T2139">
        <f>SUM(BillsData[[#This Row],[high_discnt_rate]],-BillsData[[#This Row],[low_discnt_rate]])</f>
        <v>6.0000000000000053E-2</v>
      </c>
    </row>
    <row r="2140" spans="1:20" x14ac:dyDescent="0.3">
      <c r="A2140" s="1">
        <v>43640</v>
      </c>
      <c r="B2140" t="s">
        <v>761</v>
      </c>
      <c r="C2140" t="s">
        <v>19</v>
      </c>
      <c r="D2140" t="s">
        <v>24</v>
      </c>
      <c r="E2140">
        <v>2.0550000000000002</v>
      </c>
      <c r="F2140">
        <v>2.085</v>
      </c>
      <c r="G2140">
        <v>2.0299999999999998</v>
      </c>
      <c r="H2140">
        <v>3</v>
      </c>
      <c r="I2140">
        <v>0</v>
      </c>
      <c r="J2140">
        <v>106561373000</v>
      </c>
      <c r="K2140">
        <v>34735169000</v>
      </c>
      <c r="L2140">
        <v>1114881400</v>
      </c>
      <c r="M2140">
        <v>1534941000</v>
      </c>
      <c r="N2140">
        <v>2070000000</v>
      </c>
      <c r="O2140">
        <v>14693855000</v>
      </c>
      <c r="P2140">
        <v>85310000000</v>
      </c>
      <c r="Q2140">
        <v>18506373000</v>
      </c>
      <c r="R2140">
        <v>19181373000</v>
      </c>
      <c r="S2140" s="8">
        <f t="shared" si="33"/>
        <v>0</v>
      </c>
      <c r="T2140">
        <f>SUM(BillsData[[#This Row],[high_discnt_rate]],-BillsData[[#This Row],[low_discnt_rate]])</f>
        <v>5.500000000000016E-2</v>
      </c>
    </row>
    <row r="2141" spans="1:20" x14ac:dyDescent="0.3">
      <c r="A2141" s="1">
        <v>43640</v>
      </c>
      <c r="B2141" t="s">
        <v>788</v>
      </c>
      <c r="C2141" t="s">
        <v>19</v>
      </c>
      <c r="D2141" t="s">
        <v>26</v>
      </c>
      <c r="E2141">
        <v>1.99</v>
      </c>
      <c r="F2141">
        <v>2.0299999999999998</v>
      </c>
      <c r="G2141">
        <v>1.95</v>
      </c>
      <c r="H2141">
        <v>2.69</v>
      </c>
      <c r="I2141">
        <v>0</v>
      </c>
      <c r="J2141">
        <v>95832538000</v>
      </c>
      <c r="K2141">
        <v>35079766000</v>
      </c>
      <c r="L2141">
        <v>694540800</v>
      </c>
      <c r="M2141">
        <v>785000000</v>
      </c>
      <c r="N2141">
        <v>785000000</v>
      </c>
      <c r="O2141">
        <v>22316748000</v>
      </c>
      <c r="P2141">
        <v>83050000000</v>
      </c>
      <c r="Q2141">
        <v>11978018000</v>
      </c>
      <c r="R2141">
        <v>11997538000</v>
      </c>
      <c r="S2141" s="8">
        <f t="shared" si="33"/>
        <v>0</v>
      </c>
      <c r="T2141">
        <f>SUM(BillsData[[#This Row],[high_discnt_rate]],-BillsData[[#This Row],[low_discnt_rate]])</f>
        <v>7.9999999999999849E-2</v>
      </c>
    </row>
    <row r="2142" spans="1:20" x14ac:dyDescent="0.3">
      <c r="A2142" s="1">
        <v>43643</v>
      </c>
      <c r="B2142" t="s">
        <v>781</v>
      </c>
      <c r="C2142" t="s">
        <v>19</v>
      </c>
      <c r="D2142" t="s">
        <v>22</v>
      </c>
      <c r="E2142">
        <v>2.105</v>
      </c>
      <c r="F2142">
        <v>2.145</v>
      </c>
      <c r="G2142">
        <v>2.08</v>
      </c>
      <c r="H2142">
        <v>2.74</v>
      </c>
      <c r="I2142">
        <v>0</v>
      </c>
      <c r="J2142">
        <v>108251539300</v>
      </c>
      <c r="K2142">
        <v>38577109300</v>
      </c>
      <c r="L2142">
        <v>1422937200</v>
      </c>
      <c r="M2142">
        <v>1600000000</v>
      </c>
      <c r="N2142">
        <v>1850000000</v>
      </c>
      <c r="O2142">
        <v>25689570000</v>
      </c>
      <c r="P2142">
        <v>94250000000</v>
      </c>
      <c r="Q2142">
        <v>11287539300</v>
      </c>
      <c r="R2142">
        <v>12151539300</v>
      </c>
      <c r="S2142" s="8">
        <f t="shared" si="33"/>
        <v>0</v>
      </c>
      <c r="T2142">
        <f>SUM(BillsData[[#This Row],[high_discnt_rate]],-BillsData[[#This Row],[low_discnt_rate]])</f>
        <v>6.4999999999999947E-2</v>
      </c>
    </row>
    <row r="2143" spans="1:20" x14ac:dyDescent="0.3">
      <c r="A2143" s="1">
        <v>43643</v>
      </c>
      <c r="B2143" t="s">
        <v>789</v>
      </c>
      <c r="C2143" t="s">
        <v>19</v>
      </c>
      <c r="D2143" t="s">
        <v>715</v>
      </c>
      <c r="E2143">
        <v>2.1</v>
      </c>
      <c r="F2143">
        <v>2.12</v>
      </c>
      <c r="G2143">
        <v>2.08</v>
      </c>
      <c r="H2143">
        <v>3.17</v>
      </c>
      <c r="I2143">
        <v>0</v>
      </c>
      <c r="J2143">
        <v>110684850000</v>
      </c>
      <c r="K2143">
        <v>34748519500</v>
      </c>
      <c r="L2143">
        <v>251846800</v>
      </c>
      <c r="M2143">
        <v>993245000</v>
      </c>
      <c r="N2143">
        <v>1925000000</v>
      </c>
      <c r="O2143">
        <v>14603679000</v>
      </c>
      <c r="P2143">
        <v>85435000000</v>
      </c>
      <c r="Q2143">
        <v>19151595500</v>
      </c>
      <c r="R2143">
        <v>23324850000</v>
      </c>
      <c r="S2143" s="8">
        <f t="shared" si="33"/>
        <v>0</v>
      </c>
      <c r="T2143">
        <f>SUM(BillsData[[#This Row],[high_discnt_rate]],-BillsData[[#This Row],[low_discnt_rate]])</f>
        <v>4.0000000000000036E-2</v>
      </c>
    </row>
    <row r="2144" spans="1:20" x14ac:dyDescent="0.3">
      <c r="A2144" s="1">
        <v>43647</v>
      </c>
      <c r="B2144" t="s">
        <v>764</v>
      </c>
      <c r="C2144" t="s">
        <v>19</v>
      </c>
      <c r="D2144" t="s">
        <v>24</v>
      </c>
      <c r="E2144">
        <v>2.12</v>
      </c>
      <c r="F2144">
        <v>2.145</v>
      </c>
      <c r="G2144">
        <v>2.0499999999999998</v>
      </c>
      <c r="H2144">
        <v>2.66</v>
      </c>
      <c r="I2144">
        <v>0</v>
      </c>
      <c r="J2144">
        <v>94765691300</v>
      </c>
      <c r="K2144">
        <v>35000416300</v>
      </c>
      <c r="L2144">
        <v>989646400</v>
      </c>
      <c r="M2144">
        <v>1165000000</v>
      </c>
      <c r="N2144">
        <v>1165000000</v>
      </c>
      <c r="O2144">
        <v>16294725000</v>
      </c>
      <c r="P2144">
        <v>75735000000</v>
      </c>
      <c r="Q2144">
        <v>17540691300</v>
      </c>
      <c r="R2144">
        <v>17865691300</v>
      </c>
      <c r="S2144" s="8">
        <f t="shared" si="33"/>
        <v>0</v>
      </c>
      <c r="T2144">
        <f>SUM(BillsData[[#This Row],[high_discnt_rate]],-BillsData[[#This Row],[low_discnt_rate]])</f>
        <v>9.5000000000000195E-2</v>
      </c>
    </row>
    <row r="2145" spans="1:20" x14ac:dyDescent="0.3">
      <c r="A2145" s="1">
        <v>43647</v>
      </c>
      <c r="B2145" t="s">
        <v>737</v>
      </c>
      <c r="C2145" t="s">
        <v>19</v>
      </c>
      <c r="D2145" t="s">
        <v>26</v>
      </c>
      <c r="E2145">
        <v>2.02</v>
      </c>
      <c r="F2145">
        <v>2.04</v>
      </c>
      <c r="G2145">
        <v>1.99</v>
      </c>
      <c r="H2145">
        <v>2.91</v>
      </c>
      <c r="I2145">
        <v>0</v>
      </c>
      <c r="J2145">
        <v>103694559000</v>
      </c>
      <c r="K2145">
        <v>35012081700</v>
      </c>
      <c r="L2145">
        <v>759637500</v>
      </c>
      <c r="M2145">
        <v>677397500</v>
      </c>
      <c r="N2145">
        <v>795000000</v>
      </c>
      <c r="O2145">
        <v>16363390000</v>
      </c>
      <c r="P2145">
        <v>77858000000</v>
      </c>
      <c r="Q2145">
        <v>17971294200</v>
      </c>
      <c r="R2145">
        <v>25041559000</v>
      </c>
      <c r="S2145" s="8">
        <f t="shared" si="33"/>
        <v>0</v>
      </c>
      <c r="T2145">
        <f>SUM(BillsData[[#This Row],[high_discnt_rate]],-BillsData[[#This Row],[low_discnt_rate]])</f>
        <v>5.0000000000000044E-2</v>
      </c>
    </row>
    <row r="2146" spans="1:20" x14ac:dyDescent="0.3">
      <c r="A2146" s="1">
        <v>43649</v>
      </c>
      <c r="B2146" t="s">
        <v>790</v>
      </c>
      <c r="C2146" t="s">
        <v>19</v>
      </c>
      <c r="D2146" t="s">
        <v>715</v>
      </c>
      <c r="E2146">
        <v>2.14</v>
      </c>
      <c r="F2146">
        <v>2.1549999999999998</v>
      </c>
      <c r="G2146">
        <v>2.11</v>
      </c>
      <c r="H2146">
        <v>2.76</v>
      </c>
      <c r="I2146">
        <v>0</v>
      </c>
      <c r="J2146">
        <v>96429525000</v>
      </c>
      <c r="K2146">
        <v>34836455000</v>
      </c>
      <c r="L2146">
        <v>163654700</v>
      </c>
      <c r="M2146">
        <v>1160000000</v>
      </c>
      <c r="N2146">
        <v>1510000000</v>
      </c>
      <c r="O2146">
        <v>14041625000</v>
      </c>
      <c r="P2146">
        <v>73250000000</v>
      </c>
      <c r="Q2146">
        <v>19634830000</v>
      </c>
      <c r="R2146">
        <v>21669525000</v>
      </c>
      <c r="S2146" s="8">
        <f t="shared" si="33"/>
        <v>0</v>
      </c>
      <c r="T2146">
        <f>SUM(BillsData[[#This Row],[high_discnt_rate]],-BillsData[[#This Row],[low_discnt_rate]])</f>
        <v>4.4999999999999929E-2</v>
      </c>
    </row>
    <row r="2147" spans="1:20" x14ac:dyDescent="0.3">
      <c r="A2147" s="1">
        <v>43649</v>
      </c>
      <c r="B2147" t="s">
        <v>782</v>
      </c>
      <c r="C2147" t="s">
        <v>19</v>
      </c>
      <c r="D2147" t="s">
        <v>22</v>
      </c>
      <c r="E2147">
        <v>2.165</v>
      </c>
      <c r="F2147">
        <v>2.21</v>
      </c>
      <c r="G2147">
        <v>2.1</v>
      </c>
      <c r="H2147">
        <v>2.4700000000000002</v>
      </c>
      <c r="I2147">
        <v>0</v>
      </c>
      <c r="J2147">
        <v>97185447600</v>
      </c>
      <c r="K2147">
        <v>38551827600</v>
      </c>
      <c r="L2147">
        <v>1448237900</v>
      </c>
      <c r="M2147">
        <v>1800000000</v>
      </c>
      <c r="N2147">
        <v>2700000000</v>
      </c>
      <c r="O2147">
        <v>24253380000</v>
      </c>
      <c r="P2147">
        <v>81170000000</v>
      </c>
      <c r="Q2147">
        <v>12498447600</v>
      </c>
      <c r="R2147">
        <v>13315447600</v>
      </c>
      <c r="S2147" s="8">
        <f t="shared" si="33"/>
        <v>0</v>
      </c>
      <c r="T2147">
        <f>SUM(BillsData[[#This Row],[high_discnt_rate]],-BillsData[[#This Row],[low_discnt_rate]])</f>
        <v>0.10999999999999988</v>
      </c>
    </row>
    <row r="2148" spans="1:20" x14ac:dyDescent="0.3">
      <c r="A2148" s="1">
        <v>43654</v>
      </c>
      <c r="B2148" t="s">
        <v>791</v>
      </c>
      <c r="C2148" t="s">
        <v>19</v>
      </c>
      <c r="D2148" t="s">
        <v>26</v>
      </c>
      <c r="E2148">
        <v>2.0550000000000002</v>
      </c>
      <c r="F2148">
        <v>2.0750000000000002</v>
      </c>
      <c r="G2148">
        <v>2.0299999999999998</v>
      </c>
      <c r="H2148">
        <v>2.95</v>
      </c>
      <c r="I2148">
        <v>0</v>
      </c>
      <c r="J2148">
        <v>105132083000</v>
      </c>
      <c r="K2148">
        <v>35042409000</v>
      </c>
      <c r="L2148">
        <v>757919700</v>
      </c>
      <c r="M2148">
        <v>800000000</v>
      </c>
      <c r="N2148">
        <v>850000000</v>
      </c>
      <c r="O2148">
        <v>15727260000</v>
      </c>
      <c r="P2148">
        <v>79270000000</v>
      </c>
      <c r="Q2148">
        <v>18515149000</v>
      </c>
      <c r="R2148">
        <v>25012083000</v>
      </c>
      <c r="S2148" s="8">
        <f t="shared" si="33"/>
        <v>0</v>
      </c>
      <c r="T2148">
        <f>SUM(BillsData[[#This Row],[high_discnt_rate]],-BillsData[[#This Row],[low_discnt_rate]])</f>
        <v>4.5000000000000373E-2</v>
      </c>
    </row>
    <row r="2149" spans="1:20" x14ac:dyDescent="0.3">
      <c r="A2149" s="1">
        <v>43654</v>
      </c>
      <c r="B2149" t="s">
        <v>712</v>
      </c>
      <c r="C2149" t="s">
        <v>19</v>
      </c>
      <c r="D2149" t="s">
        <v>24</v>
      </c>
      <c r="E2149">
        <v>2.165</v>
      </c>
      <c r="F2149">
        <v>2.21</v>
      </c>
      <c r="G2149">
        <v>2.1</v>
      </c>
      <c r="H2149">
        <v>2.59</v>
      </c>
      <c r="I2149">
        <v>0</v>
      </c>
      <c r="J2149">
        <v>92093658000</v>
      </c>
      <c r="K2149">
        <v>34873278000</v>
      </c>
      <c r="L2149">
        <v>1126915600</v>
      </c>
      <c r="M2149">
        <v>645410000</v>
      </c>
      <c r="N2149">
        <v>725000000</v>
      </c>
      <c r="O2149">
        <v>19306860000</v>
      </c>
      <c r="P2149">
        <v>76315000000</v>
      </c>
      <c r="Q2149">
        <v>14921008000</v>
      </c>
      <c r="R2149">
        <v>15053658000</v>
      </c>
      <c r="S2149" s="8">
        <f t="shared" si="33"/>
        <v>0</v>
      </c>
      <c r="T2149">
        <f>SUM(BillsData[[#This Row],[high_discnt_rate]],-BillsData[[#This Row],[low_discnt_rate]])</f>
        <v>0.10999999999999988</v>
      </c>
    </row>
    <row r="2150" spans="1:20" x14ac:dyDescent="0.3">
      <c r="A2150" s="1">
        <v>43657</v>
      </c>
      <c r="B2150" t="s">
        <v>792</v>
      </c>
      <c r="C2150" t="s">
        <v>19</v>
      </c>
      <c r="D2150" t="s">
        <v>715</v>
      </c>
      <c r="E2150">
        <v>2.1150000000000002</v>
      </c>
      <c r="F2150">
        <v>2.13</v>
      </c>
      <c r="G2150">
        <v>2.09</v>
      </c>
      <c r="H2150">
        <v>2.99</v>
      </c>
      <c r="I2150">
        <v>0</v>
      </c>
      <c r="J2150">
        <v>104271065000</v>
      </c>
      <c r="K2150">
        <v>34766117500</v>
      </c>
      <c r="L2150">
        <v>234012600</v>
      </c>
      <c r="M2150">
        <v>1080000000</v>
      </c>
      <c r="N2150">
        <v>1230000000</v>
      </c>
      <c r="O2150">
        <v>13908290000</v>
      </c>
      <c r="P2150">
        <v>80225000000</v>
      </c>
      <c r="Q2150">
        <v>19777827500</v>
      </c>
      <c r="R2150">
        <v>22816065000</v>
      </c>
      <c r="S2150" s="8">
        <f t="shared" si="33"/>
        <v>0</v>
      </c>
      <c r="T2150">
        <f>SUM(BillsData[[#This Row],[high_discnt_rate]],-BillsData[[#This Row],[low_discnt_rate]])</f>
        <v>4.0000000000000036E-2</v>
      </c>
    </row>
    <row r="2151" spans="1:20" x14ac:dyDescent="0.3">
      <c r="A2151" s="1">
        <v>43657</v>
      </c>
      <c r="B2151" t="s">
        <v>784</v>
      </c>
      <c r="C2151" t="s">
        <v>19</v>
      </c>
      <c r="D2151" t="s">
        <v>22</v>
      </c>
      <c r="E2151">
        <v>2.12</v>
      </c>
      <c r="F2151">
        <v>2.1349999999999998</v>
      </c>
      <c r="G2151">
        <v>2.1</v>
      </c>
      <c r="H2151">
        <v>3.04</v>
      </c>
      <c r="I2151">
        <v>0</v>
      </c>
      <c r="J2151">
        <v>104580985500</v>
      </c>
      <c r="K2151">
        <v>33310898700</v>
      </c>
      <c r="L2151">
        <v>1589378800</v>
      </c>
      <c r="M2151">
        <v>1150000000</v>
      </c>
      <c r="N2151">
        <v>1950000000</v>
      </c>
      <c r="O2151">
        <v>14223269200</v>
      </c>
      <c r="P2151">
        <v>80299000000</v>
      </c>
      <c r="Q2151">
        <v>17937629500</v>
      </c>
      <c r="R2151">
        <v>22331985500</v>
      </c>
      <c r="S2151" s="8">
        <f t="shared" si="33"/>
        <v>0</v>
      </c>
      <c r="T2151">
        <f>SUM(BillsData[[#This Row],[high_discnt_rate]],-BillsData[[#This Row],[low_discnt_rate]])</f>
        <v>3.4999999999999698E-2</v>
      </c>
    </row>
    <row r="2152" spans="1:20" x14ac:dyDescent="0.3">
      <c r="A2152" s="1">
        <v>43662</v>
      </c>
      <c r="B2152" t="s">
        <v>793</v>
      </c>
      <c r="C2152" t="s">
        <v>19</v>
      </c>
      <c r="D2152" t="s">
        <v>56</v>
      </c>
      <c r="E2152">
        <v>1.88</v>
      </c>
      <c r="F2152">
        <v>1.915</v>
      </c>
      <c r="G2152">
        <v>1.855</v>
      </c>
      <c r="H2152">
        <v>2.87</v>
      </c>
      <c r="I2152">
        <v>0</v>
      </c>
      <c r="J2152">
        <v>73997268000</v>
      </c>
      <c r="K2152">
        <v>25489928000</v>
      </c>
      <c r="L2152">
        <v>510125100</v>
      </c>
      <c r="M2152">
        <v>790000000</v>
      </c>
      <c r="N2152">
        <v>815000000</v>
      </c>
      <c r="O2152">
        <v>12227660000</v>
      </c>
      <c r="P2152">
        <v>58670000000</v>
      </c>
      <c r="Q2152">
        <v>12472268000</v>
      </c>
      <c r="R2152">
        <v>14512268000</v>
      </c>
      <c r="S2152" s="8">
        <f t="shared" si="33"/>
        <v>0</v>
      </c>
      <c r="T2152">
        <f>SUM(BillsData[[#This Row],[high_discnt_rate]],-BillsData[[#This Row],[low_discnt_rate]])</f>
        <v>6.0000000000000053E-2</v>
      </c>
    </row>
    <row r="2153" spans="1:20" x14ac:dyDescent="0.3">
      <c r="A2153" s="1">
        <v>43661</v>
      </c>
      <c r="B2153" t="s">
        <v>767</v>
      </c>
      <c r="C2153" t="s">
        <v>19</v>
      </c>
      <c r="D2153" t="s">
        <v>24</v>
      </c>
      <c r="E2153">
        <v>2.085</v>
      </c>
      <c r="F2153">
        <v>2.1150000000000002</v>
      </c>
      <c r="G2153">
        <v>2</v>
      </c>
      <c r="H2153">
        <v>2.88</v>
      </c>
      <c r="I2153">
        <v>0</v>
      </c>
      <c r="J2153">
        <v>102470714500</v>
      </c>
      <c r="K2153">
        <v>34748572000</v>
      </c>
      <c r="L2153">
        <v>1251522100</v>
      </c>
      <c r="M2153">
        <v>1200000000</v>
      </c>
      <c r="N2153">
        <v>1250000000</v>
      </c>
      <c r="O2153">
        <v>19032857500</v>
      </c>
      <c r="P2153">
        <v>85505000000</v>
      </c>
      <c r="Q2153">
        <v>14515714500</v>
      </c>
      <c r="R2153">
        <v>15715714500</v>
      </c>
      <c r="S2153" s="8">
        <f t="shared" si="33"/>
        <v>0</v>
      </c>
      <c r="T2153">
        <f>SUM(BillsData[[#This Row],[high_discnt_rate]],-BillsData[[#This Row],[low_discnt_rate]])</f>
        <v>0.11500000000000021</v>
      </c>
    </row>
    <row r="2154" spans="1:20" x14ac:dyDescent="0.3">
      <c r="A2154" s="1">
        <v>43661</v>
      </c>
      <c r="B2154" t="s">
        <v>794</v>
      </c>
      <c r="C2154" t="s">
        <v>19</v>
      </c>
      <c r="D2154" t="s">
        <v>26</v>
      </c>
      <c r="E2154">
        <v>1.99</v>
      </c>
      <c r="F2154">
        <v>2.0099999999999998</v>
      </c>
      <c r="G2154">
        <v>1.97</v>
      </c>
      <c r="H2154">
        <v>3.22</v>
      </c>
      <c r="I2154">
        <v>0</v>
      </c>
      <c r="J2154">
        <v>114751429000</v>
      </c>
      <c r="K2154">
        <v>34792432000</v>
      </c>
      <c r="L2154">
        <v>1007945600</v>
      </c>
      <c r="M2154">
        <v>731460000</v>
      </c>
      <c r="N2154">
        <v>870000000</v>
      </c>
      <c r="O2154">
        <v>14900880000</v>
      </c>
      <c r="P2154">
        <v>85630000000</v>
      </c>
      <c r="Q2154">
        <v>19160092000</v>
      </c>
      <c r="R2154">
        <v>28251429000</v>
      </c>
      <c r="S2154" s="8">
        <f t="shared" si="33"/>
        <v>0</v>
      </c>
      <c r="T2154">
        <f>SUM(BillsData[[#This Row],[high_discnt_rate]],-BillsData[[#This Row],[low_discnt_rate]])</f>
        <v>3.9999999999999813E-2</v>
      </c>
    </row>
    <row r="2155" spans="1:20" x14ac:dyDescent="0.3">
      <c r="A2155" s="1">
        <v>43664</v>
      </c>
      <c r="B2155" t="s">
        <v>795</v>
      </c>
      <c r="C2155" t="s">
        <v>19</v>
      </c>
      <c r="D2155" t="s">
        <v>715</v>
      </c>
      <c r="E2155">
        <v>2.09</v>
      </c>
      <c r="F2155">
        <v>2.12</v>
      </c>
      <c r="G2155">
        <v>2.0550000000000002</v>
      </c>
      <c r="H2155">
        <v>2.4500000000000002</v>
      </c>
      <c r="I2155">
        <v>0</v>
      </c>
      <c r="J2155">
        <v>85247070000</v>
      </c>
      <c r="K2155">
        <v>34621070000</v>
      </c>
      <c r="L2155">
        <v>279012900</v>
      </c>
      <c r="M2155">
        <v>1134350000</v>
      </c>
      <c r="N2155">
        <v>1200000000</v>
      </c>
      <c r="O2155">
        <v>21114650000</v>
      </c>
      <c r="P2155">
        <v>71675000000</v>
      </c>
      <c r="Q2155">
        <v>12372070000</v>
      </c>
      <c r="R2155">
        <v>12372070000</v>
      </c>
      <c r="S2155" s="8">
        <f t="shared" si="33"/>
        <v>0</v>
      </c>
      <c r="T2155">
        <f>SUM(BillsData[[#This Row],[high_discnt_rate]],-BillsData[[#This Row],[low_discnt_rate]])</f>
        <v>6.4999999999999947E-2</v>
      </c>
    </row>
    <row r="2156" spans="1:20" x14ac:dyDescent="0.3">
      <c r="A2156" s="1">
        <v>43664</v>
      </c>
      <c r="B2156" t="s">
        <v>787</v>
      </c>
      <c r="C2156" t="s">
        <v>19</v>
      </c>
      <c r="D2156" t="s">
        <v>22</v>
      </c>
      <c r="E2156">
        <v>2.08</v>
      </c>
      <c r="F2156">
        <v>2.09</v>
      </c>
      <c r="G2156">
        <v>2.0299999999999998</v>
      </c>
      <c r="H2156">
        <v>2.93</v>
      </c>
      <c r="I2156">
        <v>0</v>
      </c>
      <c r="J2156">
        <v>100918615500</v>
      </c>
      <c r="K2156">
        <v>33456708500</v>
      </c>
      <c r="L2156">
        <v>1443394100</v>
      </c>
      <c r="M2156">
        <v>1094410000</v>
      </c>
      <c r="N2156">
        <v>2200000000</v>
      </c>
      <c r="O2156">
        <v>18030260000</v>
      </c>
      <c r="P2156">
        <v>75730000000</v>
      </c>
      <c r="Q2156">
        <v>14332038500</v>
      </c>
      <c r="R2156">
        <v>22988615500</v>
      </c>
      <c r="S2156" s="8">
        <f t="shared" si="33"/>
        <v>0</v>
      </c>
      <c r="T2156">
        <f>SUM(BillsData[[#This Row],[high_discnt_rate]],-BillsData[[#This Row],[low_discnt_rate]])</f>
        <v>6.0000000000000053E-2</v>
      </c>
    </row>
    <row r="2157" spans="1:20" x14ac:dyDescent="0.3">
      <c r="A2157" s="1">
        <v>43668</v>
      </c>
      <c r="B2157" t="s">
        <v>796</v>
      </c>
      <c r="C2157" t="s">
        <v>19</v>
      </c>
      <c r="D2157" t="s">
        <v>26</v>
      </c>
      <c r="E2157">
        <v>1.96</v>
      </c>
      <c r="F2157">
        <v>2.0099999999999998</v>
      </c>
      <c r="G2157">
        <v>1.93</v>
      </c>
      <c r="H2157">
        <v>2.69</v>
      </c>
      <c r="I2157">
        <v>0</v>
      </c>
      <c r="J2157">
        <v>95728771000</v>
      </c>
      <c r="K2157">
        <v>34947771000</v>
      </c>
      <c r="L2157">
        <v>952727800</v>
      </c>
      <c r="M2157">
        <v>395000000</v>
      </c>
      <c r="N2157">
        <v>395000000</v>
      </c>
      <c r="O2157">
        <v>24749000000</v>
      </c>
      <c r="P2157">
        <v>85505000000</v>
      </c>
      <c r="Q2157">
        <v>9803771000</v>
      </c>
      <c r="R2157">
        <v>9828771000</v>
      </c>
      <c r="S2157" s="8">
        <f t="shared" si="33"/>
        <v>0</v>
      </c>
      <c r="T2157">
        <f>SUM(BillsData[[#This Row],[high_discnt_rate]],-BillsData[[#This Row],[low_discnt_rate]])</f>
        <v>7.9999999999999849E-2</v>
      </c>
    </row>
    <row r="2158" spans="1:20" x14ac:dyDescent="0.3">
      <c r="A2158" s="1">
        <v>43668</v>
      </c>
      <c r="B2158" t="s">
        <v>770</v>
      </c>
      <c r="C2158" t="s">
        <v>19</v>
      </c>
      <c r="D2158" t="s">
        <v>24</v>
      </c>
      <c r="E2158">
        <v>2.0099999999999998</v>
      </c>
      <c r="F2158">
        <v>2.04</v>
      </c>
      <c r="G2158">
        <v>1.98</v>
      </c>
      <c r="H2158">
        <v>2.96</v>
      </c>
      <c r="I2158">
        <v>0</v>
      </c>
      <c r="J2158">
        <v>105457705000</v>
      </c>
      <c r="K2158">
        <v>34746015000</v>
      </c>
      <c r="L2158">
        <v>1154144700</v>
      </c>
      <c r="M2158">
        <v>1317880000</v>
      </c>
      <c r="N2158">
        <v>1400000000</v>
      </c>
      <c r="O2158">
        <v>14833960000</v>
      </c>
      <c r="P2158">
        <v>84630000000</v>
      </c>
      <c r="Q2158">
        <v>18594175000</v>
      </c>
      <c r="R2158">
        <v>19427705000</v>
      </c>
      <c r="S2158" s="8">
        <f t="shared" si="33"/>
        <v>0</v>
      </c>
      <c r="T2158">
        <f>SUM(BillsData[[#This Row],[high_discnt_rate]],-BillsData[[#This Row],[low_discnt_rate]])</f>
        <v>6.0000000000000053E-2</v>
      </c>
    </row>
    <row r="2159" spans="1:20" x14ac:dyDescent="0.3">
      <c r="A2159" s="1">
        <v>43671</v>
      </c>
      <c r="B2159" t="s">
        <v>797</v>
      </c>
      <c r="C2159" t="s">
        <v>19</v>
      </c>
      <c r="D2159" t="s">
        <v>715</v>
      </c>
      <c r="E2159">
        <v>2.1150000000000002</v>
      </c>
      <c r="F2159">
        <v>2.14</v>
      </c>
      <c r="G2159">
        <v>2.08</v>
      </c>
      <c r="H2159">
        <v>2.77</v>
      </c>
      <c r="I2159">
        <v>0</v>
      </c>
      <c r="J2159">
        <v>96638980600</v>
      </c>
      <c r="K2159">
        <v>34631190600</v>
      </c>
      <c r="L2159">
        <v>268974100</v>
      </c>
      <c r="M2159">
        <v>871180000</v>
      </c>
      <c r="N2159">
        <v>1085000000</v>
      </c>
      <c r="O2159">
        <v>18258630000</v>
      </c>
      <c r="P2159">
        <v>79790000000</v>
      </c>
      <c r="Q2159">
        <v>15501380600</v>
      </c>
      <c r="R2159">
        <v>15763980600</v>
      </c>
      <c r="S2159" s="8">
        <f t="shared" si="33"/>
        <v>0</v>
      </c>
      <c r="T2159">
        <f>SUM(BillsData[[#This Row],[high_discnt_rate]],-BillsData[[#This Row],[low_discnt_rate]])</f>
        <v>6.0000000000000053E-2</v>
      </c>
    </row>
    <row r="2160" spans="1:20" x14ac:dyDescent="0.3">
      <c r="A2160" s="1">
        <v>43671</v>
      </c>
      <c r="B2160" t="s">
        <v>789</v>
      </c>
      <c r="C2160" t="s">
        <v>19</v>
      </c>
      <c r="D2160" t="s">
        <v>22</v>
      </c>
      <c r="E2160">
        <v>2.08</v>
      </c>
      <c r="F2160">
        <v>2.11</v>
      </c>
      <c r="G2160">
        <v>2.0499999999999998</v>
      </c>
      <c r="H2160">
        <v>2.91</v>
      </c>
      <c r="I2160">
        <v>0</v>
      </c>
      <c r="J2160">
        <v>100238870200</v>
      </c>
      <c r="K2160">
        <v>33437817200</v>
      </c>
      <c r="L2160">
        <v>1462494200</v>
      </c>
      <c r="M2160">
        <v>1117730000</v>
      </c>
      <c r="N2160">
        <v>2300000000</v>
      </c>
      <c r="O2160">
        <v>15830920000</v>
      </c>
      <c r="P2160">
        <v>79655000000</v>
      </c>
      <c r="Q2160">
        <v>16489167200</v>
      </c>
      <c r="R2160">
        <v>18283870200</v>
      </c>
      <c r="S2160" s="8">
        <f t="shared" si="33"/>
        <v>0</v>
      </c>
      <c r="T2160">
        <f>SUM(BillsData[[#This Row],[high_discnt_rate]],-BillsData[[#This Row],[low_discnt_rate]])</f>
        <v>6.0000000000000053E-2</v>
      </c>
    </row>
    <row r="2161" spans="1:20" x14ac:dyDescent="0.3">
      <c r="A2161" s="1">
        <v>43675</v>
      </c>
      <c r="B2161" t="s">
        <v>772</v>
      </c>
      <c r="C2161" t="s">
        <v>19</v>
      </c>
      <c r="D2161" t="s">
        <v>24</v>
      </c>
      <c r="E2161">
        <v>2.0499999999999998</v>
      </c>
      <c r="F2161">
        <v>2.0699999999999998</v>
      </c>
      <c r="G2161">
        <v>2</v>
      </c>
      <c r="H2161">
        <v>3.02</v>
      </c>
      <c r="I2161">
        <v>0</v>
      </c>
      <c r="J2161">
        <v>107606284900</v>
      </c>
      <c r="K2161">
        <v>34729757400</v>
      </c>
      <c r="L2161">
        <v>1070586200</v>
      </c>
      <c r="M2161">
        <v>1039825000</v>
      </c>
      <c r="N2161">
        <v>1450000000</v>
      </c>
      <c r="O2161">
        <v>14352125000</v>
      </c>
      <c r="P2161">
        <v>82460000000</v>
      </c>
      <c r="Q2161">
        <v>19337807400</v>
      </c>
      <c r="R2161">
        <v>23696284900</v>
      </c>
      <c r="S2161" s="8">
        <f t="shared" si="33"/>
        <v>0</v>
      </c>
      <c r="T2161">
        <f>SUM(BillsData[[#This Row],[high_discnt_rate]],-BillsData[[#This Row],[low_discnt_rate]])</f>
        <v>6.999999999999984E-2</v>
      </c>
    </row>
    <row r="2162" spans="1:20" x14ac:dyDescent="0.3">
      <c r="A2162" s="1">
        <v>43675</v>
      </c>
      <c r="B2162" t="s">
        <v>744</v>
      </c>
      <c r="C2162" t="s">
        <v>19</v>
      </c>
      <c r="D2162" t="s">
        <v>26</v>
      </c>
      <c r="E2162">
        <v>2.02</v>
      </c>
      <c r="F2162">
        <v>2.0350000000000001</v>
      </c>
      <c r="G2162">
        <v>1.99</v>
      </c>
      <c r="H2162">
        <v>3.04</v>
      </c>
      <c r="I2162">
        <v>0</v>
      </c>
      <c r="J2162">
        <v>108475065900</v>
      </c>
      <c r="K2162">
        <v>34949145900</v>
      </c>
      <c r="L2162">
        <v>850893100</v>
      </c>
      <c r="M2162">
        <v>592240000</v>
      </c>
      <c r="N2162">
        <v>920000000</v>
      </c>
      <c r="O2162">
        <v>16058000000</v>
      </c>
      <c r="P2162">
        <v>83730000000</v>
      </c>
      <c r="Q2162">
        <v>18298905900</v>
      </c>
      <c r="R2162">
        <v>23825065900</v>
      </c>
      <c r="S2162" s="8">
        <f t="shared" si="33"/>
        <v>0</v>
      </c>
      <c r="T2162">
        <f>SUM(BillsData[[#This Row],[high_discnt_rate]],-BillsData[[#This Row],[low_discnt_rate]])</f>
        <v>4.5000000000000151E-2</v>
      </c>
    </row>
    <row r="2163" spans="1:20" x14ac:dyDescent="0.3">
      <c r="A2163" s="1">
        <v>43678</v>
      </c>
      <c r="B2163" t="s">
        <v>798</v>
      </c>
      <c r="C2163" t="s">
        <v>19</v>
      </c>
      <c r="D2163" t="s">
        <v>89</v>
      </c>
      <c r="E2163">
        <v>2.08</v>
      </c>
      <c r="F2163">
        <v>2.11</v>
      </c>
      <c r="G2163">
        <v>2.02</v>
      </c>
      <c r="H2163">
        <v>2.58</v>
      </c>
      <c r="I2163">
        <v>0</v>
      </c>
      <c r="J2163">
        <v>90426000000</v>
      </c>
      <c r="K2163">
        <v>34997265000</v>
      </c>
      <c r="L2163">
        <v>2956000</v>
      </c>
      <c r="M2163">
        <v>385280000</v>
      </c>
      <c r="N2163">
        <v>825000000</v>
      </c>
      <c r="O2163">
        <v>24729495000</v>
      </c>
      <c r="P2163">
        <v>79250000000</v>
      </c>
      <c r="Q2163">
        <v>9882490000</v>
      </c>
      <c r="R2163">
        <v>10351000000</v>
      </c>
      <c r="S2163" s="8">
        <f t="shared" si="33"/>
        <v>0</v>
      </c>
      <c r="T2163">
        <f>SUM(BillsData[[#This Row],[high_discnt_rate]],-BillsData[[#This Row],[low_discnt_rate]])</f>
        <v>8.9999999999999858E-2</v>
      </c>
    </row>
    <row r="2164" spans="1:20" x14ac:dyDescent="0.3">
      <c r="A2164" s="1">
        <v>43678</v>
      </c>
      <c r="B2164" t="s">
        <v>799</v>
      </c>
      <c r="C2164" t="s">
        <v>19</v>
      </c>
      <c r="D2164" t="s">
        <v>715</v>
      </c>
      <c r="E2164">
        <v>2.06</v>
      </c>
      <c r="F2164">
        <v>2.1</v>
      </c>
      <c r="G2164">
        <v>2.0099999999999998</v>
      </c>
      <c r="H2164">
        <v>2.67</v>
      </c>
      <c r="I2164">
        <v>0</v>
      </c>
      <c r="J2164">
        <v>92949440000</v>
      </c>
      <c r="K2164">
        <v>34628727500</v>
      </c>
      <c r="L2164">
        <v>271504800</v>
      </c>
      <c r="M2164">
        <v>1450000000</v>
      </c>
      <c r="N2164">
        <v>1600000000</v>
      </c>
      <c r="O2164">
        <v>25667337500</v>
      </c>
      <c r="P2164">
        <v>83325000000</v>
      </c>
      <c r="Q2164">
        <v>7511390000</v>
      </c>
      <c r="R2164">
        <v>8024440000</v>
      </c>
      <c r="S2164" s="8">
        <f t="shared" si="33"/>
        <v>0</v>
      </c>
      <c r="T2164">
        <f>SUM(BillsData[[#This Row],[high_discnt_rate]],-BillsData[[#This Row],[low_discnt_rate]])</f>
        <v>9.0000000000000302E-2</v>
      </c>
    </row>
    <row r="2165" spans="1:20" x14ac:dyDescent="0.3">
      <c r="A2165" s="1">
        <v>43678</v>
      </c>
      <c r="B2165" t="s">
        <v>790</v>
      </c>
      <c r="C2165" t="s">
        <v>19</v>
      </c>
      <c r="D2165" t="s">
        <v>22</v>
      </c>
      <c r="E2165">
        <v>2.06</v>
      </c>
      <c r="F2165">
        <v>2.08</v>
      </c>
      <c r="G2165">
        <v>2.0099999999999998</v>
      </c>
      <c r="H2165">
        <v>3.18</v>
      </c>
      <c r="I2165">
        <v>0</v>
      </c>
      <c r="J2165">
        <v>109905712000</v>
      </c>
      <c r="K2165">
        <v>33528512000</v>
      </c>
      <c r="L2165">
        <v>1471539700</v>
      </c>
      <c r="M2165">
        <v>1525000000</v>
      </c>
      <c r="N2165">
        <v>2525000000</v>
      </c>
      <c r="O2165">
        <v>17210565000</v>
      </c>
      <c r="P2165">
        <v>85300000000</v>
      </c>
      <c r="Q2165">
        <v>14792947000</v>
      </c>
      <c r="R2165">
        <v>22080712000</v>
      </c>
      <c r="S2165" s="8">
        <f t="shared" si="33"/>
        <v>0</v>
      </c>
      <c r="T2165">
        <f>SUM(BillsData[[#This Row],[high_discnt_rate]],-BillsData[[#This Row],[low_discnt_rate]])</f>
        <v>7.0000000000000284E-2</v>
      </c>
    </row>
    <row r="2166" spans="1:20" x14ac:dyDescent="0.3">
      <c r="A2166" s="1">
        <v>43682</v>
      </c>
      <c r="B2166" t="s">
        <v>720</v>
      </c>
      <c r="C2166" t="s">
        <v>19</v>
      </c>
      <c r="D2166" t="s">
        <v>24</v>
      </c>
      <c r="E2166">
        <v>1.96</v>
      </c>
      <c r="F2166">
        <v>1.99</v>
      </c>
      <c r="G2166">
        <v>1.94</v>
      </c>
      <c r="H2166">
        <v>2.88</v>
      </c>
      <c r="I2166">
        <v>0</v>
      </c>
      <c r="J2166">
        <v>111126495000</v>
      </c>
      <c r="K2166">
        <v>37802487700</v>
      </c>
      <c r="L2166">
        <v>997880400</v>
      </c>
      <c r="M2166">
        <v>1417737500</v>
      </c>
      <c r="N2166">
        <v>1925000000</v>
      </c>
      <c r="O2166">
        <v>15531865000</v>
      </c>
      <c r="P2166">
        <v>83745000000</v>
      </c>
      <c r="Q2166">
        <v>20852885200</v>
      </c>
      <c r="R2166">
        <v>25456495000</v>
      </c>
      <c r="S2166" s="8">
        <f t="shared" si="33"/>
        <v>0</v>
      </c>
      <c r="T2166">
        <f>SUM(BillsData[[#This Row],[high_discnt_rate]],-BillsData[[#This Row],[low_discnt_rate]])</f>
        <v>5.0000000000000044E-2</v>
      </c>
    </row>
    <row r="2167" spans="1:20" x14ac:dyDescent="0.3">
      <c r="A2167" s="1">
        <v>43682</v>
      </c>
      <c r="B2167" t="s">
        <v>800</v>
      </c>
      <c r="C2167" t="s">
        <v>19</v>
      </c>
      <c r="D2167" t="s">
        <v>26</v>
      </c>
      <c r="E2167">
        <v>1.88</v>
      </c>
      <c r="F2167">
        <v>1.95</v>
      </c>
      <c r="G2167">
        <v>1.84</v>
      </c>
      <c r="H2167">
        <v>2.31</v>
      </c>
      <c r="I2167">
        <v>0</v>
      </c>
      <c r="J2167">
        <v>88989157000</v>
      </c>
      <c r="K2167">
        <v>37893877000</v>
      </c>
      <c r="L2167">
        <v>906530500</v>
      </c>
      <c r="M2167">
        <v>725000000</v>
      </c>
      <c r="N2167">
        <v>725000000</v>
      </c>
      <c r="O2167">
        <v>30624720000</v>
      </c>
      <c r="P2167">
        <v>81720000000</v>
      </c>
      <c r="Q2167">
        <v>6544157000</v>
      </c>
      <c r="R2167">
        <v>6544157000</v>
      </c>
      <c r="S2167" s="8">
        <f t="shared" si="33"/>
        <v>0</v>
      </c>
      <c r="T2167">
        <f>SUM(BillsData[[#This Row],[high_discnt_rate]],-BillsData[[#This Row],[low_discnt_rate]])</f>
        <v>0.10999999999999988</v>
      </c>
    </row>
    <row r="2168" spans="1:20" x14ac:dyDescent="0.3">
      <c r="A2168" s="1">
        <v>43685</v>
      </c>
      <c r="B2168" t="s">
        <v>792</v>
      </c>
      <c r="C2168" t="s">
        <v>19</v>
      </c>
      <c r="D2168" t="s">
        <v>22</v>
      </c>
      <c r="E2168">
        <v>2.0350000000000001</v>
      </c>
      <c r="F2168">
        <v>2.0649999999999999</v>
      </c>
      <c r="G2168">
        <v>2</v>
      </c>
      <c r="H2168">
        <v>2.64</v>
      </c>
      <c r="I2168">
        <v>0</v>
      </c>
      <c r="J2168">
        <v>130201063500</v>
      </c>
      <c r="K2168">
        <v>48251283500</v>
      </c>
      <c r="L2168">
        <v>1548881000</v>
      </c>
      <c r="M2168">
        <v>1800000000</v>
      </c>
      <c r="N2168">
        <v>2550000000</v>
      </c>
      <c r="O2168">
        <v>27085147500</v>
      </c>
      <c r="P2168">
        <v>105996000000</v>
      </c>
      <c r="Q2168">
        <v>19366136000</v>
      </c>
      <c r="R2168">
        <v>21655063500</v>
      </c>
      <c r="S2168" s="8">
        <f t="shared" si="33"/>
        <v>0</v>
      </c>
      <c r="T2168">
        <f>SUM(BillsData[[#This Row],[high_discnt_rate]],-BillsData[[#This Row],[low_discnt_rate]])</f>
        <v>6.4999999999999947E-2</v>
      </c>
    </row>
    <row r="2169" spans="1:20" x14ac:dyDescent="0.3">
      <c r="A2169" s="1">
        <v>43685</v>
      </c>
      <c r="B2169" t="s">
        <v>801</v>
      </c>
      <c r="C2169" t="s">
        <v>19</v>
      </c>
      <c r="D2169" t="s">
        <v>715</v>
      </c>
      <c r="E2169">
        <v>2.0299999999999998</v>
      </c>
      <c r="F2169">
        <v>2.0499999999999998</v>
      </c>
      <c r="G2169">
        <v>2</v>
      </c>
      <c r="H2169">
        <v>3.24</v>
      </c>
      <c r="I2169">
        <v>0</v>
      </c>
      <c r="J2169">
        <v>129162711000</v>
      </c>
      <c r="K2169">
        <v>39575599800</v>
      </c>
      <c r="L2169">
        <v>275462900</v>
      </c>
      <c r="M2169">
        <v>1300000000</v>
      </c>
      <c r="N2169">
        <v>1700000000</v>
      </c>
      <c r="O2169">
        <v>20432340000</v>
      </c>
      <c r="P2169">
        <v>94850000000</v>
      </c>
      <c r="Q2169">
        <v>17843259800</v>
      </c>
      <c r="R2169">
        <v>32612711000</v>
      </c>
      <c r="S2169" s="8">
        <f t="shared" si="33"/>
        <v>0</v>
      </c>
      <c r="T2169">
        <f>SUM(BillsData[[#This Row],[high_discnt_rate]],-BillsData[[#This Row],[low_discnt_rate]])</f>
        <v>4.9999999999999822E-2</v>
      </c>
    </row>
    <row r="2170" spans="1:20" x14ac:dyDescent="0.3">
      <c r="A2170" s="1">
        <v>43690</v>
      </c>
      <c r="B2170" t="s">
        <v>802</v>
      </c>
      <c r="C2170" t="s">
        <v>19</v>
      </c>
      <c r="D2170" t="s">
        <v>56</v>
      </c>
      <c r="E2170">
        <v>1.75</v>
      </c>
      <c r="F2170">
        <v>1.8</v>
      </c>
      <c r="G2170">
        <v>1.69</v>
      </c>
      <c r="H2170">
        <v>2.66</v>
      </c>
      <c r="I2170">
        <v>0</v>
      </c>
      <c r="J2170">
        <v>74194990000</v>
      </c>
      <c r="K2170">
        <v>27580030000</v>
      </c>
      <c r="L2170">
        <v>420228200</v>
      </c>
      <c r="M2170">
        <v>950000000</v>
      </c>
      <c r="N2170">
        <v>950000000</v>
      </c>
      <c r="O2170">
        <v>17408110000</v>
      </c>
      <c r="P2170">
        <v>63950000000</v>
      </c>
      <c r="Q2170">
        <v>9221920000</v>
      </c>
      <c r="R2170">
        <v>9294990000</v>
      </c>
      <c r="S2170" s="8">
        <f t="shared" si="33"/>
        <v>0</v>
      </c>
      <c r="T2170">
        <f>SUM(BillsData[[#This Row],[high_discnt_rate]],-BillsData[[#This Row],[low_discnt_rate]])</f>
        <v>0.1100000000000001</v>
      </c>
    </row>
    <row r="2171" spans="1:20" x14ac:dyDescent="0.3">
      <c r="A2171" s="1">
        <v>43689</v>
      </c>
      <c r="B2171" t="s">
        <v>803</v>
      </c>
      <c r="C2171" t="s">
        <v>19</v>
      </c>
      <c r="D2171" t="s">
        <v>26</v>
      </c>
      <c r="E2171">
        <v>1.875</v>
      </c>
      <c r="F2171">
        <v>1.89</v>
      </c>
      <c r="G2171">
        <v>1.845</v>
      </c>
      <c r="H2171">
        <v>3.06</v>
      </c>
      <c r="I2171">
        <v>0</v>
      </c>
      <c r="J2171">
        <v>127499385000</v>
      </c>
      <c r="K2171">
        <v>40810512000</v>
      </c>
      <c r="L2171">
        <v>1009856600</v>
      </c>
      <c r="M2171">
        <v>925000000</v>
      </c>
      <c r="N2171">
        <v>1375000000</v>
      </c>
      <c r="O2171">
        <v>18749850000</v>
      </c>
      <c r="P2171">
        <v>95865000000</v>
      </c>
      <c r="Q2171">
        <v>21135662000</v>
      </c>
      <c r="R2171">
        <v>30259385000</v>
      </c>
      <c r="S2171" s="8">
        <f t="shared" si="33"/>
        <v>0</v>
      </c>
      <c r="T2171">
        <f>SUM(BillsData[[#This Row],[high_discnt_rate]],-BillsData[[#This Row],[low_discnt_rate]])</f>
        <v>4.4999999999999929E-2</v>
      </c>
    </row>
    <row r="2172" spans="1:20" x14ac:dyDescent="0.3">
      <c r="A2172" s="1">
        <v>43689</v>
      </c>
      <c r="B2172" t="s">
        <v>775</v>
      </c>
      <c r="C2172" t="s">
        <v>19</v>
      </c>
      <c r="D2172" t="s">
        <v>24</v>
      </c>
      <c r="E2172">
        <v>1.9350000000000001</v>
      </c>
      <c r="F2172">
        <v>1.96</v>
      </c>
      <c r="G2172">
        <v>1.9</v>
      </c>
      <c r="H2172">
        <v>2.99</v>
      </c>
      <c r="I2172">
        <v>0</v>
      </c>
      <c r="J2172">
        <v>124426878000</v>
      </c>
      <c r="K2172">
        <v>40794043000</v>
      </c>
      <c r="L2172">
        <v>1106471900</v>
      </c>
      <c r="M2172">
        <v>1254080000</v>
      </c>
      <c r="N2172">
        <v>1900000000</v>
      </c>
      <c r="O2172">
        <v>20365400000</v>
      </c>
      <c r="P2172">
        <v>96670000000</v>
      </c>
      <c r="Q2172">
        <v>19174563000</v>
      </c>
      <c r="R2172">
        <v>25856878000</v>
      </c>
      <c r="S2172" s="8">
        <f t="shared" si="33"/>
        <v>0</v>
      </c>
      <c r="T2172">
        <f>SUM(BillsData[[#This Row],[high_discnt_rate]],-BillsData[[#This Row],[low_discnt_rate]])</f>
        <v>6.0000000000000053E-2</v>
      </c>
    </row>
    <row r="2173" spans="1:20" x14ac:dyDescent="0.3">
      <c r="A2173" s="1">
        <v>43692</v>
      </c>
      <c r="B2173" t="s">
        <v>804</v>
      </c>
      <c r="C2173" t="s">
        <v>19</v>
      </c>
      <c r="D2173" t="s">
        <v>715</v>
      </c>
      <c r="E2173">
        <v>1.94</v>
      </c>
      <c r="F2173">
        <v>1.95</v>
      </c>
      <c r="G2173">
        <v>1.9</v>
      </c>
      <c r="H2173">
        <v>3.05</v>
      </c>
      <c r="I2173">
        <v>0</v>
      </c>
      <c r="J2173">
        <v>121457050000</v>
      </c>
      <c r="K2173">
        <v>39637538000</v>
      </c>
      <c r="L2173">
        <v>262670700</v>
      </c>
      <c r="M2173">
        <v>630000000</v>
      </c>
      <c r="N2173">
        <v>1480000000</v>
      </c>
      <c r="O2173">
        <v>16854040000</v>
      </c>
      <c r="P2173">
        <v>94400000000</v>
      </c>
      <c r="Q2173">
        <v>22153498000</v>
      </c>
      <c r="R2173">
        <v>25577050000</v>
      </c>
      <c r="S2173" s="8">
        <f t="shared" si="33"/>
        <v>0</v>
      </c>
      <c r="T2173">
        <f>SUM(BillsData[[#This Row],[high_discnt_rate]],-BillsData[[#This Row],[low_discnt_rate]])</f>
        <v>5.0000000000000044E-2</v>
      </c>
    </row>
    <row r="2174" spans="1:20" x14ac:dyDescent="0.3">
      <c r="A2174" s="1">
        <v>43692</v>
      </c>
      <c r="B2174" t="s">
        <v>795</v>
      </c>
      <c r="C2174" t="s">
        <v>19</v>
      </c>
      <c r="D2174" t="s">
        <v>22</v>
      </c>
      <c r="E2174">
        <v>1.99</v>
      </c>
      <c r="F2174">
        <v>2.04</v>
      </c>
      <c r="G2174">
        <v>1.92</v>
      </c>
      <c r="H2174">
        <v>2.4700000000000002</v>
      </c>
      <c r="I2174">
        <v>0</v>
      </c>
      <c r="J2174">
        <v>134312049400</v>
      </c>
      <c r="K2174">
        <v>53562954400</v>
      </c>
      <c r="L2174">
        <v>1437264900</v>
      </c>
      <c r="M2174">
        <v>2300000000</v>
      </c>
      <c r="N2174">
        <v>2300000000</v>
      </c>
      <c r="O2174">
        <v>33875905000</v>
      </c>
      <c r="P2174">
        <v>114402000000</v>
      </c>
      <c r="Q2174">
        <v>17387049400</v>
      </c>
      <c r="R2174">
        <v>17610049400</v>
      </c>
      <c r="S2174" s="8">
        <f t="shared" si="33"/>
        <v>0</v>
      </c>
      <c r="T2174">
        <f>SUM(BillsData[[#This Row],[high_discnt_rate]],-BillsData[[#This Row],[low_discnt_rate]])</f>
        <v>0.12000000000000011</v>
      </c>
    </row>
    <row r="2175" spans="1:20" x14ac:dyDescent="0.3">
      <c r="A2175" s="1">
        <v>43696</v>
      </c>
      <c r="B2175" t="s">
        <v>805</v>
      </c>
      <c r="C2175" t="s">
        <v>19</v>
      </c>
      <c r="D2175" t="s">
        <v>26</v>
      </c>
      <c r="E2175">
        <v>1.8</v>
      </c>
      <c r="F2175">
        <v>1.84</v>
      </c>
      <c r="G2175">
        <v>1.77</v>
      </c>
      <c r="H2175">
        <v>2.86</v>
      </c>
      <c r="I2175">
        <v>0</v>
      </c>
      <c r="J2175">
        <v>118923978000</v>
      </c>
      <c r="K2175">
        <v>40929599000</v>
      </c>
      <c r="L2175">
        <v>870434900</v>
      </c>
      <c r="M2175">
        <v>901105000</v>
      </c>
      <c r="N2175">
        <v>1100000000</v>
      </c>
      <c r="O2175">
        <v>19378206000</v>
      </c>
      <c r="P2175">
        <v>96075000000</v>
      </c>
      <c r="Q2175">
        <v>20650288000</v>
      </c>
      <c r="R2175">
        <v>21748978000</v>
      </c>
      <c r="S2175" s="8">
        <f t="shared" si="33"/>
        <v>0</v>
      </c>
      <c r="T2175">
        <f>SUM(BillsData[[#This Row],[high_discnt_rate]],-BillsData[[#This Row],[low_discnt_rate]])</f>
        <v>7.0000000000000062E-2</v>
      </c>
    </row>
    <row r="2176" spans="1:20" x14ac:dyDescent="0.3">
      <c r="A2176" s="1">
        <v>43696</v>
      </c>
      <c r="B2176" t="s">
        <v>778</v>
      </c>
      <c r="C2176" t="s">
        <v>19</v>
      </c>
      <c r="D2176" t="s">
        <v>24</v>
      </c>
      <c r="E2176">
        <v>1.85</v>
      </c>
      <c r="F2176">
        <v>1.9</v>
      </c>
      <c r="G2176">
        <v>1.8</v>
      </c>
      <c r="H2176">
        <v>2.5099999999999998</v>
      </c>
      <c r="I2176">
        <v>0</v>
      </c>
      <c r="J2176">
        <v>111788458000</v>
      </c>
      <c r="K2176">
        <v>44018110500</v>
      </c>
      <c r="L2176">
        <v>882159700</v>
      </c>
      <c r="M2176">
        <v>1878335000</v>
      </c>
      <c r="N2176">
        <v>1935000000</v>
      </c>
      <c r="O2176">
        <v>32627642500</v>
      </c>
      <c r="P2176">
        <v>100250000000</v>
      </c>
      <c r="Q2176">
        <v>9512133000</v>
      </c>
      <c r="R2176">
        <v>9603458000</v>
      </c>
      <c r="S2176" s="8">
        <f t="shared" si="33"/>
        <v>0</v>
      </c>
      <c r="T2176">
        <f>SUM(BillsData[[#This Row],[high_discnt_rate]],-BillsData[[#This Row],[low_discnt_rate]])</f>
        <v>9.9999999999999867E-2</v>
      </c>
    </row>
    <row r="2177" spans="1:20" x14ac:dyDescent="0.3">
      <c r="A2177" s="1">
        <v>43699</v>
      </c>
      <c r="B2177" t="s">
        <v>806</v>
      </c>
      <c r="C2177" t="s">
        <v>19</v>
      </c>
      <c r="D2177" t="s">
        <v>715</v>
      </c>
      <c r="E2177">
        <v>1.95</v>
      </c>
      <c r="F2177">
        <v>1.9850000000000001</v>
      </c>
      <c r="G2177">
        <v>1.92</v>
      </c>
      <c r="H2177">
        <v>2.86</v>
      </c>
      <c r="I2177">
        <v>0</v>
      </c>
      <c r="J2177">
        <v>114070000000</v>
      </c>
      <c r="K2177">
        <v>39770060000</v>
      </c>
      <c r="L2177">
        <v>229951200</v>
      </c>
      <c r="M2177">
        <v>800000000</v>
      </c>
      <c r="N2177">
        <v>1150000000</v>
      </c>
      <c r="O2177">
        <v>19017660000</v>
      </c>
      <c r="P2177">
        <v>92100000000</v>
      </c>
      <c r="Q2177">
        <v>19952400000</v>
      </c>
      <c r="R2177">
        <v>20820000000</v>
      </c>
      <c r="S2177" s="8">
        <f t="shared" si="33"/>
        <v>0</v>
      </c>
      <c r="T2177">
        <f>SUM(BillsData[[#This Row],[high_discnt_rate]],-BillsData[[#This Row],[low_discnt_rate]])</f>
        <v>6.5000000000000169E-2</v>
      </c>
    </row>
    <row r="2178" spans="1:20" x14ac:dyDescent="0.3">
      <c r="A2178" s="1">
        <v>43699</v>
      </c>
      <c r="B2178" t="s">
        <v>797</v>
      </c>
      <c r="C2178" t="s">
        <v>19</v>
      </c>
      <c r="D2178" t="s">
        <v>22</v>
      </c>
      <c r="E2178">
        <v>2.02</v>
      </c>
      <c r="F2178">
        <v>2.06</v>
      </c>
      <c r="G2178">
        <v>1.98</v>
      </c>
      <c r="H2178">
        <v>2.59</v>
      </c>
      <c r="I2178">
        <v>0</v>
      </c>
      <c r="J2178">
        <v>141164242000</v>
      </c>
      <c r="K2178">
        <v>53462702000</v>
      </c>
      <c r="L2178">
        <v>1537785200</v>
      </c>
      <c r="M2178">
        <v>2419305000</v>
      </c>
      <c r="N2178">
        <v>2700000000</v>
      </c>
      <c r="O2178">
        <v>30099195000</v>
      </c>
      <c r="P2178">
        <v>116550000000</v>
      </c>
      <c r="Q2178">
        <v>20944202000</v>
      </c>
      <c r="R2178">
        <v>21914242000</v>
      </c>
      <c r="S2178" s="8">
        <f t="shared" ref="S2178:S2241" si="34">I2178/(I2178 + K2178 + L2178)</f>
        <v>0</v>
      </c>
      <c r="T2178">
        <f>SUM(BillsData[[#This Row],[high_discnt_rate]],-BillsData[[#This Row],[low_discnt_rate]])</f>
        <v>8.0000000000000071E-2</v>
      </c>
    </row>
    <row r="2179" spans="1:20" x14ac:dyDescent="0.3">
      <c r="A2179" s="1">
        <v>43703</v>
      </c>
      <c r="B2179" t="s">
        <v>780</v>
      </c>
      <c r="C2179" t="s">
        <v>19</v>
      </c>
      <c r="D2179" t="s">
        <v>24</v>
      </c>
      <c r="E2179">
        <v>1.92</v>
      </c>
      <c r="F2179">
        <v>1.95</v>
      </c>
      <c r="G2179">
        <v>1.89</v>
      </c>
      <c r="H2179">
        <v>2.74</v>
      </c>
      <c r="I2179">
        <v>0</v>
      </c>
      <c r="J2179">
        <v>121859389000</v>
      </c>
      <c r="K2179">
        <v>43780838900</v>
      </c>
      <c r="L2179">
        <v>994187200</v>
      </c>
      <c r="M2179">
        <v>925000000</v>
      </c>
      <c r="N2179">
        <v>1325000000</v>
      </c>
      <c r="O2179">
        <v>22647850000</v>
      </c>
      <c r="P2179">
        <v>98770000000</v>
      </c>
      <c r="Q2179">
        <v>20207988900</v>
      </c>
      <c r="R2179">
        <v>21764389000</v>
      </c>
      <c r="S2179" s="8">
        <f t="shared" si="34"/>
        <v>0</v>
      </c>
      <c r="T2179">
        <f>SUM(BillsData[[#This Row],[high_discnt_rate]],-BillsData[[#This Row],[low_discnt_rate]])</f>
        <v>6.0000000000000053E-2</v>
      </c>
    </row>
    <row r="2180" spans="1:20" x14ac:dyDescent="0.3">
      <c r="A2180" s="1">
        <v>43703</v>
      </c>
      <c r="B2180" t="s">
        <v>753</v>
      </c>
      <c r="C2180" t="s">
        <v>19</v>
      </c>
      <c r="D2180" t="s">
        <v>26</v>
      </c>
      <c r="E2180">
        <v>1.825</v>
      </c>
      <c r="F2180">
        <v>1.84</v>
      </c>
      <c r="G2180">
        <v>1.79</v>
      </c>
      <c r="H2180">
        <v>3.05</v>
      </c>
      <c r="I2180">
        <v>0</v>
      </c>
      <c r="J2180">
        <v>127357405100</v>
      </c>
      <c r="K2180">
        <v>41049530800</v>
      </c>
      <c r="L2180">
        <v>751091800</v>
      </c>
      <c r="M2180">
        <v>402090000</v>
      </c>
      <c r="N2180">
        <v>1215000000</v>
      </c>
      <c r="O2180">
        <v>14869968500</v>
      </c>
      <c r="P2180">
        <v>93555000000</v>
      </c>
      <c r="Q2180">
        <v>25777472300</v>
      </c>
      <c r="R2180">
        <v>32587405100</v>
      </c>
      <c r="S2180" s="8">
        <f t="shared" si="34"/>
        <v>0</v>
      </c>
      <c r="T2180">
        <f>SUM(BillsData[[#This Row],[high_discnt_rate]],-BillsData[[#This Row],[low_discnt_rate]])</f>
        <v>5.0000000000000044E-2</v>
      </c>
    </row>
    <row r="2181" spans="1:20" x14ac:dyDescent="0.3">
      <c r="A2181" s="1">
        <v>43706</v>
      </c>
      <c r="B2181" t="s">
        <v>807</v>
      </c>
      <c r="C2181" t="s">
        <v>19</v>
      </c>
      <c r="D2181" t="s">
        <v>715</v>
      </c>
      <c r="E2181">
        <v>1.96</v>
      </c>
      <c r="F2181">
        <v>1.99</v>
      </c>
      <c r="G2181">
        <v>1.94</v>
      </c>
      <c r="H2181">
        <v>3.18</v>
      </c>
      <c r="I2181">
        <v>0</v>
      </c>
      <c r="J2181">
        <v>126987010000</v>
      </c>
      <c r="K2181">
        <v>39658238000</v>
      </c>
      <c r="L2181">
        <v>241982000</v>
      </c>
      <c r="M2181">
        <v>1175000000</v>
      </c>
      <c r="N2181">
        <v>1475000000</v>
      </c>
      <c r="O2181">
        <v>18223035000</v>
      </c>
      <c r="P2181">
        <v>93970000000</v>
      </c>
      <c r="Q2181">
        <v>20260203000</v>
      </c>
      <c r="R2181">
        <v>31542010000</v>
      </c>
      <c r="S2181" s="8">
        <f t="shared" si="34"/>
        <v>0</v>
      </c>
      <c r="T2181">
        <f>SUM(BillsData[[#This Row],[high_discnt_rate]],-BillsData[[#This Row],[low_discnt_rate]])</f>
        <v>5.0000000000000044E-2</v>
      </c>
    </row>
    <row r="2182" spans="1:20" x14ac:dyDescent="0.3">
      <c r="A2182" s="1">
        <v>43706</v>
      </c>
      <c r="B2182" t="s">
        <v>799</v>
      </c>
      <c r="C2182" t="s">
        <v>19</v>
      </c>
      <c r="D2182" t="s">
        <v>22</v>
      </c>
      <c r="E2182">
        <v>2.02</v>
      </c>
      <c r="F2182">
        <v>2.06</v>
      </c>
      <c r="G2182">
        <v>1.99</v>
      </c>
      <c r="H2182">
        <v>2.5299999999999998</v>
      </c>
      <c r="I2182">
        <v>0</v>
      </c>
      <c r="J2182">
        <v>137559795700</v>
      </c>
      <c r="K2182">
        <v>53302635700</v>
      </c>
      <c r="L2182">
        <v>1527437700</v>
      </c>
      <c r="M2182">
        <v>2172980000</v>
      </c>
      <c r="N2182">
        <v>2200000000</v>
      </c>
      <c r="O2182">
        <v>35272860000</v>
      </c>
      <c r="P2182">
        <v>119305000000</v>
      </c>
      <c r="Q2182">
        <v>15856795700</v>
      </c>
      <c r="R2182">
        <v>16054795700</v>
      </c>
      <c r="S2182" s="8">
        <f t="shared" si="34"/>
        <v>0</v>
      </c>
      <c r="T2182">
        <f>SUM(BillsData[[#This Row],[high_discnt_rate]],-BillsData[[#This Row],[low_discnt_rate]])</f>
        <v>7.0000000000000062E-2</v>
      </c>
    </row>
    <row r="2183" spans="1:20" x14ac:dyDescent="0.3">
      <c r="A2183" s="1">
        <v>43711</v>
      </c>
      <c r="B2183" t="s">
        <v>808</v>
      </c>
      <c r="C2183" t="s">
        <v>19</v>
      </c>
      <c r="D2183" t="s">
        <v>26</v>
      </c>
      <c r="E2183">
        <v>1.8049999999999999</v>
      </c>
      <c r="F2183">
        <v>1.825</v>
      </c>
      <c r="G2183">
        <v>1.78</v>
      </c>
      <c r="H2183">
        <v>3.1</v>
      </c>
      <c r="I2183">
        <v>0</v>
      </c>
      <c r="J2183">
        <v>129130090000</v>
      </c>
      <c r="K2183">
        <v>41070450000</v>
      </c>
      <c r="L2183">
        <v>729723700</v>
      </c>
      <c r="M2183">
        <v>4145000000</v>
      </c>
      <c r="N2183">
        <v>4615000000</v>
      </c>
      <c r="O2183">
        <v>16514460000</v>
      </c>
      <c r="P2183">
        <v>97265000000</v>
      </c>
      <c r="Q2183">
        <v>20410990000</v>
      </c>
      <c r="R2183">
        <v>27250090000</v>
      </c>
      <c r="S2183" s="8">
        <f t="shared" si="34"/>
        <v>0</v>
      </c>
      <c r="T2183">
        <f>SUM(BillsData[[#This Row],[high_discnt_rate]],-BillsData[[#This Row],[low_discnt_rate]])</f>
        <v>4.4999999999999929E-2</v>
      </c>
    </row>
    <row r="2184" spans="1:20" x14ac:dyDescent="0.3">
      <c r="A2184" s="1">
        <v>43711</v>
      </c>
      <c r="B2184" t="s">
        <v>728</v>
      </c>
      <c r="C2184" t="s">
        <v>19</v>
      </c>
      <c r="D2184" t="s">
        <v>24</v>
      </c>
      <c r="E2184">
        <v>1.9</v>
      </c>
      <c r="F2184">
        <v>1.93</v>
      </c>
      <c r="G2184">
        <v>1.86</v>
      </c>
      <c r="H2184">
        <v>2.95</v>
      </c>
      <c r="I2184">
        <v>0</v>
      </c>
      <c r="J2184">
        <v>131668104000</v>
      </c>
      <c r="K2184">
        <v>43828128000</v>
      </c>
      <c r="L2184">
        <v>1071923100</v>
      </c>
      <c r="M2184">
        <v>1460000000</v>
      </c>
      <c r="N2184">
        <v>1960000000</v>
      </c>
      <c r="O2184">
        <v>19311155000</v>
      </c>
      <c r="P2184">
        <v>104555000000</v>
      </c>
      <c r="Q2184">
        <v>23056973000</v>
      </c>
      <c r="R2184">
        <v>25153104000</v>
      </c>
      <c r="S2184" s="8">
        <f t="shared" si="34"/>
        <v>0</v>
      </c>
      <c r="T2184">
        <f>SUM(BillsData[[#This Row],[high_discnt_rate]],-BillsData[[#This Row],[low_discnt_rate]])</f>
        <v>6.999999999999984E-2</v>
      </c>
    </row>
    <row r="2185" spans="1:20" x14ac:dyDescent="0.3">
      <c r="A2185" s="1">
        <v>43713</v>
      </c>
      <c r="B2185" t="s">
        <v>809</v>
      </c>
      <c r="C2185" t="s">
        <v>19</v>
      </c>
      <c r="D2185" t="s">
        <v>715</v>
      </c>
      <c r="E2185">
        <v>1.95</v>
      </c>
      <c r="F2185">
        <v>1.96</v>
      </c>
      <c r="G2185">
        <v>1.94</v>
      </c>
      <c r="H2185">
        <v>3.18</v>
      </c>
      <c r="I2185">
        <v>0</v>
      </c>
      <c r="J2185">
        <v>127050050000</v>
      </c>
      <c r="K2185">
        <v>39779794400</v>
      </c>
      <c r="L2185">
        <v>220880000</v>
      </c>
      <c r="M2185">
        <v>1453900000</v>
      </c>
      <c r="N2185">
        <v>2400000000</v>
      </c>
      <c r="O2185">
        <v>15650460000</v>
      </c>
      <c r="P2185">
        <v>93965000000</v>
      </c>
      <c r="Q2185">
        <v>22675434400</v>
      </c>
      <c r="R2185">
        <v>30685050000</v>
      </c>
      <c r="S2185" s="8">
        <f t="shared" si="34"/>
        <v>0</v>
      </c>
      <c r="T2185">
        <f>SUM(BillsData[[#This Row],[high_discnt_rate]],-BillsData[[#This Row],[low_discnt_rate]])</f>
        <v>2.0000000000000018E-2</v>
      </c>
    </row>
    <row r="2186" spans="1:20" x14ac:dyDescent="0.3">
      <c r="A2186" s="1">
        <v>43713</v>
      </c>
      <c r="B2186" t="s">
        <v>801</v>
      </c>
      <c r="C2186" t="s">
        <v>19</v>
      </c>
      <c r="D2186" t="s">
        <v>22</v>
      </c>
      <c r="E2186">
        <v>2</v>
      </c>
      <c r="F2186">
        <v>2.0249999999999999</v>
      </c>
      <c r="G2186">
        <v>1.98</v>
      </c>
      <c r="H2186">
        <v>2.69</v>
      </c>
      <c r="I2186">
        <v>0</v>
      </c>
      <c r="J2186">
        <v>146191548500</v>
      </c>
      <c r="K2186">
        <v>53326200700</v>
      </c>
      <c r="L2186">
        <v>1673951000</v>
      </c>
      <c r="M2186">
        <v>2500000000</v>
      </c>
      <c r="N2186">
        <v>3150000000</v>
      </c>
      <c r="O2186">
        <v>29234080000</v>
      </c>
      <c r="P2186">
        <v>119210000000</v>
      </c>
      <c r="Q2186">
        <v>21592120700</v>
      </c>
      <c r="R2186">
        <v>23831548500</v>
      </c>
      <c r="S2186" s="8">
        <f t="shared" si="34"/>
        <v>0</v>
      </c>
      <c r="T2186">
        <f>SUM(BillsData[[#This Row],[high_discnt_rate]],-BillsData[[#This Row],[low_discnt_rate]])</f>
        <v>4.4999999999999929E-2</v>
      </c>
    </row>
    <row r="2187" spans="1:20" x14ac:dyDescent="0.3">
      <c r="A2187" s="1">
        <v>43718</v>
      </c>
      <c r="B2187" t="s">
        <v>810</v>
      </c>
      <c r="C2187" t="s">
        <v>19</v>
      </c>
      <c r="D2187" t="s">
        <v>56</v>
      </c>
      <c r="E2187">
        <v>1.71</v>
      </c>
      <c r="F2187">
        <v>1.74</v>
      </c>
      <c r="G2187">
        <v>1.68</v>
      </c>
      <c r="H2187">
        <v>2.81</v>
      </c>
      <c r="I2187">
        <v>0</v>
      </c>
      <c r="J2187">
        <v>78404650000</v>
      </c>
      <c r="K2187">
        <v>27623066000</v>
      </c>
      <c r="L2187">
        <v>375451300</v>
      </c>
      <c r="M2187">
        <v>657318000</v>
      </c>
      <c r="N2187">
        <v>925000000</v>
      </c>
      <c r="O2187">
        <v>16607123000</v>
      </c>
      <c r="P2187">
        <v>65320000000</v>
      </c>
      <c r="Q2187">
        <v>10358625000</v>
      </c>
      <c r="R2187">
        <v>12159650000</v>
      </c>
      <c r="S2187" s="8">
        <f t="shared" si="34"/>
        <v>0</v>
      </c>
      <c r="T2187">
        <f>SUM(BillsData[[#This Row],[high_discnt_rate]],-BillsData[[#This Row],[low_discnt_rate]])</f>
        <v>6.0000000000000053E-2</v>
      </c>
    </row>
    <row r="2188" spans="1:20" x14ac:dyDescent="0.3">
      <c r="A2188" s="1">
        <v>43717</v>
      </c>
      <c r="B2188" t="s">
        <v>811</v>
      </c>
      <c r="C2188" t="s">
        <v>19</v>
      </c>
      <c r="D2188" t="s">
        <v>26</v>
      </c>
      <c r="E2188">
        <v>1.8049999999999999</v>
      </c>
      <c r="F2188">
        <v>1.825</v>
      </c>
      <c r="G2188">
        <v>1.78</v>
      </c>
      <c r="H2188">
        <v>2.98</v>
      </c>
      <c r="I2188">
        <v>0</v>
      </c>
      <c r="J2188">
        <v>124421611000</v>
      </c>
      <c r="K2188">
        <v>41155867600</v>
      </c>
      <c r="L2188">
        <v>744408800</v>
      </c>
      <c r="M2188">
        <v>700000000</v>
      </c>
      <c r="N2188">
        <v>1150000000</v>
      </c>
      <c r="O2188">
        <v>18016510000</v>
      </c>
      <c r="P2188">
        <v>97540000000</v>
      </c>
      <c r="Q2188">
        <v>22439357600</v>
      </c>
      <c r="R2188">
        <v>25731611000</v>
      </c>
      <c r="S2188" s="8">
        <f t="shared" si="34"/>
        <v>0</v>
      </c>
      <c r="T2188">
        <f>SUM(BillsData[[#This Row],[high_discnt_rate]],-BillsData[[#This Row],[low_discnt_rate]])</f>
        <v>4.4999999999999929E-2</v>
      </c>
    </row>
    <row r="2189" spans="1:20" x14ac:dyDescent="0.3">
      <c r="A2189" s="1">
        <v>43717</v>
      </c>
      <c r="B2189" t="s">
        <v>783</v>
      </c>
      <c r="C2189" t="s">
        <v>19</v>
      </c>
      <c r="D2189" t="s">
        <v>24</v>
      </c>
      <c r="E2189">
        <v>1.89</v>
      </c>
      <c r="F2189">
        <v>1.92</v>
      </c>
      <c r="G2189">
        <v>1.86</v>
      </c>
      <c r="H2189">
        <v>3.05</v>
      </c>
      <c r="I2189">
        <v>0</v>
      </c>
      <c r="J2189">
        <v>136176089000</v>
      </c>
      <c r="K2189">
        <v>43806383000</v>
      </c>
      <c r="L2189">
        <v>1094271100</v>
      </c>
      <c r="M2189">
        <v>1375000000</v>
      </c>
      <c r="N2189">
        <v>1775000000</v>
      </c>
      <c r="O2189">
        <v>19590080000</v>
      </c>
      <c r="P2189">
        <v>105527000000</v>
      </c>
      <c r="Q2189">
        <v>22841303000</v>
      </c>
      <c r="R2189">
        <v>28874089000</v>
      </c>
      <c r="S2189" s="8">
        <f t="shared" si="34"/>
        <v>0</v>
      </c>
      <c r="T2189">
        <f>SUM(BillsData[[#This Row],[high_discnt_rate]],-BillsData[[#This Row],[low_discnt_rate]])</f>
        <v>5.9999999999999831E-2</v>
      </c>
    </row>
    <row r="2190" spans="1:20" x14ac:dyDescent="0.3">
      <c r="A2190" s="1">
        <v>43720</v>
      </c>
      <c r="B2190" t="s">
        <v>812</v>
      </c>
      <c r="C2190" t="s">
        <v>19</v>
      </c>
      <c r="D2190" t="s">
        <v>715</v>
      </c>
      <c r="E2190">
        <v>1.895</v>
      </c>
      <c r="F2190">
        <v>1.92</v>
      </c>
      <c r="G2190">
        <v>1.87</v>
      </c>
      <c r="H2190">
        <v>2.87</v>
      </c>
      <c r="I2190">
        <v>22222200</v>
      </c>
      <c r="J2190">
        <v>114353855000</v>
      </c>
      <c r="K2190">
        <v>39740297500</v>
      </c>
      <c r="L2190">
        <v>259756800</v>
      </c>
      <c r="M2190">
        <v>1008807500</v>
      </c>
      <c r="N2190">
        <v>1400000000</v>
      </c>
      <c r="O2190">
        <v>20567295000</v>
      </c>
      <c r="P2190">
        <v>92900000000</v>
      </c>
      <c r="Q2190">
        <v>18164195000</v>
      </c>
      <c r="R2190">
        <v>20053855000</v>
      </c>
      <c r="S2190" s="8">
        <f t="shared" si="34"/>
        <v>5.5524577668639109E-4</v>
      </c>
      <c r="T2190">
        <f>SUM(BillsData[[#This Row],[high_discnt_rate]],-BillsData[[#This Row],[low_discnt_rate]])</f>
        <v>4.9999999999999822E-2</v>
      </c>
    </row>
    <row r="2191" spans="1:20" x14ac:dyDescent="0.3">
      <c r="A2191" s="1">
        <v>43720</v>
      </c>
      <c r="B2191" t="s">
        <v>804</v>
      </c>
      <c r="C2191" t="s">
        <v>19</v>
      </c>
      <c r="D2191" t="s">
        <v>22</v>
      </c>
      <c r="E2191">
        <v>1.91</v>
      </c>
      <c r="F2191">
        <v>1.94</v>
      </c>
      <c r="G2191">
        <v>1.88</v>
      </c>
      <c r="H2191">
        <v>2.81</v>
      </c>
      <c r="I2191">
        <v>27777800</v>
      </c>
      <c r="J2191">
        <v>139108433600</v>
      </c>
      <c r="K2191">
        <v>48399981100</v>
      </c>
      <c r="L2191">
        <v>1600507900</v>
      </c>
      <c r="M2191">
        <v>2001952500</v>
      </c>
      <c r="N2191">
        <v>2825000000</v>
      </c>
      <c r="O2191">
        <v>27019050000</v>
      </c>
      <c r="P2191">
        <v>112755000000</v>
      </c>
      <c r="Q2191">
        <v>19378978600</v>
      </c>
      <c r="R2191">
        <v>23528433600</v>
      </c>
      <c r="S2191" s="8">
        <f t="shared" si="34"/>
        <v>5.5524210165122092E-4</v>
      </c>
      <c r="T2191">
        <f>SUM(BillsData[[#This Row],[high_discnt_rate]],-BillsData[[#This Row],[low_discnt_rate]])</f>
        <v>6.0000000000000053E-2</v>
      </c>
    </row>
    <row r="2192" spans="1:20" x14ac:dyDescent="0.3">
      <c r="A2192" s="1">
        <v>43724</v>
      </c>
      <c r="B2192" t="s">
        <v>813</v>
      </c>
      <c r="C2192" t="s">
        <v>19</v>
      </c>
      <c r="D2192" t="s">
        <v>26</v>
      </c>
      <c r="E2192">
        <v>1.84</v>
      </c>
      <c r="F2192">
        <v>1.87</v>
      </c>
      <c r="G2192">
        <v>1.8049999999999999</v>
      </c>
      <c r="H2192">
        <v>2.74</v>
      </c>
      <c r="I2192">
        <v>0</v>
      </c>
      <c r="J2192">
        <v>114215263000</v>
      </c>
      <c r="K2192">
        <v>41025798000</v>
      </c>
      <c r="L2192">
        <v>770937100</v>
      </c>
      <c r="M2192">
        <v>885832500</v>
      </c>
      <c r="N2192">
        <v>1300000000</v>
      </c>
      <c r="O2192">
        <v>19355822500</v>
      </c>
      <c r="P2192">
        <v>91450000000</v>
      </c>
      <c r="Q2192">
        <v>20784143000</v>
      </c>
      <c r="R2192">
        <v>21465263000</v>
      </c>
      <c r="S2192" s="8">
        <f t="shared" si="34"/>
        <v>0</v>
      </c>
      <c r="T2192">
        <f>SUM(BillsData[[#This Row],[high_discnt_rate]],-BillsData[[#This Row],[low_discnt_rate]])</f>
        <v>6.5000000000000169E-2</v>
      </c>
    </row>
    <row r="2193" spans="1:20" x14ac:dyDescent="0.3">
      <c r="A2193" s="1">
        <v>43724</v>
      </c>
      <c r="B2193" t="s">
        <v>786</v>
      </c>
      <c r="C2193" t="s">
        <v>19</v>
      </c>
      <c r="D2193" t="s">
        <v>24</v>
      </c>
      <c r="E2193">
        <v>1.9</v>
      </c>
      <c r="F2193">
        <v>1.9450000000000001</v>
      </c>
      <c r="G2193">
        <v>1.85</v>
      </c>
      <c r="H2193">
        <v>2.68</v>
      </c>
      <c r="I2193">
        <v>0</v>
      </c>
      <c r="J2193">
        <v>119310619000</v>
      </c>
      <c r="K2193">
        <v>43807369000</v>
      </c>
      <c r="L2193">
        <v>1092724900</v>
      </c>
      <c r="M2193">
        <v>1852350000</v>
      </c>
      <c r="N2193">
        <v>2325000000</v>
      </c>
      <c r="O2193">
        <v>22384400000</v>
      </c>
      <c r="P2193">
        <v>96900000000</v>
      </c>
      <c r="Q2193">
        <v>19570619000</v>
      </c>
      <c r="R2193">
        <v>20085619000</v>
      </c>
      <c r="S2193" s="8">
        <f t="shared" si="34"/>
        <v>0</v>
      </c>
      <c r="T2193">
        <f>SUM(BillsData[[#This Row],[high_discnt_rate]],-BillsData[[#This Row],[low_discnt_rate]])</f>
        <v>9.4999999999999973E-2</v>
      </c>
    </row>
    <row r="2194" spans="1:20" x14ac:dyDescent="0.3">
      <c r="A2194" s="1">
        <v>43727</v>
      </c>
      <c r="B2194" t="s">
        <v>814</v>
      </c>
      <c r="C2194" t="s">
        <v>19</v>
      </c>
      <c r="D2194" t="s">
        <v>715</v>
      </c>
      <c r="E2194">
        <v>1.9</v>
      </c>
      <c r="F2194">
        <v>1.95</v>
      </c>
      <c r="G2194">
        <v>1.86</v>
      </c>
      <c r="H2194">
        <v>2.59</v>
      </c>
      <c r="I2194">
        <v>0</v>
      </c>
      <c r="J2194">
        <v>103533000000</v>
      </c>
      <c r="K2194">
        <v>39739700000</v>
      </c>
      <c r="L2194">
        <v>260637100</v>
      </c>
      <c r="M2194">
        <v>1001080000</v>
      </c>
      <c r="N2194">
        <v>1855000000</v>
      </c>
      <c r="O2194">
        <v>26860620000</v>
      </c>
      <c r="P2194">
        <v>89800000000</v>
      </c>
      <c r="Q2194">
        <v>11878000000</v>
      </c>
      <c r="R2194">
        <v>11878000000</v>
      </c>
      <c r="S2194" s="8">
        <f t="shared" si="34"/>
        <v>0</v>
      </c>
      <c r="T2194">
        <f>SUM(BillsData[[#This Row],[high_discnt_rate]],-BillsData[[#This Row],[low_discnt_rate]])</f>
        <v>8.9999999999999858E-2</v>
      </c>
    </row>
    <row r="2195" spans="1:20" x14ac:dyDescent="0.3">
      <c r="A2195" s="1">
        <v>43727</v>
      </c>
      <c r="B2195" t="s">
        <v>806</v>
      </c>
      <c r="C2195" t="s">
        <v>19</v>
      </c>
      <c r="D2195" t="s">
        <v>22</v>
      </c>
      <c r="E2195">
        <v>1.91</v>
      </c>
      <c r="F2195">
        <v>1.95</v>
      </c>
      <c r="G2195">
        <v>1.86</v>
      </c>
      <c r="H2195">
        <v>2.66</v>
      </c>
      <c r="I2195">
        <v>0</v>
      </c>
      <c r="J2195">
        <v>118048428000</v>
      </c>
      <c r="K2195">
        <v>43333360000</v>
      </c>
      <c r="L2195">
        <v>1566963600</v>
      </c>
      <c r="M2195">
        <v>1376135000</v>
      </c>
      <c r="N2195">
        <v>4085000000</v>
      </c>
      <c r="O2195">
        <v>27513797000</v>
      </c>
      <c r="P2195">
        <v>98525000000</v>
      </c>
      <c r="Q2195">
        <v>14443428000</v>
      </c>
      <c r="R2195">
        <v>15438428000</v>
      </c>
      <c r="S2195" s="8">
        <f t="shared" si="34"/>
        <v>0</v>
      </c>
      <c r="T2195">
        <f>SUM(BillsData[[#This Row],[high_discnt_rate]],-BillsData[[#This Row],[low_discnt_rate]])</f>
        <v>8.9999999999999858E-2</v>
      </c>
    </row>
    <row r="2196" spans="1:20" x14ac:dyDescent="0.3">
      <c r="A2196" s="1">
        <v>43731</v>
      </c>
      <c r="B2196" t="s">
        <v>788</v>
      </c>
      <c r="C2196" t="s">
        <v>19</v>
      </c>
      <c r="D2196" t="s">
        <v>24</v>
      </c>
      <c r="E2196">
        <v>1.88</v>
      </c>
      <c r="F2196">
        <v>1.905</v>
      </c>
      <c r="G2196">
        <v>1.85</v>
      </c>
      <c r="H2196">
        <v>3.04</v>
      </c>
      <c r="I2196">
        <v>0</v>
      </c>
      <c r="J2196">
        <v>135331317000</v>
      </c>
      <c r="K2196">
        <v>43744718000</v>
      </c>
      <c r="L2196">
        <v>1105323600</v>
      </c>
      <c r="M2196">
        <v>2475000000</v>
      </c>
      <c r="N2196">
        <v>2950000000</v>
      </c>
      <c r="O2196">
        <v>18393720000</v>
      </c>
      <c r="P2196">
        <v>104200000000</v>
      </c>
      <c r="Q2196">
        <v>22875998000</v>
      </c>
      <c r="R2196">
        <v>28181317000</v>
      </c>
      <c r="S2196" s="8">
        <f t="shared" si="34"/>
        <v>0</v>
      </c>
      <c r="T2196">
        <f>SUM(BillsData[[#This Row],[high_discnt_rate]],-BillsData[[#This Row],[low_discnt_rate]])</f>
        <v>5.4999999999999938E-2</v>
      </c>
    </row>
    <row r="2197" spans="1:20" x14ac:dyDescent="0.3">
      <c r="A2197" s="1">
        <v>43731</v>
      </c>
      <c r="B2197" t="s">
        <v>762</v>
      </c>
      <c r="C2197" t="s">
        <v>19</v>
      </c>
      <c r="D2197" t="s">
        <v>26</v>
      </c>
      <c r="E2197">
        <v>1.835</v>
      </c>
      <c r="F2197">
        <v>1.86</v>
      </c>
      <c r="G2197">
        <v>1.8</v>
      </c>
      <c r="H2197">
        <v>2.77</v>
      </c>
      <c r="I2197">
        <v>0</v>
      </c>
      <c r="J2197">
        <v>115198828000</v>
      </c>
      <c r="K2197">
        <v>40971865500</v>
      </c>
      <c r="L2197">
        <v>828335500</v>
      </c>
      <c r="M2197">
        <v>3050000000</v>
      </c>
      <c r="N2197">
        <v>3565000000</v>
      </c>
      <c r="O2197">
        <v>20522277500</v>
      </c>
      <c r="P2197">
        <v>94160000000</v>
      </c>
      <c r="Q2197">
        <v>17399588000</v>
      </c>
      <c r="R2197">
        <v>17473828000</v>
      </c>
      <c r="S2197" s="8">
        <f t="shared" si="34"/>
        <v>0</v>
      </c>
      <c r="T2197">
        <f>SUM(BillsData[[#This Row],[high_discnt_rate]],-BillsData[[#This Row],[low_discnt_rate]])</f>
        <v>6.0000000000000053E-2</v>
      </c>
    </row>
    <row r="2198" spans="1:20" x14ac:dyDescent="0.3">
      <c r="A2198" s="1">
        <v>43734</v>
      </c>
      <c r="B2198" t="s">
        <v>815</v>
      </c>
      <c r="C2198" t="s">
        <v>19</v>
      </c>
      <c r="D2198" t="s">
        <v>715</v>
      </c>
      <c r="E2198">
        <v>1.845</v>
      </c>
      <c r="F2198">
        <v>1.86</v>
      </c>
      <c r="G2198">
        <v>1.8</v>
      </c>
      <c r="H2198">
        <v>3.09</v>
      </c>
      <c r="I2198">
        <v>0</v>
      </c>
      <c r="J2198">
        <v>123296041000</v>
      </c>
      <c r="K2198">
        <v>39711797200</v>
      </c>
      <c r="L2198">
        <v>288866700</v>
      </c>
      <c r="M2198">
        <v>928550000</v>
      </c>
      <c r="N2198">
        <v>1530000000</v>
      </c>
      <c r="O2198">
        <v>19277310000</v>
      </c>
      <c r="P2198">
        <v>90275000000</v>
      </c>
      <c r="Q2198">
        <v>19505937200</v>
      </c>
      <c r="R2198">
        <v>31491041000</v>
      </c>
      <c r="S2198" s="8">
        <f t="shared" si="34"/>
        <v>0</v>
      </c>
      <c r="T2198">
        <f>SUM(BillsData[[#This Row],[high_discnt_rate]],-BillsData[[#This Row],[low_discnt_rate]])</f>
        <v>6.0000000000000053E-2</v>
      </c>
    </row>
    <row r="2199" spans="1:20" x14ac:dyDescent="0.3">
      <c r="A2199" s="1">
        <v>43734</v>
      </c>
      <c r="B2199" t="s">
        <v>807</v>
      </c>
      <c r="C2199" t="s">
        <v>19</v>
      </c>
      <c r="D2199" t="s">
        <v>22</v>
      </c>
      <c r="E2199">
        <v>1.83</v>
      </c>
      <c r="F2199">
        <v>1.88</v>
      </c>
      <c r="G2199">
        <v>1.8</v>
      </c>
      <c r="H2199">
        <v>2.7</v>
      </c>
      <c r="I2199">
        <v>0</v>
      </c>
      <c r="J2199">
        <v>120066787600</v>
      </c>
      <c r="K2199">
        <v>43374725100</v>
      </c>
      <c r="L2199">
        <v>1525398900</v>
      </c>
      <c r="M2199">
        <v>1875000000</v>
      </c>
      <c r="N2199">
        <v>2325000000</v>
      </c>
      <c r="O2199">
        <v>25282937500</v>
      </c>
      <c r="P2199">
        <v>101525000000</v>
      </c>
      <c r="Q2199">
        <v>16216787600</v>
      </c>
      <c r="R2199">
        <v>16216787600</v>
      </c>
      <c r="S2199" s="8">
        <f t="shared" si="34"/>
        <v>0</v>
      </c>
      <c r="T2199">
        <f>SUM(BillsData[[#This Row],[high_discnt_rate]],-BillsData[[#This Row],[low_discnt_rate]])</f>
        <v>7.9999999999999849E-2</v>
      </c>
    </row>
    <row r="2200" spans="1:20" x14ac:dyDescent="0.3">
      <c r="A2200" s="1">
        <v>43738</v>
      </c>
      <c r="B2200" t="s">
        <v>816</v>
      </c>
      <c r="C2200" t="s">
        <v>19</v>
      </c>
      <c r="D2200" t="s">
        <v>26</v>
      </c>
      <c r="E2200">
        <v>1.7749999999999999</v>
      </c>
      <c r="F2200">
        <v>1.7949999999999999</v>
      </c>
      <c r="G2200">
        <v>1.74</v>
      </c>
      <c r="H2200">
        <v>2.83</v>
      </c>
      <c r="I2200">
        <v>0</v>
      </c>
      <c r="J2200">
        <v>117983041800</v>
      </c>
      <c r="K2200">
        <v>40989041800</v>
      </c>
      <c r="L2200">
        <v>811062800</v>
      </c>
      <c r="M2200">
        <v>770000000</v>
      </c>
      <c r="N2200">
        <v>1395000000</v>
      </c>
      <c r="O2200">
        <v>17327840000</v>
      </c>
      <c r="P2200">
        <v>89825000000</v>
      </c>
      <c r="Q2200">
        <v>22891201800</v>
      </c>
      <c r="R2200">
        <v>26763041800</v>
      </c>
      <c r="S2200" s="8">
        <f t="shared" si="34"/>
        <v>0</v>
      </c>
      <c r="T2200">
        <f>SUM(BillsData[[#This Row],[high_discnt_rate]],-BillsData[[#This Row],[low_discnt_rate]])</f>
        <v>5.4999999999999938E-2</v>
      </c>
    </row>
    <row r="2201" spans="1:20" x14ac:dyDescent="0.3">
      <c r="A2201" s="1">
        <v>43738</v>
      </c>
      <c r="B2201" t="s">
        <v>737</v>
      </c>
      <c r="C2201" t="s">
        <v>19</v>
      </c>
      <c r="D2201" t="s">
        <v>24</v>
      </c>
      <c r="E2201">
        <v>1.7949999999999999</v>
      </c>
      <c r="F2201">
        <v>1.84</v>
      </c>
      <c r="G2201">
        <v>1.76</v>
      </c>
      <c r="H2201">
        <v>2.4900000000000002</v>
      </c>
      <c r="I2201">
        <v>0</v>
      </c>
      <c r="J2201">
        <v>111257125400</v>
      </c>
      <c r="K2201">
        <v>44071650400</v>
      </c>
      <c r="L2201">
        <v>928542600</v>
      </c>
      <c r="M2201">
        <v>1300000000</v>
      </c>
      <c r="N2201">
        <v>1550000000</v>
      </c>
      <c r="O2201">
        <v>25789525000</v>
      </c>
      <c r="P2201">
        <v>92725000000</v>
      </c>
      <c r="Q2201">
        <v>16982125400</v>
      </c>
      <c r="R2201">
        <v>16982125400</v>
      </c>
      <c r="S2201" s="8">
        <f t="shared" si="34"/>
        <v>0</v>
      </c>
      <c r="T2201">
        <f>SUM(BillsData[[#This Row],[high_discnt_rate]],-BillsData[[#This Row],[low_discnt_rate]])</f>
        <v>8.0000000000000071E-2</v>
      </c>
    </row>
    <row r="2202" spans="1:20" x14ac:dyDescent="0.3">
      <c r="A2202" s="1">
        <v>43741</v>
      </c>
      <c r="B2202" t="s">
        <v>817</v>
      </c>
      <c r="C2202" t="s">
        <v>19</v>
      </c>
      <c r="D2202" t="s">
        <v>715</v>
      </c>
      <c r="E2202">
        <v>1.67</v>
      </c>
      <c r="F2202">
        <v>1.71</v>
      </c>
      <c r="G2202">
        <v>1.62</v>
      </c>
      <c r="H2202">
        <v>2.86</v>
      </c>
      <c r="I2202">
        <v>47058800</v>
      </c>
      <c r="J2202">
        <v>113227045000</v>
      </c>
      <c r="K2202">
        <v>38837650000</v>
      </c>
      <c r="L2202">
        <v>262508100</v>
      </c>
      <c r="M2202">
        <v>1321850000</v>
      </c>
      <c r="N2202">
        <v>2050000000</v>
      </c>
      <c r="O2202">
        <v>23316700000</v>
      </c>
      <c r="P2202">
        <v>95375000000</v>
      </c>
      <c r="Q2202">
        <v>14199100000</v>
      </c>
      <c r="R2202">
        <v>15802045000</v>
      </c>
      <c r="S2202" s="8">
        <f t="shared" si="34"/>
        <v>1.2020982262981766E-3</v>
      </c>
      <c r="T2202">
        <f>SUM(BillsData[[#This Row],[high_discnt_rate]],-BillsData[[#This Row],[low_discnt_rate]])</f>
        <v>8.9999999999999858E-2</v>
      </c>
    </row>
    <row r="2203" spans="1:20" x14ac:dyDescent="0.3">
      <c r="A2203" s="1">
        <v>43741</v>
      </c>
      <c r="B2203" t="s">
        <v>809</v>
      </c>
      <c r="C2203" t="s">
        <v>19</v>
      </c>
      <c r="D2203" t="s">
        <v>22</v>
      </c>
      <c r="E2203">
        <v>1.7</v>
      </c>
      <c r="F2203">
        <v>1.75</v>
      </c>
      <c r="G2203">
        <v>1.65</v>
      </c>
      <c r="H2203">
        <v>2.9</v>
      </c>
      <c r="I2203">
        <v>52941200</v>
      </c>
      <c r="J2203">
        <v>127943447500</v>
      </c>
      <c r="K2203">
        <v>42354326500</v>
      </c>
      <c r="L2203">
        <v>1645881000</v>
      </c>
      <c r="M2203">
        <v>1150000000</v>
      </c>
      <c r="N2203">
        <v>2000000000</v>
      </c>
      <c r="O2203">
        <v>23922150000</v>
      </c>
      <c r="P2203">
        <v>107125000000</v>
      </c>
      <c r="Q2203">
        <v>17282176500</v>
      </c>
      <c r="R2203">
        <v>18818447500</v>
      </c>
      <c r="S2203" s="8">
        <f t="shared" si="34"/>
        <v>1.201757458031598E-3</v>
      </c>
      <c r="T2203">
        <f>SUM(BillsData[[#This Row],[high_discnt_rate]],-BillsData[[#This Row],[low_discnt_rate]])</f>
        <v>0.10000000000000009</v>
      </c>
    </row>
    <row r="2204" spans="1:20" x14ac:dyDescent="0.3">
      <c r="A2204" s="1">
        <v>43746</v>
      </c>
      <c r="B2204" t="s">
        <v>818</v>
      </c>
      <c r="C2204" t="s">
        <v>19</v>
      </c>
      <c r="D2204" t="s">
        <v>56</v>
      </c>
      <c r="E2204">
        <v>1.57</v>
      </c>
      <c r="F2204">
        <v>1.6</v>
      </c>
      <c r="G2204">
        <v>1.54</v>
      </c>
      <c r="H2204">
        <v>2.98</v>
      </c>
      <c r="I2204">
        <v>0</v>
      </c>
      <c r="J2204">
        <v>82973190000</v>
      </c>
      <c r="K2204">
        <v>27575170000</v>
      </c>
      <c r="L2204">
        <v>419924900</v>
      </c>
      <c r="M2204">
        <v>1651880000</v>
      </c>
      <c r="N2204">
        <v>2165000000</v>
      </c>
      <c r="O2204">
        <v>15361100000</v>
      </c>
      <c r="P2204">
        <v>67615000000</v>
      </c>
      <c r="Q2204">
        <v>10562190000</v>
      </c>
      <c r="R2204">
        <v>13193190000</v>
      </c>
      <c r="S2204" s="8">
        <f t="shared" si="34"/>
        <v>0</v>
      </c>
      <c r="T2204">
        <f>SUM(BillsData[[#This Row],[high_discnt_rate]],-BillsData[[#This Row],[low_discnt_rate]])</f>
        <v>6.0000000000000053E-2</v>
      </c>
    </row>
    <row r="2205" spans="1:20" x14ac:dyDescent="0.3">
      <c r="A2205" s="1">
        <v>43745</v>
      </c>
      <c r="B2205" t="s">
        <v>819</v>
      </c>
      <c r="C2205" t="s">
        <v>19</v>
      </c>
      <c r="D2205" t="s">
        <v>26</v>
      </c>
      <c r="E2205">
        <v>1.63</v>
      </c>
      <c r="F2205">
        <v>1.69</v>
      </c>
      <c r="G2205">
        <v>1.59</v>
      </c>
      <c r="H2205">
        <v>2.52</v>
      </c>
      <c r="I2205">
        <v>0</v>
      </c>
      <c r="J2205">
        <v>104844877000</v>
      </c>
      <c r="K2205">
        <v>40984567000</v>
      </c>
      <c r="L2205">
        <v>715851900</v>
      </c>
      <c r="M2205">
        <v>975000000</v>
      </c>
      <c r="N2205">
        <v>975000000</v>
      </c>
      <c r="O2205">
        <v>31239690000</v>
      </c>
      <c r="P2205">
        <v>95100000000</v>
      </c>
      <c r="Q2205">
        <v>8769877000</v>
      </c>
      <c r="R2205">
        <v>8769877000</v>
      </c>
      <c r="S2205" s="8">
        <f t="shared" si="34"/>
        <v>0</v>
      </c>
      <c r="T2205">
        <f>SUM(BillsData[[#This Row],[high_discnt_rate]],-BillsData[[#This Row],[low_discnt_rate]])</f>
        <v>9.9999999999999867E-2</v>
      </c>
    </row>
    <row r="2206" spans="1:20" x14ac:dyDescent="0.3">
      <c r="A2206" s="1">
        <v>43745</v>
      </c>
      <c r="B2206" t="s">
        <v>791</v>
      </c>
      <c r="C2206" t="s">
        <v>19</v>
      </c>
      <c r="D2206" t="s">
        <v>24</v>
      </c>
      <c r="E2206">
        <v>1.665</v>
      </c>
      <c r="F2206">
        <v>1.68</v>
      </c>
      <c r="G2206">
        <v>1.62</v>
      </c>
      <c r="H2206">
        <v>3.16</v>
      </c>
      <c r="I2206">
        <v>0</v>
      </c>
      <c r="J2206">
        <v>141177064000</v>
      </c>
      <c r="K2206">
        <v>43877373000</v>
      </c>
      <c r="L2206">
        <v>1122717500</v>
      </c>
      <c r="M2206">
        <v>1010000000</v>
      </c>
      <c r="N2206">
        <v>1745000000</v>
      </c>
      <c r="O2206">
        <v>16434697500</v>
      </c>
      <c r="P2206">
        <v>102925000000</v>
      </c>
      <c r="Q2206">
        <v>26432675500</v>
      </c>
      <c r="R2206">
        <v>36507064000</v>
      </c>
      <c r="S2206" s="8">
        <f t="shared" si="34"/>
        <v>0</v>
      </c>
      <c r="T2206">
        <f>SUM(BillsData[[#This Row],[high_discnt_rate]],-BillsData[[#This Row],[low_discnt_rate]])</f>
        <v>5.9999999999999831E-2</v>
      </c>
    </row>
    <row r="2207" spans="1:20" x14ac:dyDescent="0.3">
      <c r="A2207" s="1">
        <v>43748</v>
      </c>
      <c r="B2207" t="s">
        <v>812</v>
      </c>
      <c r="C2207" t="s">
        <v>19</v>
      </c>
      <c r="D2207" t="s">
        <v>22</v>
      </c>
      <c r="E2207">
        <v>1.68</v>
      </c>
      <c r="F2207">
        <v>1.72</v>
      </c>
      <c r="G2207">
        <v>1.64</v>
      </c>
      <c r="H2207">
        <v>2.62</v>
      </c>
      <c r="I2207">
        <v>15432200</v>
      </c>
      <c r="J2207">
        <v>129179940400</v>
      </c>
      <c r="K2207">
        <v>48427940400</v>
      </c>
      <c r="L2207">
        <v>1562099700</v>
      </c>
      <c r="M2207">
        <v>1187640000</v>
      </c>
      <c r="N2207">
        <v>2315000000</v>
      </c>
      <c r="O2207">
        <v>28210320000</v>
      </c>
      <c r="P2207">
        <v>107075000000</v>
      </c>
      <c r="Q2207">
        <v>19029980400</v>
      </c>
      <c r="R2207">
        <v>19789940400</v>
      </c>
      <c r="S2207" s="8">
        <f t="shared" si="34"/>
        <v>3.08610223845441E-4</v>
      </c>
      <c r="T2207">
        <f>SUM(BillsData[[#This Row],[high_discnt_rate]],-BillsData[[#This Row],[low_discnt_rate]])</f>
        <v>8.0000000000000071E-2</v>
      </c>
    </row>
    <row r="2208" spans="1:20" x14ac:dyDescent="0.3">
      <c r="A2208" s="1">
        <v>43748</v>
      </c>
      <c r="B2208" t="s">
        <v>820</v>
      </c>
      <c r="C2208" t="s">
        <v>19</v>
      </c>
      <c r="D2208" t="s">
        <v>715</v>
      </c>
      <c r="E2208">
        <v>1.65</v>
      </c>
      <c r="F2208">
        <v>1.6850000000000001</v>
      </c>
      <c r="G2208">
        <v>1.63</v>
      </c>
      <c r="H2208">
        <v>2.88</v>
      </c>
      <c r="I2208">
        <v>12345600</v>
      </c>
      <c r="J2208">
        <v>115057750000</v>
      </c>
      <c r="K2208">
        <v>39734120000</v>
      </c>
      <c r="L2208">
        <v>266047800</v>
      </c>
      <c r="M2208">
        <v>1080000000</v>
      </c>
      <c r="N2208">
        <v>1655000000</v>
      </c>
      <c r="O2208">
        <v>21753050000</v>
      </c>
      <c r="P2208">
        <v>92530000000</v>
      </c>
      <c r="Q2208">
        <v>16901070000</v>
      </c>
      <c r="R2208">
        <v>20872750000</v>
      </c>
      <c r="S2208" s="8">
        <f t="shared" si="34"/>
        <v>3.085434768014348E-4</v>
      </c>
      <c r="T2208">
        <f>SUM(BillsData[[#This Row],[high_discnt_rate]],-BillsData[[#This Row],[low_discnt_rate]])</f>
        <v>5.500000000000016E-2</v>
      </c>
    </row>
    <row r="2209" spans="1:20" x14ac:dyDescent="0.3">
      <c r="A2209" s="1">
        <v>43753</v>
      </c>
      <c r="B2209" t="s">
        <v>821</v>
      </c>
      <c r="C2209" t="s">
        <v>19</v>
      </c>
      <c r="D2209" t="s">
        <v>26</v>
      </c>
      <c r="E2209">
        <v>1.6</v>
      </c>
      <c r="F2209">
        <v>1.62</v>
      </c>
      <c r="G2209">
        <v>1.56</v>
      </c>
      <c r="H2209">
        <v>3.15</v>
      </c>
      <c r="I2209">
        <v>0</v>
      </c>
      <c r="J2209">
        <v>131045117900</v>
      </c>
      <c r="K2209">
        <v>40939147900</v>
      </c>
      <c r="L2209">
        <v>860953600</v>
      </c>
      <c r="M2209">
        <v>3010000000</v>
      </c>
      <c r="N2209">
        <v>3335000000</v>
      </c>
      <c r="O2209">
        <v>16197600000</v>
      </c>
      <c r="P2209">
        <v>96610000000</v>
      </c>
      <c r="Q2209">
        <v>21731547900</v>
      </c>
      <c r="R2209">
        <v>31100117900</v>
      </c>
      <c r="S2209" s="8">
        <f t="shared" si="34"/>
        <v>0</v>
      </c>
      <c r="T2209">
        <f>SUM(BillsData[[#This Row],[high_discnt_rate]],-BillsData[[#This Row],[low_discnt_rate]])</f>
        <v>6.0000000000000053E-2</v>
      </c>
    </row>
    <row r="2210" spans="1:20" x14ac:dyDescent="0.3">
      <c r="A2210" s="1">
        <v>43753</v>
      </c>
      <c r="B2210" t="s">
        <v>794</v>
      </c>
      <c r="C2210" t="s">
        <v>19</v>
      </c>
      <c r="D2210" t="s">
        <v>24</v>
      </c>
      <c r="E2210">
        <v>1.6</v>
      </c>
      <c r="F2210">
        <v>1.64</v>
      </c>
      <c r="G2210">
        <v>1.55</v>
      </c>
      <c r="H2210">
        <v>2.58</v>
      </c>
      <c r="I2210">
        <v>0</v>
      </c>
      <c r="J2210">
        <v>114952078000</v>
      </c>
      <c r="K2210">
        <v>43884508000</v>
      </c>
      <c r="L2210">
        <v>1115786100</v>
      </c>
      <c r="M2210">
        <v>2333075000</v>
      </c>
      <c r="N2210">
        <v>2500000000</v>
      </c>
      <c r="O2210">
        <v>25818205000</v>
      </c>
      <c r="P2210">
        <v>96355000000</v>
      </c>
      <c r="Q2210">
        <v>15733228000</v>
      </c>
      <c r="R2210">
        <v>16097078000</v>
      </c>
      <c r="S2210" s="8">
        <f t="shared" si="34"/>
        <v>0</v>
      </c>
      <c r="T2210">
        <f>SUM(BillsData[[#This Row],[high_discnt_rate]],-BillsData[[#This Row],[low_discnt_rate]])</f>
        <v>8.9999999999999858E-2</v>
      </c>
    </row>
    <row r="2211" spans="1:20" x14ac:dyDescent="0.3">
      <c r="A2211" s="1">
        <v>43755</v>
      </c>
      <c r="B2211" t="s">
        <v>822</v>
      </c>
      <c r="C2211" t="s">
        <v>19</v>
      </c>
      <c r="D2211" t="s">
        <v>715</v>
      </c>
      <c r="E2211">
        <v>1.64</v>
      </c>
      <c r="F2211">
        <v>1.665</v>
      </c>
      <c r="G2211">
        <v>1.61</v>
      </c>
      <c r="H2211">
        <v>2.99</v>
      </c>
      <c r="I2211">
        <v>0</v>
      </c>
      <c r="J2211">
        <v>119368880000</v>
      </c>
      <c r="K2211">
        <v>39756520000</v>
      </c>
      <c r="L2211">
        <v>243585700</v>
      </c>
      <c r="M2211">
        <v>1072940000</v>
      </c>
      <c r="N2211">
        <v>1675000000</v>
      </c>
      <c r="O2211">
        <v>19328820000</v>
      </c>
      <c r="P2211">
        <v>94835000000</v>
      </c>
      <c r="Q2211">
        <v>19354760000</v>
      </c>
      <c r="R2211">
        <v>22858880000</v>
      </c>
      <c r="S2211" s="8">
        <f t="shared" si="34"/>
        <v>0</v>
      </c>
      <c r="T2211">
        <f>SUM(BillsData[[#This Row],[high_discnt_rate]],-BillsData[[#This Row],[low_discnt_rate]])</f>
        <v>5.4999999999999938E-2</v>
      </c>
    </row>
    <row r="2212" spans="1:20" x14ac:dyDescent="0.3">
      <c r="A2212" s="1">
        <v>43755</v>
      </c>
      <c r="B2212" t="s">
        <v>814</v>
      </c>
      <c r="C2212" t="s">
        <v>19</v>
      </c>
      <c r="D2212" t="s">
        <v>22</v>
      </c>
      <c r="E2212">
        <v>1.6850000000000001</v>
      </c>
      <c r="F2212">
        <v>1.72</v>
      </c>
      <c r="G2212">
        <v>1.65</v>
      </c>
      <c r="H2212">
        <v>2.5</v>
      </c>
      <c r="I2212">
        <v>0</v>
      </c>
      <c r="J2212">
        <v>135846467100</v>
      </c>
      <c r="K2212">
        <v>53473147100</v>
      </c>
      <c r="L2212">
        <v>1527009700</v>
      </c>
      <c r="M2212">
        <v>1629840000</v>
      </c>
      <c r="N2212">
        <v>2350000000</v>
      </c>
      <c r="O2212">
        <v>31103640000</v>
      </c>
      <c r="P2212">
        <v>112450000000</v>
      </c>
      <c r="Q2212">
        <v>20739667100</v>
      </c>
      <c r="R2212">
        <v>21046467100</v>
      </c>
      <c r="S2212" s="8">
        <f t="shared" si="34"/>
        <v>0</v>
      </c>
      <c r="T2212">
        <f>SUM(BillsData[[#This Row],[high_discnt_rate]],-BillsData[[#This Row],[low_discnt_rate]])</f>
        <v>7.0000000000000062E-2</v>
      </c>
    </row>
    <row r="2213" spans="1:20" x14ac:dyDescent="0.3">
      <c r="A2213" s="1">
        <v>43759</v>
      </c>
      <c r="B2213" t="s">
        <v>796</v>
      </c>
      <c r="C2213" t="s">
        <v>19</v>
      </c>
      <c r="D2213" t="s">
        <v>24</v>
      </c>
      <c r="E2213">
        <v>1.615</v>
      </c>
      <c r="F2213">
        <v>1.63</v>
      </c>
      <c r="G2213">
        <v>1.59</v>
      </c>
      <c r="H2213">
        <v>3.01</v>
      </c>
      <c r="I2213">
        <v>0</v>
      </c>
      <c r="J2213">
        <v>134316230000</v>
      </c>
      <c r="K2213">
        <v>43974203000</v>
      </c>
      <c r="L2213">
        <v>1026066900</v>
      </c>
      <c r="M2213">
        <v>1506102500</v>
      </c>
      <c r="N2213">
        <v>2500000000</v>
      </c>
      <c r="O2213">
        <v>13879987500</v>
      </c>
      <c r="P2213">
        <v>95225000000</v>
      </c>
      <c r="Q2213">
        <v>28588113000</v>
      </c>
      <c r="R2213">
        <v>36591230000</v>
      </c>
      <c r="S2213" s="8">
        <f t="shared" si="34"/>
        <v>0</v>
      </c>
      <c r="T2213">
        <f>SUM(BillsData[[#This Row],[high_discnt_rate]],-BillsData[[#This Row],[low_discnt_rate]])</f>
        <v>3.9999999999999813E-2</v>
      </c>
    </row>
    <row r="2214" spans="1:20" x14ac:dyDescent="0.3">
      <c r="A2214" s="1">
        <v>43759</v>
      </c>
      <c r="B2214" t="s">
        <v>769</v>
      </c>
      <c r="C2214" t="s">
        <v>19</v>
      </c>
      <c r="D2214" t="s">
        <v>26</v>
      </c>
      <c r="E2214">
        <v>1.575</v>
      </c>
      <c r="F2214">
        <v>1.6</v>
      </c>
      <c r="G2214">
        <v>1.5449999999999999</v>
      </c>
      <c r="H2214">
        <v>2.73</v>
      </c>
      <c r="I2214">
        <v>0</v>
      </c>
      <c r="J2214">
        <v>113689947700</v>
      </c>
      <c r="K2214">
        <v>41037364700</v>
      </c>
      <c r="L2214">
        <v>763080800</v>
      </c>
      <c r="M2214">
        <v>1131977000</v>
      </c>
      <c r="N2214">
        <v>1765000000</v>
      </c>
      <c r="O2214">
        <v>20242720000</v>
      </c>
      <c r="P2214">
        <v>90045000000</v>
      </c>
      <c r="Q2214">
        <v>19662667700</v>
      </c>
      <c r="R2214">
        <v>21879947700</v>
      </c>
      <c r="S2214" s="8">
        <f t="shared" si="34"/>
        <v>0</v>
      </c>
      <c r="T2214">
        <f>SUM(BillsData[[#This Row],[high_discnt_rate]],-BillsData[[#This Row],[low_discnt_rate]])</f>
        <v>5.500000000000016E-2</v>
      </c>
    </row>
    <row r="2215" spans="1:20" x14ac:dyDescent="0.3">
      <c r="A2215" s="1">
        <v>43762</v>
      </c>
      <c r="B2215" t="s">
        <v>823</v>
      </c>
      <c r="C2215" t="s">
        <v>19</v>
      </c>
      <c r="D2215" t="s">
        <v>715</v>
      </c>
      <c r="E2215">
        <v>1.65</v>
      </c>
      <c r="F2215">
        <v>1.68</v>
      </c>
      <c r="G2215">
        <v>1.61</v>
      </c>
      <c r="H2215">
        <v>2.85</v>
      </c>
      <c r="I2215">
        <v>0</v>
      </c>
      <c r="J2215">
        <v>113972446000</v>
      </c>
      <c r="K2215">
        <v>39796246000</v>
      </c>
      <c r="L2215">
        <v>204005200</v>
      </c>
      <c r="M2215">
        <v>1431400000</v>
      </c>
      <c r="N2215">
        <v>1980000000</v>
      </c>
      <c r="O2215">
        <v>21527400000</v>
      </c>
      <c r="P2215">
        <v>95155000000</v>
      </c>
      <c r="Q2215">
        <v>16837446000</v>
      </c>
      <c r="R2215">
        <v>16837446000</v>
      </c>
      <c r="S2215" s="8">
        <f t="shared" si="34"/>
        <v>0</v>
      </c>
      <c r="T2215">
        <f>SUM(BillsData[[#This Row],[high_discnt_rate]],-BillsData[[#This Row],[low_discnt_rate]])</f>
        <v>6.999999999999984E-2</v>
      </c>
    </row>
    <row r="2216" spans="1:20" x14ac:dyDescent="0.3">
      <c r="A2216" s="1">
        <v>43762</v>
      </c>
      <c r="B2216" t="s">
        <v>815</v>
      </c>
      <c r="C2216" t="s">
        <v>19</v>
      </c>
      <c r="D2216" t="s">
        <v>22</v>
      </c>
      <c r="E2216">
        <v>1.68</v>
      </c>
      <c r="F2216">
        <v>1.71</v>
      </c>
      <c r="G2216">
        <v>1.65</v>
      </c>
      <c r="H2216">
        <v>2.75</v>
      </c>
      <c r="I2216">
        <v>0</v>
      </c>
      <c r="J2216">
        <v>149453615800</v>
      </c>
      <c r="K2216">
        <v>53342292800</v>
      </c>
      <c r="L2216">
        <v>1558082000</v>
      </c>
      <c r="M2216">
        <v>3621025000</v>
      </c>
      <c r="N2216">
        <v>5015000000</v>
      </c>
      <c r="O2216">
        <v>24838945000</v>
      </c>
      <c r="P2216">
        <v>117024000000</v>
      </c>
      <c r="Q2216">
        <v>24882322800</v>
      </c>
      <c r="R2216">
        <v>27414615800</v>
      </c>
      <c r="S2216" s="8">
        <f t="shared" si="34"/>
        <v>0</v>
      </c>
      <c r="T2216">
        <f>SUM(BillsData[[#This Row],[high_discnt_rate]],-BillsData[[#This Row],[low_discnt_rate]])</f>
        <v>6.0000000000000053E-2</v>
      </c>
    </row>
    <row r="2217" spans="1:20" x14ac:dyDescent="0.3">
      <c r="A2217" s="1">
        <v>43766</v>
      </c>
      <c r="B2217" t="s">
        <v>824</v>
      </c>
      <c r="C2217" t="s">
        <v>19</v>
      </c>
      <c r="D2217" t="s">
        <v>26</v>
      </c>
      <c r="E2217">
        <v>1.59</v>
      </c>
      <c r="F2217">
        <v>1.61</v>
      </c>
      <c r="G2217">
        <v>1.57</v>
      </c>
      <c r="H2217">
        <v>3.23</v>
      </c>
      <c r="I2217">
        <v>0</v>
      </c>
      <c r="J2217">
        <v>134510024200</v>
      </c>
      <c r="K2217">
        <v>41016239200</v>
      </c>
      <c r="L2217">
        <v>784405000</v>
      </c>
      <c r="M2217">
        <v>623300000</v>
      </c>
      <c r="N2217">
        <v>1690000000</v>
      </c>
      <c r="O2217">
        <v>17027980000</v>
      </c>
      <c r="P2217">
        <v>99915000000</v>
      </c>
      <c r="Q2217">
        <v>23364959200</v>
      </c>
      <c r="R2217">
        <v>32905024200</v>
      </c>
      <c r="S2217" s="8">
        <f t="shared" si="34"/>
        <v>0</v>
      </c>
      <c r="T2217">
        <f>SUM(BillsData[[#This Row],[high_discnt_rate]],-BillsData[[#This Row],[low_discnt_rate]])</f>
        <v>4.0000000000000036E-2</v>
      </c>
    </row>
    <row r="2218" spans="1:20" x14ac:dyDescent="0.3">
      <c r="A2218" s="1">
        <v>43766</v>
      </c>
      <c r="B2218" t="s">
        <v>744</v>
      </c>
      <c r="C2218" t="s">
        <v>19</v>
      </c>
      <c r="D2218" t="s">
        <v>24</v>
      </c>
      <c r="E2218">
        <v>1.59</v>
      </c>
      <c r="F2218">
        <v>1.62</v>
      </c>
      <c r="G2218">
        <v>1.57</v>
      </c>
      <c r="H2218">
        <v>3.1</v>
      </c>
      <c r="I2218">
        <v>0</v>
      </c>
      <c r="J2218">
        <v>138442126000</v>
      </c>
      <c r="K2218">
        <v>43862535600</v>
      </c>
      <c r="L2218">
        <v>1037493100</v>
      </c>
      <c r="M2218">
        <v>925000000</v>
      </c>
      <c r="N2218">
        <v>1675000000</v>
      </c>
      <c r="O2218">
        <v>16601945000</v>
      </c>
      <c r="P2218">
        <v>99575000000</v>
      </c>
      <c r="Q2218">
        <v>26335590600</v>
      </c>
      <c r="R2218">
        <v>37192126000</v>
      </c>
      <c r="S2218" s="8">
        <f t="shared" si="34"/>
        <v>0</v>
      </c>
      <c r="T2218">
        <f>SUM(BillsData[[#This Row],[high_discnt_rate]],-BillsData[[#This Row],[low_discnt_rate]])</f>
        <v>5.0000000000000044E-2</v>
      </c>
    </row>
    <row r="2219" spans="1:20" x14ac:dyDescent="0.3">
      <c r="A2219" s="1">
        <v>43769</v>
      </c>
      <c r="B2219" t="s">
        <v>825</v>
      </c>
      <c r="C2219" t="s">
        <v>19</v>
      </c>
      <c r="D2219" t="s">
        <v>715</v>
      </c>
      <c r="E2219">
        <v>1.54</v>
      </c>
      <c r="F2219">
        <v>1.56</v>
      </c>
      <c r="G2219">
        <v>1.52</v>
      </c>
      <c r="H2219">
        <v>3.21</v>
      </c>
      <c r="I2219">
        <v>22291000</v>
      </c>
      <c r="J2219">
        <v>128102000000</v>
      </c>
      <c r="K2219">
        <v>39757177800</v>
      </c>
      <c r="L2219">
        <v>243090500</v>
      </c>
      <c r="M2219">
        <v>600000000</v>
      </c>
      <c r="N2219">
        <v>1050000000</v>
      </c>
      <c r="O2219">
        <v>15983160000</v>
      </c>
      <c r="P2219">
        <v>95475000000</v>
      </c>
      <c r="Q2219">
        <v>23174017800</v>
      </c>
      <c r="R2219">
        <v>31577000000</v>
      </c>
      <c r="S2219" s="8">
        <f t="shared" si="34"/>
        <v>5.5696088380834759E-4</v>
      </c>
      <c r="T2219">
        <f>SUM(BillsData[[#This Row],[high_discnt_rate]],-BillsData[[#This Row],[low_discnt_rate]])</f>
        <v>4.0000000000000036E-2</v>
      </c>
    </row>
    <row r="2220" spans="1:20" x14ac:dyDescent="0.3">
      <c r="A2220" s="1">
        <v>43769</v>
      </c>
      <c r="B2220" t="s">
        <v>817</v>
      </c>
      <c r="C2220" t="s">
        <v>19</v>
      </c>
      <c r="D2220" t="s">
        <v>22</v>
      </c>
      <c r="E2220">
        <v>1.54</v>
      </c>
      <c r="F2220">
        <v>1.57</v>
      </c>
      <c r="G2220">
        <v>1.5</v>
      </c>
      <c r="H2220">
        <v>2.83</v>
      </c>
      <c r="I2220">
        <v>30650200</v>
      </c>
      <c r="J2220">
        <v>153938401500</v>
      </c>
      <c r="K2220">
        <v>53268341500</v>
      </c>
      <c r="L2220">
        <v>1731857900</v>
      </c>
      <c r="M2220">
        <v>1300000000</v>
      </c>
      <c r="N2220">
        <v>1950000000</v>
      </c>
      <c r="O2220">
        <v>30036720000</v>
      </c>
      <c r="P2220">
        <v>124040000000</v>
      </c>
      <c r="Q2220">
        <v>21931621500</v>
      </c>
      <c r="R2220">
        <v>27948401500</v>
      </c>
      <c r="S2220" s="8">
        <f t="shared" si="34"/>
        <v>5.5696396153767538E-4</v>
      </c>
      <c r="T2220">
        <f>SUM(BillsData[[#This Row],[high_discnt_rate]],-BillsData[[#This Row],[low_discnt_rate]])</f>
        <v>7.0000000000000062E-2</v>
      </c>
    </row>
    <row r="2221" spans="1:20" x14ac:dyDescent="0.3">
      <c r="A2221" s="1">
        <v>43774</v>
      </c>
      <c r="B2221" t="s">
        <v>826</v>
      </c>
      <c r="C2221" t="s">
        <v>19</v>
      </c>
      <c r="D2221" t="s">
        <v>56</v>
      </c>
      <c r="E2221">
        <v>1.54</v>
      </c>
      <c r="F2221">
        <v>1.5649999999999999</v>
      </c>
      <c r="G2221">
        <v>1.5</v>
      </c>
      <c r="H2221">
        <v>2.84</v>
      </c>
      <c r="I2221">
        <v>0</v>
      </c>
      <c r="J2221">
        <v>79019460000</v>
      </c>
      <c r="K2221">
        <v>27607416000</v>
      </c>
      <c r="L2221">
        <v>392598500</v>
      </c>
      <c r="M2221">
        <v>1270000000</v>
      </c>
      <c r="N2221">
        <v>1630000000</v>
      </c>
      <c r="O2221">
        <v>16485810000</v>
      </c>
      <c r="P2221">
        <v>65435000000</v>
      </c>
      <c r="Q2221">
        <v>9851606000</v>
      </c>
      <c r="R2221">
        <v>11954460000</v>
      </c>
      <c r="S2221" s="8">
        <f t="shared" si="34"/>
        <v>0</v>
      </c>
      <c r="T2221">
        <f>SUM(BillsData[[#This Row],[high_discnt_rate]],-BillsData[[#This Row],[low_discnt_rate]])</f>
        <v>6.4999999999999947E-2</v>
      </c>
    </row>
    <row r="2222" spans="1:20" x14ac:dyDescent="0.3">
      <c r="A2222" s="1">
        <v>43773</v>
      </c>
      <c r="B2222" t="s">
        <v>827</v>
      </c>
      <c r="C2222" t="s">
        <v>19</v>
      </c>
      <c r="D2222" t="s">
        <v>26</v>
      </c>
      <c r="E2222">
        <v>1.49</v>
      </c>
      <c r="F2222">
        <v>1.5349999999999999</v>
      </c>
      <c r="G2222">
        <v>1.45</v>
      </c>
      <c r="H2222">
        <v>2.69</v>
      </c>
      <c r="I2222">
        <v>0</v>
      </c>
      <c r="J2222">
        <v>111993650000</v>
      </c>
      <c r="K2222">
        <v>41213430000</v>
      </c>
      <c r="L2222">
        <v>681642900</v>
      </c>
      <c r="M2222">
        <v>1100000000</v>
      </c>
      <c r="N2222">
        <v>1100000000</v>
      </c>
      <c r="O2222">
        <v>23707980000</v>
      </c>
      <c r="P2222">
        <v>92910000000</v>
      </c>
      <c r="Q2222">
        <v>16405450000</v>
      </c>
      <c r="R2222">
        <v>17983650000</v>
      </c>
      <c r="S2222" s="8">
        <f t="shared" si="34"/>
        <v>0</v>
      </c>
      <c r="T2222">
        <f>SUM(BillsData[[#This Row],[high_discnt_rate]],-BillsData[[#This Row],[low_discnt_rate]])</f>
        <v>8.4999999999999964E-2</v>
      </c>
    </row>
    <row r="2223" spans="1:20" x14ac:dyDescent="0.3">
      <c r="A2223" s="1">
        <v>43773</v>
      </c>
      <c r="B2223" t="s">
        <v>800</v>
      </c>
      <c r="C2223" t="s">
        <v>19</v>
      </c>
      <c r="D2223" t="s">
        <v>24</v>
      </c>
      <c r="E2223">
        <v>1.47</v>
      </c>
      <c r="F2223">
        <v>1.52</v>
      </c>
      <c r="G2223">
        <v>1.44</v>
      </c>
      <c r="H2223">
        <v>2.63</v>
      </c>
      <c r="I2223">
        <v>0</v>
      </c>
      <c r="J2223">
        <v>117053269000</v>
      </c>
      <c r="K2223">
        <v>43843369000</v>
      </c>
      <c r="L2223">
        <v>956869900</v>
      </c>
      <c r="M2223">
        <v>1725000000</v>
      </c>
      <c r="N2223">
        <v>1725000000</v>
      </c>
      <c r="O2223">
        <v>24230100000</v>
      </c>
      <c r="P2223">
        <v>97410000000</v>
      </c>
      <c r="Q2223">
        <v>17888269000</v>
      </c>
      <c r="R2223">
        <v>17918269000</v>
      </c>
      <c r="S2223" s="8">
        <f t="shared" si="34"/>
        <v>0</v>
      </c>
      <c r="T2223">
        <f>SUM(BillsData[[#This Row],[high_discnt_rate]],-BillsData[[#This Row],[low_discnt_rate]])</f>
        <v>8.0000000000000071E-2</v>
      </c>
    </row>
    <row r="2224" spans="1:20" x14ac:dyDescent="0.3">
      <c r="A2224" s="1">
        <v>43776</v>
      </c>
      <c r="B2224" t="s">
        <v>828</v>
      </c>
      <c r="C2224" t="s">
        <v>19</v>
      </c>
      <c r="D2224" t="s">
        <v>715</v>
      </c>
      <c r="E2224">
        <v>1.5049999999999999</v>
      </c>
      <c r="F2224">
        <v>1.53</v>
      </c>
      <c r="G2224">
        <v>1.48</v>
      </c>
      <c r="H2224">
        <v>2.81</v>
      </c>
      <c r="I2224">
        <v>15854400</v>
      </c>
      <c r="J2224">
        <v>112119508000</v>
      </c>
      <c r="K2224">
        <v>39635150500</v>
      </c>
      <c r="L2224">
        <v>264949400</v>
      </c>
      <c r="M2224">
        <v>1090000000</v>
      </c>
      <c r="N2224">
        <v>1540000000</v>
      </c>
      <c r="O2224">
        <v>21429255000</v>
      </c>
      <c r="P2224">
        <v>90825000000</v>
      </c>
      <c r="Q2224">
        <v>17115895500</v>
      </c>
      <c r="R2224">
        <v>19754508000</v>
      </c>
      <c r="S2224" s="8">
        <f t="shared" si="34"/>
        <v>3.9719456237577666E-4</v>
      </c>
      <c r="T2224">
        <f>SUM(BillsData[[#This Row],[high_discnt_rate]],-BillsData[[#This Row],[low_discnt_rate]])</f>
        <v>5.0000000000000044E-2</v>
      </c>
    </row>
    <row r="2225" spans="1:20" x14ac:dyDescent="0.3">
      <c r="A2225" s="1">
        <v>43776</v>
      </c>
      <c r="B2225" t="s">
        <v>820</v>
      </c>
      <c r="C2225" t="s">
        <v>19</v>
      </c>
      <c r="D2225" t="s">
        <v>22</v>
      </c>
      <c r="E2225">
        <v>1.51</v>
      </c>
      <c r="F2225">
        <v>1.5349999999999999</v>
      </c>
      <c r="G2225">
        <v>1.48</v>
      </c>
      <c r="H2225">
        <v>2.65</v>
      </c>
      <c r="I2225">
        <v>21800000</v>
      </c>
      <c r="J2225">
        <v>144273211400</v>
      </c>
      <c r="K2225">
        <v>53326820900</v>
      </c>
      <c r="L2225">
        <v>1573357500</v>
      </c>
      <c r="M2225">
        <v>1950000000</v>
      </c>
      <c r="N2225">
        <v>2700000000</v>
      </c>
      <c r="O2225">
        <v>27121000000</v>
      </c>
      <c r="P2225">
        <v>115025000000</v>
      </c>
      <c r="Q2225">
        <v>24255820900</v>
      </c>
      <c r="R2225">
        <v>26548211400</v>
      </c>
      <c r="S2225" s="8">
        <f t="shared" si="34"/>
        <v>3.9692670648586832E-4</v>
      </c>
      <c r="T2225">
        <f>SUM(BillsData[[#This Row],[high_discnt_rate]],-BillsData[[#This Row],[low_discnt_rate]])</f>
        <v>5.4999999999999938E-2</v>
      </c>
    </row>
    <row r="2226" spans="1:20" x14ac:dyDescent="0.3">
      <c r="A2226" s="1">
        <v>43781</v>
      </c>
      <c r="B2226" t="s">
        <v>803</v>
      </c>
      <c r="C2226" t="s">
        <v>19</v>
      </c>
      <c r="D2226" t="s">
        <v>24</v>
      </c>
      <c r="E2226">
        <v>1.5249999999999999</v>
      </c>
      <c r="F2226">
        <v>1.5649999999999999</v>
      </c>
      <c r="G2226">
        <v>1.49</v>
      </c>
      <c r="H2226">
        <v>2.7</v>
      </c>
      <c r="I2226">
        <v>1039655200</v>
      </c>
      <c r="J2226">
        <v>120128629000</v>
      </c>
      <c r="K2226">
        <v>43743429000</v>
      </c>
      <c r="L2226">
        <v>1056703000</v>
      </c>
      <c r="M2226">
        <v>1575000000</v>
      </c>
      <c r="N2226">
        <v>1575000000</v>
      </c>
      <c r="O2226">
        <v>28332800000</v>
      </c>
      <c r="P2226">
        <v>101688000000</v>
      </c>
      <c r="Q2226">
        <v>13835629000</v>
      </c>
      <c r="R2226">
        <v>16865629000</v>
      </c>
      <c r="S2226" s="8">
        <f t="shared" si="34"/>
        <v>2.2680192546792627E-2</v>
      </c>
      <c r="T2226">
        <f>SUM(BillsData[[#This Row],[high_discnt_rate]],-BillsData[[#This Row],[low_discnt_rate]])</f>
        <v>7.4999999999999956E-2</v>
      </c>
    </row>
    <row r="2227" spans="1:20" x14ac:dyDescent="0.3">
      <c r="A2227" s="1">
        <v>43781</v>
      </c>
      <c r="B2227" t="s">
        <v>829</v>
      </c>
      <c r="C2227" t="s">
        <v>19</v>
      </c>
      <c r="D2227" t="s">
        <v>26</v>
      </c>
      <c r="E2227">
        <v>1.52</v>
      </c>
      <c r="F2227">
        <v>1.55</v>
      </c>
      <c r="G2227">
        <v>1.5</v>
      </c>
      <c r="H2227">
        <v>2.99</v>
      </c>
      <c r="I2227">
        <v>970344800</v>
      </c>
      <c r="J2227">
        <v>124035207000</v>
      </c>
      <c r="K2227">
        <v>40250837800</v>
      </c>
      <c r="L2227">
        <v>749310000</v>
      </c>
      <c r="M2227">
        <v>1010000000</v>
      </c>
      <c r="N2227">
        <v>1560000000</v>
      </c>
      <c r="O2227">
        <v>16823845000</v>
      </c>
      <c r="P2227">
        <v>95615000000</v>
      </c>
      <c r="Q2227">
        <v>22416992800</v>
      </c>
      <c r="R2227">
        <v>26860207000</v>
      </c>
      <c r="S2227" s="8">
        <f t="shared" si="34"/>
        <v>2.3119690522765034E-2</v>
      </c>
      <c r="T2227">
        <f>SUM(BillsData[[#This Row],[high_discnt_rate]],-BillsData[[#This Row],[low_discnt_rate]])</f>
        <v>5.0000000000000044E-2</v>
      </c>
    </row>
    <row r="2228" spans="1:20" x14ac:dyDescent="0.3">
      <c r="A2228" s="1">
        <v>43783</v>
      </c>
      <c r="B2228" t="s">
        <v>822</v>
      </c>
      <c r="C2228" t="s">
        <v>19</v>
      </c>
      <c r="D2228" t="s">
        <v>22</v>
      </c>
      <c r="E2228">
        <v>1.52</v>
      </c>
      <c r="F2228">
        <v>1.5649999999999999</v>
      </c>
      <c r="G2228">
        <v>1.49</v>
      </c>
      <c r="H2228">
        <v>2.52</v>
      </c>
      <c r="I2228">
        <v>0</v>
      </c>
      <c r="J2228">
        <v>137092439200</v>
      </c>
      <c r="K2228">
        <v>53336839200</v>
      </c>
      <c r="L2228">
        <v>1553188200</v>
      </c>
      <c r="M2228">
        <v>2937460000</v>
      </c>
      <c r="N2228">
        <v>3175000000</v>
      </c>
      <c r="O2228">
        <v>35528940000</v>
      </c>
      <c r="P2228">
        <v>118850000000</v>
      </c>
      <c r="Q2228">
        <v>14870439200</v>
      </c>
      <c r="R2228">
        <v>15067439200</v>
      </c>
      <c r="S2228" s="8">
        <f t="shared" si="34"/>
        <v>0</v>
      </c>
      <c r="T2228">
        <f>SUM(BillsData[[#This Row],[high_discnt_rate]],-BillsData[[#This Row],[low_discnt_rate]])</f>
        <v>7.4999999999999956E-2</v>
      </c>
    </row>
    <row r="2229" spans="1:20" x14ac:dyDescent="0.3">
      <c r="A2229" s="1">
        <v>43783</v>
      </c>
      <c r="B2229" t="s">
        <v>830</v>
      </c>
      <c r="C2229" t="s">
        <v>19</v>
      </c>
      <c r="D2229" t="s">
        <v>715</v>
      </c>
      <c r="E2229">
        <v>1.5</v>
      </c>
      <c r="F2229">
        <v>1.52</v>
      </c>
      <c r="G2229">
        <v>1.4850000000000001</v>
      </c>
      <c r="H2229">
        <v>3.2</v>
      </c>
      <c r="I2229">
        <v>0</v>
      </c>
      <c r="J2229">
        <v>127676000000</v>
      </c>
      <c r="K2229">
        <v>39637706000</v>
      </c>
      <c r="L2229">
        <v>262739300</v>
      </c>
      <c r="M2229">
        <v>675000000</v>
      </c>
      <c r="N2229">
        <v>1475000000</v>
      </c>
      <c r="O2229">
        <v>15311620000</v>
      </c>
      <c r="P2229">
        <v>92750000000</v>
      </c>
      <c r="Q2229">
        <v>23651086000</v>
      </c>
      <c r="R2229">
        <v>33451000000</v>
      </c>
      <c r="S2229" s="8">
        <f t="shared" si="34"/>
        <v>0</v>
      </c>
      <c r="T2229">
        <f>SUM(BillsData[[#This Row],[high_discnt_rate]],-BillsData[[#This Row],[low_discnt_rate]])</f>
        <v>3.499999999999992E-2</v>
      </c>
    </row>
    <row r="2230" spans="1:20" x14ac:dyDescent="0.3">
      <c r="A2230" s="1">
        <v>43787</v>
      </c>
      <c r="B2230" t="s">
        <v>805</v>
      </c>
      <c r="C2230" t="s">
        <v>19</v>
      </c>
      <c r="D2230" t="s">
        <v>24</v>
      </c>
      <c r="E2230">
        <v>1.52</v>
      </c>
      <c r="F2230">
        <v>1.54</v>
      </c>
      <c r="G2230">
        <v>1.49</v>
      </c>
      <c r="H2230">
        <v>3.01</v>
      </c>
      <c r="I2230">
        <v>0</v>
      </c>
      <c r="J2230">
        <v>134229282000</v>
      </c>
      <c r="K2230">
        <v>43905108000</v>
      </c>
      <c r="L2230">
        <v>895036800</v>
      </c>
      <c r="M2230">
        <v>1946930000</v>
      </c>
      <c r="N2230">
        <v>2825000000</v>
      </c>
      <c r="O2230">
        <v>19493226000</v>
      </c>
      <c r="P2230">
        <v>103500000000</v>
      </c>
      <c r="Q2230">
        <v>22464952000</v>
      </c>
      <c r="R2230">
        <v>27904282000</v>
      </c>
      <c r="S2230" s="8">
        <f t="shared" si="34"/>
        <v>0</v>
      </c>
      <c r="T2230">
        <f>SUM(BillsData[[#This Row],[high_discnt_rate]],-BillsData[[#This Row],[low_discnt_rate]])</f>
        <v>5.0000000000000044E-2</v>
      </c>
    </row>
    <row r="2231" spans="1:20" x14ac:dyDescent="0.3">
      <c r="A2231" s="1">
        <v>43787</v>
      </c>
      <c r="B2231" t="s">
        <v>777</v>
      </c>
      <c r="C2231" t="s">
        <v>19</v>
      </c>
      <c r="D2231" t="s">
        <v>26</v>
      </c>
      <c r="E2231">
        <v>1.52</v>
      </c>
      <c r="F2231">
        <v>1.54</v>
      </c>
      <c r="G2231">
        <v>1.4950000000000001</v>
      </c>
      <c r="H2231">
        <v>2.89</v>
      </c>
      <c r="I2231">
        <v>0</v>
      </c>
      <c r="J2231">
        <v>120594349000</v>
      </c>
      <c r="K2231">
        <v>41262129000</v>
      </c>
      <c r="L2231">
        <v>663159600</v>
      </c>
      <c r="M2231">
        <v>983380000</v>
      </c>
      <c r="N2231">
        <v>1475000000</v>
      </c>
      <c r="O2231">
        <v>18542460000</v>
      </c>
      <c r="P2231">
        <v>96045000000</v>
      </c>
      <c r="Q2231">
        <v>21736289000</v>
      </c>
      <c r="R2231">
        <v>23074349000</v>
      </c>
      <c r="S2231" s="8">
        <f t="shared" si="34"/>
        <v>0</v>
      </c>
      <c r="T2231">
        <f>SUM(BillsData[[#This Row],[high_discnt_rate]],-BillsData[[#This Row],[low_discnt_rate]])</f>
        <v>4.4999999999999929E-2</v>
      </c>
    </row>
    <row r="2232" spans="1:20" x14ac:dyDescent="0.3">
      <c r="A2232" s="1">
        <v>43790</v>
      </c>
      <c r="B2232" t="s">
        <v>831</v>
      </c>
      <c r="C2232" t="s">
        <v>19</v>
      </c>
      <c r="D2232" t="s">
        <v>715</v>
      </c>
      <c r="E2232">
        <v>1.51</v>
      </c>
      <c r="F2232">
        <v>1.54</v>
      </c>
      <c r="G2232">
        <v>1.49</v>
      </c>
      <c r="H2232">
        <v>2.89</v>
      </c>
      <c r="I2232">
        <v>8888800</v>
      </c>
      <c r="J2232">
        <v>115170000000</v>
      </c>
      <c r="K2232">
        <v>39754805000</v>
      </c>
      <c r="L2232">
        <v>245272800</v>
      </c>
      <c r="M2232">
        <v>1174890000</v>
      </c>
      <c r="N2232">
        <v>1400000000</v>
      </c>
      <c r="O2232">
        <v>19418240000</v>
      </c>
      <c r="P2232">
        <v>93170000000</v>
      </c>
      <c r="Q2232">
        <v>19161675000</v>
      </c>
      <c r="R2232">
        <v>20600000000</v>
      </c>
      <c r="S2232" s="8">
        <f t="shared" si="34"/>
        <v>2.221701972177407E-4</v>
      </c>
      <c r="T2232">
        <f>SUM(BillsData[[#This Row],[high_discnt_rate]],-BillsData[[#This Row],[low_discnt_rate]])</f>
        <v>5.0000000000000044E-2</v>
      </c>
    </row>
    <row r="2233" spans="1:20" x14ac:dyDescent="0.3">
      <c r="A2233" s="1">
        <v>43790</v>
      </c>
      <c r="B2233" t="s">
        <v>823</v>
      </c>
      <c r="C2233" t="s">
        <v>19</v>
      </c>
      <c r="D2233" t="s">
        <v>22</v>
      </c>
      <c r="E2233">
        <v>1.53</v>
      </c>
      <c r="F2233">
        <v>1.55</v>
      </c>
      <c r="G2233">
        <v>1.5</v>
      </c>
      <c r="H2233">
        <v>2.82</v>
      </c>
      <c r="I2233">
        <v>11111200</v>
      </c>
      <c r="J2233">
        <v>139357547800</v>
      </c>
      <c r="K2233">
        <v>48502952800</v>
      </c>
      <c r="L2233">
        <v>1497221700</v>
      </c>
      <c r="M2233">
        <v>1445590000</v>
      </c>
      <c r="N2233">
        <v>3100000000</v>
      </c>
      <c r="O2233">
        <v>22794620000</v>
      </c>
      <c r="P2233">
        <v>109375000000</v>
      </c>
      <c r="Q2233">
        <v>24262742800</v>
      </c>
      <c r="R2233">
        <v>26882547800</v>
      </c>
      <c r="S2233" s="8">
        <f t="shared" si="34"/>
        <v>2.2217385225111299E-4</v>
      </c>
      <c r="T2233">
        <f>SUM(BillsData[[#This Row],[high_discnt_rate]],-BillsData[[#This Row],[low_discnt_rate]])</f>
        <v>5.0000000000000044E-2</v>
      </c>
    </row>
    <row r="2234" spans="1:20" x14ac:dyDescent="0.3">
      <c r="A2234" s="1">
        <v>43789</v>
      </c>
      <c r="B2234" t="s">
        <v>783</v>
      </c>
      <c r="C2234" t="s">
        <v>19</v>
      </c>
      <c r="D2234" t="s">
        <v>189</v>
      </c>
      <c r="E2234">
        <v>1.5149999999999999</v>
      </c>
      <c r="F2234">
        <v>1.54</v>
      </c>
      <c r="G2234">
        <v>1.45</v>
      </c>
      <c r="H2234">
        <v>3.63</v>
      </c>
      <c r="I2234">
        <v>0</v>
      </c>
      <c r="J2234">
        <v>54440000000</v>
      </c>
      <c r="K2234">
        <v>14989775000</v>
      </c>
      <c r="L2234">
        <v>10259000</v>
      </c>
      <c r="M2234">
        <v>454300000</v>
      </c>
      <c r="N2234">
        <v>2300000000</v>
      </c>
      <c r="O2234">
        <v>11946362500</v>
      </c>
      <c r="P2234">
        <v>47575000000</v>
      </c>
      <c r="Q2234">
        <v>2589112500</v>
      </c>
      <c r="R2234">
        <v>4565000000</v>
      </c>
      <c r="S2234" s="8">
        <f t="shared" si="34"/>
        <v>0</v>
      </c>
      <c r="T2234">
        <f>SUM(BillsData[[#This Row],[high_discnt_rate]],-BillsData[[#This Row],[low_discnt_rate]])</f>
        <v>9.000000000000008E-2</v>
      </c>
    </row>
    <row r="2235" spans="1:20" x14ac:dyDescent="0.3">
      <c r="A2235" s="1">
        <v>43794</v>
      </c>
      <c r="B2235" t="s">
        <v>832</v>
      </c>
      <c r="C2235" t="s">
        <v>19</v>
      </c>
      <c r="D2235" t="s">
        <v>26</v>
      </c>
      <c r="E2235">
        <v>1.54</v>
      </c>
      <c r="F2235">
        <v>1.58</v>
      </c>
      <c r="G2235">
        <v>1.5</v>
      </c>
      <c r="H2235">
        <v>2.73</v>
      </c>
      <c r="I2235">
        <v>2321400</v>
      </c>
      <c r="J2235">
        <v>105903092000</v>
      </c>
      <c r="K2235">
        <v>38261514000</v>
      </c>
      <c r="L2235">
        <v>638612300</v>
      </c>
      <c r="M2235">
        <v>1043540000</v>
      </c>
      <c r="N2235">
        <v>1100000000</v>
      </c>
      <c r="O2235">
        <v>24659482000</v>
      </c>
      <c r="P2235">
        <v>91680000000</v>
      </c>
      <c r="Q2235">
        <v>12558492000</v>
      </c>
      <c r="R2235">
        <v>13123092000</v>
      </c>
      <c r="S2235" s="8">
        <f t="shared" si="34"/>
        <v>5.9672337789686176E-5</v>
      </c>
      <c r="T2235">
        <f>SUM(BillsData[[#This Row],[high_discnt_rate]],-BillsData[[#This Row],[low_discnt_rate]])</f>
        <v>8.0000000000000071E-2</v>
      </c>
    </row>
    <row r="2236" spans="1:20" x14ac:dyDescent="0.3">
      <c r="A2236" s="1">
        <v>43794</v>
      </c>
      <c r="B2236" t="s">
        <v>753</v>
      </c>
      <c r="C2236" t="s">
        <v>19</v>
      </c>
      <c r="D2236" t="s">
        <v>24</v>
      </c>
      <c r="E2236">
        <v>1.54</v>
      </c>
      <c r="F2236">
        <v>1.56</v>
      </c>
      <c r="G2236">
        <v>1.5</v>
      </c>
      <c r="H2236">
        <v>2.89</v>
      </c>
      <c r="I2236">
        <v>2678600</v>
      </c>
      <c r="J2236">
        <v>128786996000</v>
      </c>
      <c r="K2236">
        <v>43901229500</v>
      </c>
      <c r="L2236">
        <v>898820400</v>
      </c>
      <c r="M2236">
        <v>960000000</v>
      </c>
      <c r="N2236">
        <v>1385000000</v>
      </c>
      <c r="O2236">
        <v>20592717500</v>
      </c>
      <c r="P2236">
        <v>102375000000</v>
      </c>
      <c r="Q2236">
        <v>22348512000</v>
      </c>
      <c r="R2236">
        <v>25026996000</v>
      </c>
      <c r="S2236" s="8">
        <f t="shared" si="34"/>
        <v>5.9786537331091344E-5</v>
      </c>
      <c r="T2236">
        <f>SUM(BillsData[[#This Row],[high_discnt_rate]],-BillsData[[#This Row],[low_discnt_rate]])</f>
        <v>6.0000000000000053E-2</v>
      </c>
    </row>
    <row r="2237" spans="1:20" x14ac:dyDescent="0.3">
      <c r="A2237" s="1">
        <v>43796</v>
      </c>
      <c r="B2237" t="s">
        <v>833</v>
      </c>
      <c r="C2237" t="s">
        <v>19</v>
      </c>
      <c r="D2237" t="s">
        <v>715</v>
      </c>
      <c r="E2237">
        <v>1.56</v>
      </c>
      <c r="F2237">
        <v>1.57</v>
      </c>
      <c r="G2237">
        <v>1.53</v>
      </c>
      <c r="H2237">
        <v>3.53</v>
      </c>
      <c r="I2237">
        <v>453997600</v>
      </c>
      <c r="J2237">
        <v>123200190000</v>
      </c>
      <c r="K2237">
        <v>34792580000</v>
      </c>
      <c r="L2237">
        <v>207616200</v>
      </c>
      <c r="M2237">
        <v>669960000</v>
      </c>
      <c r="N2237">
        <v>1600000000</v>
      </c>
      <c r="O2237">
        <v>16249600000</v>
      </c>
      <c r="P2237">
        <v>81575000000</v>
      </c>
      <c r="Q2237">
        <v>17873020000</v>
      </c>
      <c r="R2237">
        <v>40025190000</v>
      </c>
      <c r="S2237" s="8">
        <f t="shared" si="34"/>
        <v>1.2805187520580429E-2</v>
      </c>
      <c r="T2237">
        <f>SUM(BillsData[[#This Row],[high_discnt_rate]],-BillsData[[#This Row],[low_discnt_rate]])</f>
        <v>4.0000000000000036E-2</v>
      </c>
    </row>
    <row r="2238" spans="1:20" x14ac:dyDescent="0.3">
      <c r="A2238" s="1">
        <v>43796</v>
      </c>
      <c r="B2238" t="s">
        <v>825</v>
      </c>
      <c r="C2238" t="s">
        <v>19</v>
      </c>
      <c r="D2238" t="s">
        <v>22</v>
      </c>
      <c r="E2238">
        <v>1.59</v>
      </c>
      <c r="F2238">
        <v>1.62</v>
      </c>
      <c r="G2238">
        <v>1.55</v>
      </c>
      <c r="H2238">
        <v>2.73</v>
      </c>
      <c r="I2238">
        <v>583711400</v>
      </c>
      <c r="J2238">
        <v>121340498000</v>
      </c>
      <c r="K2238">
        <v>43447698000</v>
      </c>
      <c r="L2238">
        <v>1452309600</v>
      </c>
      <c r="M2238">
        <v>1932800000</v>
      </c>
      <c r="N2238">
        <v>2800000000</v>
      </c>
      <c r="O2238">
        <v>22412400000</v>
      </c>
      <c r="P2238">
        <v>98550000000</v>
      </c>
      <c r="Q2238">
        <v>19102498000</v>
      </c>
      <c r="R2238">
        <v>19990498000</v>
      </c>
      <c r="S2238" s="8">
        <f t="shared" si="34"/>
        <v>1.2833414083839539E-2</v>
      </c>
      <c r="T2238">
        <f>SUM(BillsData[[#This Row],[high_discnt_rate]],-BillsData[[#This Row],[low_discnt_rate]])</f>
        <v>7.0000000000000062E-2</v>
      </c>
    </row>
    <row r="2239" spans="1:20" x14ac:dyDescent="0.3">
      <c r="A2239" s="1">
        <v>43802</v>
      </c>
      <c r="B2239" t="s">
        <v>834</v>
      </c>
      <c r="C2239" t="s">
        <v>19</v>
      </c>
      <c r="D2239" t="s">
        <v>56</v>
      </c>
      <c r="E2239">
        <v>1.5</v>
      </c>
      <c r="F2239">
        <v>1.5249999999999999</v>
      </c>
      <c r="G2239">
        <v>1.4750000000000001</v>
      </c>
      <c r="H2239">
        <v>3.39</v>
      </c>
      <c r="I2239">
        <v>0</v>
      </c>
      <c r="J2239">
        <v>87771330000</v>
      </c>
      <c r="K2239">
        <v>25626300000</v>
      </c>
      <c r="L2239">
        <v>373974700</v>
      </c>
      <c r="M2239">
        <v>675640000</v>
      </c>
      <c r="N2239">
        <v>970000000</v>
      </c>
      <c r="O2239">
        <v>10039300000</v>
      </c>
      <c r="P2239">
        <v>65462000000</v>
      </c>
      <c r="Q2239">
        <v>14911360000</v>
      </c>
      <c r="R2239">
        <v>21339330000</v>
      </c>
      <c r="S2239" s="8">
        <f t="shared" si="34"/>
        <v>0</v>
      </c>
      <c r="T2239">
        <f>SUM(BillsData[[#This Row],[high_discnt_rate]],-BillsData[[#This Row],[low_discnt_rate]])</f>
        <v>4.9999999999999822E-2</v>
      </c>
    </row>
    <row r="2240" spans="1:20" x14ac:dyDescent="0.3">
      <c r="A2240" s="1">
        <v>43801</v>
      </c>
      <c r="B2240" t="s">
        <v>835</v>
      </c>
      <c r="C2240" t="s">
        <v>19</v>
      </c>
      <c r="D2240" t="s">
        <v>26</v>
      </c>
      <c r="E2240">
        <v>1.54</v>
      </c>
      <c r="F2240">
        <v>1.5649999999999999</v>
      </c>
      <c r="G2240">
        <v>1.5149999999999999</v>
      </c>
      <c r="H2240">
        <v>3.11</v>
      </c>
      <c r="I2240">
        <v>0</v>
      </c>
      <c r="J2240">
        <v>111382298000</v>
      </c>
      <c r="K2240">
        <v>35288228000</v>
      </c>
      <c r="L2240">
        <v>611788700</v>
      </c>
      <c r="M2240">
        <v>503935000</v>
      </c>
      <c r="N2240">
        <v>1150000000</v>
      </c>
      <c r="O2240">
        <v>16322870000</v>
      </c>
      <c r="P2240">
        <v>87815000000</v>
      </c>
      <c r="Q2240">
        <v>18461423000</v>
      </c>
      <c r="R2240">
        <v>22417298000</v>
      </c>
      <c r="S2240" s="8">
        <f t="shared" si="34"/>
        <v>0</v>
      </c>
      <c r="T2240">
        <f>SUM(BillsData[[#This Row],[high_discnt_rate]],-BillsData[[#This Row],[low_discnt_rate]])</f>
        <v>5.0000000000000044E-2</v>
      </c>
    </row>
    <row r="2241" spans="1:20" x14ac:dyDescent="0.3">
      <c r="A2241" s="1">
        <v>43801</v>
      </c>
      <c r="B2241" t="s">
        <v>808</v>
      </c>
      <c r="C2241" t="s">
        <v>19</v>
      </c>
      <c r="D2241" t="s">
        <v>24</v>
      </c>
      <c r="E2241">
        <v>1.53</v>
      </c>
      <c r="F2241">
        <v>1.56</v>
      </c>
      <c r="G2241">
        <v>1.5</v>
      </c>
      <c r="H2241">
        <v>3.03</v>
      </c>
      <c r="I2241">
        <v>0</v>
      </c>
      <c r="J2241">
        <v>126458853000</v>
      </c>
      <c r="K2241">
        <v>41098315000</v>
      </c>
      <c r="L2241">
        <v>877025000</v>
      </c>
      <c r="M2241">
        <v>1115013000</v>
      </c>
      <c r="N2241">
        <v>1665013000</v>
      </c>
      <c r="O2241">
        <v>17044967500</v>
      </c>
      <c r="P2241">
        <v>99020000000</v>
      </c>
      <c r="Q2241">
        <v>22938334500</v>
      </c>
      <c r="R2241">
        <v>25773840000</v>
      </c>
      <c r="S2241" s="8">
        <f t="shared" si="34"/>
        <v>0</v>
      </c>
      <c r="T2241">
        <f>SUM(BillsData[[#This Row],[high_discnt_rate]],-BillsData[[#This Row],[low_discnt_rate]])</f>
        <v>6.0000000000000053E-2</v>
      </c>
    </row>
    <row r="2242" spans="1:20" x14ac:dyDescent="0.3">
      <c r="A2242" s="1">
        <v>43804</v>
      </c>
      <c r="B2242" t="s">
        <v>828</v>
      </c>
      <c r="C2242" t="s">
        <v>19</v>
      </c>
      <c r="D2242" t="s">
        <v>22</v>
      </c>
      <c r="E2242">
        <v>1.48</v>
      </c>
      <c r="F2242">
        <v>1.5</v>
      </c>
      <c r="G2242">
        <v>1.47</v>
      </c>
      <c r="H2242">
        <v>3.16</v>
      </c>
      <c r="I2242">
        <v>100877700</v>
      </c>
      <c r="J2242">
        <v>124716226400</v>
      </c>
      <c r="K2242">
        <v>38344161500</v>
      </c>
      <c r="L2242">
        <v>1655838500</v>
      </c>
      <c r="M2242">
        <v>350000000</v>
      </c>
      <c r="N2242">
        <v>2250000000</v>
      </c>
      <c r="O2242">
        <v>16359272500</v>
      </c>
      <c r="P2242">
        <v>94825000000</v>
      </c>
      <c r="Q2242">
        <v>21634889000</v>
      </c>
      <c r="R2242">
        <v>27641226400</v>
      </c>
      <c r="S2242" s="8">
        <f t="shared" ref="S2242:S2305" si="35">I2242/(I2242 + K2242 + L2242)</f>
        <v>2.5155983057198769E-3</v>
      </c>
      <c r="T2242">
        <f>SUM(BillsData[[#This Row],[high_discnt_rate]],-BillsData[[#This Row],[low_discnt_rate]])</f>
        <v>3.0000000000000027E-2</v>
      </c>
    </row>
    <row r="2243" spans="1:20" x14ac:dyDescent="0.3">
      <c r="A2243" s="1">
        <v>43804</v>
      </c>
      <c r="B2243" t="s">
        <v>836</v>
      </c>
      <c r="C2243" t="s">
        <v>19</v>
      </c>
      <c r="D2243" t="s">
        <v>715</v>
      </c>
      <c r="E2243">
        <v>1.49</v>
      </c>
      <c r="F2243">
        <v>1.52</v>
      </c>
      <c r="G2243">
        <v>1.48</v>
      </c>
      <c r="H2243">
        <v>3.18</v>
      </c>
      <c r="I2243">
        <v>88267900</v>
      </c>
      <c r="J2243">
        <v>111140264000</v>
      </c>
      <c r="K2243">
        <v>34736094000</v>
      </c>
      <c r="L2243">
        <v>264084000</v>
      </c>
      <c r="M2243">
        <v>967000000</v>
      </c>
      <c r="N2243">
        <v>1650000000</v>
      </c>
      <c r="O2243">
        <v>15322937500</v>
      </c>
      <c r="P2243">
        <v>86995000000</v>
      </c>
      <c r="Q2243">
        <v>18446156500</v>
      </c>
      <c r="R2243">
        <v>22495264000</v>
      </c>
      <c r="S2243" s="8">
        <f t="shared" si="35"/>
        <v>2.5155830569287196E-3</v>
      </c>
      <c r="T2243">
        <f>SUM(BillsData[[#This Row],[high_discnt_rate]],-BillsData[[#This Row],[low_discnt_rate]])</f>
        <v>4.0000000000000036E-2</v>
      </c>
    </row>
    <row r="2244" spans="1:20" x14ac:dyDescent="0.3">
      <c r="A2244" s="1">
        <v>43808</v>
      </c>
      <c r="B2244" t="s">
        <v>837</v>
      </c>
      <c r="C2244" t="s">
        <v>19</v>
      </c>
      <c r="D2244" t="s">
        <v>26</v>
      </c>
      <c r="E2244">
        <v>1.49</v>
      </c>
      <c r="F2244">
        <v>1.52</v>
      </c>
      <c r="G2244">
        <v>1.4650000000000001</v>
      </c>
      <c r="H2244">
        <v>2.98</v>
      </c>
      <c r="I2244">
        <v>0</v>
      </c>
      <c r="J2244">
        <v>106265034000</v>
      </c>
      <c r="K2244">
        <v>35119628500</v>
      </c>
      <c r="L2244">
        <v>780568300</v>
      </c>
      <c r="M2244">
        <v>1409212000</v>
      </c>
      <c r="N2244">
        <v>1795000000</v>
      </c>
      <c r="O2244">
        <v>16436445000</v>
      </c>
      <c r="P2244">
        <v>85418000000</v>
      </c>
      <c r="Q2244">
        <v>17273971500</v>
      </c>
      <c r="R2244">
        <v>19052034000</v>
      </c>
      <c r="S2244" s="8">
        <f t="shared" si="35"/>
        <v>0</v>
      </c>
      <c r="T2244">
        <f>SUM(BillsData[[#This Row],[high_discnt_rate]],-BillsData[[#This Row],[low_discnt_rate]])</f>
        <v>5.4999999999999938E-2</v>
      </c>
    </row>
    <row r="2245" spans="1:20" x14ac:dyDescent="0.3">
      <c r="A2245" s="1">
        <v>43808</v>
      </c>
      <c r="B2245" t="s">
        <v>811</v>
      </c>
      <c r="C2245" t="s">
        <v>19</v>
      </c>
      <c r="D2245" t="s">
        <v>24</v>
      </c>
      <c r="E2245">
        <v>1.48</v>
      </c>
      <c r="F2245">
        <v>1.52</v>
      </c>
      <c r="G2245">
        <v>1.45</v>
      </c>
      <c r="H2245">
        <v>2.77</v>
      </c>
      <c r="I2245">
        <v>0</v>
      </c>
      <c r="J2245">
        <v>115196310000</v>
      </c>
      <c r="K2245">
        <v>40837202000</v>
      </c>
      <c r="L2245">
        <v>1063249500</v>
      </c>
      <c r="M2245">
        <v>2796985000</v>
      </c>
      <c r="N2245">
        <v>2850000000</v>
      </c>
      <c r="O2245">
        <v>23169915000</v>
      </c>
      <c r="P2245">
        <v>95564000000</v>
      </c>
      <c r="Q2245">
        <v>14870302000</v>
      </c>
      <c r="R2245">
        <v>16782310000</v>
      </c>
      <c r="S2245" s="8">
        <f t="shared" si="35"/>
        <v>0</v>
      </c>
      <c r="T2245">
        <f>SUM(BillsData[[#This Row],[high_discnt_rate]],-BillsData[[#This Row],[low_discnt_rate]])</f>
        <v>7.0000000000000062E-2</v>
      </c>
    </row>
    <row r="2246" spans="1:20" x14ac:dyDescent="0.3">
      <c r="A2246" s="1">
        <v>43811</v>
      </c>
      <c r="B2246" t="s">
        <v>830</v>
      </c>
      <c r="C2246" t="s">
        <v>19</v>
      </c>
      <c r="D2246" t="s">
        <v>22</v>
      </c>
      <c r="E2246">
        <v>1.5049999999999999</v>
      </c>
      <c r="F2246">
        <v>1.54</v>
      </c>
      <c r="G2246">
        <v>1.48</v>
      </c>
      <c r="H2246">
        <v>2.59</v>
      </c>
      <c r="I2246">
        <v>4324266700</v>
      </c>
      <c r="J2246">
        <v>102296032600</v>
      </c>
      <c r="K2246">
        <v>38534204600</v>
      </c>
      <c r="L2246">
        <v>1466029200</v>
      </c>
      <c r="M2246">
        <v>4415800000</v>
      </c>
      <c r="N2246">
        <v>5860000000</v>
      </c>
      <c r="O2246">
        <v>16170700000</v>
      </c>
      <c r="P2246">
        <v>75858000000</v>
      </c>
      <c r="Q2246">
        <v>17947704600</v>
      </c>
      <c r="R2246">
        <v>20578032600</v>
      </c>
      <c r="S2246" s="8">
        <f t="shared" si="35"/>
        <v>9.7559287780355247E-2</v>
      </c>
      <c r="T2246">
        <f>SUM(BillsData[[#This Row],[high_discnt_rate]],-BillsData[[#This Row],[low_discnt_rate]])</f>
        <v>6.0000000000000053E-2</v>
      </c>
    </row>
    <row r="2247" spans="1:20" x14ac:dyDescent="0.3">
      <c r="A2247" s="1">
        <v>43811</v>
      </c>
      <c r="B2247" t="s">
        <v>838</v>
      </c>
      <c r="C2247" t="s">
        <v>19</v>
      </c>
      <c r="D2247" t="s">
        <v>715</v>
      </c>
      <c r="E2247">
        <v>1.5049999999999999</v>
      </c>
      <c r="F2247">
        <v>1.54</v>
      </c>
      <c r="G2247">
        <v>1.48</v>
      </c>
      <c r="H2247">
        <v>2.69</v>
      </c>
      <c r="I2247">
        <v>3783733300</v>
      </c>
      <c r="J2247">
        <v>93880500000</v>
      </c>
      <c r="K2247">
        <v>34734420000</v>
      </c>
      <c r="L2247">
        <v>265678800</v>
      </c>
      <c r="M2247">
        <v>913960000</v>
      </c>
      <c r="N2247">
        <v>1455000000</v>
      </c>
      <c r="O2247">
        <v>15087580000</v>
      </c>
      <c r="P2247">
        <v>72350000000</v>
      </c>
      <c r="Q2247">
        <v>18732880000</v>
      </c>
      <c r="R2247">
        <v>20075500000</v>
      </c>
      <c r="S2247" s="8">
        <f t="shared" si="35"/>
        <v>9.7559552399155522E-2</v>
      </c>
      <c r="T2247">
        <f>SUM(BillsData[[#This Row],[high_discnt_rate]],-BillsData[[#This Row],[low_discnt_rate]])</f>
        <v>6.0000000000000053E-2</v>
      </c>
    </row>
    <row r="2248" spans="1:20" x14ac:dyDescent="0.3">
      <c r="A2248" s="1">
        <v>43815</v>
      </c>
      <c r="B2248" t="s">
        <v>785</v>
      </c>
      <c r="C2248" t="s">
        <v>19</v>
      </c>
      <c r="D2248" t="s">
        <v>26</v>
      </c>
      <c r="E2248">
        <v>1.52</v>
      </c>
      <c r="F2248">
        <v>1.55</v>
      </c>
      <c r="G2248">
        <v>1.48</v>
      </c>
      <c r="H2248">
        <v>2.63</v>
      </c>
      <c r="I2248">
        <v>34615300</v>
      </c>
      <c r="J2248">
        <v>92818067800</v>
      </c>
      <c r="K2248">
        <v>34305332800</v>
      </c>
      <c r="L2248">
        <v>695030700</v>
      </c>
      <c r="M2248">
        <v>1252465000</v>
      </c>
      <c r="N2248">
        <v>1330000000</v>
      </c>
      <c r="O2248">
        <v>23656490000</v>
      </c>
      <c r="P2248">
        <v>82090000000</v>
      </c>
      <c r="Q2248">
        <v>9396377800</v>
      </c>
      <c r="R2248">
        <v>9398067800</v>
      </c>
      <c r="S2248" s="8">
        <f t="shared" si="35"/>
        <v>9.8802114873835752E-4</v>
      </c>
      <c r="T2248">
        <f>SUM(BillsData[[#This Row],[high_discnt_rate]],-BillsData[[#This Row],[low_discnt_rate]])</f>
        <v>7.0000000000000062E-2</v>
      </c>
    </row>
    <row r="2249" spans="1:20" x14ac:dyDescent="0.3">
      <c r="A2249" s="1">
        <v>43815</v>
      </c>
      <c r="B2249" t="s">
        <v>813</v>
      </c>
      <c r="C2249" t="s">
        <v>19</v>
      </c>
      <c r="D2249" t="s">
        <v>24</v>
      </c>
      <c r="E2249">
        <v>1.5149999999999999</v>
      </c>
      <c r="F2249">
        <v>1.54</v>
      </c>
      <c r="G2249">
        <v>1.4850000000000001</v>
      </c>
      <c r="H2249">
        <v>2.7</v>
      </c>
      <c r="I2249">
        <v>40384700</v>
      </c>
      <c r="J2249">
        <v>111215562600</v>
      </c>
      <c r="K2249">
        <v>39974358600</v>
      </c>
      <c r="L2249">
        <v>1025683200</v>
      </c>
      <c r="M2249">
        <v>1600000000</v>
      </c>
      <c r="N2249">
        <v>1975000000</v>
      </c>
      <c r="O2249">
        <v>17309520000</v>
      </c>
      <c r="P2249">
        <v>87002000000</v>
      </c>
      <c r="Q2249">
        <v>21064838600</v>
      </c>
      <c r="R2249">
        <v>22238562600</v>
      </c>
      <c r="S2249" s="8">
        <f t="shared" si="35"/>
        <v>9.840224248156876E-4</v>
      </c>
      <c r="T2249">
        <f>SUM(BillsData[[#This Row],[high_discnt_rate]],-BillsData[[#This Row],[low_discnt_rate]])</f>
        <v>5.4999999999999938E-2</v>
      </c>
    </row>
    <row r="2250" spans="1:20" x14ac:dyDescent="0.3">
      <c r="A2250" s="1">
        <v>43818</v>
      </c>
      <c r="B2250" t="s">
        <v>839</v>
      </c>
      <c r="C2250" t="s">
        <v>19</v>
      </c>
      <c r="D2250" t="s">
        <v>715</v>
      </c>
      <c r="E2250">
        <v>1.5149999999999999</v>
      </c>
      <c r="F2250">
        <v>1.5549999999999999</v>
      </c>
      <c r="G2250">
        <v>1.49</v>
      </c>
      <c r="H2250">
        <v>2.78</v>
      </c>
      <c r="I2250">
        <v>2000055600</v>
      </c>
      <c r="J2250">
        <v>95982319000</v>
      </c>
      <c r="K2250">
        <v>33747956500</v>
      </c>
      <c r="L2250">
        <v>252113600</v>
      </c>
      <c r="M2250">
        <v>1445075000</v>
      </c>
      <c r="N2250">
        <v>1855000000</v>
      </c>
      <c r="O2250">
        <v>16775562500</v>
      </c>
      <c r="P2250">
        <v>78600000000</v>
      </c>
      <c r="Q2250">
        <v>15527319000</v>
      </c>
      <c r="R2250">
        <v>15527319000</v>
      </c>
      <c r="S2250" s="8">
        <f t="shared" si="35"/>
        <v>5.555690601380317E-2</v>
      </c>
      <c r="T2250">
        <f>SUM(BillsData[[#This Row],[high_discnt_rate]],-BillsData[[#This Row],[low_discnt_rate]])</f>
        <v>6.4999999999999947E-2</v>
      </c>
    </row>
    <row r="2251" spans="1:20" x14ac:dyDescent="0.3">
      <c r="A2251" s="1">
        <v>43818</v>
      </c>
      <c r="B2251" t="s">
        <v>831</v>
      </c>
      <c r="C2251" t="s">
        <v>19</v>
      </c>
      <c r="D2251" t="s">
        <v>22</v>
      </c>
      <c r="E2251">
        <v>1.5</v>
      </c>
      <c r="F2251">
        <v>1.51</v>
      </c>
      <c r="G2251">
        <v>1.48</v>
      </c>
      <c r="H2251">
        <v>3.19</v>
      </c>
      <c r="I2251">
        <v>2000055600</v>
      </c>
      <c r="J2251">
        <v>109317682100</v>
      </c>
      <c r="K2251">
        <v>32493219200</v>
      </c>
      <c r="L2251">
        <v>1506852100</v>
      </c>
      <c r="M2251">
        <v>1015000000</v>
      </c>
      <c r="N2251">
        <v>3615000000</v>
      </c>
      <c r="O2251">
        <v>11740160000</v>
      </c>
      <c r="P2251">
        <v>81675000000</v>
      </c>
      <c r="Q2251">
        <v>19738059200</v>
      </c>
      <c r="R2251">
        <v>24027682100</v>
      </c>
      <c r="S2251" s="8">
        <f t="shared" si="35"/>
        <v>5.5556904161912828E-2</v>
      </c>
      <c r="T2251">
        <f>SUM(BillsData[[#This Row],[high_discnt_rate]],-BillsData[[#This Row],[low_discnt_rate]])</f>
        <v>3.0000000000000027E-2</v>
      </c>
    </row>
    <row r="2252" spans="1:20" x14ac:dyDescent="0.3">
      <c r="A2252" s="1">
        <v>43822</v>
      </c>
      <c r="B2252" t="s">
        <v>762</v>
      </c>
      <c r="C2252" t="s">
        <v>19</v>
      </c>
      <c r="D2252" t="s">
        <v>24</v>
      </c>
      <c r="E2252">
        <v>1.53</v>
      </c>
      <c r="F2252">
        <v>1.5549999999999999</v>
      </c>
      <c r="G2252">
        <v>1.4950000000000001</v>
      </c>
      <c r="H2252">
        <v>2.94</v>
      </c>
      <c r="I2252">
        <v>775384700</v>
      </c>
      <c r="J2252">
        <v>121510537000</v>
      </c>
      <c r="K2252">
        <v>39967466300</v>
      </c>
      <c r="L2252">
        <v>1032906800</v>
      </c>
      <c r="M2252">
        <v>605000000</v>
      </c>
      <c r="N2252">
        <v>1680000000</v>
      </c>
      <c r="O2252">
        <v>15156747500</v>
      </c>
      <c r="P2252">
        <v>92265000000</v>
      </c>
      <c r="Q2252">
        <v>24205718800</v>
      </c>
      <c r="R2252">
        <v>27565537000</v>
      </c>
      <c r="S2252" s="8">
        <f t="shared" si="35"/>
        <v>1.856063757627396E-2</v>
      </c>
      <c r="T2252">
        <f>SUM(BillsData[[#This Row],[high_discnt_rate]],-BillsData[[#This Row],[low_discnt_rate]])</f>
        <v>5.9999999999999831E-2</v>
      </c>
    </row>
    <row r="2253" spans="1:20" x14ac:dyDescent="0.3">
      <c r="A2253" s="1">
        <v>43822</v>
      </c>
      <c r="B2253" t="s">
        <v>840</v>
      </c>
      <c r="C2253" t="s">
        <v>19</v>
      </c>
      <c r="D2253" t="s">
        <v>26</v>
      </c>
      <c r="E2253">
        <v>1.5349999999999999</v>
      </c>
      <c r="F2253">
        <v>1.57</v>
      </c>
      <c r="G2253">
        <v>1.4950000000000001</v>
      </c>
      <c r="H2253">
        <v>3.03</v>
      </c>
      <c r="I2253">
        <v>664615300</v>
      </c>
      <c r="J2253">
        <v>107499844200</v>
      </c>
      <c r="K2253">
        <v>34356746700</v>
      </c>
      <c r="L2253">
        <v>643447600</v>
      </c>
      <c r="M2253">
        <v>763180000</v>
      </c>
      <c r="N2253">
        <v>1200000000</v>
      </c>
      <c r="O2253">
        <v>16447597500</v>
      </c>
      <c r="P2253">
        <v>88005000000</v>
      </c>
      <c r="Q2253">
        <v>17145969200</v>
      </c>
      <c r="R2253">
        <v>18294844200</v>
      </c>
      <c r="S2253" s="8">
        <f t="shared" si="35"/>
        <v>1.863504410801621E-2</v>
      </c>
      <c r="T2253">
        <f>SUM(BillsData[[#This Row],[high_discnt_rate]],-BillsData[[#This Row],[low_discnt_rate]])</f>
        <v>7.4999999999999956E-2</v>
      </c>
    </row>
    <row r="2254" spans="1:20" x14ac:dyDescent="0.3">
      <c r="A2254" s="1">
        <v>43825</v>
      </c>
      <c r="B2254" t="s">
        <v>841</v>
      </c>
      <c r="C2254" t="s">
        <v>19</v>
      </c>
      <c r="D2254" t="s">
        <v>715</v>
      </c>
      <c r="E2254">
        <v>1.53</v>
      </c>
      <c r="F2254">
        <v>1.5649999999999999</v>
      </c>
      <c r="G2254">
        <v>1.48</v>
      </c>
      <c r="H2254">
        <v>3.24</v>
      </c>
      <c r="I2254">
        <v>2308001200</v>
      </c>
      <c r="J2254">
        <v>112354475000</v>
      </c>
      <c r="K2254">
        <v>33799934000</v>
      </c>
      <c r="L2254">
        <v>200092900</v>
      </c>
      <c r="M2254">
        <v>545000000</v>
      </c>
      <c r="N2254">
        <v>1745000000</v>
      </c>
      <c r="O2254">
        <v>14241057500</v>
      </c>
      <c r="P2254">
        <v>83275000000</v>
      </c>
      <c r="Q2254">
        <v>19013876500</v>
      </c>
      <c r="R2254">
        <v>27334475000</v>
      </c>
      <c r="S2254" s="8">
        <f t="shared" si="35"/>
        <v>6.3567241758304138E-2</v>
      </c>
      <c r="T2254">
        <f>SUM(BillsData[[#This Row],[high_discnt_rate]],-BillsData[[#This Row],[low_discnt_rate]])</f>
        <v>8.4999999999999964E-2</v>
      </c>
    </row>
    <row r="2255" spans="1:20" x14ac:dyDescent="0.3">
      <c r="A2255" s="1">
        <v>43825</v>
      </c>
      <c r="B2255" t="s">
        <v>833</v>
      </c>
      <c r="C2255" t="s">
        <v>19</v>
      </c>
      <c r="D2255" t="s">
        <v>22</v>
      </c>
      <c r="E2255">
        <v>1.53</v>
      </c>
      <c r="F2255">
        <v>1.5549999999999999</v>
      </c>
      <c r="G2255">
        <v>1.47</v>
      </c>
      <c r="H2255">
        <v>3.31</v>
      </c>
      <c r="I2255">
        <v>2308001200</v>
      </c>
      <c r="J2255">
        <v>113545771300</v>
      </c>
      <c r="K2255">
        <v>32591421300</v>
      </c>
      <c r="L2255">
        <v>1408592900</v>
      </c>
      <c r="M2255">
        <v>550000000</v>
      </c>
      <c r="N2255">
        <v>2650000000</v>
      </c>
      <c r="O2255">
        <v>14465650000</v>
      </c>
      <c r="P2255">
        <v>83225000000</v>
      </c>
      <c r="Q2255">
        <v>17575771300</v>
      </c>
      <c r="R2255">
        <v>27670771300</v>
      </c>
      <c r="S2255" s="8">
        <f t="shared" si="35"/>
        <v>6.3567263993173251E-2</v>
      </c>
      <c r="T2255">
        <f>SUM(BillsData[[#This Row],[high_discnt_rate]],-BillsData[[#This Row],[low_discnt_rate]])</f>
        <v>8.4999999999999964E-2</v>
      </c>
    </row>
    <row r="2256" spans="1:20" x14ac:dyDescent="0.3">
      <c r="A2256" s="1">
        <v>43829</v>
      </c>
      <c r="B2256" t="s">
        <v>842</v>
      </c>
      <c r="C2256" t="s">
        <v>19</v>
      </c>
      <c r="D2256" t="s">
        <v>26</v>
      </c>
      <c r="E2256">
        <v>1.52</v>
      </c>
      <c r="F2256">
        <v>1.56</v>
      </c>
      <c r="G2256">
        <v>1.4950000000000001</v>
      </c>
      <c r="H2256">
        <v>2.81</v>
      </c>
      <c r="I2256">
        <v>346100</v>
      </c>
      <c r="J2256">
        <v>99668496000</v>
      </c>
      <c r="K2256">
        <v>34378965000</v>
      </c>
      <c r="L2256">
        <v>621232700</v>
      </c>
      <c r="M2256">
        <v>896785000</v>
      </c>
      <c r="N2256">
        <v>1100000000</v>
      </c>
      <c r="O2256">
        <v>23473684000</v>
      </c>
      <c r="P2256">
        <v>87760000000</v>
      </c>
      <c r="Q2256">
        <v>10008496000</v>
      </c>
      <c r="R2256">
        <v>10808496000</v>
      </c>
      <c r="S2256" s="8">
        <f t="shared" si="35"/>
        <v>9.8884177908115808E-6</v>
      </c>
      <c r="T2256">
        <f>SUM(BillsData[[#This Row],[high_discnt_rate]],-BillsData[[#This Row],[low_discnt_rate]])</f>
        <v>6.4999999999999947E-2</v>
      </c>
    </row>
    <row r="2257" spans="1:20" x14ac:dyDescent="0.3">
      <c r="A2257" s="1">
        <v>43829</v>
      </c>
      <c r="B2257" t="s">
        <v>843</v>
      </c>
      <c r="C2257" t="s">
        <v>19</v>
      </c>
      <c r="D2257" t="s">
        <v>56</v>
      </c>
      <c r="E2257">
        <v>1.52</v>
      </c>
      <c r="F2257">
        <v>1.55</v>
      </c>
      <c r="G2257">
        <v>1.49</v>
      </c>
      <c r="H2257">
        <v>2.95</v>
      </c>
      <c r="I2257">
        <v>250000</v>
      </c>
      <c r="J2257">
        <v>76392795000</v>
      </c>
      <c r="K2257">
        <v>25614935000</v>
      </c>
      <c r="L2257">
        <v>285273000</v>
      </c>
      <c r="M2257">
        <v>470000000</v>
      </c>
      <c r="N2257">
        <v>590000000</v>
      </c>
      <c r="O2257">
        <v>17806940000</v>
      </c>
      <c r="P2257">
        <v>67695000000</v>
      </c>
      <c r="Q2257">
        <v>7337995000</v>
      </c>
      <c r="R2257">
        <v>8107795000</v>
      </c>
      <c r="S2257" s="8">
        <f t="shared" si="35"/>
        <v>9.6523389663611359E-6</v>
      </c>
      <c r="T2257">
        <f>SUM(BillsData[[#This Row],[high_discnt_rate]],-BillsData[[#This Row],[low_discnt_rate]])</f>
        <v>6.0000000000000053E-2</v>
      </c>
    </row>
    <row r="2258" spans="1:20" x14ac:dyDescent="0.3">
      <c r="A2258" s="1">
        <v>43829</v>
      </c>
      <c r="B2258" t="s">
        <v>816</v>
      </c>
      <c r="C2258" t="s">
        <v>19</v>
      </c>
      <c r="D2258" t="s">
        <v>24</v>
      </c>
      <c r="E2258">
        <v>1.51</v>
      </c>
      <c r="F2258">
        <v>1.52</v>
      </c>
      <c r="G2258">
        <v>1.48</v>
      </c>
      <c r="H2258">
        <v>3.21</v>
      </c>
      <c r="I2258">
        <v>403900</v>
      </c>
      <c r="J2258">
        <v>133051265000</v>
      </c>
      <c r="K2258">
        <v>40109195000</v>
      </c>
      <c r="L2258">
        <v>891467600</v>
      </c>
      <c r="M2258">
        <v>1104480000</v>
      </c>
      <c r="N2258">
        <v>1805000000</v>
      </c>
      <c r="O2258">
        <v>15907170000</v>
      </c>
      <c r="P2258">
        <v>94015000000</v>
      </c>
      <c r="Q2258">
        <v>23097545000</v>
      </c>
      <c r="R2258">
        <v>37231265000</v>
      </c>
      <c r="S2258" s="8">
        <f t="shared" si="35"/>
        <v>9.8509632670164808E-6</v>
      </c>
      <c r="T2258">
        <f>SUM(BillsData[[#This Row],[high_discnt_rate]],-BillsData[[#This Row],[low_discnt_rate]])</f>
        <v>4.0000000000000036E-2</v>
      </c>
    </row>
    <row r="2259" spans="1:20" x14ac:dyDescent="0.3">
      <c r="A2259" s="1">
        <v>43832</v>
      </c>
      <c r="B2259" t="s">
        <v>844</v>
      </c>
      <c r="C2259" t="s">
        <v>19</v>
      </c>
      <c r="D2259" t="s">
        <v>715</v>
      </c>
      <c r="E2259">
        <v>1.5</v>
      </c>
      <c r="F2259">
        <v>1.5149999999999999</v>
      </c>
      <c r="G2259">
        <v>1.47</v>
      </c>
      <c r="H2259">
        <v>3.15</v>
      </c>
      <c r="I2259">
        <v>133366000</v>
      </c>
      <c r="J2259">
        <v>109149434000</v>
      </c>
      <c r="K2259">
        <v>33767123300</v>
      </c>
      <c r="L2259">
        <v>238598000</v>
      </c>
      <c r="M2259">
        <v>806825000</v>
      </c>
      <c r="N2259">
        <v>2075000000</v>
      </c>
      <c r="O2259">
        <v>16153227500</v>
      </c>
      <c r="P2259">
        <v>82700000000</v>
      </c>
      <c r="Q2259">
        <v>16807070800</v>
      </c>
      <c r="R2259">
        <v>24374434000</v>
      </c>
      <c r="S2259" s="8">
        <f t="shared" si="35"/>
        <v>3.9065484917049902E-3</v>
      </c>
      <c r="T2259">
        <f>SUM(BillsData[[#This Row],[high_discnt_rate]],-BillsData[[#This Row],[low_discnt_rate]])</f>
        <v>4.4999999999999929E-2</v>
      </c>
    </row>
    <row r="2260" spans="1:20" x14ac:dyDescent="0.3">
      <c r="A2260" s="1">
        <v>43832</v>
      </c>
      <c r="B2260" t="s">
        <v>836</v>
      </c>
      <c r="C2260" t="s">
        <v>19</v>
      </c>
      <c r="D2260" t="s">
        <v>22</v>
      </c>
      <c r="E2260">
        <v>1.49</v>
      </c>
      <c r="F2260">
        <v>1.5</v>
      </c>
      <c r="G2260">
        <v>1.4650000000000001</v>
      </c>
      <c r="H2260">
        <v>3.31</v>
      </c>
      <c r="I2260">
        <v>133366100</v>
      </c>
      <c r="J2260">
        <v>113970116400</v>
      </c>
      <c r="K2260">
        <v>32999521800</v>
      </c>
      <c r="L2260">
        <v>1516449400</v>
      </c>
      <c r="M2260">
        <v>698520000</v>
      </c>
      <c r="N2260">
        <v>3165000000</v>
      </c>
      <c r="O2260">
        <v>11901400000</v>
      </c>
      <c r="P2260">
        <v>79550000000</v>
      </c>
      <c r="Q2260">
        <v>20399601800</v>
      </c>
      <c r="R2260">
        <v>31255116400</v>
      </c>
      <c r="S2260" s="8">
        <f t="shared" si="35"/>
        <v>3.8490231095992707E-3</v>
      </c>
      <c r="T2260">
        <f>SUM(BillsData[[#This Row],[high_discnt_rate]],-BillsData[[#This Row],[low_discnt_rate]])</f>
        <v>3.499999999999992E-2</v>
      </c>
    </row>
    <row r="2261" spans="1:20" x14ac:dyDescent="0.3">
      <c r="A2261" s="1">
        <v>43836</v>
      </c>
      <c r="B2261" t="s">
        <v>845</v>
      </c>
      <c r="C2261" t="s">
        <v>19</v>
      </c>
      <c r="D2261" t="s">
        <v>26</v>
      </c>
      <c r="E2261">
        <v>1.5</v>
      </c>
      <c r="F2261">
        <v>1.52</v>
      </c>
      <c r="G2261">
        <v>1.47</v>
      </c>
      <c r="H2261">
        <v>3.09</v>
      </c>
      <c r="I2261">
        <v>540923000</v>
      </c>
      <c r="J2261">
        <v>109906063000</v>
      </c>
      <c r="K2261">
        <v>34618491800</v>
      </c>
      <c r="L2261">
        <v>762824300</v>
      </c>
      <c r="M2261">
        <v>1539440000</v>
      </c>
      <c r="N2261">
        <v>2800000000</v>
      </c>
      <c r="O2261">
        <v>14647952000</v>
      </c>
      <c r="P2261">
        <v>86790000000</v>
      </c>
      <c r="Q2261">
        <v>18431099800</v>
      </c>
      <c r="R2261">
        <v>20316063000</v>
      </c>
      <c r="S2261" s="8">
        <f t="shared" si="35"/>
        <v>1.5058164901530316E-2</v>
      </c>
      <c r="T2261">
        <f>SUM(BillsData[[#This Row],[high_discnt_rate]],-BillsData[[#This Row],[low_discnt_rate]])</f>
        <v>5.0000000000000044E-2</v>
      </c>
    </row>
    <row r="2262" spans="1:20" x14ac:dyDescent="0.3">
      <c r="A2262" s="1">
        <v>43836</v>
      </c>
      <c r="B2262" t="s">
        <v>819</v>
      </c>
      <c r="C2262" t="s">
        <v>19</v>
      </c>
      <c r="D2262" t="s">
        <v>24</v>
      </c>
      <c r="E2262">
        <v>1.4950000000000001</v>
      </c>
      <c r="F2262">
        <v>1.52</v>
      </c>
      <c r="G2262">
        <v>1.45</v>
      </c>
      <c r="H2262">
        <v>2.94</v>
      </c>
      <c r="I2262">
        <v>631077000</v>
      </c>
      <c r="J2262">
        <v>122093301000</v>
      </c>
      <c r="K2262">
        <v>40422574500</v>
      </c>
      <c r="L2262">
        <v>956438000</v>
      </c>
      <c r="M2262">
        <v>1773012500</v>
      </c>
      <c r="N2262">
        <v>2825000000</v>
      </c>
      <c r="O2262">
        <v>19410790000</v>
      </c>
      <c r="P2262">
        <v>95055000000</v>
      </c>
      <c r="Q2262">
        <v>19238772000</v>
      </c>
      <c r="R2262">
        <v>24213301000</v>
      </c>
      <c r="S2262" s="8">
        <f t="shared" si="35"/>
        <v>1.5022034171100731E-2</v>
      </c>
      <c r="T2262">
        <f>SUM(BillsData[[#This Row],[high_discnt_rate]],-BillsData[[#This Row],[low_discnt_rate]])</f>
        <v>7.0000000000000062E-2</v>
      </c>
    </row>
    <row r="2263" spans="1:20" x14ac:dyDescent="0.3">
      <c r="A2263" s="1">
        <v>43839</v>
      </c>
      <c r="B2263" t="s">
        <v>846</v>
      </c>
      <c r="C2263" t="s">
        <v>19</v>
      </c>
      <c r="D2263" t="s">
        <v>715</v>
      </c>
      <c r="E2263">
        <v>1.4950000000000001</v>
      </c>
      <c r="F2263">
        <v>1.5149999999999999</v>
      </c>
      <c r="G2263">
        <v>1.4650000000000001</v>
      </c>
      <c r="H2263">
        <v>2.99</v>
      </c>
      <c r="I2263">
        <v>2162133300</v>
      </c>
      <c r="J2263">
        <v>103863130300</v>
      </c>
      <c r="K2263">
        <v>34109730300</v>
      </c>
      <c r="L2263">
        <v>269488600</v>
      </c>
      <c r="M2263">
        <v>1104775000</v>
      </c>
      <c r="N2263">
        <v>2200000000</v>
      </c>
      <c r="O2263">
        <v>21072050000</v>
      </c>
      <c r="P2263">
        <v>84385000000</v>
      </c>
      <c r="Q2263">
        <v>11932905300</v>
      </c>
      <c r="R2263">
        <v>17278130300</v>
      </c>
      <c r="S2263" s="8">
        <f t="shared" si="35"/>
        <v>5.9169493459522278E-2</v>
      </c>
      <c r="T2263">
        <f>SUM(BillsData[[#This Row],[high_discnt_rate]],-BillsData[[#This Row],[low_discnt_rate]])</f>
        <v>4.9999999999999822E-2</v>
      </c>
    </row>
    <row r="2264" spans="1:20" x14ac:dyDescent="0.3">
      <c r="A2264" s="1">
        <v>43839</v>
      </c>
      <c r="B2264" t="s">
        <v>838</v>
      </c>
      <c r="C2264" t="s">
        <v>19</v>
      </c>
      <c r="D2264" t="s">
        <v>22</v>
      </c>
      <c r="E2264">
        <v>1.48</v>
      </c>
      <c r="F2264">
        <v>1.49</v>
      </c>
      <c r="G2264">
        <v>1.45</v>
      </c>
      <c r="H2264">
        <v>3.38</v>
      </c>
      <c r="I2264">
        <v>2162133400</v>
      </c>
      <c r="J2264">
        <v>116040695200</v>
      </c>
      <c r="K2264">
        <v>32718067200</v>
      </c>
      <c r="L2264">
        <v>1563027900</v>
      </c>
      <c r="M2264">
        <v>900000000</v>
      </c>
      <c r="N2264">
        <v>3650000000</v>
      </c>
      <c r="O2264">
        <v>12257980000</v>
      </c>
      <c r="P2264">
        <v>82775000000</v>
      </c>
      <c r="Q2264">
        <v>19560087200</v>
      </c>
      <c r="R2264">
        <v>29615695200</v>
      </c>
      <c r="S2264" s="8">
        <f t="shared" si="35"/>
        <v>5.932881056353171E-2</v>
      </c>
      <c r="T2264">
        <f>SUM(BillsData[[#This Row],[high_discnt_rate]],-BillsData[[#This Row],[low_discnt_rate]])</f>
        <v>4.0000000000000036E-2</v>
      </c>
    </row>
    <row r="2265" spans="1:20" x14ac:dyDescent="0.3">
      <c r="A2265" s="1">
        <v>43843</v>
      </c>
      <c r="B2265" t="s">
        <v>793</v>
      </c>
      <c r="C2265" t="s">
        <v>19</v>
      </c>
      <c r="D2265" t="s">
        <v>26</v>
      </c>
      <c r="E2265">
        <v>1.5049999999999999</v>
      </c>
      <c r="F2265">
        <v>1.53</v>
      </c>
      <c r="G2265">
        <v>1.47</v>
      </c>
      <c r="H2265">
        <v>2.98</v>
      </c>
      <c r="I2265">
        <v>2541692300</v>
      </c>
      <c r="J2265">
        <v>105791195800</v>
      </c>
      <c r="K2265">
        <v>34560611800</v>
      </c>
      <c r="L2265">
        <v>939445400</v>
      </c>
      <c r="M2265">
        <v>1943768000</v>
      </c>
      <c r="N2265">
        <v>2910000000</v>
      </c>
      <c r="O2265">
        <v>18277904000</v>
      </c>
      <c r="P2265">
        <v>85710000000</v>
      </c>
      <c r="Q2265">
        <v>14338939800</v>
      </c>
      <c r="R2265">
        <v>17171195800</v>
      </c>
      <c r="S2265" s="8">
        <f t="shared" si="35"/>
        <v>6.681323370787666E-2</v>
      </c>
      <c r="T2265">
        <f>SUM(BillsData[[#This Row],[high_discnt_rate]],-BillsData[[#This Row],[low_discnt_rate]])</f>
        <v>6.0000000000000053E-2</v>
      </c>
    </row>
    <row r="2266" spans="1:20" x14ac:dyDescent="0.3">
      <c r="A2266" s="1">
        <v>43843</v>
      </c>
      <c r="B2266" t="s">
        <v>821</v>
      </c>
      <c r="C2266" t="s">
        <v>19</v>
      </c>
      <c r="D2266" t="s">
        <v>24</v>
      </c>
      <c r="E2266">
        <v>1.5</v>
      </c>
      <c r="F2266">
        <v>1.53</v>
      </c>
      <c r="G2266">
        <v>1.47</v>
      </c>
      <c r="H2266">
        <v>2.87</v>
      </c>
      <c r="I2266">
        <v>2965307700</v>
      </c>
      <c r="J2266">
        <v>119104428000</v>
      </c>
      <c r="K2266">
        <v>40638408000</v>
      </c>
      <c r="L2266">
        <v>1061652900</v>
      </c>
      <c r="M2266">
        <v>1979488500</v>
      </c>
      <c r="N2266">
        <v>2855000000</v>
      </c>
      <c r="O2266">
        <v>21110683500</v>
      </c>
      <c r="P2266">
        <v>95300000000</v>
      </c>
      <c r="Q2266">
        <v>17548236000</v>
      </c>
      <c r="R2266">
        <v>20949428000</v>
      </c>
      <c r="S2266" s="8">
        <f t="shared" si="35"/>
        <v>6.6389415176571501E-2</v>
      </c>
      <c r="T2266">
        <f>SUM(BillsData[[#This Row],[high_discnt_rate]],-BillsData[[#This Row],[low_discnt_rate]])</f>
        <v>6.0000000000000053E-2</v>
      </c>
    </row>
    <row r="2267" spans="1:20" x14ac:dyDescent="0.3">
      <c r="A2267" s="1">
        <v>43846</v>
      </c>
      <c r="B2267" t="s">
        <v>847</v>
      </c>
      <c r="C2267" t="s">
        <v>19</v>
      </c>
      <c r="D2267" t="s">
        <v>715</v>
      </c>
      <c r="E2267">
        <v>1.5</v>
      </c>
      <c r="F2267">
        <v>1.53</v>
      </c>
      <c r="G2267">
        <v>1.48</v>
      </c>
      <c r="H2267">
        <v>3.2</v>
      </c>
      <c r="I2267">
        <v>1629472200</v>
      </c>
      <c r="J2267">
        <v>111373000000</v>
      </c>
      <c r="K2267">
        <v>34351224000</v>
      </c>
      <c r="L2267">
        <v>349035800</v>
      </c>
      <c r="M2267">
        <v>1185050000</v>
      </c>
      <c r="N2267">
        <v>2400000000</v>
      </c>
      <c r="O2267">
        <v>16826895000</v>
      </c>
      <c r="P2267">
        <v>87875000000</v>
      </c>
      <c r="Q2267">
        <v>16339279000</v>
      </c>
      <c r="R2267">
        <v>21098000000</v>
      </c>
      <c r="S2267" s="8">
        <f t="shared" si="35"/>
        <v>4.4852304443093606E-2</v>
      </c>
      <c r="T2267">
        <f>SUM(BillsData[[#This Row],[high_discnt_rate]],-BillsData[[#This Row],[low_discnt_rate]])</f>
        <v>5.0000000000000044E-2</v>
      </c>
    </row>
    <row r="2268" spans="1:20" x14ac:dyDescent="0.3">
      <c r="A2268" s="1">
        <v>43846</v>
      </c>
      <c r="B2268" t="s">
        <v>839</v>
      </c>
      <c r="C2268" t="s">
        <v>19</v>
      </c>
      <c r="D2268" t="s">
        <v>22</v>
      </c>
      <c r="E2268">
        <v>1.48</v>
      </c>
      <c r="F2268">
        <v>1.5049999999999999</v>
      </c>
      <c r="G2268">
        <v>1.46</v>
      </c>
      <c r="H2268">
        <v>3.21</v>
      </c>
      <c r="I2268">
        <v>1629472200</v>
      </c>
      <c r="J2268">
        <v>110282348600</v>
      </c>
      <c r="K2268">
        <v>33088082900</v>
      </c>
      <c r="L2268">
        <v>1564978300</v>
      </c>
      <c r="M2268">
        <v>800000000</v>
      </c>
      <c r="N2268">
        <v>2750000000</v>
      </c>
      <c r="O2268">
        <v>14325650000</v>
      </c>
      <c r="P2268">
        <v>85675000000</v>
      </c>
      <c r="Q2268">
        <v>17962432900</v>
      </c>
      <c r="R2268">
        <v>21857348600</v>
      </c>
      <c r="S2268" s="8">
        <f t="shared" si="35"/>
        <v>4.4910651139922882E-2</v>
      </c>
      <c r="T2268">
        <f>SUM(BillsData[[#This Row],[high_discnt_rate]],-BillsData[[#This Row],[low_discnt_rate]])</f>
        <v>4.4999999999999929E-2</v>
      </c>
    </row>
    <row r="2269" spans="1:20" x14ac:dyDescent="0.3">
      <c r="A2269" s="1">
        <v>43851</v>
      </c>
      <c r="B2269" t="s">
        <v>848</v>
      </c>
      <c r="C2269" t="s">
        <v>19</v>
      </c>
      <c r="D2269" t="s">
        <v>26</v>
      </c>
      <c r="E2269">
        <v>1.5049999999999999</v>
      </c>
      <c r="F2269">
        <v>1.52</v>
      </c>
      <c r="G2269">
        <v>1.48</v>
      </c>
      <c r="H2269">
        <v>3.2</v>
      </c>
      <c r="I2269">
        <v>698307600</v>
      </c>
      <c r="J2269">
        <v>113955966000</v>
      </c>
      <c r="K2269">
        <v>34884273500</v>
      </c>
      <c r="L2269">
        <v>815897300</v>
      </c>
      <c r="M2269">
        <v>3919805000</v>
      </c>
      <c r="N2269">
        <v>5335000000</v>
      </c>
      <c r="O2269">
        <v>15370468500</v>
      </c>
      <c r="P2269">
        <v>90650000000</v>
      </c>
      <c r="Q2269">
        <v>15594000000</v>
      </c>
      <c r="R2269">
        <v>17970966000</v>
      </c>
      <c r="S2269" s="8">
        <f t="shared" si="35"/>
        <v>1.9185076703645942E-2</v>
      </c>
      <c r="T2269">
        <f>SUM(BillsData[[#This Row],[high_discnt_rate]],-BillsData[[#This Row],[low_discnt_rate]])</f>
        <v>4.0000000000000036E-2</v>
      </c>
    </row>
    <row r="2270" spans="1:20" x14ac:dyDescent="0.3">
      <c r="A2270" s="1">
        <v>43851</v>
      </c>
      <c r="B2270" t="s">
        <v>769</v>
      </c>
      <c r="C2270" t="s">
        <v>19</v>
      </c>
      <c r="D2270" t="s">
        <v>24</v>
      </c>
      <c r="E2270">
        <v>1.5</v>
      </c>
      <c r="F2270">
        <v>1.53</v>
      </c>
      <c r="G2270">
        <v>1.48</v>
      </c>
      <c r="H2270">
        <v>3</v>
      </c>
      <c r="I2270">
        <v>814692400</v>
      </c>
      <c r="J2270">
        <v>124779938000</v>
      </c>
      <c r="K2270">
        <v>40787718000</v>
      </c>
      <c r="L2270">
        <v>1012363400</v>
      </c>
      <c r="M2270">
        <v>4800637500</v>
      </c>
      <c r="N2270">
        <v>5480000000</v>
      </c>
      <c r="O2270">
        <v>18996710000</v>
      </c>
      <c r="P2270">
        <v>95600000000</v>
      </c>
      <c r="Q2270">
        <v>16990370500</v>
      </c>
      <c r="R2270">
        <v>23699938000</v>
      </c>
      <c r="S2270" s="8">
        <f t="shared" si="35"/>
        <v>1.911760470262076E-2</v>
      </c>
      <c r="T2270">
        <f>SUM(BillsData[[#This Row],[high_discnt_rate]],-BillsData[[#This Row],[low_discnt_rate]])</f>
        <v>5.0000000000000044E-2</v>
      </c>
    </row>
    <row r="2271" spans="1:20" x14ac:dyDescent="0.3">
      <c r="A2271" s="1">
        <v>43853</v>
      </c>
      <c r="B2271" t="s">
        <v>849</v>
      </c>
      <c r="C2271" t="s">
        <v>19</v>
      </c>
      <c r="D2271" t="s">
        <v>715</v>
      </c>
      <c r="E2271">
        <v>1.51</v>
      </c>
      <c r="F2271">
        <v>1.54</v>
      </c>
      <c r="G2271">
        <v>1.47</v>
      </c>
      <c r="H2271">
        <v>2.82</v>
      </c>
      <c r="I2271">
        <v>1530999400</v>
      </c>
      <c r="J2271">
        <v>112191425000</v>
      </c>
      <c r="K2271">
        <v>39524607500</v>
      </c>
      <c r="L2271">
        <v>275564400</v>
      </c>
      <c r="M2271">
        <v>1869070000</v>
      </c>
      <c r="N2271">
        <v>2475000000</v>
      </c>
      <c r="O2271">
        <v>22187800000</v>
      </c>
      <c r="P2271">
        <v>93100000000</v>
      </c>
      <c r="Q2271">
        <v>15467737500</v>
      </c>
      <c r="R2271">
        <v>16616425000</v>
      </c>
      <c r="S2271" s="8">
        <f t="shared" si="35"/>
        <v>3.7042245642818258E-2</v>
      </c>
      <c r="T2271">
        <f>SUM(BillsData[[#This Row],[high_discnt_rate]],-BillsData[[#This Row],[low_discnt_rate]])</f>
        <v>7.0000000000000062E-2</v>
      </c>
    </row>
    <row r="2272" spans="1:20" x14ac:dyDescent="0.3">
      <c r="A2272" s="1">
        <v>43853</v>
      </c>
      <c r="B2272" t="s">
        <v>841</v>
      </c>
      <c r="C2272" t="s">
        <v>19</v>
      </c>
      <c r="D2272" t="s">
        <v>22</v>
      </c>
      <c r="E2272">
        <v>1.48</v>
      </c>
      <c r="F2272">
        <v>1.5</v>
      </c>
      <c r="G2272">
        <v>1.45</v>
      </c>
      <c r="H2272">
        <v>3.1</v>
      </c>
      <c r="I2272">
        <v>1530999400</v>
      </c>
      <c r="J2272">
        <v>121771164000</v>
      </c>
      <c r="K2272">
        <v>37854406000</v>
      </c>
      <c r="L2272">
        <v>1494040500</v>
      </c>
      <c r="M2272">
        <v>750000000</v>
      </c>
      <c r="N2272">
        <v>2550000000</v>
      </c>
      <c r="O2272">
        <v>14265717000</v>
      </c>
      <c r="P2272">
        <v>91505000000</v>
      </c>
      <c r="Q2272">
        <v>22838689000</v>
      </c>
      <c r="R2272">
        <v>27716164000</v>
      </c>
      <c r="S2272" s="8">
        <f t="shared" si="35"/>
        <v>3.7451569273838907E-2</v>
      </c>
      <c r="T2272">
        <f>SUM(BillsData[[#This Row],[high_discnt_rate]],-BillsData[[#This Row],[low_discnt_rate]])</f>
        <v>5.0000000000000044E-2</v>
      </c>
    </row>
    <row r="2273" spans="1:20" x14ac:dyDescent="0.3">
      <c r="A2273" s="1">
        <v>43858</v>
      </c>
      <c r="B2273" t="s">
        <v>850</v>
      </c>
      <c r="C2273" t="s">
        <v>19</v>
      </c>
      <c r="D2273" t="s">
        <v>56</v>
      </c>
      <c r="E2273">
        <v>1.47</v>
      </c>
      <c r="F2273">
        <v>1.49</v>
      </c>
      <c r="G2273">
        <v>1.4450000000000001</v>
      </c>
      <c r="H2273">
        <v>3.36</v>
      </c>
      <c r="I2273">
        <v>360690900</v>
      </c>
      <c r="J2273">
        <v>86657872000</v>
      </c>
      <c r="K2273">
        <v>25337451000</v>
      </c>
      <c r="L2273">
        <v>562806400</v>
      </c>
      <c r="M2273">
        <v>771037000</v>
      </c>
      <c r="N2273">
        <v>2520000000</v>
      </c>
      <c r="O2273">
        <v>14298085000</v>
      </c>
      <c r="P2273">
        <v>67710000000</v>
      </c>
      <c r="Q2273">
        <v>10268329000</v>
      </c>
      <c r="R2273">
        <v>16427872000</v>
      </c>
      <c r="S2273" s="8">
        <f t="shared" si="35"/>
        <v>1.3734877197865699E-2</v>
      </c>
      <c r="T2273">
        <f>SUM(BillsData[[#This Row],[high_discnt_rate]],-BillsData[[#This Row],[low_discnt_rate]])</f>
        <v>4.4999999999999929E-2</v>
      </c>
    </row>
    <row r="2274" spans="1:20" x14ac:dyDescent="0.3">
      <c r="A2274" s="1">
        <v>43857</v>
      </c>
      <c r="B2274" t="s">
        <v>851</v>
      </c>
      <c r="C2274" t="s">
        <v>19</v>
      </c>
      <c r="D2274" t="s">
        <v>26</v>
      </c>
      <c r="E2274">
        <v>1.49</v>
      </c>
      <c r="F2274">
        <v>1.5349999999999999</v>
      </c>
      <c r="G2274">
        <v>1.47</v>
      </c>
      <c r="H2274">
        <v>2.76</v>
      </c>
      <c r="I2274">
        <v>541036300</v>
      </c>
      <c r="J2274">
        <v>105942352600</v>
      </c>
      <c r="K2274">
        <v>37180352600</v>
      </c>
      <c r="L2274">
        <v>819682100</v>
      </c>
      <c r="M2274">
        <v>2150000000</v>
      </c>
      <c r="N2274">
        <v>2500000000</v>
      </c>
      <c r="O2274">
        <v>26123000000</v>
      </c>
      <c r="P2274">
        <v>94485000000</v>
      </c>
      <c r="Q2274">
        <v>8907352600</v>
      </c>
      <c r="R2274">
        <v>8957352600</v>
      </c>
      <c r="S2274" s="8">
        <f t="shared" si="35"/>
        <v>1.4037915552476474E-2</v>
      </c>
      <c r="T2274">
        <f>SUM(BillsData[[#This Row],[high_discnt_rate]],-BillsData[[#This Row],[low_discnt_rate]])</f>
        <v>6.4999999999999947E-2</v>
      </c>
    </row>
    <row r="2275" spans="1:20" x14ac:dyDescent="0.3">
      <c r="A2275" s="1">
        <v>43857</v>
      </c>
      <c r="B2275" t="s">
        <v>824</v>
      </c>
      <c r="C2275" t="s">
        <v>19</v>
      </c>
      <c r="D2275" t="s">
        <v>24</v>
      </c>
      <c r="E2275">
        <v>1.4950000000000001</v>
      </c>
      <c r="F2275">
        <v>1.53</v>
      </c>
      <c r="G2275">
        <v>1.45</v>
      </c>
      <c r="H2275">
        <v>2.66</v>
      </c>
      <c r="I2275">
        <v>624272800</v>
      </c>
      <c r="J2275">
        <v>117859341000</v>
      </c>
      <c r="K2275">
        <v>43026251000</v>
      </c>
      <c r="L2275">
        <v>1044404800</v>
      </c>
      <c r="M2275">
        <v>2614880000</v>
      </c>
      <c r="N2275">
        <v>3330000000</v>
      </c>
      <c r="O2275">
        <v>24969140000</v>
      </c>
      <c r="P2275">
        <v>98775000000</v>
      </c>
      <c r="Q2275">
        <v>15442231000</v>
      </c>
      <c r="R2275">
        <v>15754341000</v>
      </c>
      <c r="S2275" s="8">
        <f t="shared" si="35"/>
        <v>1.3967419113406973E-2</v>
      </c>
      <c r="T2275">
        <f>SUM(BillsData[[#This Row],[high_discnt_rate]],-BillsData[[#This Row],[low_discnt_rate]])</f>
        <v>8.0000000000000071E-2</v>
      </c>
    </row>
    <row r="2276" spans="1:20" x14ac:dyDescent="0.3">
      <c r="A2276" s="1">
        <v>43860</v>
      </c>
      <c r="B2276" t="s">
        <v>852</v>
      </c>
      <c r="C2276" t="s">
        <v>19</v>
      </c>
      <c r="D2276" t="s">
        <v>715</v>
      </c>
      <c r="E2276">
        <v>1.52</v>
      </c>
      <c r="F2276">
        <v>1.55</v>
      </c>
      <c r="G2276">
        <v>1.4950000000000001</v>
      </c>
      <c r="H2276">
        <v>3.01</v>
      </c>
      <c r="I2276">
        <v>579317000</v>
      </c>
      <c r="J2276">
        <v>134361000000</v>
      </c>
      <c r="K2276">
        <v>43688000000</v>
      </c>
      <c r="L2276">
        <v>312526600</v>
      </c>
      <c r="M2276">
        <v>1230625000</v>
      </c>
      <c r="N2276">
        <v>2215000000</v>
      </c>
      <c r="O2276">
        <v>21555000000</v>
      </c>
      <c r="P2276">
        <v>105775000000</v>
      </c>
      <c r="Q2276">
        <v>20902375000</v>
      </c>
      <c r="R2276">
        <v>26371000000</v>
      </c>
      <c r="S2276" s="8">
        <f t="shared" si="35"/>
        <v>1.2995043347348127E-2</v>
      </c>
      <c r="T2276">
        <f>SUM(BillsData[[#This Row],[high_discnt_rate]],-BillsData[[#This Row],[low_discnt_rate]])</f>
        <v>5.4999999999999938E-2</v>
      </c>
    </row>
    <row r="2277" spans="1:20" x14ac:dyDescent="0.3">
      <c r="A2277" s="1">
        <v>43860</v>
      </c>
      <c r="B2277" t="s">
        <v>844</v>
      </c>
      <c r="C2277" t="s">
        <v>19</v>
      </c>
      <c r="D2277" t="s">
        <v>22</v>
      </c>
      <c r="E2277">
        <v>1.5049999999999999</v>
      </c>
      <c r="F2277">
        <v>1.5449999999999999</v>
      </c>
      <c r="G2277">
        <v>1.4750000000000001</v>
      </c>
      <c r="H2277">
        <v>2.69</v>
      </c>
      <c r="I2277">
        <v>579317000</v>
      </c>
      <c r="J2277">
        <v>118997840300</v>
      </c>
      <c r="K2277">
        <v>42888285300</v>
      </c>
      <c r="L2277">
        <v>1582795500</v>
      </c>
      <c r="M2277">
        <v>2400000000</v>
      </c>
      <c r="N2277">
        <v>2950000000</v>
      </c>
      <c r="O2277">
        <v>27016030000</v>
      </c>
      <c r="P2277">
        <v>102225000000</v>
      </c>
      <c r="Q2277">
        <v>13472255300</v>
      </c>
      <c r="R2277">
        <v>13822840300</v>
      </c>
      <c r="S2277" s="8">
        <f t="shared" si="35"/>
        <v>1.2859309313357496E-2</v>
      </c>
      <c r="T2277">
        <f>SUM(BillsData[[#This Row],[high_discnt_rate]],-BillsData[[#This Row],[low_discnt_rate]])</f>
        <v>6.999999999999984E-2</v>
      </c>
    </row>
    <row r="2278" spans="1:20" x14ac:dyDescent="0.3">
      <c r="A2278" s="1">
        <v>43864</v>
      </c>
      <c r="B2278" t="s">
        <v>853</v>
      </c>
      <c r="C2278" t="s">
        <v>19</v>
      </c>
      <c r="D2278" t="s">
        <v>26</v>
      </c>
      <c r="E2278">
        <v>1.4950000000000001</v>
      </c>
      <c r="F2278">
        <v>1.52</v>
      </c>
      <c r="G2278">
        <v>1.45</v>
      </c>
      <c r="H2278">
        <v>2.77</v>
      </c>
      <c r="I2278">
        <v>566428500</v>
      </c>
      <c r="J2278">
        <v>106564362800</v>
      </c>
      <c r="K2278">
        <v>37660564800</v>
      </c>
      <c r="L2278">
        <v>839696200</v>
      </c>
      <c r="M2278">
        <v>2497470000</v>
      </c>
      <c r="N2278">
        <v>3985000000</v>
      </c>
      <c r="O2278">
        <v>22720500000</v>
      </c>
      <c r="P2278">
        <v>87015000000</v>
      </c>
      <c r="Q2278">
        <v>12442594800</v>
      </c>
      <c r="R2278">
        <v>15564362800</v>
      </c>
      <c r="S2278" s="8">
        <f t="shared" si="35"/>
        <v>1.449901456328927E-2</v>
      </c>
      <c r="T2278">
        <f>SUM(BillsData[[#This Row],[high_discnt_rate]],-BillsData[[#This Row],[low_discnt_rate]])</f>
        <v>7.0000000000000062E-2</v>
      </c>
    </row>
    <row r="2279" spans="1:20" x14ac:dyDescent="0.3">
      <c r="A2279" s="1">
        <v>43864</v>
      </c>
      <c r="B2279" t="s">
        <v>827</v>
      </c>
      <c r="C2279" t="s">
        <v>19</v>
      </c>
      <c r="D2279" t="s">
        <v>24</v>
      </c>
      <c r="E2279">
        <v>1.52</v>
      </c>
      <c r="F2279">
        <v>1.55</v>
      </c>
      <c r="G2279">
        <v>1.49</v>
      </c>
      <c r="H2279">
        <v>2.57</v>
      </c>
      <c r="I2279">
        <v>653571500</v>
      </c>
      <c r="J2279">
        <v>114273828000</v>
      </c>
      <c r="K2279">
        <v>43660300500</v>
      </c>
      <c r="L2279">
        <v>1040589500</v>
      </c>
      <c r="M2279">
        <v>2535920000</v>
      </c>
      <c r="N2279">
        <v>3600000000</v>
      </c>
      <c r="O2279">
        <v>25223732500</v>
      </c>
      <c r="P2279">
        <v>92304000000</v>
      </c>
      <c r="Q2279">
        <v>15900648000</v>
      </c>
      <c r="R2279">
        <v>18369828000</v>
      </c>
      <c r="S2279" s="8">
        <f t="shared" si="35"/>
        <v>1.4410302280846174E-2</v>
      </c>
      <c r="T2279">
        <f>SUM(BillsData[[#This Row],[high_discnt_rate]],-BillsData[[#This Row],[low_discnt_rate]])</f>
        <v>6.0000000000000053E-2</v>
      </c>
    </row>
    <row r="2280" spans="1:20" x14ac:dyDescent="0.3">
      <c r="A2280" s="1">
        <v>43867</v>
      </c>
      <c r="B2280" t="s">
        <v>854</v>
      </c>
      <c r="C2280" t="s">
        <v>19</v>
      </c>
      <c r="D2280" t="s">
        <v>715</v>
      </c>
      <c r="E2280">
        <v>1.53</v>
      </c>
      <c r="F2280">
        <v>1.55</v>
      </c>
      <c r="G2280">
        <v>1.5</v>
      </c>
      <c r="H2280">
        <v>3.06</v>
      </c>
      <c r="I2280">
        <v>3206305200</v>
      </c>
      <c r="J2280">
        <v>137275843000</v>
      </c>
      <c r="K2280">
        <v>44484452400</v>
      </c>
      <c r="L2280">
        <v>316026000</v>
      </c>
      <c r="M2280">
        <v>1829420000</v>
      </c>
      <c r="N2280">
        <v>5130000000</v>
      </c>
      <c r="O2280">
        <v>24211930000</v>
      </c>
      <c r="P2280">
        <v>99175000000</v>
      </c>
      <c r="Q2280">
        <v>18443102400</v>
      </c>
      <c r="R2280">
        <v>32970843000</v>
      </c>
      <c r="S2280" s="8">
        <f t="shared" si="35"/>
        <v>6.6788586103068981E-2</v>
      </c>
      <c r="T2280">
        <f>SUM(BillsData[[#This Row],[high_discnt_rate]],-BillsData[[#This Row],[low_discnt_rate]])</f>
        <v>5.0000000000000044E-2</v>
      </c>
    </row>
    <row r="2281" spans="1:20" x14ac:dyDescent="0.3">
      <c r="A2281" s="1">
        <v>43867</v>
      </c>
      <c r="B2281" t="s">
        <v>846</v>
      </c>
      <c r="C2281" t="s">
        <v>19</v>
      </c>
      <c r="D2281" t="s">
        <v>22</v>
      </c>
      <c r="E2281">
        <v>1.52</v>
      </c>
      <c r="F2281">
        <v>1.54</v>
      </c>
      <c r="G2281">
        <v>1.49</v>
      </c>
      <c r="H2281">
        <v>3.04</v>
      </c>
      <c r="I2281">
        <v>3562561500</v>
      </c>
      <c r="J2281">
        <v>150158901200</v>
      </c>
      <c r="K2281">
        <v>48253321200</v>
      </c>
      <c r="L2281">
        <v>1528804000</v>
      </c>
      <c r="M2281">
        <v>862740000</v>
      </c>
      <c r="N2281">
        <v>5150000000</v>
      </c>
      <c r="O2281">
        <v>21330280000</v>
      </c>
      <c r="P2281">
        <v>104725000000</v>
      </c>
      <c r="Q2281">
        <v>26060301200</v>
      </c>
      <c r="R2281">
        <v>40283901200</v>
      </c>
      <c r="S2281" s="8">
        <f t="shared" si="35"/>
        <v>6.6783811479391442E-2</v>
      </c>
      <c r="T2281">
        <f>SUM(BillsData[[#This Row],[high_discnt_rate]],-BillsData[[#This Row],[low_discnt_rate]])</f>
        <v>5.0000000000000044E-2</v>
      </c>
    </row>
    <row r="2282" spans="1:20" x14ac:dyDescent="0.3">
      <c r="A2282" s="1">
        <v>43872</v>
      </c>
      <c r="B2282" t="s">
        <v>819</v>
      </c>
      <c r="C2282" t="s">
        <v>19</v>
      </c>
      <c r="D2282" t="s">
        <v>98</v>
      </c>
      <c r="E2282">
        <v>1.54</v>
      </c>
      <c r="F2282">
        <v>1.5549999999999999</v>
      </c>
      <c r="G2282">
        <v>1.5</v>
      </c>
      <c r="H2282">
        <v>3.45</v>
      </c>
      <c r="I2282">
        <v>0</v>
      </c>
      <c r="J2282">
        <v>103456500000</v>
      </c>
      <c r="K2282">
        <v>29993770000</v>
      </c>
      <c r="L2282">
        <v>6239000</v>
      </c>
      <c r="M2282">
        <v>696650000</v>
      </c>
      <c r="N2282">
        <v>2750000000</v>
      </c>
      <c r="O2282">
        <v>18784750000</v>
      </c>
      <c r="P2282">
        <v>81335000000</v>
      </c>
      <c r="Q2282">
        <v>10512370000</v>
      </c>
      <c r="R2282">
        <v>19371500000</v>
      </c>
      <c r="S2282" s="8">
        <f t="shared" si="35"/>
        <v>0</v>
      </c>
      <c r="T2282">
        <f>SUM(BillsData[[#This Row],[high_discnt_rate]],-BillsData[[#This Row],[low_discnt_rate]])</f>
        <v>5.4999999999999938E-2</v>
      </c>
    </row>
    <row r="2283" spans="1:20" x14ac:dyDescent="0.3">
      <c r="A2283" s="1">
        <v>43871</v>
      </c>
      <c r="B2283" t="s">
        <v>829</v>
      </c>
      <c r="C2283" t="s">
        <v>19</v>
      </c>
      <c r="D2283" t="s">
        <v>24</v>
      </c>
      <c r="E2283">
        <v>1.52</v>
      </c>
      <c r="F2283">
        <v>1.55</v>
      </c>
      <c r="G2283">
        <v>1.48</v>
      </c>
      <c r="H2283">
        <v>3.01</v>
      </c>
      <c r="I2283">
        <v>1293029600</v>
      </c>
      <c r="J2283">
        <v>134163124000</v>
      </c>
      <c r="K2283">
        <v>43547582000</v>
      </c>
      <c r="L2283">
        <v>1102665500</v>
      </c>
      <c r="M2283">
        <v>1690457500</v>
      </c>
      <c r="N2283">
        <v>4100000000</v>
      </c>
      <c r="O2283">
        <v>23010610000</v>
      </c>
      <c r="P2283">
        <v>102890000000</v>
      </c>
      <c r="Q2283">
        <v>18846514500</v>
      </c>
      <c r="R2283">
        <v>27173124000</v>
      </c>
      <c r="S2283" s="8">
        <f t="shared" si="35"/>
        <v>2.8144043734311674E-2</v>
      </c>
      <c r="T2283">
        <f>SUM(BillsData[[#This Row],[high_discnt_rate]],-BillsData[[#This Row],[low_discnt_rate]])</f>
        <v>7.0000000000000062E-2</v>
      </c>
    </row>
    <row r="2284" spans="1:20" x14ac:dyDescent="0.3">
      <c r="A2284" s="1">
        <v>43871</v>
      </c>
      <c r="B2284" t="s">
        <v>802</v>
      </c>
      <c r="C2284" t="s">
        <v>19</v>
      </c>
      <c r="D2284" t="s">
        <v>26</v>
      </c>
      <c r="E2284">
        <v>1.48</v>
      </c>
      <c r="F2284">
        <v>1.51</v>
      </c>
      <c r="G2284">
        <v>1.45</v>
      </c>
      <c r="H2284">
        <v>3.56</v>
      </c>
      <c r="I2284">
        <v>1120625600</v>
      </c>
      <c r="J2284">
        <v>137374225500</v>
      </c>
      <c r="K2284">
        <v>37578914500</v>
      </c>
      <c r="L2284">
        <v>941413100</v>
      </c>
      <c r="M2284">
        <v>583189000</v>
      </c>
      <c r="N2284">
        <v>4315000000</v>
      </c>
      <c r="O2284">
        <v>14771500000</v>
      </c>
      <c r="P2284">
        <v>95435000000</v>
      </c>
      <c r="Q2284">
        <v>22224225500</v>
      </c>
      <c r="R2284">
        <v>37624225500</v>
      </c>
      <c r="S2284" s="8">
        <f t="shared" si="35"/>
        <v>2.8269390858139103E-2</v>
      </c>
      <c r="T2284">
        <f>SUM(BillsData[[#This Row],[high_discnt_rate]],-BillsData[[#This Row],[low_discnt_rate]])</f>
        <v>6.0000000000000053E-2</v>
      </c>
    </row>
    <row r="2285" spans="1:20" x14ac:dyDescent="0.3">
      <c r="A2285" s="1">
        <v>43874</v>
      </c>
      <c r="B2285" t="s">
        <v>855</v>
      </c>
      <c r="C2285" t="s">
        <v>19</v>
      </c>
      <c r="D2285" t="s">
        <v>715</v>
      </c>
      <c r="E2285">
        <v>1.54</v>
      </c>
      <c r="F2285">
        <v>1.5649999999999999</v>
      </c>
      <c r="G2285">
        <v>1.5</v>
      </c>
      <c r="H2285">
        <v>2.93</v>
      </c>
      <c r="I2285">
        <v>2032828900</v>
      </c>
      <c r="J2285">
        <v>131577505000</v>
      </c>
      <c r="K2285">
        <v>44510345000</v>
      </c>
      <c r="L2285">
        <v>290015500</v>
      </c>
      <c r="M2285">
        <v>1507680000</v>
      </c>
      <c r="N2285">
        <v>3900000000</v>
      </c>
      <c r="O2285">
        <v>22887360000</v>
      </c>
      <c r="P2285">
        <v>101335000000</v>
      </c>
      <c r="Q2285">
        <v>20115305000</v>
      </c>
      <c r="R2285">
        <v>26342505000</v>
      </c>
      <c r="S2285" s="8">
        <f t="shared" si="35"/>
        <v>4.3405732687511564E-2</v>
      </c>
      <c r="T2285">
        <f>SUM(BillsData[[#This Row],[high_discnt_rate]],-BillsData[[#This Row],[low_discnt_rate]])</f>
        <v>6.4999999999999947E-2</v>
      </c>
    </row>
    <row r="2286" spans="1:20" x14ac:dyDescent="0.3">
      <c r="A2286" s="1">
        <v>43874</v>
      </c>
      <c r="B2286" t="s">
        <v>847</v>
      </c>
      <c r="C2286" t="s">
        <v>19</v>
      </c>
      <c r="D2286" t="s">
        <v>22</v>
      </c>
      <c r="E2286">
        <v>1.5249999999999999</v>
      </c>
      <c r="F2286">
        <v>1.56</v>
      </c>
      <c r="G2286">
        <v>1.49</v>
      </c>
      <c r="H2286">
        <v>2.75</v>
      </c>
      <c r="I2286">
        <v>2258698900</v>
      </c>
      <c r="J2286">
        <v>135528693000</v>
      </c>
      <c r="K2286">
        <v>48143333000</v>
      </c>
      <c r="L2286">
        <v>1537716600</v>
      </c>
      <c r="M2286">
        <v>1405880000</v>
      </c>
      <c r="N2286">
        <v>4200000000</v>
      </c>
      <c r="O2286">
        <v>26637895000</v>
      </c>
      <c r="P2286">
        <v>110535000000</v>
      </c>
      <c r="Q2286">
        <v>20099558000</v>
      </c>
      <c r="R2286">
        <v>20793693000</v>
      </c>
      <c r="S2286" s="8">
        <f t="shared" si="35"/>
        <v>4.3486904831662787E-2</v>
      </c>
      <c r="T2286">
        <f>SUM(BillsData[[#This Row],[high_discnt_rate]],-BillsData[[#This Row],[low_discnt_rate]])</f>
        <v>7.0000000000000062E-2</v>
      </c>
    </row>
    <row r="2287" spans="1:20" x14ac:dyDescent="0.3">
      <c r="A2287" s="1">
        <v>43879</v>
      </c>
      <c r="B2287" t="s">
        <v>856</v>
      </c>
      <c r="C2287" t="s">
        <v>19</v>
      </c>
      <c r="D2287" t="s">
        <v>26</v>
      </c>
      <c r="E2287">
        <v>1.49</v>
      </c>
      <c r="F2287">
        <v>1.51</v>
      </c>
      <c r="G2287">
        <v>1.45</v>
      </c>
      <c r="H2287">
        <v>3.09</v>
      </c>
      <c r="I2287">
        <v>609607100</v>
      </c>
      <c r="J2287">
        <v>119287894000</v>
      </c>
      <c r="K2287">
        <v>37805364000</v>
      </c>
      <c r="L2287">
        <v>694687600</v>
      </c>
      <c r="M2287">
        <v>1584795000</v>
      </c>
      <c r="N2287">
        <v>5150000000</v>
      </c>
      <c r="O2287">
        <v>17341820000</v>
      </c>
      <c r="P2287">
        <v>90825000000</v>
      </c>
      <c r="Q2287">
        <v>18878749000</v>
      </c>
      <c r="R2287">
        <v>23312894000</v>
      </c>
      <c r="S2287" s="8">
        <f t="shared" si="35"/>
        <v>1.5587124006275207E-2</v>
      </c>
      <c r="T2287">
        <f>SUM(BillsData[[#This Row],[high_discnt_rate]],-BillsData[[#This Row],[low_discnt_rate]])</f>
        <v>6.0000000000000053E-2</v>
      </c>
    </row>
    <row r="2288" spans="1:20" x14ac:dyDescent="0.3">
      <c r="A2288" s="1">
        <v>43879</v>
      </c>
      <c r="B2288" t="s">
        <v>811</v>
      </c>
      <c r="C2288" t="s">
        <v>19</v>
      </c>
      <c r="D2288" t="s">
        <v>210</v>
      </c>
      <c r="E2288">
        <v>1.57</v>
      </c>
      <c r="F2288">
        <v>1.585</v>
      </c>
      <c r="G2288">
        <v>1.54</v>
      </c>
      <c r="H2288">
        <v>2.71</v>
      </c>
      <c r="I2288">
        <v>0</v>
      </c>
      <c r="J2288">
        <v>108535500000</v>
      </c>
      <c r="K2288">
        <v>39965870000</v>
      </c>
      <c r="L2288">
        <v>34430000</v>
      </c>
      <c r="M2288">
        <v>1850000000</v>
      </c>
      <c r="N2288">
        <v>5100000000</v>
      </c>
      <c r="O2288">
        <v>25180370000</v>
      </c>
      <c r="P2288">
        <v>88400000000</v>
      </c>
      <c r="Q2288">
        <v>12935500000</v>
      </c>
      <c r="R2288">
        <v>15035500000</v>
      </c>
      <c r="S2288" s="8">
        <f t="shared" si="35"/>
        <v>0</v>
      </c>
      <c r="T2288">
        <f>SUM(BillsData[[#This Row],[high_discnt_rate]],-BillsData[[#This Row],[low_discnt_rate]])</f>
        <v>4.4999999999999929E-2</v>
      </c>
    </row>
    <row r="2289" spans="1:20" x14ac:dyDescent="0.3">
      <c r="A2289" s="1">
        <v>43879</v>
      </c>
      <c r="B2289" t="s">
        <v>777</v>
      </c>
      <c r="C2289" t="s">
        <v>19</v>
      </c>
      <c r="D2289" t="s">
        <v>24</v>
      </c>
      <c r="E2289">
        <v>1.52</v>
      </c>
      <c r="F2289">
        <v>1.5449999999999999</v>
      </c>
      <c r="G2289">
        <v>1.45</v>
      </c>
      <c r="H2289">
        <v>2.91</v>
      </c>
      <c r="I2289">
        <v>703392900</v>
      </c>
      <c r="J2289">
        <v>129504376000</v>
      </c>
      <c r="K2289">
        <v>43586211200</v>
      </c>
      <c r="L2289">
        <v>974988200</v>
      </c>
      <c r="M2289">
        <v>1973060000</v>
      </c>
      <c r="N2289">
        <v>5050000000</v>
      </c>
      <c r="O2289">
        <v>22608380000</v>
      </c>
      <c r="P2289">
        <v>95079000000</v>
      </c>
      <c r="Q2289">
        <v>19004771200</v>
      </c>
      <c r="R2289">
        <v>29375376000</v>
      </c>
      <c r="S2289" s="8">
        <f t="shared" si="35"/>
        <v>1.5539583242860668E-2</v>
      </c>
      <c r="T2289">
        <f>SUM(BillsData[[#This Row],[high_discnt_rate]],-BillsData[[#This Row],[low_discnt_rate]])</f>
        <v>9.4999999999999973E-2</v>
      </c>
    </row>
    <row r="2290" spans="1:20" x14ac:dyDescent="0.3">
      <c r="A2290" s="1">
        <v>43881</v>
      </c>
      <c r="B2290" t="s">
        <v>857</v>
      </c>
      <c r="C2290" t="s">
        <v>19</v>
      </c>
      <c r="D2290" t="s">
        <v>715</v>
      </c>
      <c r="E2290">
        <v>1.56</v>
      </c>
      <c r="F2290">
        <v>1.57</v>
      </c>
      <c r="G2290">
        <v>1.52</v>
      </c>
      <c r="H2290">
        <v>2.77</v>
      </c>
      <c r="I2290">
        <v>2118789700</v>
      </c>
      <c r="J2290">
        <v>124135567000</v>
      </c>
      <c r="K2290">
        <v>44452138500</v>
      </c>
      <c r="L2290">
        <v>209053600</v>
      </c>
      <c r="M2290">
        <v>1237350000</v>
      </c>
      <c r="N2290">
        <v>4450000000</v>
      </c>
      <c r="O2290">
        <v>21180965000</v>
      </c>
      <c r="P2290">
        <v>92275000000</v>
      </c>
      <c r="Q2290">
        <v>22033823500</v>
      </c>
      <c r="R2290">
        <v>27410567000</v>
      </c>
      <c r="S2290" s="8">
        <f t="shared" si="35"/>
        <v>4.5292657638443118E-2</v>
      </c>
      <c r="T2290">
        <f>SUM(BillsData[[#This Row],[high_discnt_rate]],-BillsData[[#This Row],[low_discnt_rate]])</f>
        <v>5.0000000000000044E-2</v>
      </c>
    </row>
    <row r="2291" spans="1:20" x14ac:dyDescent="0.3">
      <c r="A2291" s="1">
        <v>43881</v>
      </c>
      <c r="B2291" t="s">
        <v>849</v>
      </c>
      <c r="C2291" t="s">
        <v>19</v>
      </c>
      <c r="D2291" t="s">
        <v>22</v>
      </c>
      <c r="E2291">
        <v>1.54</v>
      </c>
      <c r="F2291">
        <v>1.575</v>
      </c>
      <c r="G2291">
        <v>1.5</v>
      </c>
      <c r="H2291">
        <v>2.69</v>
      </c>
      <c r="I2291">
        <v>2354210900</v>
      </c>
      <c r="J2291">
        <v>132357627500</v>
      </c>
      <c r="K2291">
        <v>47916727500</v>
      </c>
      <c r="L2291">
        <v>1566357900</v>
      </c>
      <c r="M2291">
        <v>1399400000</v>
      </c>
      <c r="N2291">
        <v>5300000000</v>
      </c>
      <c r="O2291">
        <v>26059700000</v>
      </c>
      <c r="P2291">
        <v>102400000000</v>
      </c>
      <c r="Q2291">
        <v>20457627500</v>
      </c>
      <c r="R2291">
        <v>24657627500</v>
      </c>
      <c r="S2291" s="8">
        <f t="shared" si="35"/>
        <v>4.5415387530541404E-2</v>
      </c>
      <c r="T2291">
        <f>SUM(BillsData[[#This Row],[high_discnt_rate]],-BillsData[[#This Row],[low_discnt_rate]])</f>
        <v>7.4999999999999956E-2</v>
      </c>
    </row>
    <row r="2292" spans="1:20" x14ac:dyDescent="0.3">
      <c r="A2292" s="1">
        <v>43886</v>
      </c>
      <c r="B2292" t="s">
        <v>858</v>
      </c>
      <c r="C2292" t="s">
        <v>19</v>
      </c>
      <c r="D2292" t="s">
        <v>56</v>
      </c>
      <c r="E2292">
        <v>1.2549999999999999</v>
      </c>
      <c r="F2292">
        <v>1.27</v>
      </c>
      <c r="G2292">
        <v>1.2350000000000001</v>
      </c>
      <c r="H2292">
        <v>3.56</v>
      </c>
      <c r="I2292">
        <v>551596700</v>
      </c>
      <c r="J2292">
        <v>92171800000</v>
      </c>
      <c r="K2292">
        <v>25597755500</v>
      </c>
      <c r="L2292">
        <v>402930600</v>
      </c>
      <c r="M2292">
        <v>561212000</v>
      </c>
      <c r="N2292">
        <v>2735000000</v>
      </c>
      <c r="O2292">
        <v>14120387500</v>
      </c>
      <c r="P2292">
        <v>65797000000</v>
      </c>
      <c r="Q2292">
        <v>10916156000</v>
      </c>
      <c r="R2292">
        <v>23639800000</v>
      </c>
      <c r="S2292" s="8">
        <f t="shared" si="35"/>
        <v>2.0773984073414586E-2</v>
      </c>
      <c r="T2292">
        <f>SUM(BillsData[[#This Row],[high_discnt_rate]],-BillsData[[#This Row],[low_discnt_rate]])</f>
        <v>3.499999999999992E-2</v>
      </c>
    </row>
    <row r="2293" spans="1:20" x14ac:dyDescent="0.3">
      <c r="A2293" s="1">
        <v>43885</v>
      </c>
      <c r="B2293" t="s">
        <v>859</v>
      </c>
      <c r="C2293" t="s">
        <v>19</v>
      </c>
      <c r="D2293" t="s">
        <v>26</v>
      </c>
      <c r="E2293">
        <v>1.4</v>
      </c>
      <c r="F2293">
        <v>1.44</v>
      </c>
      <c r="G2293">
        <v>1.32</v>
      </c>
      <c r="H2293">
        <v>3.02</v>
      </c>
      <c r="I2293">
        <v>827395100</v>
      </c>
      <c r="J2293">
        <v>116860214000</v>
      </c>
      <c r="K2293">
        <v>38000502900</v>
      </c>
      <c r="L2293">
        <v>799625300</v>
      </c>
      <c r="M2293">
        <v>2110657500</v>
      </c>
      <c r="N2293">
        <v>5495000000</v>
      </c>
      <c r="O2293">
        <v>18446950000</v>
      </c>
      <c r="P2293">
        <v>92805000000</v>
      </c>
      <c r="Q2293">
        <v>17442895400</v>
      </c>
      <c r="R2293">
        <v>18560214000</v>
      </c>
      <c r="S2293" s="8">
        <f t="shared" si="35"/>
        <v>2.0879303854954772E-2</v>
      </c>
      <c r="T2293">
        <f>SUM(BillsData[[#This Row],[high_discnt_rate]],-BillsData[[#This Row],[low_discnt_rate]])</f>
        <v>0.11999999999999988</v>
      </c>
    </row>
    <row r="2294" spans="1:20" x14ac:dyDescent="0.3">
      <c r="A2294" s="1">
        <v>43885</v>
      </c>
      <c r="B2294" t="s">
        <v>832</v>
      </c>
      <c r="C2294" t="s">
        <v>19</v>
      </c>
      <c r="D2294" t="s">
        <v>24</v>
      </c>
      <c r="E2294">
        <v>1.4650000000000001</v>
      </c>
      <c r="F2294">
        <v>1.5049999999999999</v>
      </c>
      <c r="G2294">
        <v>1.35</v>
      </c>
      <c r="H2294">
        <v>2.88</v>
      </c>
      <c r="I2294">
        <v>954686800</v>
      </c>
      <c r="J2294">
        <v>127768804000</v>
      </c>
      <c r="K2294">
        <v>43018394500</v>
      </c>
      <c r="L2294">
        <v>981947400</v>
      </c>
      <c r="M2294">
        <v>2019675000</v>
      </c>
      <c r="N2294">
        <v>4685000000</v>
      </c>
      <c r="O2294">
        <v>20321575000</v>
      </c>
      <c r="P2294">
        <v>99210000000</v>
      </c>
      <c r="Q2294">
        <v>20677144500</v>
      </c>
      <c r="R2294">
        <v>23873804000</v>
      </c>
      <c r="S2294" s="8">
        <f t="shared" si="35"/>
        <v>2.1236485163227133E-2</v>
      </c>
      <c r="T2294">
        <f>SUM(BillsData[[#This Row],[high_discnt_rate]],-BillsData[[#This Row],[low_discnt_rate]])</f>
        <v>0.1549999999999998</v>
      </c>
    </row>
    <row r="2295" spans="1:20" x14ac:dyDescent="0.3">
      <c r="A2295" s="1">
        <v>43888</v>
      </c>
      <c r="B2295" t="s">
        <v>860</v>
      </c>
      <c r="C2295" t="s">
        <v>19</v>
      </c>
      <c r="D2295" t="s">
        <v>715</v>
      </c>
      <c r="E2295">
        <v>1.4550000000000001</v>
      </c>
      <c r="F2295">
        <v>1.5</v>
      </c>
      <c r="G2295">
        <v>1.39</v>
      </c>
      <c r="H2295">
        <v>2.71</v>
      </c>
      <c r="I2295">
        <v>486797200</v>
      </c>
      <c r="J2295">
        <v>120655694000</v>
      </c>
      <c r="K2295">
        <v>43734502500</v>
      </c>
      <c r="L2295">
        <v>265602200</v>
      </c>
      <c r="M2295">
        <v>2296395000</v>
      </c>
      <c r="N2295">
        <v>4550000000</v>
      </c>
      <c r="O2295">
        <v>25346007500</v>
      </c>
      <c r="P2295">
        <v>99255000000</v>
      </c>
      <c r="Q2295">
        <v>16092100000</v>
      </c>
      <c r="R2295">
        <v>16850694000</v>
      </c>
      <c r="S2295" s="8">
        <f t="shared" si="35"/>
        <v>1.0942483724630867E-2</v>
      </c>
      <c r="T2295">
        <f>SUM(BillsData[[#This Row],[high_discnt_rate]],-BillsData[[#This Row],[low_discnt_rate]])</f>
        <v>0.1100000000000001</v>
      </c>
    </row>
    <row r="2296" spans="1:20" x14ac:dyDescent="0.3">
      <c r="A2296" s="1">
        <v>43888</v>
      </c>
      <c r="B2296" t="s">
        <v>852</v>
      </c>
      <c r="C2296" t="s">
        <v>19</v>
      </c>
      <c r="D2296" t="s">
        <v>22</v>
      </c>
      <c r="E2296">
        <v>1.47</v>
      </c>
      <c r="F2296">
        <v>1.53</v>
      </c>
      <c r="G2296">
        <v>1.4</v>
      </c>
      <c r="H2296">
        <v>2.59</v>
      </c>
      <c r="I2296">
        <v>540885800</v>
      </c>
      <c r="J2296">
        <v>126767896400</v>
      </c>
      <c r="K2296">
        <v>47405156400</v>
      </c>
      <c r="L2296">
        <v>1594846000</v>
      </c>
      <c r="M2296">
        <v>3400000000</v>
      </c>
      <c r="N2296">
        <v>4900000000</v>
      </c>
      <c r="O2296">
        <v>30160597500</v>
      </c>
      <c r="P2296">
        <v>107450000000</v>
      </c>
      <c r="Q2296">
        <v>13844558900</v>
      </c>
      <c r="R2296">
        <v>14417896400</v>
      </c>
      <c r="S2296" s="8">
        <f t="shared" si="35"/>
        <v>1.0917967352874388E-2</v>
      </c>
      <c r="T2296">
        <f>SUM(BillsData[[#This Row],[high_discnt_rate]],-BillsData[[#This Row],[low_discnt_rate]])</f>
        <v>0.13000000000000012</v>
      </c>
    </row>
    <row r="2297" spans="1:20" x14ac:dyDescent="0.3">
      <c r="A2297" s="1">
        <v>43892</v>
      </c>
      <c r="B2297" t="s">
        <v>861</v>
      </c>
      <c r="C2297" t="s">
        <v>19</v>
      </c>
      <c r="D2297" t="s">
        <v>26</v>
      </c>
      <c r="E2297">
        <v>0.95</v>
      </c>
      <c r="F2297">
        <v>1.01</v>
      </c>
      <c r="G2297">
        <v>0.9</v>
      </c>
      <c r="H2297">
        <v>3.11</v>
      </c>
      <c r="I2297">
        <v>2327000000</v>
      </c>
      <c r="J2297">
        <v>120651253000</v>
      </c>
      <c r="K2297">
        <v>38244483000</v>
      </c>
      <c r="L2297">
        <v>655566200</v>
      </c>
      <c r="M2297">
        <v>1232420000</v>
      </c>
      <c r="N2297">
        <v>4950000000</v>
      </c>
      <c r="O2297">
        <v>16547100000</v>
      </c>
      <c r="P2297">
        <v>91545000000</v>
      </c>
      <c r="Q2297">
        <v>20464963000</v>
      </c>
      <c r="R2297">
        <v>24156253000</v>
      </c>
      <c r="S2297" s="8">
        <f t="shared" si="35"/>
        <v>5.6443525431841966E-2</v>
      </c>
      <c r="T2297">
        <f>SUM(BillsData[[#This Row],[high_discnt_rate]],-BillsData[[#This Row],[low_discnt_rate]])</f>
        <v>0.10999999999999999</v>
      </c>
    </row>
    <row r="2298" spans="1:20" x14ac:dyDescent="0.3">
      <c r="A2298" s="1">
        <v>43892</v>
      </c>
      <c r="B2298" t="s">
        <v>835</v>
      </c>
      <c r="C2298" t="s">
        <v>19</v>
      </c>
      <c r="D2298" t="s">
        <v>24</v>
      </c>
      <c r="E2298">
        <v>1.1000000000000001</v>
      </c>
      <c r="F2298">
        <v>1.155</v>
      </c>
      <c r="G2298">
        <v>1.03</v>
      </c>
      <c r="H2298">
        <v>3.02</v>
      </c>
      <c r="I2298">
        <v>2685000000</v>
      </c>
      <c r="J2298">
        <v>135069800000</v>
      </c>
      <c r="K2298">
        <v>43964140000</v>
      </c>
      <c r="L2298">
        <v>1011086600</v>
      </c>
      <c r="M2298">
        <v>2726390000</v>
      </c>
      <c r="N2298">
        <v>7110000000</v>
      </c>
      <c r="O2298">
        <v>15452950000</v>
      </c>
      <c r="P2298">
        <v>95750000000</v>
      </c>
      <c r="Q2298">
        <v>25784800000</v>
      </c>
      <c r="R2298">
        <v>32209800000</v>
      </c>
      <c r="S2298" s="8">
        <f t="shared" si="35"/>
        <v>5.6336282715030148E-2</v>
      </c>
      <c r="T2298">
        <f>SUM(BillsData[[#This Row],[high_discnt_rate]],-BillsData[[#This Row],[low_discnt_rate]])</f>
        <v>0.125</v>
      </c>
    </row>
    <row r="2299" spans="1:20" x14ac:dyDescent="0.3">
      <c r="A2299" s="1">
        <v>43895</v>
      </c>
      <c r="B2299" t="s">
        <v>862</v>
      </c>
      <c r="C2299" t="s">
        <v>19</v>
      </c>
      <c r="D2299" t="s">
        <v>715</v>
      </c>
      <c r="E2299">
        <v>0.76</v>
      </c>
      <c r="F2299">
        <v>0.82</v>
      </c>
      <c r="G2299">
        <v>0.7</v>
      </c>
      <c r="H2299">
        <v>2.73</v>
      </c>
      <c r="I2299">
        <v>2849065900</v>
      </c>
      <c r="J2299">
        <v>122485000000</v>
      </c>
      <c r="K2299">
        <v>44769005000</v>
      </c>
      <c r="L2299">
        <v>231245300</v>
      </c>
      <c r="M2299">
        <v>1812905000</v>
      </c>
      <c r="N2299">
        <v>4600000000</v>
      </c>
      <c r="O2299">
        <v>26041880000</v>
      </c>
      <c r="P2299">
        <v>99625000000</v>
      </c>
      <c r="Q2299">
        <v>16914220000</v>
      </c>
      <c r="R2299">
        <v>18260000000</v>
      </c>
      <c r="S2299" s="8">
        <f t="shared" si="35"/>
        <v>5.9542457996505288E-2</v>
      </c>
      <c r="T2299">
        <f>SUM(BillsData[[#This Row],[high_discnt_rate]],-BillsData[[#This Row],[low_discnt_rate]])</f>
        <v>0.12</v>
      </c>
    </row>
    <row r="2300" spans="1:20" x14ac:dyDescent="0.3">
      <c r="A2300" s="1">
        <v>43895</v>
      </c>
      <c r="B2300" t="s">
        <v>854</v>
      </c>
      <c r="C2300" t="s">
        <v>19</v>
      </c>
      <c r="D2300" t="s">
        <v>22</v>
      </c>
      <c r="E2300">
        <v>0.85</v>
      </c>
      <c r="F2300">
        <v>0.92500000000000004</v>
      </c>
      <c r="G2300">
        <v>0.78</v>
      </c>
      <c r="H2300">
        <v>2.66</v>
      </c>
      <c r="I2300">
        <v>3165628900</v>
      </c>
      <c r="J2300">
        <v>130613746200</v>
      </c>
      <c r="K2300">
        <v>47436383700</v>
      </c>
      <c r="L2300">
        <v>1568624300</v>
      </c>
      <c r="M2300">
        <v>2957000000</v>
      </c>
      <c r="N2300">
        <v>5107000000</v>
      </c>
      <c r="O2300">
        <v>30247637500</v>
      </c>
      <c r="P2300">
        <v>108750000000</v>
      </c>
      <c r="Q2300">
        <v>14231746200</v>
      </c>
      <c r="R2300">
        <v>16756746200</v>
      </c>
      <c r="S2300" s="8">
        <f t="shared" si="35"/>
        <v>6.067836407801263E-2</v>
      </c>
      <c r="T2300">
        <f>SUM(BillsData[[#This Row],[high_discnt_rate]],-BillsData[[#This Row],[low_discnt_rate]])</f>
        <v>0.14500000000000002</v>
      </c>
    </row>
    <row r="2301" spans="1:20" x14ac:dyDescent="0.3">
      <c r="A2301" s="1">
        <v>43899</v>
      </c>
      <c r="B2301" t="s">
        <v>837</v>
      </c>
      <c r="C2301" t="s">
        <v>19</v>
      </c>
      <c r="D2301" t="s">
        <v>24</v>
      </c>
      <c r="E2301">
        <v>0.31</v>
      </c>
      <c r="F2301">
        <v>0.39</v>
      </c>
      <c r="G2301">
        <v>0.11</v>
      </c>
      <c r="H2301">
        <v>2.74</v>
      </c>
      <c r="I2301">
        <v>1801692400</v>
      </c>
      <c r="J2301">
        <v>114112630000</v>
      </c>
      <c r="K2301">
        <v>41162930000</v>
      </c>
      <c r="L2301">
        <v>737084900</v>
      </c>
      <c r="M2301">
        <v>5950000000</v>
      </c>
      <c r="N2301">
        <v>9095000000</v>
      </c>
      <c r="O2301">
        <v>17338700000</v>
      </c>
      <c r="P2301">
        <v>85195000000</v>
      </c>
      <c r="Q2301">
        <v>17874230000</v>
      </c>
      <c r="R2301">
        <v>19822630000</v>
      </c>
      <c r="S2301" s="8">
        <f t="shared" si="35"/>
        <v>4.122704835378365E-2</v>
      </c>
      <c r="T2301">
        <f>SUM(BillsData[[#This Row],[high_discnt_rate]],-BillsData[[#This Row],[low_discnt_rate]])</f>
        <v>0.28000000000000003</v>
      </c>
    </row>
    <row r="2302" spans="1:20" x14ac:dyDescent="0.3">
      <c r="A2302" s="1">
        <v>43899</v>
      </c>
      <c r="B2302" t="s">
        <v>810</v>
      </c>
      <c r="C2302" t="s">
        <v>19</v>
      </c>
      <c r="D2302" t="s">
        <v>26</v>
      </c>
      <c r="E2302">
        <v>0.29499999999999998</v>
      </c>
      <c r="F2302">
        <v>0.4</v>
      </c>
      <c r="G2302">
        <v>0.2</v>
      </c>
      <c r="H2302">
        <v>2.6</v>
      </c>
      <c r="I2302">
        <v>1544307600</v>
      </c>
      <c r="J2302">
        <v>93036998000</v>
      </c>
      <c r="K2302">
        <v>35423028000</v>
      </c>
      <c r="L2302">
        <v>477368800</v>
      </c>
      <c r="M2302">
        <v>2082450000</v>
      </c>
      <c r="N2302">
        <v>3235000000</v>
      </c>
      <c r="O2302">
        <v>25688580000</v>
      </c>
      <c r="P2302">
        <v>81610000000</v>
      </c>
      <c r="Q2302">
        <v>7651998000</v>
      </c>
      <c r="R2302">
        <v>8191998000</v>
      </c>
      <c r="S2302" s="8">
        <f t="shared" si="35"/>
        <v>4.1242349879519948E-2</v>
      </c>
      <c r="T2302">
        <f>SUM(BillsData[[#This Row],[high_discnt_rate]],-BillsData[[#This Row],[low_discnt_rate]])</f>
        <v>0.2</v>
      </c>
    </row>
    <row r="2303" spans="1:20" x14ac:dyDescent="0.3">
      <c r="A2303" s="1">
        <v>43902</v>
      </c>
      <c r="B2303" t="s">
        <v>863</v>
      </c>
      <c r="C2303" t="s">
        <v>19</v>
      </c>
      <c r="D2303" t="s">
        <v>715</v>
      </c>
      <c r="E2303">
        <v>0.24</v>
      </c>
      <c r="F2303">
        <v>0.28999999999999998</v>
      </c>
      <c r="G2303">
        <v>0.15</v>
      </c>
      <c r="H2303">
        <v>2.97</v>
      </c>
      <c r="I2303">
        <v>2470742700</v>
      </c>
      <c r="J2303">
        <v>118543700000</v>
      </c>
      <c r="K2303">
        <v>39795100000</v>
      </c>
      <c r="L2303">
        <v>204966000</v>
      </c>
      <c r="M2303">
        <v>904940000</v>
      </c>
      <c r="N2303">
        <v>4500000000</v>
      </c>
      <c r="O2303">
        <v>13684280000</v>
      </c>
      <c r="P2303">
        <v>86600000000</v>
      </c>
      <c r="Q2303">
        <v>25205880000</v>
      </c>
      <c r="R2303">
        <v>27443700000</v>
      </c>
      <c r="S2303" s="8">
        <f t="shared" si="35"/>
        <v>5.81750801462841E-2</v>
      </c>
      <c r="T2303">
        <f>SUM(BillsData[[#This Row],[high_discnt_rate]],-BillsData[[#This Row],[low_discnt_rate]])</f>
        <v>0.13999999999999999</v>
      </c>
    </row>
    <row r="2304" spans="1:20" x14ac:dyDescent="0.3">
      <c r="A2304" s="1">
        <v>43902</v>
      </c>
      <c r="B2304" t="s">
        <v>855</v>
      </c>
      <c r="C2304" t="s">
        <v>19</v>
      </c>
      <c r="D2304" t="s">
        <v>22</v>
      </c>
      <c r="E2304">
        <v>0.27</v>
      </c>
      <c r="F2304">
        <v>0.39500000000000002</v>
      </c>
      <c r="G2304">
        <v>0.15</v>
      </c>
      <c r="H2304">
        <v>2.5099999999999998</v>
      </c>
      <c r="I2304">
        <v>3088428400</v>
      </c>
      <c r="J2304">
        <v>123878458000</v>
      </c>
      <c r="K2304">
        <v>48608405500</v>
      </c>
      <c r="L2304">
        <v>1391605500</v>
      </c>
      <c r="M2304">
        <v>2250000000</v>
      </c>
      <c r="N2304">
        <v>5150000000</v>
      </c>
      <c r="O2304">
        <v>26259947500</v>
      </c>
      <c r="P2304">
        <v>97650000000</v>
      </c>
      <c r="Q2304">
        <v>20098458000</v>
      </c>
      <c r="R2304">
        <v>21078458000</v>
      </c>
      <c r="S2304" s="8">
        <f t="shared" si="35"/>
        <v>5.8175158940535744E-2</v>
      </c>
      <c r="T2304">
        <f>SUM(BillsData[[#This Row],[high_discnt_rate]],-BillsData[[#This Row],[low_discnt_rate]])</f>
        <v>0.24500000000000002</v>
      </c>
    </row>
    <row r="2305" spans="1:20" x14ac:dyDescent="0.3">
      <c r="A2305" s="1">
        <v>43906</v>
      </c>
      <c r="B2305" t="s">
        <v>864</v>
      </c>
      <c r="C2305" t="s">
        <v>19</v>
      </c>
      <c r="D2305" t="s">
        <v>26</v>
      </c>
      <c r="E2305">
        <v>0.2</v>
      </c>
      <c r="F2305">
        <v>0.3</v>
      </c>
      <c r="G2305">
        <v>0.1</v>
      </c>
      <c r="H2305">
        <v>2.78</v>
      </c>
      <c r="I2305">
        <v>1233408300</v>
      </c>
      <c r="J2305">
        <v>98784251000</v>
      </c>
      <c r="K2305">
        <v>34799331000</v>
      </c>
      <c r="L2305">
        <v>500725500</v>
      </c>
      <c r="M2305">
        <v>1015000000</v>
      </c>
      <c r="N2305">
        <v>2215000000</v>
      </c>
      <c r="O2305">
        <v>16668040000</v>
      </c>
      <c r="P2305">
        <v>78760000000</v>
      </c>
      <c r="Q2305">
        <v>17116291000</v>
      </c>
      <c r="R2305">
        <v>17809251000</v>
      </c>
      <c r="S2305" s="8">
        <f t="shared" si="35"/>
        <v>3.3761054604380149E-2</v>
      </c>
      <c r="T2305">
        <f>SUM(BillsData[[#This Row],[high_discnt_rate]],-BillsData[[#This Row],[low_discnt_rate]])</f>
        <v>0.19999999999999998</v>
      </c>
    </row>
    <row r="2306" spans="1:20" x14ac:dyDescent="0.3">
      <c r="A2306" s="1">
        <v>43906</v>
      </c>
      <c r="B2306" t="s">
        <v>785</v>
      </c>
      <c r="C2306" t="s">
        <v>19</v>
      </c>
      <c r="D2306" t="s">
        <v>24</v>
      </c>
      <c r="E2306">
        <v>0.2</v>
      </c>
      <c r="F2306">
        <v>0.28999999999999998</v>
      </c>
      <c r="G2306">
        <v>0.1</v>
      </c>
      <c r="H2306">
        <v>2.58</v>
      </c>
      <c r="I2306">
        <v>1438976400</v>
      </c>
      <c r="J2306">
        <v>106585264000</v>
      </c>
      <c r="K2306">
        <v>40409534000</v>
      </c>
      <c r="L2306">
        <v>815208900</v>
      </c>
      <c r="M2306">
        <v>1302480000</v>
      </c>
      <c r="N2306">
        <v>2845000000</v>
      </c>
      <c r="O2306">
        <v>20608050000</v>
      </c>
      <c r="P2306">
        <v>82580000000</v>
      </c>
      <c r="Q2306">
        <v>18499004000</v>
      </c>
      <c r="R2306">
        <v>21160264000</v>
      </c>
      <c r="S2306" s="8">
        <f t="shared" ref="S2306:S2369" si="36">I2306/(I2306 + K2306 + L2306)</f>
        <v>3.3728339291787902E-2</v>
      </c>
      <c r="T2306">
        <f>SUM(BillsData[[#This Row],[high_discnt_rate]],-BillsData[[#This Row],[low_discnt_rate]])</f>
        <v>0.18999999999999997</v>
      </c>
    </row>
    <row r="2307" spans="1:20" x14ac:dyDescent="0.3">
      <c r="A2307" s="1">
        <v>43909</v>
      </c>
      <c r="B2307" t="s">
        <v>865</v>
      </c>
      <c r="C2307" t="s">
        <v>19</v>
      </c>
      <c r="D2307" t="s">
        <v>715</v>
      </c>
      <c r="E2307">
        <v>0</v>
      </c>
      <c r="F2307">
        <v>0.03</v>
      </c>
      <c r="G2307">
        <v>0</v>
      </c>
      <c r="H2307">
        <v>2.99</v>
      </c>
      <c r="I2307">
        <v>2170315600</v>
      </c>
      <c r="J2307">
        <v>118768058000</v>
      </c>
      <c r="K2307">
        <v>39023988000</v>
      </c>
      <c r="L2307">
        <v>304075900</v>
      </c>
      <c r="M2307">
        <v>6468925000</v>
      </c>
      <c r="N2307">
        <v>8950000000</v>
      </c>
      <c r="O2307">
        <v>15014950000</v>
      </c>
      <c r="P2307">
        <v>88800000000</v>
      </c>
      <c r="Q2307">
        <v>17540113000</v>
      </c>
      <c r="R2307">
        <v>21018058000</v>
      </c>
      <c r="S2307" s="8">
        <f t="shared" si="36"/>
        <v>5.2298803619548563E-2</v>
      </c>
      <c r="T2307">
        <f>SUM(BillsData[[#This Row],[high_discnt_rate]],-BillsData[[#This Row],[low_discnt_rate]])</f>
        <v>0.03</v>
      </c>
    </row>
    <row r="2308" spans="1:20" x14ac:dyDescent="0.3">
      <c r="A2308" s="1">
        <v>43909</v>
      </c>
      <c r="B2308" t="s">
        <v>857</v>
      </c>
      <c r="C2308" t="s">
        <v>19</v>
      </c>
      <c r="D2308" t="s">
        <v>22</v>
      </c>
      <c r="E2308">
        <v>0.01</v>
      </c>
      <c r="F2308">
        <v>0.03</v>
      </c>
      <c r="G2308">
        <v>0</v>
      </c>
      <c r="H2308">
        <v>2.91</v>
      </c>
      <c r="I2308">
        <v>2712894700</v>
      </c>
      <c r="J2308">
        <v>143065450200</v>
      </c>
      <c r="K2308">
        <v>47742610200</v>
      </c>
      <c r="L2308">
        <v>1420909300</v>
      </c>
      <c r="M2308">
        <v>5669150000</v>
      </c>
      <c r="N2308">
        <v>8200000000</v>
      </c>
      <c r="O2308">
        <v>19941710000</v>
      </c>
      <c r="P2308">
        <v>104450000000</v>
      </c>
      <c r="Q2308">
        <v>22131750200</v>
      </c>
      <c r="R2308">
        <v>30415450200</v>
      </c>
      <c r="S2308" s="8">
        <f t="shared" si="36"/>
        <v>5.229533964203717E-2</v>
      </c>
      <c r="T2308">
        <f>SUM(BillsData[[#This Row],[high_discnt_rate]],-BillsData[[#This Row],[low_discnt_rate]])</f>
        <v>0.03</v>
      </c>
    </row>
    <row r="2309" spans="1:20" x14ac:dyDescent="0.3">
      <c r="A2309" s="1">
        <v>43909</v>
      </c>
      <c r="B2309" t="s">
        <v>837</v>
      </c>
      <c r="C2309" t="s">
        <v>19</v>
      </c>
      <c r="D2309" t="s">
        <v>100</v>
      </c>
      <c r="E2309">
        <v>0.01</v>
      </c>
      <c r="F2309">
        <v>0.05</v>
      </c>
      <c r="G2309">
        <v>0</v>
      </c>
      <c r="H2309">
        <v>3.03</v>
      </c>
      <c r="I2309">
        <v>0</v>
      </c>
      <c r="J2309">
        <v>60570000000</v>
      </c>
      <c r="K2309">
        <v>19984565000</v>
      </c>
      <c r="L2309">
        <v>15713000</v>
      </c>
      <c r="M2309">
        <v>3300000000</v>
      </c>
      <c r="N2309">
        <v>4050000000</v>
      </c>
      <c r="O2309">
        <v>14411565000</v>
      </c>
      <c r="P2309">
        <v>51415000000</v>
      </c>
      <c r="Q2309">
        <v>2273000000</v>
      </c>
      <c r="R2309">
        <v>5105000000</v>
      </c>
      <c r="S2309" s="8">
        <f t="shared" si="36"/>
        <v>0</v>
      </c>
      <c r="T2309">
        <f>SUM(BillsData[[#This Row],[high_discnt_rate]],-BillsData[[#This Row],[low_discnt_rate]])</f>
        <v>0.05</v>
      </c>
    </row>
    <row r="2310" spans="1:20" x14ac:dyDescent="0.3">
      <c r="A2310" s="1">
        <v>43914</v>
      </c>
      <c r="B2310" t="s">
        <v>866</v>
      </c>
      <c r="C2310" t="s">
        <v>19</v>
      </c>
      <c r="D2310" t="s">
        <v>56</v>
      </c>
      <c r="E2310">
        <v>0.19500000000000001</v>
      </c>
      <c r="F2310">
        <v>0.26</v>
      </c>
      <c r="G2310">
        <v>0.13</v>
      </c>
      <c r="H2310">
        <v>2.5299999999999998</v>
      </c>
      <c r="I2310">
        <v>1156145400</v>
      </c>
      <c r="J2310">
        <v>65318500000</v>
      </c>
      <c r="K2310">
        <v>25417390000</v>
      </c>
      <c r="L2310">
        <v>279412400</v>
      </c>
      <c r="M2310">
        <v>838852500</v>
      </c>
      <c r="N2310">
        <v>1765000000</v>
      </c>
      <c r="O2310">
        <v>16491952500</v>
      </c>
      <c r="P2310">
        <v>54920000000</v>
      </c>
      <c r="Q2310">
        <v>8086585000</v>
      </c>
      <c r="R2310">
        <v>8633500000</v>
      </c>
      <c r="S2310" s="8">
        <f t="shared" si="36"/>
        <v>4.3054692118382622E-2</v>
      </c>
      <c r="T2310">
        <f>SUM(BillsData[[#This Row],[high_discnt_rate]],-BillsData[[#This Row],[low_discnt_rate]])</f>
        <v>0.13</v>
      </c>
    </row>
    <row r="2311" spans="1:20" x14ac:dyDescent="0.3">
      <c r="A2311" s="1">
        <v>43913</v>
      </c>
      <c r="B2311" t="s">
        <v>867</v>
      </c>
      <c r="C2311" t="s">
        <v>19</v>
      </c>
      <c r="D2311" t="s">
        <v>26</v>
      </c>
      <c r="E2311">
        <v>0.02</v>
      </c>
      <c r="F2311">
        <v>0.08</v>
      </c>
      <c r="G2311">
        <v>0</v>
      </c>
      <c r="H2311">
        <v>2.5</v>
      </c>
      <c r="I2311">
        <v>1734218200</v>
      </c>
      <c r="J2311">
        <v>95970712000</v>
      </c>
      <c r="K2311">
        <v>37535712000</v>
      </c>
      <c r="L2311">
        <v>464391200</v>
      </c>
      <c r="M2311">
        <v>4806210000</v>
      </c>
      <c r="N2311">
        <v>5335000000</v>
      </c>
      <c r="O2311">
        <v>24854790000</v>
      </c>
      <c r="P2311">
        <v>81525000000</v>
      </c>
      <c r="Q2311">
        <v>7874712000</v>
      </c>
      <c r="R2311">
        <v>9110712000</v>
      </c>
      <c r="S2311" s="8">
        <f t="shared" si="36"/>
        <v>4.3645345859612439E-2</v>
      </c>
      <c r="T2311">
        <f>SUM(BillsData[[#This Row],[high_discnt_rate]],-BillsData[[#This Row],[low_discnt_rate]])</f>
        <v>0.08</v>
      </c>
    </row>
    <row r="2312" spans="1:20" x14ac:dyDescent="0.3">
      <c r="A2312" s="1">
        <v>43913</v>
      </c>
      <c r="B2312" t="s">
        <v>840</v>
      </c>
      <c r="C2312" t="s">
        <v>19</v>
      </c>
      <c r="D2312" t="s">
        <v>24</v>
      </c>
      <c r="E2312">
        <v>0</v>
      </c>
      <c r="F2312">
        <v>0</v>
      </c>
      <c r="G2312">
        <v>0</v>
      </c>
      <c r="H2312">
        <v>3.11</v>
      </c>
      <c r="I2312">
        <v>2001021100</v>
      </c>
      <c r="J2312">
        <v>139196578000</v>
      </c>
      <c r="K2312">
        <v>44017951000</v>
      </c>
      <c r="L2312">
        <v>835014100</v>
      </c>
      <c r="M2312">
        <v>5659500500</v>
      </c>
      <c r="N2312">
        <v>8035000000</v>
      </c>
      <c r="O2312">
        <v>9129810000</v>
      </c>
      <c r="P2312">
        <v>92525000000</v>
      </c>
      <c r="Q2312">
        <v>29228640500</v>
      </c>
      <c r="R2312">
        <v>38636578000</v>
      </c>
      <c r="S2312" s="8">
        <f t="shared" si="36"/>
        <v>4.2707595709327285E-2</v>
      </c>
      <c r="T2312">
        <f>SUM(BillsData[[#This Row],[high_discnt_rate]],-BillsData[[#This Row],[low_discnt_rate]])</f>
        <v>0</v>
      </c>
    </row>
    <row r="2313" spans="1:20" x14ac:dyDescent="0.3">
      <c r="A2313" s="1">
        <v>43920</v>
      </c>
      <c r="B2313" t="s">
        <v>827</v>
      </c>
      <c r="C2313" t="s">
        <v>19</v>
      </c>
      <c r="D2313" t="s">
        <v>627</v>
      </c>
      <c r="E2313">
        <v>0</v>
      </c>
      <c r="F2313">
        <v>2.5000000000000001E-2</v>
      </c>
      <c r="G2313">
        <v>0</v>
      </c>
      <c r="H2313">
        <v>2.88</v>
      </c>
      <c r="I2313">
        <v>0</v>
      </c>
      <c r="J2313">
        <v>172865256300</v>
      </c>
      <c r="K2313">
        <v>60000031300</v>
      </c>
      <c r="L2313">
        <v>0</v>
      </c>
      <c r="M2313">
        <v>532050000</v>
      </c>
      <c r="N2313">
        <v>2800000000</v>
      </c>
      <c r="O2313">
        <v>23096025000</v>
      </c>
      <c r="P2313">
        <v>126080000000</v>
      </c>
      <c r="Q2313">
        <v>36371956300</v>
      </c>
      <c r="R2313">
        <v>43985256300</v>
      </c>
      <c r="S2313" s="8">
        <f t="shared" si="36"/>
        <v>0</v>
      </c>
      <c r="T2313">
        <f>SUM(BillsData[[#This Row],[high_discnt_rate]],-BillsData[[#This Row],[low_discnt_rate]])</f>
        <v>2.5000000000000001E-2</v>
      </c>
    </row>
    <row r="2314" spans="1:20" x14ac:dyDescent="0.3">
      <c r="A2314" s="1">
        <v>43916</v>
      </c>
      <c r="B2314" t="s">
        <v>868</v>
      </c>
      <c r="C2314" t="s">
        <v>19</v>
      </c>
      <c r="D2314" t="s">
        <v>715</v>
      </c>
      <c r="E2314">
        <v>0</v>
      </c>
      <c r="F2314">
        <v>0</v>
      </c>
      <c r="G2314">
        <v>0</v>
      </c>
      <c r="H2314">
        <v>3.77</v>
      </c>
      <c r="I2314">
        <v>1179637600</v>
      </c>
      <c r="J2314">
        <v>187228333000</v>
      </c>
      <c r="K2314">
        <v>48815646400</v>
      </c>
      <c r="L2314">
        <v>194181000</v>
      </c>
      <c r="M2314">
        <v>3047880000</v>
      </c>
      <c r="N2314">
        <v>8100000000</v>
      </c>
      <c r="O2314">
        <v>22674380000</v>
      </c>
      <c r="P2314">
        <v>128700000000</v>
      </c>
      <c r="Q2314">
        <v>23093386400</v>
      </c>
      <c r="R2314">
        <v>50428333000</v>
      </c>
      <c r="S2314" s="8">
        <f t="shared" si="36"/>
        <v>2.3503689469493248E-2</v>
      </c>
      <c r="T2314">
        <f>SUM(BillsData[[#This Row],[high_discnt_rate]],-BillsData[[#This Row],[low_discnt_rate]])</f>
        <v>0</v>
      </c>
    </row>
    <row r="2315" spans="1:20" x14ac:dyDescent="0.3">
      <c r="A2315" s="1">
        <v>43916</v>
      </c>
      <c r="B2315" t="s">
        <v>860</v>
      </c>
      <c r="C2315" t="s">
        <v>19</v>
      </c>
      <c r="D2315" t="s">
        <v>22</v>
      </c>
      <c r="E2315">
        <v>0</v>
      </c>
      <c r="F2315">
        <v>0</v>
      </c>
      <c r="G2315">
        <v>0</v>
      </c>
      <c r="H2315">
        <v>4.74</v>
      </c>
      <c r="I2315">
        <v>1415565200</v>
      </c>
      <c r="J2315">
        <v>282457334000</v>
      </c>
      <c r="K2315">
        <v>57843657000</v>
      </c>
      <c r="L2315">
        <v>1159613600</v>
      </c>
      <c r="M2315">
        <v>2586600000</v>
      </c>
      <c r="N2315">
        <v>10850000000</v>
      </c>
      <c r="O2315">
        <v>25607340000</v>
      </c>
      <c r="P2315">
        <v>168200000000</v>
      </c>
      <c r="Q2315">
        <v>29649717000</v>
      </c>
      <c r="R2315">
        <v>103407334000</v>
      </c>
      <c r="S2315" s="8">
        <f t="shared" si="36"/>
        <v>2.3429203513385143E-2</v>
      </c>
      <c r="T2315">
        <f>SUM(BillsData[[#This Row],[high_discnt_rate]],-BillsData[[#This Row],[low_discnt_rate]])</f>
        <v>0</v>
      </c>
    </row>
    <row r="2316" spans="1:20" x14ac:dyDescent="0.3">
      <c r="A2316" s="1">
        <v>43921</v>
      </c>
      <c r="B2316" t="s">
        <v>869</v>
      </c>
      <c r="C2316" t="s">
        <v>19</v>
      </c>
      <c r="D2316" t="s">
        <v>547</v>
      </c>
      <c r="E2316">
        <v>4.4999999999999998E-2</v>
      </c>
      <c r="F2316">
        <v>7.0000000000000007E-2</v>
      </c>
      <c r="G2316">
        <v>0</v>
      </c>
      <c r="H2316">
        <v>2.87</v>
      </c>
      <c r="I2316">
        <v>0</v>
      </c>
      <c r="J2316">
        <v>128931965000</v>
      </c>
      <c r="K2316">
        <v>44999965000</v>
      </c>
      <c r="L2316">
        <v>489000</v>
      </c>
      <c r="M2316">
        <v>500000000</v>
      </c>
      <c r="N2316">
        <v>2350000000</v>
      </c>
      <c r="O2316">
        <v>14840500000</v>
      </c>
      <c r="P2316">
        <v>94575000000</v>
      </c>
      <c r="Q2316">
        <v>29659465000</v>
      </c>
      <c r="R2316">
        <v>32006965000</v>
      </c>
      <c r="S2316" s="8">
        <f t="shared" si="36"/>
        <v>0</v>
      </c>
      <c r="T2316">
        <f>SUM(BillsData[[#This Row],[high_discnt_rate]],-BillsData[[#This Row],[low_discnt_rate]])</f>
        <v>7.0000000000000007E-2</v>
      </c>
    </row>
    <row r="2317" spans="1:20" x14ac:dyDescent="0.3">
      <c r="A2317" s="1">
        <v>43921</v>
      </c>
      <c r="B2317" t="s">
        <v>829</v>
      </c>
      <c r="C2317" t="s">
        <v>19</v>
      </c>
      <c r="D2317" t="s">
        <v>97</v>
      </c>
      <c r="E2317">
        <v>0.05</v>
      </c>
      <c r="F2317">
        <v>0.08</v>
      </c>
      <c r="G2317">
        <v>0</v>
      </c>
      <c r="H2317">
        <v>2.79</v>
      </c>
      <c r="I2317">
        <v>0</v>
      </c>
      <c r="J2317">
        <v>167410000000</v>
      </c>
      <c r="K2317">
        <v>59992775000</v>
      </c>
      <c r="L2317">
        <v>7407000</v>
      </c>
      <c r="M2317">
        <v>450000000</v>
      </c>
      <c r="N2317">
        <v>2800000000</v>
      </c>
      <c r="O2317">
        <v>22653810000</v>
      </c>
      <c r="P2317">
        <v>124150000000</v>
      </c>
      <c r="Q2317">
        <v>36888965000</v>
      </c>
      <c r="R2317">
        <v>40460000000</v>
      </c>
      <c r="S2317" s="8">
        <f t="shared" si="36"/>
        <v>0</v>
      </c>
      <c r="T2317">
        <f>SUM(BillsData[[#This Row],[high_discnt_rate]],-BillsData[[#This Row],[low_discnt_rate]])</f>
        <v>0.08</v>
      </c>
    </row>
    <row r="2318" spans="1:20" x14ac:dyDescent="0.3">
      <c r="A2318" s="1">
        <v>43920</v>
      </c>
      <c r="B2318" t="s">
        <v>842</v>
      </c>
      <c r="C2318" t="s">
        <v>19</v>
      </c>
      <c r="D2318" t="s">
        <v>24</v>
      </c>
      <c r="E2318">
        <v>0.02</v>
      </c>
      <c r="F2318">
        <v>8.5000000000000006E-2</v>
      </c>
      <c r="G2318">
        <v>0</v>
      </c>
      <c r="H2318">
        <v>2.52</v>
      </c>
      <c r="I2318">
        <v>2170737700</v>
      </c>
      <c r="J2318">
        <v>126955170000</v>
      </c>
      <c r="K2318">
        <v>49476690000</v>
      </c>
      <c r="L2318">
        <v>523317800</v>
      </c>
      <c r="M2318">
        <v>2010000000</v>
      </c>
      <c r="N2318">
        <v>3190000000</v>
      </c>
      <c r="O2318">
        <v>30602520000</v>
      </c>
      <c r="P2318">
        <v>106805000000</v>
      </c>
      <c r="Q2318">
        <v>16864170000</v>
      </c>
      <c r="R2318">
        <v>16960170000</v>
      </c>
      <c r="S2318" s="8">
        <f t="shared" si="36"/>
        <v>4.1608332010513442E-2</v>
      </c>
      <c r="T2318">
        <f>SUM(BillsData[[#This Row],[high_discnt_rate]],-BillsData[[#This Row],[low_discnt_rate]])</f>
        <v>8.5000000000000006E-2</v>
      </c>
    </row>
    <row r="2319" spans="1:20" x14ac:dyDescent="0.3">
      <c r="A2319" s="1">
        <v>43920</v>
      </c>
      <c r="B2319" t="s">
        <v>870</v>
      </c>
      <c r="C2319" t="s">
        <v>19</v>
      </c>
      <c r="D2319" t="s">
        <v>26</v>
      </c>
      <c r="E2319">
        <v>0.04</v>
      </c>
      <c r="F2319">
        <v>0.1</v>
      </c>
      <c r="G2319">
        <v>0</v>
      </c>
      <c r="H2319">
        <v>2.72</v>
      </c>
      <c r="I2319">
        <v>1787666200</v>
      </c>
      <c r="J2319">
        <v>113043299000</v>
      </c>
      <c r="K2319">
        <v>40679459000</v>
      </c>
      <c r="L2319">
        <v>393654100</v>
      </c>
      <c r="M2319">
        <v>900000000</v>
      </c>
      <c r="N2319">
        <v>2360000000</v>
      </c>
      <c r="O2319">
        <v>20494920000</v>
      </c>
      <c r="P2319">
        <v>90635000000</v>
      </c>
      <c r="Q2319">
        <v>19284539000</v>
      </c>
      <c r="R2319">
        <v>20048299000</v>
      </c>
      <c r="S2319" s="8">
        <f t="shared" si="36"/>
        <v>4.1708672338582511E-2</v>
      </c>
      <c r="T2319">
        <f>SUM(BillsData[[#This Row],[high_discnt_rate]],-BillsData[[#This Row],[low_discnt_rate]])</f>
        <v>0.1</v>
      </c>
    </row>
    <row r="2320" spans="1:20" x14ac:dyDescent="0.3">
      <c r="A2320" s="1">
        <v>43922</v>
      </c>
      <c r="B2320" t="s">
        <v>851</v>
      </c>
      <c r="C2320" t="s">
        <v>19</v>
      </c>
      <c r="D2320" t="s">
        <v>871</v>
      </c>
      <c r="E2320">
        <v>0.1</v>
      </c>
      <c r="F2320">
        <v>0.13</v>
      </c>
      <c r="G2320">
        <v>0.02</v>
      </c>
      <c r="H2320">
        <v>2.99</v>
      </c>
      <c r="I2320">
        <v>0</v>
      </c>
      <c r="J2320">
        <v>119539750000</v>
      </c>
      <c r="K2320">
        <v>40000193500</v>
      </c>
      <c r="L2320">
        <v>353000</v>
      </c>
      <c r="M2320">
        <v>650000000</v>
      </c>
      <c r="N2320">
        <v>2300000000</v>
      </c>
      <c r="O2320">
        <v>16795450000</v>
      </c>
      <c r="P2320">
        <v>87800000000</v>
      </c>
      <c r="Q2320">
        <v>22554743500</v>
      </c>
      <c r="R2320">
        <v>29439750000</v>
      </c>
      <c r="S2320" s="8">
        <f t="shared" si="36"/>
        <v>0</v>
      </c>
      <c r="T2320">
        <f>SUM(BillsData[[#This Row],[high_discnt_rate]],-BillsData[[#This Row],[low_discnt_rate]])</f>
        <v>0.11</v>
      </c>
    </row>
    <row r="2321" spans="1:20" x14ac:dyDescent="0.3">
      <c r="A2321" s="1">
        <v>43923</v>
      </c>
      <c r="B2321" t="s">
        <v>872</v>
      </c>
      <c r="C2321" t="s">
        <v>19</v>
      </c>
      <c r="D2321" t="s">
        <v>873</v>
      </c>
      <c r="E2321">
        <v>0.1</v>
      </c>
      <c r="F2321">
        <v>0.125</v>
      </c>
      <c r="G2321">
        <v>7.0000000000000007E-2</v>
      </c>
      <c r="H2321">
        <v>3.06</v>
      </c>
      <c r="I2321">
        <v>0</v>
      </c>
      <c r="J2321">
        <v>122269075000</v>
      </c>
      <c r="K2321">
        <v>40000061300</v>
      </c>
      <c r="L2321">
        <v>280000</v>
      </c>
      <c r="M2321">
        <v>200000000</v>
      </c>
      <c r="N2321">
        <v>1900000000</v>
      </c>
      <c r="O2321">
        <v>18000000000</v>
      </c>
      <c r="P2321">
        <v>89750000000</v>
      </c>
      <c r="Q2321">
        <v>21800061300</v>
      </c>
      <c r="R2321">
        <v>30619075000</v>
      </c>
      <c r="S2321" s="8">
        <f t="shared" si="36"/>
        <v>0</v>
      </c>
      <c r="T2321">
        <f>SUM(BillsData[[#This Row],[high_discnt_rate]],-BillsData[[#This Row],[low_discnt_rate]])</f>
        <v>5.4999999999999993E-2</v>
      </c>
    </row>
    <row r="2322" spans="1:20" x14ac:dyDescent="0.3">
      <c r="A2322" s="1">
        <v>43922</v>
      </c>
      <c r="B2322" t="s">
        <v>863</v>
      </c>
      <c r="C2322" t="s">
        <v>19</v>
      </c>
      <c r="D2322" t="s">
        <v>874</v>
      </c>
      <c r="E2322">
        <v>0.05</v>
      </c>
      <c r="F2322">
        <v>0.08</v>
      </c>
      <c r="G2322">
        <v>0</v>
      </c>
      <c r="H2322">
        <v>3.07</v>
      </c>
      <c r="I2322">
        <v>0</v>
      </c>
      <c r="J2322">
        <v>138011000000</v>
      </c>
      <c r="K2322">
        <v>44997353600</v>
      </c>
      <c r="L2322">
        <v>3025000</v>
      </c>
      <c r="M2322">
        <v>850000000</v>
      </c>
      <c r="N2322">
        <v>2550000000</v>
      </c>
      <c r="O2322">
        <v>22458325000</v>
      </c>
      <c r="P2322">
        <v>101225000000</v>
      </c>
      <c r="Q2322">
        <v>21689028600</v>
      </c>
      <c r="R2322">
        <v>34236000000</v>
      </c>
      <c r="S2322" s="8">
        <f t="shared" si="36"/>
        <v>0</v>
      </c>
      <c r="T2322">
        <f>SUM(BillsData[[#This Row],[high_discnt_rate]],-BillsData[[#This Row],[low_discnt_rate]])</f>
        <v>0.08</v>
      </c>
    </row>
    <row r="2323" spans="1:20" x14ac:dyDescent="0.3">
      <c r="A2323" s="1">
        <v>43923</v>
      </c>
      <c r="B2323" t="s">
        <v>862</v>
      </c>
      <c r="C2323" t="s">
        <v>19</v>
      </c>
      <c r="D2323" t="s">
        <v>22</v>
      </c>
      <c r="E2323">
        <v>0.05</v>
      </c>
      <c r="F2323">
        <v>0.09</v>
      </c>
      <c r="G2323">
        <v>0</v>
      </c>
      <c r="H2323">
        <v>3</v>
      </c>
      <c r="I2323">
        <v>3894248100</v>
      </c>
      <c r="J2323">
        <v>239383452000</v>
      </c>
      <c r="K2323">
        <v>79066062600</v>
      </c>
      <c r="L2323">
        <v>934008000</v>
      </c>
      <c r="M2323">
        <v>1350000000</v>
      </c>
      <c r="N2323">
        <v>5050000000</v>
      </c>
      <c r="O2323">
        <v>34508140000</v>
      </c>
      <c r="P2323">
        <v>164100000000</v>
      </c>
      <c r="Q2323">
        <v>43207922600</v>
      </c>
      <c r="R2323">
        <v>70233452000</v>
      </c>
      <c r="S2323" s="8">
        <f t="shared" si="36"/>
        <v>4.6418496035775067E-2</v>
      </c>
      <c r="T2323">
        <f>SUM(BillsData[[#This Row],[high_discnt_rate]],-BillsData[[#This Row],[low_discnt_rate]])</f>
        <v>0.09</v>
      </c>
    </row>
    <row r="2324" spans="1:20" x14ac:dyDescent="0.3">
      <c r="A2324" s="1">
        <v>43923</v>
      </c>
      <c r="B2324" t="s">
        <v>875</v>
      </c>
      <c r="C2324" t="s">
        <v>19</v>
      </c>
      <c r="D2324" t="s">
        <v>715</v>
      </c>
      <c r="E2324">
        <v>7.0000000000000007E-2</v>
      </c>
      <c r="F2324">
        <v>9.5000000000000001E-2</v>
      </c>
      <c r="G2324">
        <v>0.02</v>
      </c>
      <c r="H2324">
        <v>2.85</v>
      </c>
      <c r="I2324">
        <v>2920686000</v>
      </c>
      <c r="J2324">
        <v>170661725000</v>
      </c>
      <c r="K2324">
        <v>59758125000</v>
      </c>
      <c r="L2324">
        <v>192145300</v>
      </c>
      <c r="M2324">
        <v>850000000</v>
      </c>
      <c r="N2324">
        <v>3750000000</v>
      </c>
      <c r="O2324">
        <v>26060000000</v>
      </c>
      <c r="P2324">
        <v>127850000000</v>
      </c>
      <c r="Q2324">
        <v>32848125000</v>
      </c>
      <c r="R2324">
        <v>39061725000</v>
      </c>
      <c r="S2324" s="8">
        <f t="shared" si="36"/>
        <v>4.6455250116817455E-2</v>
      </c>
      <c r="T2324">
        <f>SUM(BillsData[[#This Row],[high_discnt_rate]],-BillsData[[#This Row],[low_discnt_rate]])</f>
        <v>7.4999999999999997E-2</v>
      </c>
    </row>
    <row r="2325" spans="1:20" x14ac:dyDescent="0.3">
      <c r="A2325" s="1">
        <v>43923</v>
      </c>
      <c r="B2325" t="s">
        <v>876</v>
      </c>
      <c r="C2325" t="s">
        <v>19</v>
      </c>
      <c r="D2325" t="s">
        <v>877</v>
      </c>
      <c r="E2325">
        <v>0.13</v>
      </c>
      <c r="F2325">
        <v>0.15</v>
      </c>
      <c r="G2325">
        <v>7.0000000000000007E-2</v>
      </c>
      <c r="H2325">
        <v>2.9</v>
      </c>
      <c r="I2325">
        <v>0</v>
      </c>
      <c r="J2325">
        <v>115879975000</v>
      </c>
      <c r="K2325">
        <v>39994575000</v>
      </c>
      <c r="L2325">
        <v>5452000</v>
      </c>
      <c r="M2325">
        <v>500000000</v>
      </c>
      <c r="N2325">
        <v>1850000000</v>
      </c>
      <c r="O2325">
        <v>19659770000</v>
      </c>
      <c r="P2325">
        <v>92650000000</v>
      </c>
      <c r="Q2325">
        <v>19834805000</v>
      </c>
      <c r="R2325">
        <v>21379975000</v>
      </c>
      <c r="S2325" s="8">
        <f t="shared" si="36"/>
        <v>0</v>
      </c>
      <c r="T2325">
        <f>SUM(BillsData[[#This Row],[high_discnt_rate]],-BillsData[[#This Row],[low_discnt_rate]])</f>
        <v>7.9999999999999988E-2</v>
      </c>
    </row>
    <row r="2326" spans="1:20" x14ac:dyDescent="0.3">
      <c r="A2326" s="1">
        <v>43928</v>
      </c>
      <c r="B2326" t="s">
        <v>878</v>
      </c>
      <c r="C2326" t="s">
        <v>19</v>
      </c>
      <c r="D2326" t="s">
        <v>547</v>
      </c>
      <c r="E2326">
        <v>0.1</v>
      </c>
      <c r="F2326">
        <v>0.13500000000000001</v>
      </c>
      <c r="G2326">
        <v>0.06</v>
      </c>
      <c r="H2326">
        <v>2.71</v>
      </c>
      <c r="I2326">
        <v>0</v>
      </c>
      <c r="J2326">
        <v>121992200000</v>
      </c>
      <c r="K2326">
        <v>44999590000</v>
      </c>
      <c r="L2326">
        <v>429000</v>
      </c>
      <c r="M2326">
        <v>400000000</v>
      </c>
      <c r="N2326">
        <v>2100000000</v>
      </c>
      <c r="O2326">
        <v>23802390000</v>
      </c>
      <c r="P2326">
        <v>98975000000</v>
      </c>
      <c r="Q2326">
        <v>20797200000</v>
      </c>
      <c r="R2326">
        <v>20917200000</v>
      </c>
      <c r="S2326" s="8">
        <f t="shared" si="36"/>
        <v>0</v>
      </c>
      <c r="T2326">
        <f>SUM(BillsData[[#This Row],[high_discnt_rate]],-BillsData[[#This Row],[low_discnt_rate]])</f>
        <v>7.5000000000000011E-2</v>
      </c>
    </row>
    <row r="2327" spans="1:20" x14ac:dyDescent="0.3">
      <c r="A2327" s="1">
        <v>43927</v>
      </c>
      <c r="B2327" t="s">
        <v>777</v>
      </c>
      <c r="C2327" t="s">
        <v>19</v>
      </c>
      <c r="D2327" t="s">
        <v>879</v>
      </c>
      <c r="E2327">
        <v>0.05</v>
      </c>
      <c r="F2327">
        <v>9.5000000000000001E-2</v>
      </c>
      <c r="G2327">
        <v>0</v>
      </c>
      <c r="H2327">
        <v>3.15</v>
      </c>
      <c r="I2327">
        <v>0</v>
      </c>
      <c r="J2327">
        <v>189018250000</v>
      </c>
      <c r="K2327">
        <v>59998462000</v>
      </c>
      <c r="L2327">
        <v>2000000</v>
      </c>
      <c r="M2327">
        <v>350000000</v>
      </c>
      <c r="N2327">
        <v>2650000000</v>
      </c>
      <c r="O2327">
        <v>22410000000</v>
      </c>
      <c r="P2327">
        <v>128460000000</v>
      </c>
      <c r="Q2327">
        <v>37238462000</v>
      </c>
      <c r="R2327">
        <v>57908250000</v>
      </c>
      <c r="S2327" s="8">
        <f t="shared" si="36"/>
        <v>0</v>
      </c>
      <c r="T2327">
        <f>SUM(BillsData[[#This Row],[high_discnt_rate]],-BillsData[[#This Row],[low_discnt_rate]])</f>
        <v>9.5000000000000001E-2</v>
      </c>
    </row>
    <row r="2328" spans="1:20" x14ac:dyDescent="0.3">
      <c r="A2328" s="1">
        <v>43929</v>
      </c>
      <c r="B2328" t="s">
        <v>880</v>
      </c>
      <c r="C2328" t="s">
        <v>19</v>
      </c>
      <c r="D2328" t="s">
        <v>881</v>
      </c>
      <c r="E2328">
        <v>0.18</v>
      </c>
      <c r="F2328">
        <v>0.2</v>
      </c>
      <c r="G2328">
        <v>0.12</v>
      </c>
      <c r="H2328">
        <v>2.79</v>
      </c>
      <c r="I2328">
        <v>0</v>
      </c>
      <c r="J2328">
        <v>111602200000</v>
      </c>
      <c r="K2328">
        <v>39995914700</v>
      </c>
      <c r="L2328">
        <v>4196000</v>
      </c>
      <c r="M2328">
        <v>650000000</v>
      </c>
      <c r="N2328">
        <v>2150000000</v>
      </c>
      <c r="O2328">
        <v>14491830000</v>
      </c>
      <c r="P2328">
        <v>80250000000</v>
      </c>
      <c r="Q2328">
        <v>24854084700</v>
      </c>
      <c r="R2328">
        <v>29202200000</v>
      </c>
      <c r="S2328" s="8">
        <f t="shared" si="36"/>
        <v>0</v>
      </c>
      <c r="T2328">
        <f>SUM(BillsData[[#This Row],[high_discnt_rate]],-BillsData[[#This Row],[low_discnt_rate]])</f>
        <v>8.0000000000000016E-2</v>
      </c>
    </row>
    <row r="2329" spans="1:20" x14ac:dyDescent="0.3">
      <c r="A2329" s="1">
        <v>43927</v>
      </c>
      <c r="B2329" t="s">
        <v>845</v>
      </c>
      <c r="C2329" t="s">
        <v>19</v>
      </c>
      <c r="D2329" t="s">
        <v>24</v>
      </c>
      <c r="E2329">
        <v>0.1</v>
      </c>
      <c r="F2329">
        <v>0.125</v>
      </c>
      <c r="G2329">
        <v>7.0000000000000007E-2</v>
      </c>
      <c r="H2329">
        <v>2.82</v>
      </c>
      <c r="I2329">
        <v>4893314800</v>
      </c>
      <c r="J2329">
        <v>150766150000</v>
      </c>
      <c r="K2329">
        <v>52536526200</v>
      </c>
      <c r="L2329">
        <v>593947700</v>
      </c>
      <c r="M2329">
        <v>675000000</v>
      </c>
      <c r="N2329">
        <v>3325000000</v>
      </c>
      <c r="O2329">
        <v>21870000000</v>
      </c>
      <c r="P2329">
        <v>114780000000</v>
      </c>
      <c r="Q2329">
        <v>29991526200</v>
      </c>
      <c r="R2329">
        <v>32661150000</v>
      </c>
      <c r="S2329" s="8">
        <f t="shared" si="36"/>
        <v>8.4332907409750024E-2</v>
      </c>
      <c r="T2329">
        <f>SUM(BillsData[[#This Row],[high_discnt_rate]],-BillsData[[#This Row],[low_discnt_rate]])</f>
        <v>5.4999999999999993E-2</v>
      </c>
    </row>
    <row r="2330" spans="1:20" x14ac:dyDescent="0.3">
      <c r="A2330" s="1">
        <v>43929</v>
      </c>
      <c r="B2330" t="s">
        <v>865</v>
      </c>
      <c r="C2330" t="s">
        <v>19</v>
      </c>
      <c r="D2330" t="s">
        <v>394</v>
      </c>
      <c r="E2330">
        <v>0.12</v>
      </c>
      <c r="F2330">
        <v>0.16</v>
      </c>
      <c r="G2330">
        <v>0.08</v>
      </c>
      <c r="H2330">
        <v>2.65</v>
      </c>
      <c r="I2330">
        <v>0</v>
      </c>
      <c r="J2330">
        <v>119378250000</v>
      </c>
      <c r="K2330">
        <v>45000075000</v>
      </c>
      <c r="L2330">
        <v>50000</v>
      </c>
      <c r="M2330">
        <v>2450000000</v>
      </c>
      <c r="N2330">
        <v>4150000000</v>
      </c>
      <c r="O2330">
        <v>22066975000</v>
      </c>
      <c r="P2330">
        <v>94200000000</v>
      </c>
      <c r="Q2330">
        <v>20483100000</v>
      </c>
      <c r="R2330">
        <v>21028250000</v>
      </c>
      <c r="S2330" s="8">
        <f t="shared" si="36"/>
        <v>0</v>
      </c>
      <c r="T2330">
        <f>SUM(BillsData[[#This Row],[high_discnt_rate]],-BillsData[[#This Row],[low_discnt_rate]])</f>
        <v>0.08</v>
      </c>
    </row>
    <row r="2331" spans="1:20" x14ac:dyDescent="0.3">
      <c r="A2331" s="1">
        <v>43928</v>
      </c>
      <c r="B2331" t="s">
        <v>853</v>
      </c>
      <c r="C2331" t="s">
        <v>19</v>
      </c>
      <c r="D2331" t="s">
        <v>871</v>
      </c>
      <c r="E2331">
        <v>0.14000000000000001</v>
      </c>
      <c r="F2331">
        <v>0.18</v>
      </c>
      <c r="G2331">
        <v>0.09</v>
      </c>
      <c r="H2331">
        <v>2.74</v>
      </c>
      <c r="I2331">
        <v>0</v>
      </c>
      <c r="J2331">
        <v>109781925000</v>
      </c>
      <c r="K2331">
        <v>39994782500</v>
      </c>
      <c r="L2331">
        <v>5657000</v>
      </c>
      <c r="M2331">
        <v>861590000</v>
      </c>
      <c r="N2331">
        <v>2050000000</v>
      </c>
      <c r="O2331">
        <v>19169467500</v>
      </c>
      <c r="P2331">
        <v>86000000000</v>
      </c>
      <c r="Q2331">
        <v>19963725000</v>
      </c>
      <c r="R2331">
        <v>21731925000</v>
      </c>
      <c r="S2331" s="8">
        <f t="shared" si="36"/>
        <v>0</v>
      </c>
      <c r="T2331">
        <f>SUM(BillsData[[#This Row],[high_discnt_rate]],-BillsData[[#This Row],[low_discnt_rate]])</f>
        <v>0.09</v>
      </c>
    </row>
    <row r="2332" spans="1:20" x14ac:dyDescent="0.3">
      <c r="A2332" s="1">
        <v>43927</v>
      </c>
      <c r="B2332" t="s">
        <v>818</v>
      </c>
      <c r="C2332" t="s">
        <v>19</v>
      </c>
      <c r="D2332" t="s">
        <v>26</v>
      </c>
      <c r="E2332">
        <v>0.14000000000000001</v>
      </c>
      <c r="F2332">
        <v>0.16</v>
      </c>
      <c r="G2332">
        <v>0.11</v>
      </c>
      <c r="H2332">
        <v>3.08</v>
      </c>
      <c r="I2332">
        <v>4077762200</v>
      </c>
      <c r="J2332">
        <v>137256192800</v>
      </c>
      <c r="K2332">
        <v>43817671800</v>
      </c>
      <c r="L2332">
        <v>437630500</v>
      </c>
      <c r="M2332">
        <v>600000000</v>
      </c>
      <c r="N2332">
        <v>2800000000</v>
      </c>
      <c r="O2332">
        <v>18434940000</v>
      </c>
      <c r="P2332">
        <v>99900000000</v>
      </c>
      <c r="Q2332">
        <v>24782731800</v>
      </c>
      <c r="R2332">
        <v>34556192800</v>
      </c>
      <c r="S2332" s="8">
        <f t="shared" si="36"/>
        <v>8.4367963053532433E-2</v>
      </c>
      <c r="T2332">
        <f>SUM(BillsData[[#This Row],[high_discnt_rate]],-BillsData[[#This Row],[low_discnt_rate]])</f>
        <v>0.05</v>
      </c>
    </row>
    <row r="2333" spans="1:20" x14ac:dyDescent="0.3">
      <c r="A2333" s="1">
        <v>43929</v>
      </c>
      <c r="B2333" t="s">
        <v>882</v>
      </c>
      <c r="C2333" t="s">
        <v>19</v>
      </c>
      <c r="D2333" t="s">
        <v>877</v>
      </c>
      <c r="E2333">
        <v>0.20499999999999999</v>
      </c>
      <c r="F2333">
        <v>0.25</v>
      </c>
      <c r="G2333">
        <v>0.15</v>
      </c>
      <c r="H2333">
        <v>2.6</v>
      </c>
      <c r="I2333">
        <v>0</v>
      </c>
      <c r="J2333">
        <v>104113400000</v>
      </c>
      <c r="K2333">
        <v>39999775000</v>
      </c>
      <c r="L2333">
        <v>789000</v>
      </c>
      <c r="M2333">
        <v>625000000</v>
      </c>
      <c r="N2333">
        <v>2025000000</v>
      </c>
      <c r="O2333">
        <v>21995875000</v>
      </c>
      <c r="P2333">
        <v>83750000000</v>
      </c>
      <c r="Q2333">
        <v>17378900000</v>
      </c>
      <c r="R2333">
        <v>18338400000</v>
      </c>
      <c r="S2333" s="8">
        <f t="shared" si="36"/>
        <v>0</v>
      </c>
      <c r="T2333">
        <f>SUM(BillsData[[#This Row],[high_discnt_rate]],-BillsData[[#This Row],[low_discnt_rate]])</f>
        <v>0.1</v>
      </c>
    </row>
    <row r="2334" spans="1:20" x14ac:dyDescent="0.3">
      <c r="A2334" s="1">
        <v>43930</v>
      </c>
      <c r="B2334" t="s">
        <v>863</v>
      </c>
      <c r="C2334" t="s">
        <v>19</v>
      </c>
      <c r="D2334" t="s">
        <v>22</v>
      </c>
      <c r="E2334">
        <v>0.17</v>
      </c>
      <c r="F2334">
        <v>0.19</v>
      </c>
      <c r="G2334">
        <v>0.12</v>
      </c>
      <c r="H2334">
        <v>2.84</v>
      </c>
      <c r="I2334">
        <v>3929769800</v>
      </c>
      <c r="J2334">
        <v>254016734600</v>
      </c>
      <c r="K2334">
        <v>88594184600</v>
      </c>
      <c r="L2334">
        <v>975922400</v>
      </c>
      <c r="M2334">
        <v>4220000000</v>
      </c>
      <c r="N2334">
        <v>8570000000</v>
      </c>
      <c r="O2334">
        <v>22783100000</v>
      </c>
      <c r="P2334">
        <v>178425000000</v>
      </c>
      <c r="Q2334">
        <v>61591084600</v>
      </c>
      <c r="R2334">
        <v>67021734600</v>
      </c>
      <c r="S2334" s="8">
        <f t="shared" si="36"/>
        <v>4.2029678909694564E-2</v>
      </c>
      <c r="T2334">
        <f>SUM(BillsData[[#This Row],[high_discnt_rate]],-BillsData[[#This Row],[low_discnt_rate]])</f>
        <v>7.0000000000000007E-2</v>
      </c>
    </row>
    <row r="2335" spans="1:20" x14ac:dyDescent="0.3">
      <c r="A2335" s="1">
        <v>43930</v>
      </c>
      <c r="B2335" t="s">
        <v>869</v>
      </c>
      <c r="C2335" t="s">
        <v>19</v>
      </c>
      <c r="D2335" t="s">
        <v>715</v>
      </c>
      <c r="E2335">
        <v>0.19</v>
      </c>
      <c r="F2335">
        <v>0.28999999999999998</v>
      </c>
      <c r="G2335">
        <v>0.13</v>
      </c>
      <c r="H2335">
        <v>2.56</v>
      </c>
      <c r="I2335">
        <v>3056487500</v>
      </c>
      <c r="J2335">
        <v>177828268000</v>
      </c>
      <c r="K2335">
        <v>68977618000</v>
      </c>
      <c r="L2335">
        <v>152447300</v>
      </c>
      <c r="M2335">
        <v>4865000000</v>
      </c>
      <c r="N2335">
        <v>7365000000</v>
      </c>
      <c r="O2335">
        <v>36674350000</v>
      </c>
      <c r="P2335">
        <v>143025000000</v>
      </c>
      <c r="Q2335">
        <v>27438268000</v>
      </c>
      <c r="R2335">
        <v>27438268000</v>
      </c>
      <c r="S2335" s="8">
        <f t="shared" si="36"/>
        <v>4.2341507960191718E-2</v>
      </c>
      <c r="T2335">
        <f>SUM(BillsData[[#This Row],[high_discnt_rate]],-BillsData[[#This Row],[low_discnt_rate]])</f>
        <v>0.15999999999999998</v>
      </c>
    </row>
    <row r="2336" spans="1:20" x14ac:dyDescent="0.3">
      <c r="A2336" s="1">
        <v>43935</v>
      </c>
      <c r="B2336" t="s">
        <v>832</v>
      </c>
      <c r="C2336" t="s">
        <v>19</v>
      </c>
      <c r="D2336" t="s">
        <v>879</v>
      </c>
      <c r="E2336">
        <v>0.17</v>
      </c>
      <c r="F2336">
        <v>0.19</v>
      </c>
      <c r="G2336">
        <v>0.09</v>
      </c>
      <c r="H2336">
        <v>3.12</v>
      </c>
      <c r="I2336">
        <v>0</v>
      </c>
      <c r="J2336">
        <v>202924250000</v>
      </c>
      <c r="K2336">
        <v>64988096000</v>
      </c>
      <c r="L2336">
        <v>12286000</v>
      </c>
      <c r="M2336">
        <v>5873800000</v>
      </c>
      <c r="N2336">
        <v>9250000000</v>
      </c>
      <c r="O2336">
        <v>17990400000</v>
      </c>
      <c r="P2336">
        <v>132445000000</v>
      </c>
      <c r="Q2336">
        <v>41123896000</v>
      </c>
      <c r="R2336">
        <v>61229250000</v>
      </c>
      <c r="S2336" s="8">
        <f t="shared" si="36"/>
        <v>0</v>
      </c>
      <c r="T2336">
        <f>SUM(BillsData[[#This Row],[high_discnt_rate]],-BillsData[[#This Row],[low_discnt_rate]])</f>
        <v>0.1</v>
      </c>
    </row>
    <row r="2337" spans="1:20" x14ac:dyDescent="0.3">
      <c r="A2337" s="1">
        <v>43934</v>
      </c>
      <c r="B2337" t="s">
        <v>883</v>
      </c>
      <c r="C2337" t="s">
        <v>19</v>
      </c>
      <c r="D2337" t="s">
        <v>547</v>
      </c>
      <c r="E2337">
        <v>0.25</v>
      </c>
      <c r="F2337">
        <v>0.27</v>
      </c>
      <c r="G2337">
        <v>0.18</v>
      </c>
      <c r="H2337">
        <v>3.22</v>
      </c>
      <c r="I2337">
        <v>0</v>
      </c>
      <c r="J2337">
        <v>112709295000</v>
      </c>
      <c r="K2337">
        <v>34998563500</v>
      </c>
      <c r="L2337">
        <v>1722000</v>
      </c>
      <c r="M2337">
        <v>1250000000</v>
      </c>
      <c r="N2337">
        <v>2550000000</v>
      </c>
      <c r="O2337">
        <v>15681320000</v>
      </c>
      <c r="P2337">
        <v>81400000000</v>
      </c>
      <c r="Q2337">
        <v>18067243500</v>
      </c>
      <c r="R2337">
        <v>28759295000</v>
      </c>
      <c r="S2337" s="8">
        <f t="shared" si="36"/>
        <v>0</v>
      </c>
      <c r="T2337">
        <f>SUM(BillsData[[#This Row],[high_discnt_rate]],-BillsData[[#This Row],[low_discnt_rate]])</f>
        <v>9.0000000000000024E-2</v>
      </c>
    </row>
    <row r="2338" spans="1:20" x14ac:dyDescent="0.3">
      <c r="A2338" s="1">
        <v>43936</v>
      </c>
      <c r="B2338" t="s">
        <v>884</v>
      </c>
      <c r="C2338" t="s">
        <v>19</v>
      </c>
      <c r="D2338" t="s">
        <v>881</v>
      </c>
      <c r="E2338">
        <v>0.15</v>
      </c>
      <c r="F2338">
        <v>0.16500000000000001</v>
      </c>
      <c r="G2338">
        <v>0.1</v>
      </c>
      <c r="H2338">
        <v>3.32</v>
      </c>
      <c r="I2338">
        <v>0</v>
      </c>
      <c r="J2338">
        <v>99620265000</v>
      </c>
      <c r="K2338">
        <v>29999605000</v>
      </c>
      <c r="L2338">
        <v>411000</v>
      </c>
      <c r="M2338">
        <v>500000000</v>
      </c>
      <c r="N2338">
        <v>4090000000</v>
      </c>
      <c r="O2338">
        <v>14822800000</v>
      </c>
      <c r="P2338">
        <v>74350000000</v>
      </c>
      <c r="Q2338">
        <v>14676805000</v>
      </c>
      <c r="R2338">
        <v>21180265000</v>
      </c>
      <c r="S2338" s="8">
        <f t="shared" si="36"/>
        <v>0</v>
      </c>
      <c r="T2338">
        <f>SUM(BillsData[[#This Row],[high_discnt_rate]],-BillsData[[#This Row],[low_discnt_rate]])</f>
        <v>6.5000000000000002E-2</v>
      </c>
    </row>
    <row r="2339" spans="1:20" x14ac:dyDescent="0.3">
      <c r="A2339" s="1">
        <v>43934</v>
      </c>
      <c r="B2339" t="s">
        <v>793</v>
      </c>
      <c r="C2339" t="s">
        <v>19</v>
      </c>
      <c r="D2339" t="s">
        <v>24</v>
      </c>
      <c r="E2339">
        <v>0.25</v>
      </c>
      <c r="F2339">
        <v>0.28000000000000003</v>
      </c>
      <c r="G2339">
        <v>0.2</v>
      </c>
      <c r="H2339">
        <v>3.1</v>
      </c>
      <c r="I2339">
        <v>5014538500</v>
      </c>
      <c r="J2339">
        <v>175495084000</v>
      </c>
      <c r="K2339">
        <v>56019801000</v>
      </c>
      <c r="L2339">
        <v>613322400</v>
      </c>
      <c r="M2339">
        <v>4033685000</v>
      </c>
      <c r="N2339">
        <v>7305000000</v>
      </c>
      <c r="O2339">
        <v>27858051000</v>
      </c>
      <c r="P2339">
        <v>124485000000</v>
      </c>
      <c r="Q2339">
        <v>24128065000</v>
      </c>
      <c r="R2339">
        <v>43705084000</v>
      </c>
      <c r="S2339" s="8">
        <f t="shared" si="36"/>
        <v>8.1341908929720499E-2</v>
      </c>
      <c r="T2339">
        <f>SUM(BillsData[[#This Row],[high_discnt_rate]],-BillsData[[#This Row],[low_discnt_rate]])</f>
        <v>8.0000000000000016E-2</v>
      </c>
    </row>
    <row r="2340" spans="1:20" x14ac:dyDescent="0.3">
      <c r="A2340" s="1">
        <v>43934</v>
      </c>
      <c r="B2340" t="s">
        <v>885</v>
      </c>
      <c r="C2340" t="s">
        <v>19</v>
      </c>
      <c r="D2340" t="s">
        <v>26</v>
      </c>
      <c r="E2340">
        <v>0.27</v>
      </c>
      <c r="F2340">
        <v>0.28999999999999998</v>
      </c>
      <c r="G2340">
        <v>0.21</v>
      </c>
      <c r="H2340">
        <v>3.08</v>
      </c>
      <c r="I2340">
        <v>4222769200</v>
      </c>
      <c r="J2340">
        <v>146794429500</v>
      </c>
      <c r="K2340">
        <v>47016210000</v>
      </c>
      <c r="L2340">
        <v>395096000</v>
      </c>
      <c r="M2340">
        <v>525000000</v>
      </c>
      <c r="N2340">
        <v>3195000000</v>
      </c>
      <c r="O2340">
        <v>25247133000</v>
      </c>
      <c r="P2340">
        <v>110240000000</v>
      </c>
      <c r="Q2340">
        <v>21244077000</v>
      </c>
      <c r="R2340">
        <v>33359429500</v>
      </c>
      <c r="S2340" s="8">
        <f t="shared" si="36"/>
        <v>8.1782605452765042E-2</v>
      </c>
      <c r="T2340">
        <f>SUM(BillsData[[#This Row],[high_discnt_rate]],-BillsData[[#This Row],[low_discnt_rate]])</f>
        <v>7.9999999999999988E-2</v>
      </c>
    </row>
    <row r="2341" spans="1:20" x14ac:dyDescent="0.3">
      <c r="A2341" s="1">
        <v>43935</v>
      </c>
      <c r="B2341" t="s">
        <v>802</v>
      </c>
      <c r="C2341" t="s">
        <v>19</v>
      </c>
      <c r="D2341" t="s">
        <v>871</v>
      </c>
      <c r="E2341">
        <v>0.2</v>
      </c>
      <c r="F2341">
        <v>0.22</v>
      </c>
      <c r="G2341">
        <v>0.15</v>
      </c>
      <c r="H2341">
        <v>4.13</v>
      </c>
      <c r="I2341">
        <v>0</v>
      </c>
      <c r="J2341">
        <v>103356000000</v>
      </c>
      <c r="K2341">
        <v>24986960000</v>
      </c>
      <c r="L2341">
        <v>13153000</v>
      </c>
      <c r="M2341">
        <v>4957272000</v>
      </c>
      <c r="N2341">
        <v>6315000000</v>
      </c>
      <c r="O2341">
        <v>11794600000</v>
      </c>
      <c r="P2341">
        <v>64960000000</v>
      </c>
      <c r="Q2341">
        <v>8235088000</v>
      </c>
      <c r="R2341">
        <v>32081000000</v>
      </c>
      <c r="S2341" s="8">
        <f t="shared" si="36"/>
        <v>0</v>
      </c>
      <c r="T2341">
        <f>SUM(BillsData[[#This Row],[high_discnt_rate]],-BillsData[[#This Row],[low_discnt_rate]])</f>
        <v>7.0000000000000007E-2</v>
      </c>
    </row>
    <row r="2342" spans="1:20" x14ac:dyDescent="0.3">
      <c r="A2342" s="1">
        <v>43936</v>
      </c>
      <c r="B2342" t="s">
        <v>886</v>
      </c>
      <c r="C2342" t="s">
        <v>19</v>
      </c>
      <c r="D2342" t="s">
        <v>877</v>
      </c>
      <c r="E2342">
        <v>0.17</v>
      </c>
      <c r="F2342">
        <v>0.19</v>
      </c>
      <c r="G2342">
        <v>0.11</v>
      </c>
      <c r="H2342">
        <v>3.14</v>
      </c>
      <c r="I2342">
        <v>0</v>
      </c>
      <c r="J2342">
        <v>94064000000</v>
      </c>
      <c r="K2342">
        <v>29997778500</v>
      </c>
      <c r="L2342">
        <v>2292000</v>
      </c>
      <c r="M2342">
        <v>2678441000</v>
      </c>
      <c r="N2342">
        <v>3940000000</v>
      </c>
      <c r="O2342">
        <v>14849305000</v>
      </c>
      <c r="P2342">
        <v>71950000000</v>
      </c>
      <c r="Q2342">
        <v>12470032500</v>
      </c>
      <c r="R2342">
        <v>18174000000</v>
      </c>
      <c r="S2342" s="8">
        <f t="shared" si="36"/>
        <v>0</v>
      </c>
      <c r="T2342">
        <f>SUM(BillsData[[#This Row],[high_discnt_rate]],-BillsData[[#This Row],[low_discnt_rate]])</f>
        <v>0.08</v>
      </c>
    </row>
    <row r="2343" spans="1:20" x14ac:dyDescent="0.3">
      <c r="A2343" s="1">
        <v>43937</v>
      </c>
      <c r="B2343" t="s">
        <v>865</v>
      </c>
      <c r="C2343" t="s">
        <v>19</v>
      </c>
      <c r="D2343" t="s">
        <v>22</v>
      </c>
      <c r="E2343">
        <v>0.13500000000000001</v>
      </c>
      <c r="F2343">
        <v>0.15</v>
      </c>
      <c r="G2343">
        <v>0.08</v>
      </c>
      <c r="H2343">
        <v>2.9</v>
      </c>
      <c r="I2343">
        <v>4282135000</v>
      </c>
      <c r="J2343">
        <v>259629183500</v>
      </c>
      <c r="K2343">
        <v>88357145200</v>
      </c>
      <c r="L2343">
        <v>1116474900</v>
      </c>
      <c r="M2343">
        <v>3725870000</v>
      </c>
      <c r="N2343">
        <v>7650000000</v>
      </c>
      <c r="O2343">
        <v>32639790000</v>
      </c>
      <c r="P2343">
        <v>181530000000</v>
      </c>
      <c r="Q2343">
        <v>51991485200</v>
      </c>
      <c r="R2343">
        <v>70449183500</v>
      </c>
      <c r="S2343" s="8">
        <f t="shared" si="36"/>
        <v>4.5673302886128642E-2</v>
      </c>
      <c r="T2343">
        <f>SUM(BillsData[[#This Row],[high_discnt_rate]],-BillsData[[#This Row],[low_discnt_rate]])</f>
        <v>6.9999999999999993E-2</v>
      </c>
    </row>
    <row r="2344" spans="1:20" x14ac:dyDescent="0.3">
      <c r="A2344" s="1">
        <v>43937</v>
      </c>
      <c r="B2344" t="s">
        <v>878</v>
      </c>
      <c r="C2344" t="s">
        <v>19</v>
      </c>
      <c r="D2344" t="s">
        <v>715</v>
      </c>
      <c r="E2344">
        <v>0.14000000000000001</v>
      </c>
      <c r="F2344">
        <v>0.15</v>
      </c>
      <c r="G2344">
        <v>0.09</v>
      </c>
      <c r="H2344">
        <v>3.03</v>
      </c>
      <c r="I2344">
        <v>3330549400</v>
      </c>
      <c r="J2344">
        <v>211824320000</v>
      </c>
      <c r="K2344">
        <v>69378098900</v>
      </c>
      <c r="L2344">
        <v>256340500</v>
      </c>
      <c r="M2344">
        <v>1800000000</v>
      </c>
      <c r="N2344">
        <v>6410000000</v>
      </c>
      <c r="O2344">
        <v>22495640000</v>
      </c>
      <c r="P2344">
        <v>143990000000</v>
      </c>
      <c r="Q2344">
        <v>45082458900</v>
      </c>
      <c r="R2344">
        <v>61424320000</v>
      </c>
      <c r="S2344" s="8">
        <f t="shared" si="36"/>
        <v>4.5645856386398842E-2</v>
      </c>
      <c r="T2344">
        <f>SUM(BillsData[[#This Row],[high_discnt_rate]],-BillsData[[#This Row],[low_discnt_rate]])</f>
        <v>0.06</v>
      </c>
    </row>
    <row r="2345" spans="1:20" x14ac:dyDescent="0.3">
      <c r="A2345" s="1">
        <v>43941</v>
      </c>
      <c r="B2345" t="s">
        <v>835</v>
      </c>
      <c r="C2345" t="s">
        <v>19</v>
      </c>
      <c r="D2345" t="s">
        <v>879</v>
      </c>
      <c r="E2345">
        <v>0.09</v>
      </c>
      <c r="F2345">
        <v>0.12</v>
      </c>
      <c r="G2345">
        <v>0.05</v>
      </c>
      <c r="H2345">
        <v>2.89</v>
      </c>
      <c r="I2345">
        <v>0</v>
      </c>
      <c r="J2345">
        <v>187651250000</v>
      </c>
      <c r="K2345">
        <v>64988767700</v>
      </c>
      <c r="L2345">
        <v>11312000</v>
      </c>
      <c r="M2345">
        <v>278680000</v>
      </c>
      <c r="N2345">
        <v>2875000000</v>
      </c>
      <c r="O2345">
        <v>27778040000</v>
      </c>
      <c r="P2345">
        <v>137625000000</v>
      </c>
      <c r="Q2345">
        <v>36932047700</v>
      </c>
      <c r="R2345">
        <v>47151250000</v>
      </c>
      <c r="S2345" s="8">
        <f t="shared" si="36"/>
        <v>0</v>
      </c>
      <c r="T2345">
        <f>SUM(BillsData[[#This Row],[high_discnt_rate]],-BillsData[[#This Row],[low_discnt_rate]])</f>
        <v>6.9999999999999993E-2</v>
      </c>
    </row>
    <row r="2346" spans="1:20" x14ac:dyDescent="0.3">
      <c r="A2346" s="1">
        <v>43943</v>
      </c>
      <c r="B2346" t="s">
        <v>887</v>
      </c>
      <c r="C2346" t="s">
        <v>19</v>
      </c>
      <c r="D2346" t="s">
        <v>881</v>
      </c>
      <c r="E2346">
        <v>0.09</v>
      </c>
      <c r="F2346">
        <v>0.105</v>
      </c>
      <c r="G2346">
        <v>6.5000000000000002E-2</v>
      </c>
      <c r="H2346">
        <v>3.1</v>
      </c>
      <c r="I2346">
        <v>0</v>
      </c>
      <c r="J2346">
        <v>93007250000</v>
      </c>
      <c r="K2346">
        <v>29999042500</v>
      </c>
      <c r="L2346">
        <v>1071000</v>
      </c>
      <c r="M2346">
        <v>491425000</v>
      </c>
      <c r="N2346">
        <v>1900000000</v>
      </c>
      <c r="O2346">
        <v>15822087500</v>
      </c>
      <c r="P2346">
        <v>71657000000</v>
      </c>
      <c r="Q2346">
        <v>13685530000</v>
      </c>
      <c r="R2346">
        <v>19450250000</v>
      </c>
      <c r="S2346" s="8">
        <f t="shared" si="36"/>
        <v>0</v>
      </c>
      <c r="T2346">
        <f>SUM(BillsData[[#This Row],[high_discnt_rate]],-BillsData[[#This Row],[low_discnt_rate]])</f>
        <v>3.9999999999999994E-2</v>
      </c>
    </row>
    <row r="2347" spans="1:20" x14ac:dyDescent="0.3">
      <c r="A2347" s="1">
        <v>43942</v>
      </c>
      <c r="B2347" t="s">
        <v>888</v>
      </c>
      <c r="C2347" t="s">
        <v>19</v>
      </c>
      <c r="D2347" t="s">
        <v>56</v>
      </c>
      <c r="E2347">
        <v>0.14000000000000001</v>
      </c>
      <c r="F2347">
        <v>0.16500000000000001</v>
      </c>
      <c r="G2347">
        <v>0.1</v>
      </c>
      <c r="H2347">
        <v>3.38</v>
      </c>
      <c r="I2347">
        <v>2954672000</v>
      </c>
      <c r="J2347">
        <v>94285420500</v>
      </c>
      <c r="K2347">
        <v>27691160500</v>
      </c>
      <c r="L2347">
        <v>208950400</v>
      </c>
      <c r="M2347">
        <v>2150000000</v>
      </c>
      <c r="N2347">
        <v>3930000000</v>
      </c>
      <c r="O2347">
        <v>13680800000</v>
      </c>
      <c r="P2347">
        <v>69591000000</v>
      </c>
      <c r="Q2347">
        <v>11860360500</v>
      </c>
      <c r="R2347">
        <v>20764420500</v>
      </c>
      <c r="S2347" s="8">
        <f t="shared" si="36"/>
        <v>9.5760583037516694E-2</v>
      </c>
      <c r="T2347">
        <f>SUM(BillsData[[#This Row],[high_discnt_rate]],-BillsData[[#This Row],[low_discnt_rate]])</f>
        <v>6.5000000000000002E-2</v>
      </c>
    </row>
    <row r="2348" spans="1:20" x14ac:dyDescent="0.3">
      <c r="A2348" s="1">
        <v>43941</v>
      </c>
      <c r="B2348" t="s">
        <v>889</v>
      </c>
      <c r="C2348" t="s">
        <v>19</v>
      </c>
      <c r="D2348" t="s">
        <v>26</v>
      </c>
      <c r="E2348">
        <v>0.12</v>
      </c>
      <c r="F2348">
        <v>0.14499999999999999</v>
      </c>
      <c r="G2348">
        <v>0.09</v>
      </c>
      <c r="H2348">
        <v>3.17</v>
      </c>
      <c r="I2348">
        <v>5065152200</v>
      </c>
      <c r="J2348">
        <v>151204972500</v>
      </c>
      <c r="K2348">
        <v>47053472500</v>
      </c>
      <c r="L2348">
        <v>446565200</v>
      </c>
      <c r="M2348">
        <v>1065290000</v>
      </c>
      <c r="N2348">
        <v>3705000000</v>
      </c>
      <c r="O2348">
        <v>20730145000</v>
      </c>
      <c r="P2348">
        <v>110125000000</v>
      </c>
      <c r="Q2348">
        <v>25258037500</v>
      </c>
      <c r="R2348">
        <v>37374972500</v>
      </c>
      <c r="S2348" s="8">
        <f t="shared" si="36"/>
        <v>9.6359438815610557E-2</v>
      </c>
      <c r="T2348">
        <f>SUM(BillsData[[#This Row],[high_discnt_rate]],-BillsData[[#This Row],[low_discnt_rate]])</f>
        <v>5.4999999999999993E-2</v>
      </c>
    </row>
    <row r="2349" spans="1:20" x14ac:dyDescent="0.3">
      <c r="A2349" s="1">
        <v>43942</v>
      </c>
      <c r="B2349" t="s">
        <v>856</v>
      </c>
      <c r="C2349" t="s">
        <v>19</v>
      </c>
      <c r="D2349" t="s">
        <v>871</v>
      </c>
      <c r="E2349">
        <v>0.09</v>
      </c>
      <c r="F2349">
        <v>0.11</v>
      </c>
      <c r="G2349">
        <v>6.5000000000000002E-2</v>
      </c>
      <c r="H2349">
        <v>3.51</v>
      </c>
      <c r="I2349">
        <v>0</v>
      </c>
      <c r="J2349">
        <v>87688000000</v>
      </c>
      <c r="K2349">
        <v>24971854200</v>
      </c>
      <c r="L2349">
        <v>28322000</v>
      </c>
      <c r="M2349">
        <v>3344025000</v>
      </c>
      <c r="N2349">
        <v>5050000000</v>
      </c>
      <c r="O2349">
        <v>13998050000</v>
      </c>
      <c r="P2349">
        <v>66310000000</v>
      </c>
      <c r="Q2349">
        <v>7629779200</v>
      </c>
      <c r="R2349">
        <v>16328000000</v>
      </c>
      <c r="S2349" s="8">
        <f t="shared" si="36"/>
        <v>0</v>
      </c>
      <c r="T2349">
        <f>SUM(BillsData[[#This Row],[high_discnt_rate]],-BillsData[[#This Row],[low_discnt_rate]])</f>
        <v>4.4999999999999998E-2</v>
      </c>
    </row>
    <row r="2350" spans="1:20" x14ac:dyDescent="0.3">
      <c r="A2350" s="1">
        <v>43941</v>
      </c>
      <c r="B2350" t="s">
        <v>848</v>
      </c>
      <c r="C2350" t="s">
        <v>19</v>
      </c>
      <c r="D2350" t="s">
        <v>24</v>
      </c>
      <c r="E2350">
        <v>0.1</v>
      </c>
      <c r="F2350">
        <v>0.125</v>
      </c>
      <c r="G2350">
        <v>7.4999999999999997E-2</v>
      </c>
      <c r="H2350">
        <v>2.93</v>
      </c>
      <c r="I2350">
        <v>6014868200</v>
      </c>
      <c r="J2350">
        <v>165817202500</v>
      </c>
      <c r="K2350">
        <v>56051506500</v>
      </c>
      <c r="L2350">
        <v>702648300</v>
      </c>
      <c r="M2350">
        <v>2176866000</v>
      </c>
      <c r="N2350">
        <v>4570000000</v>
      </c>
      <c r="O2350">
        <v>28360000000</v>
      </c>
      <c r="P2350">
        <v>123300000000</v>
      </c>
      <c r="Q2350">
        <v>25514640500</v>
      </c>
      <c r="R2350">
        <v>37947202500</v>
      </c>
      <c r="S2350" s="8">
        <f t="shared" si="36"/>
        <v>9.5825423314299482E-2</v>
      </c>
      <c r="T2350">
        <f>SUM(BillsData[[#This Row],[high_discnt_rate]],-BillsData[[#This Row],[low_discnt_rate]])</f>
        <v>0.05</v>
      </c>
    </row>
    <row r="2351" spans="1:20" x14ac:dyDescent="0.3">
      <c r="A2351" s="1">
        <v>43943</v>
      </c>
      <c r="B2351" t="s">
        <v>890</v>
      </c>
      <c r="C2351" t="s">
        <v>19</v>
      </c>
      <c r="D2351" t="s">
        <v>877</v>
      </c>
      <c r="E2351">
        <v>0.11</v>
      </c>
      <c r="F2351">
        <v>0.13500000000000001</v>
      </c>
      <c r="G2351">
        <v>6.5000000000000002E-2</v>
      </c>
      <c r="H2351">
        <v>3.08</v>
      </c>
      <c r="I2351">
        <v>0</v>
      </c>
      <c r="J2351">
        <v>92358750000</v>
      </c>
      <c r="K2351">
        <v>29999000000</v>
      </c>
      <c r="L2351">
        <v>1435000</v>
      </c>
      <c r="M2351">
        <v>625500000</v>
      </c>
      <c r="N2351">
        <v>1900000000</v>
      </c>
      <c r="O2351">
        <v>16342250000</v>
      </c>
      <c r="P2351">
        <v>73426000000</v>
      </c>
      <c r="Q2351">
        <v>13031250000</v>
      </c>
      <c r="R2351">
        <v>17032750000</v>
      </c>
      <c r="S2351" s="8">
        <f t="shared" si="36"/>
        <v>0</v>
      </c>
      <c r="T2351">
        <f>SUM(BillsData[[#This Row],[high_discnt_rate]],-BillsData[[#This Row],[low_discnt_rate]])</f>
        <v>7.0000000000000007E-2</v>
      </c>
    </row>
    <row r="2352" spans="1:20" x14ac:dyDescent="0.3">
      <c r="A2352" s="1">
        <v>43944</v>
      </c>
      <c r="B2352" t="s">
        <v>868</v>
      </c>
      <c r="C2352" t="s">
        <v>19</v>
      </c>
      <c r="D2352" t="s">
        <v>22</v>
      </c>
      <c r="E2352">
        <v>7.4999999999999997E-2</v>
      </c>
      <c r="F2352">
        <v>0.09</v>
      </c>
      <c r="G2352">
        <v>0.04</v>
      </c>
      <c r="H2352">
        <v>2.92</v>
      </c>
      <c r="I2352">
        <v>3870766400</v>
      </c>
      <c r="J2352">
        <v>260866201400</v>
      </c>
      <c r="K2352">
        <v>88086024200</v>
      </c>
      <c r="L2352">
        <v>1061271400</v>
      </c>
      <c r="M2352">
        <v>2250000000</v>
      </c>
      <c r="N2352">
        <v>6200000000</v>
      </c>
      <c r="O2352">
        <v>32872200000</v>
      </c>
      <c r="P2352">
        <v>180075000000</v>
      </c>
      <c r="Q2352">
        <v>52963824200</v>
      </c>
      <c r="R2352">
        <v>74591201400</v>
      </c>
      <c r="S2352" s="8">
        <f t="shared" si="36"/>
        <v>4.1613062202908509E-2</v>
      </c>
      <c r="T2352">
        <f>SUM(BillsData[[#This Row],[high_discnt_rate]],-BillsData[[#This Row],[low_discnt_rate]])</f>
        <v>4.9999999999999996E-2</v>
      </c>
    </row>
    <row r="2353" spans="1:20" x14ac:dyDescent="0.3">
      <c r="A2353" s="1">
        <v>43944</v>
      </c>
      <c r="B2353" t="s">
        <v>883</v>
      </c>
      <c r="C2353" t="s">
        <v>19</v>
      </c>
      <c r="D2353" t="s">
        <v>715</v>
      </c>
      <c r="E2353">
        <v>0.09</v>
      </c>
      <c r="F2353">
        <v>0.12</v>
      </c>
      <c r="G2353">
        <v>0.04</v>
      </c>
      <c r="H2353">
        <v>2.5299999999999998</v>
      </c>
      <c r="I2353">
        <v>3010596000</v>
      </c>
      <c r="J2353">
        <v>177042134000</v>
      </c>
      <c r="K2353">
        <v>69595844000</v>
      </c>
      <c r="L2353">
        <v>158334600</v>
      </c>
      <c r="M2353">
        <v>2243160000</v>
      </c>
      <c r="N2353">
        <v>5000000000</v>
      </c>
      <c r="O2353">
        <v>38820895000</v>
      </c>
      <c r="P2353">
        <v>143200000000</v>
      </c>
      <c r="Q2353">
        <v>28531789000</v>
      </c>
      <c r="R2353">
        <v>28842134000</v>
      </c>
      <c r="S2353" s="8">
        <f t="shared" si="36"/>
        <v>4.1374360280090804E-2</v>
      </c>
      <c r="T2353">
        <f>SUM(BillsData[[#This Row],[high_discnt_rate]],-BillsData[[#This Row],[low_discnt_rate]])</f>
        <v>7.9999999999999988E-2</v>
      </c>
    </row>
    <row r="2354" spans="1:20" x14ac:dyDescent="0.3">
      <c r="A2354" s="1">
        <v>43949</v>
      </c>
      <c r="B2354" t="s">
        <v>837</v>
      </c>
      <c r="C2354" t="s">
        <v>19</v>
      </c>
      <c r="D2354" t="s">
        <v>879</v>
      </c>
      <c r="E2354">
        <v>0.05</v>
      </c>
      <c r="F2354">
        <v>8.5000000000000006E-2</v>
      </c>
      <c r="G2354">
        <v>0.04</v>
      </c>
      <c r="H2354">
        <v>3.22</v>
      </c>
      <c r="I2354">
        <v>0</v>
      </c>
      <c r="J2354">
        <v>177079675000</v>
      </c>
      <c r="K2354">
        <v>54988795000</v>
      </c>
      <c r="L2354">
        <v>11895000</v>
      </c>
      <c r="M2354">
        <v>383920000</v>
      </c>
      <c r="N2354">
        <v>3200000000</v>
      </c>
      <c r="O2354">
        <v>23658480000</v>
      </c>
      <c r="P2354">
        <v>122800000000</v>
      </c>
      <c r="Q2354">
        <v>30946395000</v>
      </c>
      <c r="R2354">
        <v>51079675000</v>
      </c>
      <c r="S2354" s="8">
        <f t="shared" si="36"/>
        <v>0</v>
      </c>
      <c r="T2354">
        <f>SUM(BillsData[[#This Row],[high_discnt_rate]],-BillsData[[#This Row],[low_discnt_rate]])</f>
        <v>4.5000000000000005E-2</v>
      </c>
    </row>
    <row r="2355" spans="1:20" x14ac:dyDescent="0.3">
      <c r="A2355" s="1">
        <v>43950</v>
      </c>
      <c r="B2355" t="s">
        <v>891</v>
      </c>
      <c r="C2355" t="s">
        <v>19</v>
      </c>
      <c r="D2355" t="s">
        <v>881</v>
      </c>
      <c r="E2355">
        <v>0.09</v>
      </c>
      <c r="F2355">
        <v>0.115</v>
      </c>
      <c r="G2355">
        <v>0.05</v>
      </c>
      <c r="H2355">
        <v>3.05</v>
      </c>
      <c r="I2355">
        <v>0</v>
      </c>
      <c r="J2355">
        <v>91591225000</v>
      </c>
      <c r="K2355">
        <v>29999698000</v>
      </c>
      <c r="L2355">
        <v>730000</v>
      </c>
      <c r="M2355">
        <v>545320000</v>
      </c>
      <c r="N2355">
        <v>1850000000</v>
      </c>
      <c r="O2355">
        <v>15097535000</v>
      </c>
      <c r="P2355">
        <v>71450000000</v>
      </c>
      <c r="Q2355">
        <v>14356843000</v>
      </c>
      <c r="R2355">
        <v>18291225000</v>
      </c>
      <c r="S2355" s="8">
        <f t="shared" si="36"/>
        <v>0</v>
      </c>
      <c r="T2355">
        <f>SUM(BillsData[[#This Row],[high_discnt_rate]],-BillsData[[#This Row],[low_discnt_rate]])</f>
        <v>6.5000000000000002E-2</v>
      </c>
    </row>
    <row r="2356" spans="1:20" x14ac:dyDescent="0.3">
      <c r="A2356" s="1">
        <v>43948</v>
      </c>
      <c r="B2356" t="s">
        <v>892</v>
      </c>
      <c r="C2356" t="s">
        <v>19</v>
      </c>
      <c r="D2356" t="s">
        <v>26</v>
      </c>
      <c r="E2356">
        <v>0.14000000000000001</v>
      </c>
      <c r="F2356">
        <v>0.15</v>
      </c>
      <c r="G2356">
        <v>9.5000000000000001E-2</v>
      </c>
      <c r="H2356">
        <v>3.25</v>
      </c>
      <c r="I2356">
        <v>3231667500</v>
      </c>
      <c r="J2356">
        <v>154451400200</v>
      </c>
      <c r="K2356">
        <v>46563754900</v>
      </c>
      <c r="L2356">
        <v>436422200</v>
      </c>
      <c r="M2356">
        <v>981675000</v>
      </c>
      <c r="N2356">
        <v>3370000000</v>
      </c>
      <c r="O2356">
        <v>22440000000</v>
      </c>
      <c r="P2356">
        <v>108615000000</v>
      </c>
      <c r="Q2356">
        <v>23142079900</v>
      </c>
      <c r="R2356">
        <v>42466400200</v>
      </c>
      <c r="S2356" s="8">
        <f t="shared" si="36"/>
        <v>6.4335035389084638E-2</v>
      </c>
      <c r="T2356">
        <f>SUM(BillsData[[#This Row],[high_discnt_rate]],-BillsData[[#This Row],[low_discnt_rate]])</f>
        <v>5.4999999999999993E-2</v>
      </c>
    </row>
    <row r="2357" spans="1:20" x14ac:dyDescent="0.3">
      <c r="A2357" s="1">
        <v>43950</v>
      </c>
      <c r="B2357" t="s">
        <v>859</v>
      </c>
      <c r="C2357" t="s">
        <v>19</v>
      </c>
      <c r="D2357" t="s">
        <v>871</v>
      </c>
      <c r="E2357">
        <v>0.1</v>
      </c>
      <c r="F2357">
        <v>0.11</v>
      </c>
      <c r="G2357">
        <v>0.06</v>
      </c>
      <c r="H2357">
        <v>3.5</v>
      </c>
      <c r="I2357">
        <v>0</v>
      </c>
      <c r="J2357">
        <v>87516300000</v>
      </c>
      <c r="K2357">
        <v>24996697500</v>
      </c>
      <c r="L2357">
        <v>3860000</v>
      </c>
      <c r="M2357">
        <v>676350000</v>
      </c>
      <c r="N2357">
        <v>1850000000</v>
      </c>
      <c r="O2357">
        <v>13004375000</v>
      </c>
      <c r="P2357">
        <v>67600000000</v>
      </c>
      <c r="Q2357">
        <v>11315972500</v>
      </c>
      <c r="R2357">
        <v>18066300000</v>
      </c>
      <c r="S2357" s="8">
        <f t="shared" si="36"/>
        <v>0</v>
      </c>
      <c r="T2357">
        <f>SUM(BillsData[[#This Row],[high_discnt_rate]],-BillsData[[#This Row],[low_discnt_rate]])</f>
        <v>0.05</v>
      </c>
    </row>
    <row r="2358" spans="1:20" x14ac:dyDescent="0.3">
      <c r="A2358" s="1">
        <v>43950</v>
      </c>
      <c r="B2358" t="s">
        <v>850</v>
      </c>
      <c r="C2358" t="s">
        <v>19</v>
      </c>
      <c r="D2358" t="s">
        <v>893</v>
      </c>
      <c r="E2358">
        <v>0.14499999999999999</v>
      </c>
      <c r="F2358">
        <v>0.16500000000000001</v>
      </c>
      <c r="G2358">
        <v>0.1</v>
      </c>
      <c r="H2358">
        <v>2.98</v>
      </c>
      <c r="I2358">
        <v>0</v>
      </c>
      <c r="J2358">
        <v>74408950000</v>
      </c>
      <c r="K2358">
        <v>24996160000</v>
      </c>
      <c r="L2358">
        <v>4005000</v>
      </c>
      <c r="M2358">
        <v>1205000000</v>
      </c>
      <c r="N2358">
        <v>1955000000</v>
      </c>
      <c r="O2358">
        <v>16870210000</v>
      </c>
      <c r="P2358">
        <v>65260000000</v>
      </c>
      <c r="Q2358">
        <v>6920950000</v>
      </c>
      <c r="R2358">
        <v>7193950000</v>
      </c>
      <c r="S2358" s="8">
        <f t="shared" si="36"/>
        <v>0</v>
      </c>
      <c r="T2358">
        <f>SUM(BillsData[[#This Row],[high_discnt_rate]],-BillsData[[#This Row],[low_discnt_rate]])</f>
        <v>6.5000000000000002E-2</v>
      </c>
    </row>
    <row r="2359" spans="1:20" x14ac:dyDescent="0.3">
      <c r="A2359" s="1">
        <v>43948</v>
      </c>
      <c r="B2359" t="s">
        <v>851</v>
      </c>
      <c r="C2359" t="s">
        <v>19</v>
      </c>
      <c r="D2359" t="s">
        <v>24</v>
      </c>
      <c r="E2359">
        <v>0.09</v>
      </c>
      <c r="F2359">
        <v>0.12</v>
      </c>
      <c r="G2359">
        <v>0.06</v>
      </c>
      <c r="H2359">
        <v>3.04</v>
      </c>
      <c r="I2359">
        <v>3837605300</v>
      </c>
      <c r="J2359">
        <v>171405160000</v>
      </c>
      <c r="K2359">
        <v>55309476500</v>
      </c>
      <c r="L2359">
        <v>691517900</v>
      </c>
      <c r="M2359">
        <v>1241722500</v>
      </c>
      <c r="N2359">
        <v>3845000000</v>
      </c>
      <c r="O2359">
        <v>26856970000</v>
      </c>
      <c r="P2359">
        <v>122500000000</v>
      </c>
      <c r="Q2359">
        <v>27210784000</v>
      </c>
      <c r="R2359">
        <v>45060160000</v>
      </c>
      <c r="S2359" s="8">
        <f t="shared" si="36"/>
        <v>6.4132605362421269E-2</v>
      </c>
      <c r="T2359">
        <f>SUM(BillsData[[#This Row],[high_discnt_rate]],-BillsData[[#This Row],[low_discnt_rate]])</f>
        <v>0.06</v>
      </c>
    </row>
    <row r="2360" spans="1:20" x14ac:dyDescent="0.3">
      <c r="A2360" s="1">
        <v>43955</v>
      </c>
      <c r="B2360" t="s">
        <v>894</v>
      </c>
      <c r="C2360" t="s">
        <v>19</v>
      </c>
      <c r="D2360" t="s">
        <v>895</v>
      </c>
      <c r="E2360">
        <v>0.1</v>
      </c>
      <c r="F2360">
        <v>0.115</v>
      </c>
      <c r="G2360">
        <v>7.0000000000000007E-2</v>
      </c>
      <c r="H2360">
        <v>3.35</v>
      </c>
      <c r="I2360">
        <v>0</v>
      </c>
      <c r="J2360">
        <v>100528475000</v>
      </c>
      <c r="K2360">
        <v>29994862900</v>
      </c>
      <c r="L2360">
        <v>5164000</v>
      </c>
      <c r="M2360">
        <v>550000000</v>
      </c>
      <c r="N2360">
        <v>1950000000</v>
      </c>
      <c r="O2360">
        <v>17256080000</v>
      </c>
      <c r="P2360">
        <v>73650000000</v>
      </c>
      <c r="Q2360">
        <v>12188782900</v>
      </c>
      <c r="R2360">
        <v>24928475000</v>
      </c>
      <c r="S2360" s="8">
        <f t="shared" si="36"/>
        <v>0</v>
      </c>
      <c r="T2360">
        <f>SUM(BillsData[[#This Row],[high_discnt_rate]],-BillsData[[#This Row],[low_discnt_rate]])</f>
        <v>4.4999999999999998E-2</v>
      </c>
    </row>
    <row r="2361" spans="1:20" x14ac:dyDescent="0.3">
      <c r="A2361" s="1">
        <v>43951</v>
      </c>
      <c r="B2361" t="s">
        <v>896</v>
      </c>
      <c r="C2361" t="s">
        <v>19</v>
      </c>
      <c r="D2361" t="s">
        <v>715</v>
      </c>
      <c r="E2361">
        <v>7.0000000000000007E-2</v>
      </c>
      <c r="F2361">
        <v>9.5000000000000001E-2</v>
      </c>
      <c r="G2361">
        <v>0.04</v>
      </c>
      <c r="H2361">
        <v>3.07</v>
      </c>
      <c r="I2361">
        <v>2950199800</v>
      </c>
      <c r="J2361">
        <v>213657875000</v>
      </c>
      <c r="K2361">
        <v>68812375000</v>
      </c>
      <c r="L2361">
        <v>188482100</v>
      </c>
      <c r="M2361">
        <v>1075000000</v>
      </c>
      <c r="N2361">
        <v>4075000000</v>
      </c>
      <c r="O2361">
        <v>26577900000</v>
      </c>
      <c r="P2361">
        <v>152115000000</v>
      </c>
      <c r="Q2361">
        <v>41159475000</v>
      </c>
      <c r="R2361">
        <v>57467875000</v>
      </c>
      <c r="S2361" s="8">
        <f t="shared" si="36"/>
        <v>4.100286954923104E-2</v>
      </c>
      <c r="T2361">
        <f>SUM(BillsData[[#This Row],[high_discnt_rate]],-BillsData[[#This Row],[low_discnt_rate]])</f>
        <v>5.5E-2</v>
      </c>
    </row>
    <row r="2362" spans="1:20" x14ac:dyDescent="0.3">
      <c r="A2362" s="1">
        <v>43951</v>
      </c>
      <c r="B2362" t="s">
        <v>897</v>
      </c>
      <c r="C2362" t="s">
        <v>19</v>
      </c>
      <c r="D2362" t="s">
        <v>877</v>
      </c>
      <c r="E2362">
        <v>0.11</v>
      </c>
      <c r="F2362">
        <v>0.14000000000000001</v>
      </c>
      <c r="G2362">
        <v>6.5000000000000002E-2</v>
      </c>
      <c r="H2362">
        <v>2.9</v>
      </c>
      <c r="I2362">
        <v>0</v>
      </c>
      <c r="J2362">
        <v>86970500000</v>
      </c>
      <c r="K2362">
        <v>29995417500</v>
      </c>
      <c r="L2362">
        <v>4588000</v>
      </c>
      <c r="M2362">
        <v>1100000000</v>
      </c>
      <c r="N2362">
        <v>2000000000</v>
      </c>
      <c r="O2362">
        <v>16719195000</v>
      </c>
      <c r="P2362">
        <v>70900000000</v>
      </c>
      <c r="Q2362">
        <v>12176222500</v>
      </c>
      <c r="R2362">
        <v>14070500000</v>
      </c>
      <c r="S2362" s="8">
        <f t="shared" si="36"/>
        <v>0</v>
      </c>
      <c r="T2362">
        <f>SUM(BillsData[[#This Row],[high_discnt_rate]],-BillsData[[#This Row],[low_discnt_rate]])</f>
        <v>7.5000000000000011E-2</v>
      </c>
    </row>
    <row r="2363" spans="1:20" x14ac:dyDescent="0.3">
      <c r="A2363" s="1">
        <v>43951</v>
      </c>
      <c r="B2363" t="s">
        <v>875</v>
      </c>
      <c r="C2363" t="s">
        <v>19</v>
      </c>
      <c r="D2363" t="s">
        <v>22</v>
      </c>
      <c r="E2363">
        <v>7.0000000000000007E-2</v>
      </c>
      <c r="F2363">
        <v>9.5000000000000001E-2</v>
      </c>
      <c r="G2363">
        <v>0.03</v>
      </c>
      <c r="H2363">
        <v>2.75</v>
      </c>
      <c r="I2363">
        <v>3793114200</v>
      </c>
      <c r="J2363">
        <v>245329964000</v>
      </c>
      <c r="K2363">
        <v>88092239000</v>
      </c>
      <c r="L2363">
        <v>910977200</v>
      </c>
      <c r="M2363">
        <v>1284750000</v>
      </c>
      <c r="N2363">
        <v>5100000000</v>
      </c>
      <c r="O2363">
        <v>33069500000</v>
      </c>
      <c r="P2363">
        <v>183486000000</v>
      </c>
      <c r="Q2363">
        <v>53737989000</v>
      </c>
      <c r="R2363">
        <v>56743964000</v>
      </c>
      <c r="S2363" s="8">
        <f t="shared" si="36"/>
        <v>4.0875691782743168E-2</v>
      </c>
      <c r="T2363">
        <f>SUM(BillsData[[#This Row],[high_discnt_rate]],-BillsData[[#This Row],[low_discnt_rate]])</f>
        <v>6.5000000000000002E-2</v>
      </c>
    </row>
    <row r="2364" spans="1:20" x14ac:dyDescent="0.3">
      <c r="A2364" s="1">
        <v>43956</v>
      </c>
      <c r="B2364" t="s">
        <v>861</v>
      </c>
      <c r="C2364" t="s">
        <v>19</v>
      </c>
      <c r="D2364" t="s">
        <v>871</v>
      </c>
      <c r="E2364">
        <v>0.12</v>
      </c>
      <c r="F2364">
        <v>0.13</v>
      </c>
      <c r="G2364">
        <v>0.08</v>
      </c>
      <c r="H2364">
        <v>3.38</v>
      </c>
      <c r="I2364">
        <v>0</v>
      </c>
      <c r="J2364">
        <v>101385250000</v>
      </c>
      <c r="K2364">
        <v>29985650500</v>
      </c>
      <c r="L2364">
        <v>14431000</v>
      </c>
      <c r="M2364">
        <v>450000000</v>
      </c>
      <c r="N2364">
        <v>2650000000</v>
      </c>
      <c r="O2364">
        <v>14434110000</v>
      </c>
      <c r="P2364">
        <v>77205000000</v>
      </c>
      <c r="Q2364">
        <v>15101540500</v>
      </c>
      <c r="R2364">
        <v>21530250000</v>
      </c>
      <c r="S2364" s="8">
        <f t="shared" si="36"/>
        <v>0</v>
      </c>
      <c r="T2364">
        <f>SUM(BillsData[[#This Row],[high_discnt_rate]],-BillsData[[#This Row],[low_discnt_rate]])</f>
        <v>0.05</v>
      </c>
    </row>
    <row r="2365" spans="1:20" x14ac:dyDescent="0.3">
      <c r="A2365" s="1">
        <v>43956</v>
      </c>
      <c r="B2365" t="s">
        <v>785</v>
      </c>
      <c r="C2365" t="s">
        <v>19</v>
      </c>
      <c r="D2365" t="s">
        <v>97</v>
      </c>
      <c r="E2365">
        <v>0.1</v>
      </c>
      <c r="F2365">
        <v>0.115</v>
      </c>
      <c r="G2365">
        <v>0.06</v>
      </c>
      <c r="H2365">
        <v>2.74</v>
      </c>
      <c r="I2365">
        <v>0</v>
      </c>
      <c r="J2365">
        <v>178374250000</v>
      </c>
      <c r="K2365">
        <v>64990635000</v>
      </c>
      <c r="L2365">
        <v>9746000</v>
      </c>
      <c r="M2365">
        <v>1091100000</v>
      </c>
      <c r="N2365">
        <v>3475000000</v>
      </c>
      <c r="O2365">
        <v>26118040000</v>
      </c>
      <c r="P2365">
        <v>136345000000</v>
      </c>
      <c r="Q2365">
        <v>37781495000</v>
      </c>
      <c r="R2365">
        <v>38554250000</v>
      </c>
      <c r="S2365" s="8">
        <f t="shared" si="36"/>
        <v>0</v>
      </c>
      <c r="T2365">
        <f>SUM(BillsData[[#This Row],[high_discnt_rate]],-BillsData[[#This Row],[low_discnt_rate]])</f>
        <v>5.5000000000000007E-2</v>
      </c>
    </row>
    <row r="2366" spans="1:20" x14ac:dyDescent="0.3">
      <c r="A2366" s="1">
        <v>43955</v>
      </c>
      <c r="B2366" t="s">
        <v>853</v>
      </c>
      <c r="C2366" t="s">
        <v>19</v>
      </c>
      <c r="D2366" t="s">
        <v>24</v>
      </c>
      <c r="E2366">
        <v>0.09</v>
      </c>
      <c r="F2366">
        <v>0.11</v>
      </c>
      <c r="G2366">
        <v>6.5000000000000002E-2</v>
      </c>
      <c r="H2366">
        <v>3</v>
      </c>
      <c r="I2366">
        <v>5585173800</v>
      </c>
      <c r="J2366">
        <v>178680109000</v>
      </c>
      <c r="K2366">
        <v>58806351100</v>
      </c>
      <c r="L2366">
        <v>594043800</v>
      </c>
      <c r="M2366">
        <v>800000000</v>
      </c>
      <c r="N2366">
        <v>3600000000</v>
      </c>
      <c r="O2366">
        <v>28716880000</v>
      </c>
      <c r="P2366">
        <v>130802000000</v>
      </c>
      <c r="Q2366">
        <v>29289471100</v>
      </c>
      <c r="R2366">
        <v>44278109000</v>
      </c>
      <c r="S2366" s="8">
        <f t="shared" si="36"/>
        <v>8.5944832240884894E-2</v>
      </c>
      <c r="T2366">
        <f>SUM(BillsData[[#This Row],[high_discnt_rate]],-BillsData[[#This Row],[low_discnt_rate]])</f>
        <v>4.4999999999999998E-2</v>
      </c>
    </row>
    <row r="2367" spans="1:20" x14ac:dyDescent="0.3">
      <c r="A2367" s="1">
        <v>43955</v>
      </c>
      <c r="B2367" t="s">
        <v>826</v>
      </c>
      <c r="C2367" t="s">
        <v>19</v>
      </c>
      <c r="D2367" t="s">
        <v>26</v>
      </c>
      <c r="E2367">
        <v>0.11</v>
      </c>
      <c r="F2367">
        <v>0.13</v>
      </c>
      <c r="G2367">
        <v>7.4999999999999997E-2</v>
      </c>
      <c r="H2367">
        <v>2.99</v>
      </c>
      <c r="I2367">
        <v>4747397700</v>
      </c>
      <c r="J2367">
        <v>151609808000</v>
      </c>
      <c r="K2367">
        <v>50026945400</v>
      </c>
      <c r="L2367">
        <v>426148600</v>
      </c>
      <c r="M2367">
        <v>3160000000</v>
      </c>
      <c r="N2367">
        <v>5350000000</v>
      </c>
      <c r="O2367">
        <v>22979750000</v>
      </c>
      <c r="P2367">
        <v>112380000000</v>
      </c>
      <c r="Q2367">
        <v>23887195400</v>
      </c>
      <c r="R2367">
        <v>33879808000</v>
      </c>
      <c r="S2367" s="8">
        <f t="shared" si="36"/>
        <v>8.6002815442312447E-2</v>
      </c>
      <c r="T2367">
        <f>SUM(BillsData[[#This Row],[high_discnt_rate]],-BillsData[[#This Row],[low_discnt_rate]])</f>
        <v>5.5000000000000007E-2</v>
      </c>
    </row>
    <row r="2368" spans="1:20" x14ac:dyDescent="0.3">
      <c r="A2368" s="1">
        <v>43958</v>
      </c>
      <c r="B2368" t="s">
        <v>898</v>
      </c>
      <c r="C2368" t="s">
        <v>19</v>
      </c>
      <c r="D2368" t="s">
        <v>715</v>
      </c>
      <c r="E2368">
        <v>0.1</v>
      </c>
      <c r="F2368">
        <v>0.11</v>
      </c>
      <c r="G2368">
        <v>0.05</v>
      </c>
      <c r="H2368">
        <v>2.89</v>
      </c>
      <c r="I2368">
        <v>2986905800</v>
      </c>
      <c r="J2368">
        <v>201371250000</v>
      </c>
      <c r="K2368">
        <v>69331826400</v>
      </c>
      <c r="L2368">
        <v>168230600</v>
      </c>
      <c r="M2368">
        <v>850000000</v>
      </c>
      <c r="N2368">
        <v>3850000000</v>
      </c>
      <c r="O2368">
        <v>24590820000</v>
      </c>
      <c r="P2368">
        <v>145079000000</v>
      </c>
      <c r="Q2368">
        <v>43891006400</v>
      </c>
      <c r="R2368">
        <v>52442250000</v>
      </c>
      <c r="S2368" s="8">
        <f t="shared" si="36"/>
        <v>4.120611051453793E-2</v>
      </c>
      <c r="T2368">
        <f>SUM(BillsData[[#This Row],[high_discnt_rate]],-BillsData[[#This Row],[low_discnt_rate]])</f>
        <v>0.06</v>
      </c>
    </row>
    <row r="2369" spans="1:20" x14ac:dyDescent="0.3">
      <c r="A2369" s="1">
        <v>43957</v>
      </c>
      <c r="B2369" t="s">
        <v>899</v>
      </c>
      <c r="C2369" t="s">
        <v>19</v>
      </c>
      <c r="D2369" t="s">
        <v>877</v>
      </c>
      <c r="E2369">
        <v>0.13500000000000001</v>
      </c>
      <c r="F2369">
        <v>0.15</v>
      </c>
      <c r="G2369">
        <v>0.09</v>
      </c>
      <c r="H2369">
        <v>2.91</v>
      </c>
      <c r="I2369">
        <v>0</v>
      </c>
      <c r="J2369">
        <v>101943260000</v>
      </c>
      <c r="K2369">
        <v>35000255000</v>
      </c>
      <c r="L2369">
        <v>140000</v>
      </c>
      <c r="M2369">
        <v>727100000</v>
      </c>
      <c r="N2369">
        <v>2100000000</v>
      </c>
      <c r="O2369">
        <v>20562700000</v>
      </c>
      <c r="P2369">
        <v>84348000000</v>
      </c>
      <c r="Q2369">
        <v>13710455000</v>
      </c>
      <c r="R2369">
        <v>15495260000</v>
      </c>
      <c r="S2369" s="8">
        <f t="shared" si="36"/>
        <v>0</v>
      </c>
      <c r="T2369">
        <f>SUM(BillsData[[#This Row],[high_discnt_rate]],-BillsData[[#This Row],[low_discnt_rate]])</f>
        <v>0.06</v>
      </c>
    </row>
    <row r="2370" spans="1:20" x14ac:dyDescent="0.3">
      <c r="A2370" s="1">
        <v>43958</v>
      </c>
      <c r="B2370" t="s">
        <v>900</v>
      </c>
      <c r="C2370" t="s">
        <v>19</v>
      </c>
      <c r="D2370" t="s">
        <v>895</v>
      </c>
      <c r="E2370">
        <v>0.12</v>
      </c>
      <c r="F2370">
        <v>0.125</v>
      </c>
      <c r="G2370">
        <v>0.08</v>
      </c>
      <c r="H2370">
        <v>3</v>
      </c>
      <c r="I2370">
        <v>0</v>
      </c>
      <c r="J2370">
        <v>90095511000</v>
      </c>
      <c r="K2370">
        <v>29996371000</v>
      </c>
      <c r="L2370">
        <v>3650000</v>
      </c>
      <c r="M2370">
        <v>1055505000</v>
      </c>
      <c r="N2370">
        <v>2450000000</v>
      </c>
      <c r="O2370">
        <v>14815055000</v>
      </c>
      <c r="P2370">
        <v>68660000000</v>
      </c>
      <c r="Q2370">
        <v>14125811000</v>
      </c>
      <c r="R2370">
        <v>18985511000</v>
      </c>
      <c r="S2370" s="8">
        <f t="shared" ref="S2370:S2433" si="37">I2370/(I2370 + K2370 + L2370)</f>
        <v>0</v>
      </c>
      <c r="T2370">
        <f>SUM(BillsData[[#This Row],[high_discnt_rate]],-BillsData[[#This Row],[low_discnt_rate]])</f>
        <v>4.4999999999999998E-2</v>
      </c>
    </row>
    <row r="2371" spans="1:20" x14ac:dyDescent="0.3">
      <c r="A2371" s="1">
        <v>43958</v>
      </c>
      <c r="B2371" t="s">
        <v>869</v>
      </c>
      <c r="C2371" t="s">
        <v>19</v>
      </c>
      <c r="D2371" t="s">
        <v>22</v>
      </c>
      <c r="E2371">
        <v>7.4999999999999997E-2</v>
      </c>
      <c r="F2371">
        <v>9.5000000000000001E-2</v>
      </c>
      <c r="G2371">
        <v>4.4999999999999998E-2</v>
      </c>
      <c r="H2371">
        <v>2.87</v>
      </c>
      <c r="I2371">
        <v>3413606700</v>
      </c>
      <c r="J2371">
        <v>228532805600</v>
      </c>
      <c r="K2371">
        <v>78736522600</v>
      </c>
      <c r="L2371">
        <v>946504600</v>
      </c>
      <c r="M2371">
        <v>750000000</v>
      </c>
      <c r="N2371">
        <v>4250000000</v>
      </c>
      <c r="O2371">
        <v>27871375000</v>
      </c>
      <c r="P2371">
        <v>164125000000</v>
      </c>
      <c r="Q2371">
        <v>50115147600</v>
      </c>
      <c r="R2371">
        <v>60157805600</v>
      </c>
      <c r="S2371" s="8">
        <f t="shared" si="37"/>
        <v>4.1079963649406019E-2</v>
      </c>
      <c r="T2371">
        <f>SUM(BillsData[[#This Row],[high_discnt_rate]],-BillsData[[#This Row],[low_discnt_rate]])</f>
        <v>0.05</v>
      </c>
    </row>
    <row r="2372" spans="1:20" x14ac:dyDescent="0.3">
      <c r="A2372" s="1">
        <v>43962</v>
      </c>
      <c r="B2372" t="s">
        <v>901</v>
      </c>
      <c r="C2372" t="s">
        <v>19</v>
      </c>
      <c r="D2372" t="s">
        <v>26</v>
      </c>
      <c r="E2372">
        <v>0.13500000000000001</v>
      </c>
      <c r="F2372">
        <v>0.155</v>
      </c>
      <c r="G2372">
        <v>0.09</v>
      </c>
      <c r="H2372">
        <v>2.97</v>
      </c>
      <c r="I2372">
        <v>5049403500</v>
      </c>
      <c r="J2372">
        <v>159665794600</v>
      </c>
      <c r="K2372">
        <v>53235355100</v>
      </c>
      <c r="L2372">
        <v>464766000</v>
      </c>
      <c r="M2372">
        <v>3013820000</v>
      </c>
      <c r="N2372">
        <v>5075000000</v>
      </c>
      <c r="O2372">
        <v>22331175000</v>
      </c>
      <c r="P2372">
        <v>118385000000</v>
      </c>
      <c r="Q2372">
        <v>27890360100</v>
      </c>
      <c r="R2372">
        <v>36205794600</v>
      </c>
      <c r="S2372" s="8">
        <f t="shared" si="37"/>
        <v>8.5947989100834357E-2</v>
      </c>
      <c r="T2372">
        <f>SUM(BillsData[[#This Row],[high_discnt_rate]],-BillsData[[#This Row],[low_discnt_rate]])</f>
        <v>6.5000000000000002E-2</v>
      </c>
    </row>
    <row r="2373" spans="1:20" x14ac:dyDescent="0.3">
      <c r="A2373" s="1">
        <v>43963</v>
      </c>
      <c r="B2373" t="s">
        <v>840</v>
      </c>
      <c r="C2373" t="s">
        <v>19</v>
      </c>
      <c r="D2373" t="s">
        <v>97</v>
      </c>
      <c r="E2373">
        <v>0.09</v>
      </c>
      <c r="F2373">
        <v>0.11</v>
      </c>
      <c r="G2373">
        <v>0.06</v>
      </c>
      <c r="H2373">
        <v>2.93</v>
      </c>
      <c r="I2373">
        <v>0</v>
      </c>
      <c r="J2373">
        <v>190577250000</v>
      </c>
      <c r="K2373">
        <v>64994971700</v>
      </c>
      <c r="L2373">
        <v>5630000</v>
      </c>
      <c r="M2373">
        <v>2249240000</v>
      </c>
      <c r="N2373">
        <v>4950000000</v>
      </c>
      <c r="O2373">
        <v>27676193500</v>
      </c>
      <c r="P2373">
        <v>141795000000</v>
      </c>
      <c r="Q2373">
        <v>35069538200</v>
      </c>
      <c r="R2373">
        <v>43832250000</v>
      </c>
      <c r="S2373" s="8">
        <f t="shared" si="37"/>
        <v>0</v>
      </c>
      <c r="T2373">
        <f>SUM(BillsData[[#This Row],[high_discnt_rate]],-BillsData[[#This Row],[low_discnt_rate]])</f>
        <v>0.05</v>
      </c>
    </row>
    <row r="2374" spans="1:20" x14ac:dyDescent="0.3">
      <c r="A2374" s="1">
        <v>43963</v>
      </c>
      <c r="B2374" t="s">
        <v>810</v>
      </c>
      <c r="C2374" t="s">
        <v>19</v>
      </c>
      <c r="D2374" t="s">
        <v>871</v>
      </c>
      <c r="E2374">
        <v>0.13500000000000001</v>
      </c>
      <c r="F2374">
        <v>0.14499999999999999</v>
      </c>
      <c r="G2374">
        <v>9.5000000000000001E-2</v>
      </c>
      <c r="H2374">
        <v>3.38</v>
      </c>
      <c r="I2374">
        <v>0</v>
      </c>
      <c r="J2374">
        <v>118241450000</v>
      </c>
      <c r="K2374">
        <v>34991291500</v>
      </c>
      <c r="L2374">
        <v>10148000</v>
      </c>
      <c r="M2374">
        <v>1037895000</v>
      </c>
      <c r="N2374">
        <v>2700000000</v>
      </c>
      <c r="O2374">
        <v>15552790500</v>
      </c>
      <c r="P2374">
        <v>84395000000</v>
      </c>
      <c r="Q2374">
        <v>18400606000</v>
      </c>
      <c r="R2374">
        <v>31146450000</v>
      </c>
      <c r="S2374" s="8">
        <f t="shared" si="37"/>
        <v>0</v>
      </c>
      <c r="T2374">
        <f>SUM(BillsData[[#This Row],[high_discnt_rate]],-BillsData[[#This Row],[low_discnt_rate]])</f>
        <v>4.9999999999999989E-2</v>
      </c>
    </row>
    <row r="2375" spans="1:20" x14ac:dyDescent="0.3">
      <c r="A2375" s="1">
        <v>43962</v>
      </c>
      <c r="B2375" t="s">
        <v>802</v>
      </c>
      <c r="C2375" t="s">
        <v>19</v>
      </c>
      <c r="D2375" t="s">
        <v>24</v>
      </c>
      <c r="E2375">
        <v>0.11</v>
      </c>
      <c r="F2375">
        <v>0.125</v>
      </c>
      <c r="G2375">
        <v>0.08</v>
      </c>
      <c r="H2375">
        <v>2.97</v>
      </c>
      <c r="I2375">
        <v>5890970900</v>
      </c>
      <c r="J2375">
        <v>186138163000</v>
      </c>
      <c r="K2375">
        <v>61967777900</v>
      </c>
      <c r="L2375">
        <v>673886500</v>
      </c>
      <c r="M2375">
        <v>2000000000</v>
      </c>
      <c r="N2375">
        <v>4720000000</v>
      </c>
      <c r="O2375">
        <v>24862382500</v>
      </c>
      <c r="P2375">
        <v>134275000000</v>
      </c>
      <c r="Q2375">
        <v>35105395400</v>
      </c>
      <c r="R2375">
        <v>47143163000</v>
      </c>
      <c r="S2375" s="8">
        <f t="shared" si="37"/>
        <v>8.5958622110654484E-2</v>
      </c>
      <c r="T2375">
        <f>SUM(BillsData[[#This Row],[high_discnt_rate]],-BillsData[[#This Row],[low_discnt_rate]])</f>
        <v>4.4999999999999998E-2</v>
      </c>
    </row>
    <row r="2376" spans="1:20" x14ac:dyDescent="0.3">
      <c r="A2376" s="1">
        <v>43964</v>
      </c>
      <c r="B2376" t="s">
        <v>902</v>
      </c>
      <c r="C2376" t="s">
        <v>19</v>
      </c>
      <c r="D2376" t="s">
        <v>895</v>
      </c>
      <c r="E2376">
        <v>0.13</v>
      </c>
      <c r="F2376">
        <v>0.14000000000000001</v>
      </c>
      <c r="G2376">
        <v>0.09</v>
      </c>
      <c r="H2376">
        <v>3.51</v>
      </c>
      <c r="I2376">
        <v>0</v>
      </c>
      <c r="J2376">
        <v>122800400000</v>
      </c>
      <c r="K2376">
        <v>34999486000</v>
      </c>
      <c r="L2376">
        <v>900000</v>
      </c>
      <c r="M2376">
        <v>882980000</v>
      </c>
      <c r="N2376">
        <v>3100000000</v>
      </c>
      <c r="O2376">
        <v>18765430000</v>
      </c>
      <c r="P2376">
        <v>85700000000</v>
      </c>
      <c r="Q2376">
        <v>15351076000</v>
      </c>
      <c r="R2376">
        <v>34000400000</v>
      </c>
      <c r="S2376" s="8">
        <f t="shared" si="37"/>
        <v>0</v>
      </c>
      <c r="T2376">
        <f>SUM(BillsData[[#This Row],[high_discnt_rate]],-BillsData[[#This Row],[low_discnt_rate]])</f>
        <v>5.0000000000000017E-2</v>
      </c>
    </row>
    <row r="2377" spans="1:20" x14ac:dyDescent="0.3">
      <c r="A2377" s="1">
        <v>43964</v>
      </c>
      <c r="B2377" t="s">
        <v>903</v>
      </c>
      <c r="C2377" t="s">
        <v>19</v>
      </c>
      <c r="D2377" t="s">
        <v>877</v>
      </c>
      <c r="E2377">
        <v>0.14000000000000001</v>
      </c>
      <c r="F2377">
        <v>0.155</v>
      </c>
      <c r="G2377">
        <v>0.1</v>
      </c>
      <c r="H2377">
        <v>2.97</v>
      </c>
      <c r="I2377">
        <v>0</v>
      </c>
      <c r="J2377">
        <v>118959675000</v>
      </c>
      <c r="K2377">
        <v>39998545000</v>
      </c>
      <c r="L2377">
        <v>1628000</v>
      </c>
      <c r="M2377">
        <v>4050000000</v>
      </c>
      <c r="N2377">
        <v>5800000000</v>
      </c>
      <c r="O2377">
        <v>20713537500</v>
      </c>
      <c r="P2377">
        <v>90340000000</v>
      </c>
      <c r="Q2377">
        <v>15235007500</v>
      </c>
      <c r="R2377">
        <v>22819675000</v>
      </c>
      <c r="S2377" s="8">
        <f t="shared" si="37"/>
        <v>0</v>
      </c>
      <c r="T2377">
        <f>SUM(BillsData[[#This Row],[high_discnt_rate]],-BillsData[[#This Row],[low_discnt_rate]])</f>
        <v>5.4999999999999993E-2</v>
      </c>
    </row>
    <row r="2378" spans="1:20" x14ac:dyDescent="0.3">
      <c r="A2378" s="1">
        <v>43965</v>
      </c>
      <c r="B2378" t="s">
        <v>878</v>
      </c>
      <c r="C2378" t="s">
        <v>19</v>
      </c>
      <c r="D2378" t="s">
        <v>22</v>
      </c>
      <c r="E2378">
        <v>7.0000000000000007E-2</v>
      </c>
      <c r="F2378">
        <v>0.09</v>
      </c>
      <c r="G2378">
        <v>0.04</v>
      </c>
      <c r="H2378">
        <v>2.93</v>
      </c>
      <c r="I2378">
        <v>3441307000</v>
      </c>
      <c r="J2378">
        <v>233316745400</v>
      </c>
      <c r="K2378">
        <v>78526261700</v>
      </c>
      <c r="L2378">
        <v>1008125200</v>
      </c>
      <c r="M2378">
        <v>1093950000</v>
      </c>
      <c r="N2378">
        <v>4675000000</v>
      </c>
      <c r="O2378">
        <v>32250682500</v>
      </c>
      <c r="P2378">
        <v>166261000000</v>
      </c>
      <c r="Q2378">
        <v>45181629200</v>
      </c>
      <c r="R2378">
        <v>62380745400</v>
      </c>
      <c r="S2378" s="8">
        <f t="shared" si="37"/>
        <v>4.1473675461483547E-2</v>
      </c>
      <c r="T2378">
        <f>SUM(BillsData[[#This Row],[high_discnt_rate]],-BillsData[[#This Row],[low_discnt_rate]])</f>
        <v>4.9999999999999996E-2</v>
      </c>
    </row>
    <row r="2379" spans="1:20" x14ac:dyDescent="0.3">
      <c r="A2379" s="1">
        <v>43965</v>
      </c>
      <c r="B2379" t="s">
        <v>872</v>
      </c>
      <c r="C2379" t="s">
        <v>19</v>
      </c>
      <c r="D2379" t="s">
        <v>715</v>
      </c>
      <c r="E2379">
        <v>0.09</v>
      </c>
      <c r="F2379">
        <v>0.11</v>
      </c>
      <c r="G2379">
        <v>5.5E-2</v>
      </c>
      <c r="H2379">
        <v>2.9</v>
      </c>
      <c r="I2379">
        <v>3011143600</v>
      </c>
      <c r="J2379">
        <v>202496300000</v>
      </c>
      <c r="K2379">
        <v>69512760800</v>
      </c>
      <c r="L2379">
        <v>229239600</v>
      </c>
      <c r="M2379">
        <v>1240365000</v>
      </c>
      <c r="N2379">
        <v>4225000000</v>
      </c>
      <c r="O2379">
        <v>28817706500</v>
      </c>
      <c r="P2379">
        <v>146590000000</v>
      </c>
      <c r="Q2379">
        <v>39454689300</v>
      </c>
      <c r="R2379">
        <v>51681300000</v>
      </c>
      <c r="S2379" s="8">
        <f t="shared" si="37"/>
        <v>4.1388501368408215E-2</v>
      </c>
      <c r="T2379">
        <f>SUM(BillsData[[#This Row],[high_discnt_rate]],-BillsData[[#This Row],[low_discnt_rate]])</f>
        <v>5.5E-2</v>
      </c>
    </row>
    <row r="2380" spans="1:20" x14ac:dyDescent="0.3">
      <c r="A2380" s="1">
        <v>43970</v>
      </c>
      <c r="B2380" t="s">
        <v>904</v>
      </c>
      <c r="C2380" t="s">
        <v>19</v>
      </c>
      <c r="D2380" t="s">
        <v>56</v>
      </c>
      <c r="E2380">
        <v>0.14499999999999999</v>
      </c>
      <c r="F2380">
        <v>0.16</v>
      </c>
      <c r="G2380">
        <v>0.11</v>
      </c>
      <c r="H2380">
        <v>3.3</v>
      </c>
      <c r="I2380">
        <v>4160784900</v>
      </c>
      <c r="J2380">
        <v>102134289000</v>
      </c>
      <c r="K2380">
        <v>30776256100</v>
      </c>
      <c r="L2380">
        <v>219026400</v>
      </c>
      <c r="M2380">
        <v>2886170000</v>
      </c>
      <c r="N2380">
        <v>5795000000</v>
      </c>
      <c r="O2380">
        <v>14955866000</v>
      </c>
      <c r="P2380">
        <v>75630000000</v>
      </c>
      <c r="Q2380">
        <v>12934220100</v>
      </c>
      <c r="R2380">
        <v>20709289000</v>
      </c>
      <c r="S2380" s="8">
        <f t="shared" si="37"/>
        <v>0.11835182964747644</v>
      </c>
      <c r="T2380">
        <f>SUM(BillsData[[#This Row],[high_discnt_rate]],-BillsData[[#This Row],[low_discnt_rate]])</f>
        <v>0.05</v>
      </c>
    </row>
    <row r="2381" spans="1:20" x14ac:dyDescent="0.3">
      <c r="A2381" s="1">
        <v>43969</v>
      </c>
      <c r="B2381" t="s">
        <v>905</v>
      </c>
      <c r="C2381" t="s">
        <v>19</v>
      </c>
      <c r="D2381" t="s">
        <v>26</v>
      </c>
      <c r="E2381">
        <v>0.13</v>
      </c>
      <c r="F2381">
        <v>0.15</v>
      </c>
      <c r="G2381">
        <v>0.09</v>
      </c>
      <c r="H2381">
        <v>3.13</v>
      </c>
      <c r="I2381">
        <v>7247819100</v>
      </c>
      <c r="J2381">
        <v>168201232000</v>
      </c>
      <c r="K2381">
        <v>53122184000</v>
      </c>
      <c r="L2381">
        <v>503651200</v>
      </c>
      <c r="M2381">
        <v>5810000000</v>
      </c>
      <c r="N2381">
        <v>8600000000</v>
      </c>
      <c r="O2381">
        <v>24357050000</v>
      </c>
      <c r="P2381">
        <v>120190000000</v>
      </c>
      <c r="Q2381">
        <v>22955134000</v>
      </c>
      <c r="R2381">
        <v>39411232000</v>
      </c>
      <c r="S2381" s="8">
        <f t="shared" si="37"/>
        <v>0.11906331537582754</v>
      </c>
      <c r="T2381">
        <f>SUM(BillsData[[#This Row],[high_discnt_rate]],-BillsData[[#This Row],[low_discnt_rate]])</f>
        <v>0.06</v>
      </c>
    </row>
    <row r="2382" spans="1:20" x14ac:dyDescent="0.3">
      <c r="A2382" s="1">
        <v>43970</v>
      </c>
      <c r="B2382" t="s">
        <v>842</v>
      </c>
      <c r="C2382" t="s">
        <v>19</v>
      </c>
      <c r="D2382" t="s">
        <v>97</v>
      </c>
      <c r="E2382">
        <v>0.08</v>
      </c>
      <c r="F2382">
        <v>0.105</v>
      </c>
      <c r="G2382">
        <v>0.05</v>
      </c>
      <c r="H2382">
        <v>2.9</v>
      </c>
      <c r="I2382">
        <v>0</v>
      </c>
      <c r="J2382">
        <v>188495500000</v>
      </c>
      <c r="K2382">
        <v>64993748000</v>
      </c>
      <c r="L2382">
        <v>6332000</v>
      </c>
      <c r="M2382">
        <v>1048000000</v>
      </c>
      <c r="N2382">
        <v>4800000000</v>
      </c>
      <c r="O2382">
        <v>24752400000</v>
      </c>
      <c r="P2382">
        <v>136330000000</v>
      </c>
      <c r="Q2382">
        <v>39193348000</v>
      </c>
      <c r="R2382">
        <v>47365500000</v>
      </c>
      <c r="S2382" s="8">
        <f t="shared" si="37"/>
        <v>0</v>
      </c>
      <c r="T2382">
        <f>SUM(BillsData[[#This Row],[high_discnt_rate]],-BillsData[[#This Row],[low_discnt_rate]])</f>
        <v>5.4999999999999993E-2</v>
      </c>
    </row>
    <row r="2383" spans="1:20" x14ac:dyDescent="0.3">
      <c r="A2383" s="1">
        <v>43970</v>
      </c>
      <c r="B2383" t="s">
        <v>864</v>
      </c>
      <c r="C2383" t="s">
        <v>19</v>
      </c>
      <c r="D2383" t="s">
        <v>871</v>
      </c>
      <c r="E2383">
        <v>0.12</v>
      </c>
      <c r="F2383">
        <v>0.14000000000000001</v>
      </c>
      <c r="G2383">
        <v>8.5000000000000006E-2</v>
      </c>
      <c r="H2383">
        <v>3.1</v>
      </c>
      <c r="I2383">
        <v>0</v>
      </c>
      <c r="J2383">
        <v>123872200000</v>
      </c>
      <c r="K2383">
        <v>39995791800</v>
      </c>
      <c r="L2383">
        <v>5968000</v>
      </c>
      <c r="M2383">
        <v>1408660000</v>
      </c>
      <c r="N2383">
        <v>3700000000</v>
      </c>
      <c r="O2383">
        <v>22784502000</v>
      </c>
      <c r="P2383">
        <v>94080000000</v>
      </c>
      <c r="Q2383">
        <v>15802629800</v>
      </c>
      <c r="R2383">
        <v>26092200000</v>
      </c>
      <c r="S2383" s="8">
        <f t="shared" si="37"/>
        <v>0</v>
      </c>
      <c r="T2383">
        <f>SUM(BillsData[[#This Row],[high_discnt_rate]],-BillsData[[#This Row],[low_discnt_rate]])</f>
        <v>5.5000000000000007E-2</v>
      </c>
    </row>
    <row r="2384" spans="1:20" x14ac:dyDescent="0.3">
      <c r="A2384" s="1">
        <v>43969</v>
      </c>
      <c r="B2384" t="s">
        <v>856</v>
      </c>
      <c r="C2384" t="s">
        <v>19</v>
      </c>
      <c r="D2384" t="s">
        <v>24</v>
      </c>
      <c r="E2384">
        <v>0.115</v>
      </c>
      <c r="F2384">
        <v>0.13</v>
      </c>
      <c r="G2384">
        <v>7.0000000000000007E-2</v>
      </c>
      <c r="H2384">
        <v>2.91</v>
      </c>
      <c r="I2384">
        <v>8455788900</v>
      </c>
      <c r="J2384">
        <v>181880333000</v>
      </c>
      <c r="K2384">
        <v>61740734000</v>
      </c>
      <c r="L2384">
        <v>665365800</v>
      </c>
      <c r="M2384">
        <v>3024158000</v>
      </c>
      <c r="N2384">
        <v>5780000000</v>
      </c>
      <c r="O2384">
        <v>30170931000</v>
      </c>
      <c r="P2384">
        <v>138005000000</v>
      </c>
      <c r="Q2384">
        <v>28545645000</v>
      </c>
      <c r="R2384">
        <v>38095333000</v>
      </c>
      <c r="S2384" s="8">
        <f t="shared" si="37"/>
        <v>0.11932773815553127</v>
      </c>
      <c r="T2384">
        <f>SUM(BillsData[[#This Row],[high_discnt_rate]],-BillsData[[#This Row],[low_discnt_rate]])</f>
        <v>0.06</v>
      </c>
    </row>
    <row r="2385" spans="1:20" x14ac:dyDescent="0.3">
      <c r="A2385" s="1">
        <v>43972</v>
      </c>
      <c r="B2385" t="s">
        <v>883</v>
      </c>
      <c r="C2385" t="s">
        <v>19</v>
      </c>
      <c r="D2385" t="s">
        <v>22</v>
      </c>
      <c r="E2385">
        <v>7.4999999999999997E-2</v>
      </c>
      <c r="F2385">
        <v>0.09</v>
      </c>
      <c r="G2385">
        <v>0.03</v>
      </c>
      <c r="H2385">
        <v>2.75</v>
      </c>
      <c r="I2385">
        <v>2693548800</v>
      </c>
      <c r="J2385">
        <v>218877394100</v>
      </c>
      <c r="K2385">
        <v>78558855100</v>
      </c>
      <c r="L2385">
        <v>1048106700</v>
      </c>
      <c r="M2385">
        <v>2000000000</v>
      </c>
      <c r="N2385">
        <v>6200000000</v>
      </c>
      <c r="O2385">
        <v>35970100000</v>
      </c>
      <c r="P2385">
        <v>162775000000</v>
      </c>
      <c r="Q2385">
        <v>40588755100</v>
      </c>
      <c r="R2385">
        <v>49902394100</v>
      </c>
      <c r="S2385" s="8">
        <f t="shared" si="37"/>
        <v>3.272821493284879E-2</v>
      </c>
      <c r="T2385">
        <f>SUM(BillsData[[#This Row],[high_discnt_rate]],-BillsData[[#This Row],[low_discnt_rate]])</f>
        <v>0.06</v>
      </c>
    </row>
    <row r="2386" spans="1:20" x14ac:dyDescent="0.3">
      <c r="A2386" s="1">
        <v>43972</v>
      </c>
      <c r="B2386" t="s">
        <v>880</v>
      </c>
      <c r="C2386" t="s">
        <v>19</v>
      </c>
      <c r="D2386" t="s">
        <v>715</v>
      </c>
      <c r="E2386">
        <v>0.09</v>
      </c>
      <c r="F2386">
        <v>0.105</v>
      </c>
      <c r="G2386">
        <v>0.05</v>
      </c>
      <c r="H2386">
        <v>2.65</v>
      </c>
      <c r="I2386">
        <v>2356855200</v>
      </c>
      <c r="J2386">
        <v>184871250000</v>
      </c>
      <c r="K2386">
        <v>69308274400</v>
      </c>
      <c r="L2386">
        <v>198621300</v>
      </c>
      <c r="M2386">
        <v>1861750000</v>
      </c>
      <c r="N2386">
        <v>5000000000</v>
      </c>
      <c r="O2386">
        <v>35130992500</v>
      </c>
      <c r="P2386">
        <v>143840000000</v>
      </c>
      <c r="Q2386">
        <v>32315531900</v>
      </c>
      <c r="R2386">
        <v>36031250000</v>
      </c>
      <c r="S2386" s="8">
        <f t="shared" si="37"/>
        <v>3.2796161771177466E-2</v>
      </c>
      <c r="T2386">
        <f>SUM(BillsData[[#This Row],[high_discnt_rate]],-BillsData[[#This Row],[low_discnt_rate]])</f>
        <v>5.4999999999999993E-2</v>
      </c>
    </row>
    <row r="2387" spans="1:20" x14ac:dyDescent="0.3">
      <c r="A2387" s="1">
        <v>43971</v>
      </c>
      <c r="B2387" t="s">
        <v>876</v>
      </c>
      <c r="C2387" t="s">
        <v>19</v>
      </c>
      <c r="D2387" t="s">
        <v>895</v>
      </c>
      <c r="E2387">
        <v>0.13</v>
      </c>
      <c r="F2387">
        <v>0.14000000000000001</v>
      </c>
      <c r="G2387">
        <v>8.5000000000000006E-2</v>
      </c>
      <c r="H2387">
        <v>3.04</v>
      </c>
      <c r="I2387">
        <v>0</v>
      </c>
      <c r="J2387">
        <v>121584725000</v>
      </c>
      <c r="K2387">
        <v>40000050000</v>
      </c>
      <c r="L2387">
        <v>608000</v>
      </c>
      <c r="M2387">
        <v>953660000</v>
      </c>
      <c r="N2387">
        <v>3300000000</v>
      </c>
      <c r="O2387">
        <v>20654245000</v>
      </c>
      <c r="P2387">
        <v>95580000000</v>
      </c>
      <c r="Q2387">
        <v>18392145000</v>
      </c>
      <c r="R2387">
        <v>22704725000</v>
      </c>
      <c r="S2387" s="8">
        <f t="shared" si="37"/>
        <v>0</v>
      </c>
      <c r="T2387">
        <f>SUM(BillsData[[#This Row],[high_discnt_rate]],-BillsData[[#This Row],[low_discnt_rate]])</f>
        <v>5.5000000000000007E-2</v>
      </c>
    </row>
    <row r="2388" spans="1:20" x14ac:dyDescent="0.3">
      <c r="A2388" s="1">
        <v>43971</v>
      </c>
      <c r="B2388" t="s">
        <v>906</v>
      </c>
      <c r="C2388" t="s">
        <v>19</v>
      </c>
      <c r="D2388" t="s">
        <v>877</v>
      </c>
      <c r="E2388">
        <v>0.14000000000000001</v>
      </c>
      <c r="F2388">
        <v>0.15</v>
      </c>
      <c r="G2388">
        <v>0.1</v>
      </c>
      <c r="H2388">
        <v>2.93</v>
      </c>
      <c r="I2388">
        <v>0</v>
      </c>
      <c r="J2388">
        <v>117164950000</v>
      </c>
      <c r="K2388">
        <v>39998812300</v>
      </c>
      <c r="L2388">
        <v>2029000</v>
      </c>
      <c r="M2388">
        <v>2388070000</v>
      </c>
      <c r="N2388">
        <v>4850000000</v>
      </c>
      <c r="O2388">
        <v>23012491000</v>
      </c>
      <c r="P2388">
        <v>93130000000</v>
      </c>
      <c r="Q2388">
        <v>14598251300</v>
      </c>
      <c r="R2388">
        <v>19184950000</v>
      </c>
      <c r="S2388" s="8">
        <f t="shared" si="37"/>
        <v>0</v>
      </c>
      <c r="T2388">
        <f>SUM(BillsData[[#This Row],[high_discnt_rate]],-BillsData[[#This Row],[low_discnt_rate]])</f>
        <v>4.9999999999999989E-2</v>
      </c>
    </row>
    <row r="2389" spans="1:20" x14ac:dyDescent="0.3">
      <c r="A2389" s="1">
        <v>43977</v>
      </c>
      <c r="B2389" t="s">
        <v>859</v>
      </c>
      <c r="C2389" t="s">
        <v>19</v>
      </c>
      <c r="D2389" t="s">
        <v>24</v>
      </c>
      <c r="E2389">
        <v>0.12</v>
      </c>
      <c r="F2389">
        <v>0.13</v>
      </c>
      <c r="G2389">
        <v>0.09</v>
      </c>
      <c r="H2389">
        <v>2.88</v>
      </c>
      <c r="I2389">
        <v>5171389100</v>
      </c>
      <c r="J2389">
        <v>179495431000</v>
      </c>
      <c r="K2389">
        <v>61286166500</v>
      </c>
      <c r="L2389">
        <v>714240100</v>
      </c>
      <c r="M2389">
        <v>1484700000</v>
      </c>
      <c r="N2389">
        <v>5225000000</v>
      </c>
      <c r="O2389">
        <v>28022432900</v>
      </c>
      <c r="P2389">
        <v>131429000000</v>
      </c>
      <c r="Q2389">
        <v>31779033600</v>
      </c>
      <c r="R2389">
        <v>42841431000</v>
      </c>
      <c r="S2389" s="8">
        <f t="shared" si="37"/>
        <v>7.6987507124214039E-2</v>
      </c>
      <c r="T2389">
        <f>SUM(BillsData[[#This Row],[high_discnt_rate]],-BillsData[[#This Row],[low_discnt_rate]])</f>
        <v>4.0000000000000008E-2</v>
      </c>
    </row>
    <row r="2390" spans="1:20" x14ac:dyDescent="0.3">
      <c r="A2390" s="1">
        <v>43977</v>
      </c>
      <c r="B2390" t="s">
        <v>907</v>
      </c>
      <c r="C2390" t="s">
        <v>19</v>
      </c>
      <c r="D2390" t="s">
        <v>26</v>
      </c>
      <c r="E2390">
        <v>0.14000000000000001</v>
      </c>
      <c r="F2390">
        <v>0.16</v>
      </c>
      <c r="G2390">
        <v>0.1</v>
      </c>
      <c r="H2390">
        <v>3</v>
      </c>
      <c r="I2390">
        <v>4432619100</v>
      </c>
      <c r="J2390">
        <v>160454102000</v>
      </c>
      <c r="K2390">
        <v>52581052900</v>
      </c>
      <c r="L2390">
        <v>419638200</v>
      </c>
      <c r="M2390">
        <v>3650000000</v>
      </c>
      <c r="N2390">
        <v>6500000000</v>
      </c>
      <c r="O2390">
        <v>25413287500</v>
      </c>
      <c r="P2390">
        <v>119605000000</v>
      </c>
      <c r="Q2390">
        <v>23517765400</v>
      </c>
      <c r="R2390">
        <v>34349102000</v>
      </c>
      <c r="S2390" s="8">
        <f t="shared" si="37"/>
        <v>7.7178541243126883E-2</v>
      </c>
      <c r="T2390">
        <f>SUM(BillsData[[#This Row],[high_discnt_rate]],-BillsData[[#This Row],[low_discnt_rate]])</f>
        <v>0.06</v>
      </c>
    </row>
    <row r="2391" spans="1:20" x14ac:dyDescent="0.3">
      <c r="A2391" s="1">
        <v>43978</v>
      </c>
      <c r="B2391" t="s">
        <v>867</v>
      </c>
      <c r="C2391" t="s">
        <v>19</v>
      </c>
      <c r="D2391" t="s">
        <v>871</v>
      </c>
      <c r="E2391">
        <v>0.14499999999999999</v>
      </c>
      <c r="F2391">
        <v>0.17</v>
      </c>
      <c r="G2391">
        <v>0.1</v>
      </c>
      <c r="H2391">
        <v>2.75</v>
      </c>
      <c r="I2391">
        <v>0</v>
      </c>
      <c r="J2391">
        <v>109802042000</v>
      </c>
      <c r="K2391">
        <v>39986692000</v>
      </c>
      <c r="L2391">
        <v>13744000</v>
      </c>
      <c r="M2391">
        <v>1100000000</v>
      </c>
      <c r="N2391">
        <v>1100000000</v>
      </c>
      <c r="O2391">
        <v>27014650000</v>
      </c>
      <c r="P2391">
        <v>92830000000</v>
      </c>
      <c r="Q2391">
        <v>11872042000</v>
      </c>
      <c r="R2391">
        <v>15872042000</v>
      </c>
      <c r="S2391" s="8">
        <f t="shared" si="37"/>
        <v>0</v>
      </c>
      <c r="T2391">
        <f>SUM(BillsData[[#This Row],[high_discnt_rate]],-BillsData[[#This Row],[low_discnt_rate]])</f>
        <v>7.0000000000000007E-2</v>
      </c>
    </row>
    <row r="2392" spans="1:20" x14ac:dyDescent="0.3">
      <c r="A2392" s="1">
        <v>43978</v>
      </c>
      <c r="B2392" t="s">
        <v>858</v>
      </c>
      <c r="C2392" t="s">
        <v>19</v>
      </c>
      <c r="D2392" t="s">
        <v>893</v>
      </c>
      <c r="E2392">
        <v>0.16</v>
      </c>
      <c r="F2392">
        <v>0.18</v>
      </c>
      <c r="G2392">
        <v>0.12</v>
      </c>
      <c r="H2392">
        <v>3.17</v>
      </c>
      <c r="I2392">
        <v>0</v>
      </c>
      <c r="J2392">
        <v>79269000000</v>
      </c>
      <c r="K2392">
        <v>24997686000</v>
      </c>
      <c r="L2392">
        <v>2343000</v>
      </c>
      <c r="M2392">
        <v>1855480000</v>
      </c>
      <c r="N2392">
        <v>2050000000</v>
      </c>
      <c r="O2392">
        <v>18861310000</v>
      </c>
      <c r="P2392">
        <v>72525000000</v>
      </c>
      <c r="Q2392">
        <v>4280896000</v>
      </c>
      <c r="R2392">
        <v>4694000000</v>
      </c>
      <c r="S2392" s="8">
        <f t="shared" si="37"/>
        <v>0</v>
      </c>
      <c r="T2392">
        <f>SUM(BillsData[[#This Row],[high_discnt_rate]],-BillsData[[#This Row],[low_discnt_rate]])</f>
        <v>0.06</v>
      </c>
    </row>
    <row r="2393" spans="1:20" x14ac:dyDescent="0.3">
      <c r="A2393" s="1">
        <v>43977</v>
      </c>
      <c r="B2393" t="s">
        <v>845</v>
      </c>
      <c r="C2393" t="s">
        <v>19</v>
      </c>
      <c r="D2393" t="s">
        <v>97</v>
      </c>
      <c r="E2393">
        <v>0.09</v>
      </c>
      <c r="F2393">
        <v>0.12</v>
      </c>
      <c r="G2393">
        <v>0.05</v>
      </c>
      <c r="H2393">
        <v>2.83</v>
      </c>
      <c r="I2393">
        <v>0</v>
      </c>
      <c r="J2393">
        <v>184263000000</v>
      </c>
      <c r="K2393">
        <v>64996313200</v>
      </c>
      <c r="L2393">
        <v>4385000</v>
      </c>
      <c r="M2393">
        <v>652895000</v>
      </c>
      <c r="N2393">
        <v>4200000000</v>
      </c>
      <c r="O2393">
        <v>24979272500</v>
      </c>
      <c r="P2393">
        <v>131880000000</v>
      </c>
      <c r="Q2393">
        <v>39364145700</v>
      </c>
      <c r="R2393">
        <v>48183000000</v>
      </c>
      <c r="S2393" s="8">
        <f t="shared" si="37"/>
        <v>0</v>
      </c>
      <c r="T2393">
        <f>SUM(BillsData[[#This Row],[high_discnt_rate]],-BillsData[[#This Row],[low_discnt_rate]])</f>
        <v>6.9999999999999993E-2</v>
      </c>
    </row>
    <row r="2394" spans="1:20" x14ac:dyDescent="0.3">
      <c r="A2394" s="1">
        <v>43979</v>
      </c>
      <c r="B2394" t="s">
        <v>896</v>
      </c>
      <c r="C2394" t="s">
        <v>19</v>
      </c>
      <c r="D2394" t="s">
        <v>22</v>
      </c>
      <c r="E2394">
        <v>0.105</v>
      </c>
      <c r="F2394">
        <v>0.13</v>
      </c>
      <c r="G2394">
        <v>0.06</v>
      </c>
      <c r="H2394">
        <v>2.5499999999999998</v>
      </c>
      <c r="I2394">
        <v>3580693500</v>
      </c>
      <c r="J2394">
        <v>202378780200</v>
      </c>
      <c r="K2394">
        <v>78570635200</v>
      </c>
      <c r="L2394">
        <v>823837300</v>
      </c>
      <c r="M2394">
        <v>2406090000</v>
      </c>
      <c r="N2394">
        <v>5750000000</v>
      </c>
      <c r="O2394">
        <v>35866240000</v>
      </c>
      <c r="P2394">
        <v>155962000000</v>
      </c>
      <c r="Q2394">
        <v>40298305200</v>
      </c>
      <c r="R2394">
        <v>40666780200</v>
      </c>
      <c r="S2394" s="8">
        <f t="shared" si="37"/>
        <v>4.3153797366310781E-2</v>
      </c>
      <c r="T2394">
        <f>SUM(BillsData[[#This Row],[high_discnt_rate]],-BillsData[[#This Row],[low_discnt_rate]])</f>
        <v>7.0000000000000007E-2</v>
      </c>
    </row>
    <row r="2395" spans="1:20" x14ac:dyDescent="0.3">
      <c r="A2395" s="1">
        <v>43979</v>
      </c>
      <c r="B2395" t="s">
        <v>884</v>
      </c>
      <c r="C2395" t="s">
        <v>19</v>
      </c>
      <c r="D2395" t="s">
        <v>715</v>
      </c>
      <c r="E2395">
        <v>0.125</v>
      </c>
      <c r="F2395">
        <v>0.13500000000000001</v>
      </c>
      <c r="G2395">
        <v>7.0000000000000007E-2</v>
      </c>
      <c r="H2395">
        <v>2.87</v>
      </c>
      <c r="I2395">
        <v>3133106700</v>
      </c>
      <c r="J2395">
        <v>199993249000</v>
      </c>
      <c r="K2395">
        <v>68845569400</v>
      </c>
      <c r="L2395">
        <v>156389300</v>
      </c>
      <c r="M2395">
        <v>650000000</v>
      </c>
      <c r="N2395">
        <v>4350000000</v>
      </c>
      <c r="O2395">
        <v>24040300000</v>
      </c>
      <c r="P2395">
        <v>137140000000</v>
      </c>
      <c r="Q2395">
        <v>44155269400</v>
      </c>
      <c r="R2395">
        <v>58503249000</v>
      </c>
      <c r="S2395" s="8">
        <f t="shared" si="37"/>
        <v>4.3433892831821017E-2</v>
      </c>
      <c r="T2395">
        <f>SUM(BillsData[[#This Row],[high_discnt_rate]],-BillsData[[#This Row],[low_discnt_rate]])</f>
        <v>6.5000000000000002E-2</v>
      </c>
    </row>
    <row r="2396" spans="1:20" x14ac:dyDescent="0.3">
      <c r="A2396" s="1">
        <v>43979</v>
      </c>
      <c r="B2396" t="s">
        <v>908</v>
      </c>
      <c r="C2396" t="s">
        <v>19</v>
      </c>
      <c r="D2396" t="s">
        <v>877</v>
      </c>
      <c r="E2396">
        <v>0.16</v>
      </c>
      <c r="F2396">
        <v>0.17</v>
      </c>
      <c r="G2396">
        <v>0.13</v>
      </c>
      <c r="H2396">
        <v>3.16</v>
      </c>
      <c r="I2396">
        <v>0</v>
      </c>
      <c r="J2396">
        <v>126482150000</v>
      </c>
      <c r="K2396">
        <v>39991159200</v>
      </c>
      <c r="L2396">
        <v>8964000</v>
      </c>
      <c r="M2396">
        <v>1463295000</v>
      </c>
      <c r="N2396">
        <v>3640000000</v>
      </c>
      <c r="O2396">
        <v>15735712000</v>
      </c>
      <c r="P2396">
        <v>93190000000</v>
      </c>
      <c r="Q2396">
        <v>22792152200</v>
      </c>
      <c r="R2396">
        <v>29652150000</v>
      </c>
      <c r="S2396" s="8">
        <f t="shared" si="37"/>
        <v>0</v>
      </c>
      <c r="T2396">
        <f>SUM(BillsData[[#This Row],[high_discnt_rate]],-BillsData[[#This Row],[low_discnt_rate]])</f>
        <v>4.0000000000000008E-2</v>
      </c>
    </row>
    <row r="2397" spans="1:20" x14ac:dyDescent="0.3">
      <c r="A2397" s="1">
        <v>43978</v>
      </c>
      <c r="B2397" t="s">
        <v>882</v>
      </c>
      <c r="C2397" t="s">
        <v>19</v>
      </c>
      <c r="D2397" t="s">
        <v>895</v>
      </c>
      <c r="E2397">
        <v>0.15</v>
      </c>
      <c r="F2397">
        <v>0.16500000000000001</v>
      </c>
      <c r="G2397">
        <v>0.1</v>
      </c>
      <c r="H2397">
        <v>3.06</v>
      </c>
      <c r="I2397">
        <v>0</v>
      </c>
      <c r="J2397">
        <v>122417350000</v>
      </c>
      <c r="K2397">
        <v>39997614200</v>
      </c>
      <c r="L2397">
        <v>2464000</v>
      </c>
      <c r="M2397">
        <v>469552500</v>
      </c>
      <c r="N2397">
        <v>2575000000</v>
      </c>
      <c r="O2397">
        <v>14509802500</v>
      </c>
      <c r="P2397">
        <v>90675000000</v>
      </c>
      <c r="Q2397">
        <v>25018259200</v>
      </c>
      <c r="R2397">
        <v>29167350000</v>
      </c>
      <c r="S2397" s="8">
        <f t="shared" si="37"/>
        <v>0</v>
      </c>
      <c r="T2397">
        <f>SUM(BillsData[[#This Row],[high_discnt_rate]],-BillsData[[#This Row],[low_discnt_rate]])</f>
        <v>6.5000000000000002E-2</v>
      </c>
    </row>
    <row r="2398" spans="1:20" x14ac:dyDescent="0.3">
      <c r="A2398" s="1">
        <v>43984</v>
      </c>
      <c r="B2398" t="s">
        <v>793</v>
      </c>
      <c r="C2398" t="s">
        <v>19</v>
      </c>
      <c r="D2398" t="s">
        <v>97</v>
      </c>
      <c r="E2398">
        <v>0.11</v>
      </c>
      <c r="F2398">
        <v>0.13500000000000001</v>
      </c>
      <c r="G2398">
        <v>0.06</v>
      </c>
      <c r="H2398">
        <v>2.83</v>
      </c>
      <c r="I2398">
        <v>0</v>
      </c>
      <c r="J2398">
        <v>184133250000</v>
      </c>
      <c r="K2398">
        <v>64978018600</v>
      </c>
      <c r="L2398">
        <v>23734000</v>
      </c>
      <c r="M2398">
        <v>1810435000</v>
      </c>
      <c r="N2398">
        <v>5300000000</v>
      </c>
      <c r="O2398">
        <v>27063287500</v>
      </c>
      <c r="P2398">
        <v>130400000000</v>
      </c>
      <c r="Q2398">
        <v>36104296100</v>
      </c>
      <c r="R2398">
        <v>48433250000</v>
      </c>
      <c r="S2398" s="8">
        <f t="shared" si="37"/>
        <v>0</v>
      </c>
      <c r="T2398">
        <f>SUM(BillsData[[#This Row],[high_discnt_rate]],-BillsData[[#This Row],[low_discnt_rate]])</f>
        <v>7.5000000000000011E-2</v>
      </c>
    </row>
    <row r="2399" spans="1:20" x14ac:dyDescent="0.3">
      <c r="A2399" s="1">
        <v>43984</v>
      </c>
      <c r="B2399" t="s">
        <v>870</v>
      </c>
      <c r="C2399" t="s">
        <v>19</v>
      </c>
      <c r="D2399" t="s">
        <v>871</v>
      </c>
      <c r="E2399">
        <v>0.155</v>
      </c>
      <c r="F2399">
        <v>0.16500000000000001</v>
      </c>
      <c r="G2399">
        <v>0.115</v>
      </c>
      <c r="H2399">
        <v>3.1</v>
      </c>
      <c r="I2399">
        <v>0</v>
      </c>
      <c r="J2399">
        <v>124165500000</v>
      </c>
      <c r="K2399">
        <v>39981156300</v>
      </c>
      <c r="L2399">
        <v>19431000</v>
      </c>
      <c r="M2399">
        <v>2750000000</v>
      </c>
      <c r="N2399">
        <v>4900000000</v>
      </c>
      <c r="O2399">
        <v>17797500000</v>
      </c>
      <c r="P2399">
        <v>93460000000</v>
      </c>
      <c r="Q2399">
        <v>19433656300</v>
      </c>
      <c r="R2399">
        <v>25805500000</v>
      </c>
      <c r="S2399" s="8">
        <f t="shared" si="37"/>
        <v>0</v>
      </c>
      <c r="T2399">
        <f>SUM(BillsData[[#This Row],[high_discnt_rate]],-BillsData[[#This Row],[low_discnt_rate]])</f>
        <v>0.05</v>
      </c>
    </row>
    <row r="2400" spans="1:20" x14ac:dyDescent="0.3">
      <c r="A2400" s="1">
        <v>43983</v>
      </c>
      <c r="B2400" t="s">
        <v>861</v>
      </c>
      <c r="C2400" t="s">
        <v>19</v>
      </c>
      <c r="D2400" t="s">
        <v>24</v>
      </c>
      <c r="E2400">
        <v>0.13</v>
      </c>
      <c r="F2400">
        <v>0.15</v>
      </c>
      <c r="G2400">
        <v>0.09</v>
      </c>
      <c r="H2400">
        <v>2.94</v>
      </c>
      <c r="I2400">
        <v>5489077000</v>
      </c>
      <c r="J2400">
        <v>184389496000</v>
      </c>
      <c r="K2400">
        <v>62228462600</v>
      </c>
      <c r="L2400">
        <v>748001200</v>
      </c>
      <c r="M2400">
        <v>1447635000</v>
      </c>
      <c r="N2400">
        <v>4675000000</v>
      </c>
      <c r="O2400">
        <v>28208805000</v>
      </c>
      <c r="P2400">
        <v>132625000000</v>
      </c>
      <c r="Q2400">
        <v>32572022600</v>
      </c>
      <c r="R2400">
        <v>47089496000</v>
      </c>
      <c r="S2400" s="8">
        <f t="shared" si="37"/>
        <v>8.0172842219045179E-2</v>
      </c>
      <c r="T2400">
        <f>SUM(BillsData[[#This Row],[high_discnt_rate]],-BillsData[[#This Row],[low_discnt_rate]])</f>
        <v>0.06</v>
      </c>
    </row>
    <row r="2401" spans="1:20" x14ac:dyDescent="0.3">
      <c r="A2401" s="1">
        <v>43983</v>
      </c>
      <c r="B2401" t="s">
        <v>834</v>
      </c>
      <c r="C2401" t="s">
        <v>19</v>
      </c>
      <c r="D2401" t="s">
        <v>26</v>
      </c>
      <c r="E2401">
        <v>0.15</v>
      </c>
      <c r="F2401">
        <v>0.17</v>
      </c>
      <c r="G2401">
        <v>0.1</v>
      </c>
      <c r="H2401">
        <v>2.72</v>
      </c>
      <c r="I2401">
        <v>4704923000</v>
      </c>
      <c r="J2401">
        <v>146329565000</v>
      </c>
      <c r="K2401">
        <v>53423590000</v>
      </c>
      <c r="L2401">
        <v>476848900</v>
      </c>
      <c r="M2401">
        <v>2880425000</v>
      </c>
      <c r="N2401">
        <v>5125000000</v>
      </c>
      <c r="O2401">
        <v>34976795000</v>
      </c>
      <c r="P2401">
        <v>121170000000</v>
      </c>
      <c r="Q2401">
        <v>15566370000</v>
      </c>
      <c r="R2401">
        <v>20034565000</v>
      </c>
      <c r="S2401" s="8">
        <f t="shared" si="37"/>
        <v>8.0281442643902523E-2</v>
      </c>
      <c r="T2401">
        <f>SUM(BillsData[[#This Row],[high_discnt_rate]],-BillsData[[#This Row],[low_discnt_rate]])</f>
        <v>7.0000000000000007E-2</v>
      </c>
    </row>
    <row r="2402" spans="1:20" x14ac:dyDescent="0.3">
      <c r="A2402" s="1">
        <v>43986</v>
      </c>
      <c r="B2402" t="s">
        <v>898</v>
      </c>
      <c r="C2402" t="s">
        <v>19</v>
      </c>
      <c r="D2402" t="s">
        <v>22</v>
      </c>
      <c r="E2402">
        <v>0.11</v>
      </c>
      <c r="F2402">
        <v>0.125</v>
      </c>
      <c r="G2402">
        <v>0.08</v>
      </c>
      <c r="H2402">
        <v>2.77</v>
      </c>
      <c r="I2402">
        <v>3450717000</v>
      </c>
      <c r="J2402">
        <v>220189731400</v>
      </c>
      <c r="K2402">
        <v>78875335200</v>
      </c>
      <c r="L2402">
        <v>903027100</v>
      </c>
      <c r="M2402">
        <v>2000000000</v>
      </c>
      <c r="N2402">
        <v>6300000000</v>
      </c>
      <c r="O2402">
        <v>34949945000</v>
      </c>
      <c r="P2402">
        <v>161110000000</v>
      </c>
      <c r="Q2402">
        <v>41925390200</v>
      </c>
      <c r="R2402">
        <v>52779731400</v>
      </c>
      <c r="S2402" s="8">
        <f t="shared" si="37"/>
        <v>4.1460473058483056E-2</v>
      </c>
      <c r="T2402">
        <f>SUM(BillsData[[#This Row],[high_discnt_rate]],-BillsData[[#This Row],[low_discnt_rate]])</f>
        <v>4.4999999999999998E-2</v>
      </c>
    </row>
    <row r="2403" spans="1:20" x14ac:dyDescent="0.3">
      <c r="A2403" s="1">
        <v>43986</v>
      </c>
      <c r="B2403" t="s">
        <v>887</v>
      </c>
      <c r="C2403" t="s">
        <v>19</v>
      </c>
      <c r="D2403" t="s">
        <v>715</v>
      </c>
      <c r="E2403">
        <v>0.13</v>
      </c>
      <c r="F2403">
        <v>0.14499999999999999</v>
      </c>
      <c r="G2403">
        <v>0.08</v>
      </c>
      <c r="H2403">
        <v>2.6</v>
      </c>
      <c r="I2403">
        <v>3019377200</v>
      </c>
      <c r="J2403">
        <v>181971710500</v>
      </c>
      <c r="K2403">
        <v>69743454900</v>
      </c>
      <c r="L2403">
        <v>206666400</v>
      </c>
      <c r="M2403">
        <v>2234350000</v>
      </c>
      <c r="N2403">
        <v>5550000000</v>
      </c>
      <c r="O2403">
        <v>37442107500</v>
      </c>
      <c r="P2403">
        <v>140690000000</v>
      </c>
      <c r="Q2403">
        <v>30066997400</v>
      </c>
      <c r="R2403">
        <v>35731710500</v>
      </c>
      <c r="S2403" s="8">
        <f t="shared" si="37"/>
        <v>4.1378620684915358E-2</v>
      </c>
      <c r="T2403">
        <f>SUM(BillsData[[#This Row],[high_discnt_rate]],-BillsData[[#This Row],[low_discnt_rate]])</f>
        <v>6.4999999999999988E-2</v>
      </c>
    </row>
    <row r="2404" spans="1:20" x14ac:dyDescent="0.3">
      <c r="A2404" s="1">
        <v>43985</v>
      </c>
      <c r="B2404" t="s">
        <v>886</v>
      </c>
      <c r="C2404" t="s">
        <v>19</v>
      </c>
      <c r="D2404" t="s">
        <v>895</v>
      </c>
      <c r="E2404">
        <v>0.155</v>
      </c>
      <c r="F2404">
        <v>0.17</v>
      </c>
      <c r="G2404">
        <v>0.125</v>
      </c>
      <c r="H2404">
        <v>3.25</v>
      </c>
      <c r="I2404">
        <v>0</v>
      </c>
      <c r="J2404">
        <v>130141000000</v>
      </c>
      <c r="K2404">
        <v>39999870000</v>
      </c>
      <c r="L2404">
        <v>458000</v>
      </c>
      <c r="M2404">
        <v>410695000</v>
      </c>
      <c r="N2404">
        <v>2775000000</v>
      </c>
      <c r="O2404">
        <v>16085470000</v>
      </c>
      <c r="P2404">
        <v>97130000000</v>
      </c>
      <c r="Q2404">
        <v>23503705000</v>
      </c>
      <c r="R2404">
        <v>30236000000</v>
      </c>
      <c r="S2404" s="8">
        <f t="shared" si="37"/>
        <v>0</v>
      </c>
      <c r="T2404">
        <f>SUM(BillsData[[#This Row],[high_discnt_rate]],-BillsData[[#This Row],[low_discnt_rate]])</f>
        <v>4.5000000000000012E-2</v>
      </c>
    </row>
    <row r="2405" spans="1:20" x14ac:dyDescent="0.3">
      <c r="A2405" s="1">
        <v>43985</v>
      </c>
      <c r="B2405" t="s">
        <v>909</v>
      </c>
      <c r="C2405" t="s">
        <v>19</v>
      </c>
      <c r="D2405" t="s">
        <v>877</v>
      </c>
      <c r="E2405">
        <v>0.17</v>
      </c>
      <c r="F2405">
        <v>0.18</v>
      </c>
      <c r="G2405">
        <v>0.13</v>
      </c>
      <c r="H2405">
        <v>3.11</v>
      </c>
      <c r="I2405">
        <v>0</v>
      </c>
      <c r="J2405">
        <v>124523000000</v>
      </c>
      <c r="K2405">
        <v>39996292500</v>
      </c>
      <c r="L2405">
        <v>4125000</v>
      </c>
      <c r="M2405">
        <v>1550000000</v>
      </c>
      <c r="N2405">
        <v>3725000000</v>
      </c>
      <c r="O2405">
        <v>15899247500</v>
      </c>
      <c r="P2405">
        <v>94330000000</v>
      </c>
      <c r="Q2405">
        <v>22547045000</v>
      </c>
      <c r="R2405">
        <v>26468000000</v>
      </c>
      <c r="S2405" s="8">
        <f t="shared" si="37"/>
        <v>0</v>
      </c>
      <c r="T2405">
        <f>SUM(BillsData[[#This Row],[high_discnt_rate]],-BillsData[[#This Row],[low_discnt_rate]])</f>
        <v>4.9999999999999989E-2</v>
      </c>
    </row>
    <row r="2406" spans="1:20" x14ac:dyDescent="0.3">
      <c r="A2406" s="1">
        <v>43991</v>
      </c>
      <c r="B2406" t="s">
        <v>818</v>
      </c>
      <c r="C2406" t="s">
        <v>19</v>
      </c>
      <c r="D2406" t="s">
        <v>871</v>
      </c>
      <c r="E2406">
        <v>0.17499999999999999</v>
      </c>
      <c r="F2406">
        <v>0.185</v>
      </c>
      <c r="G2406">
        <v>0.14000000000000001</v>
      </c>
      <c r="H2406">
        <v>3.3</v>
      </c>
      <c r="I2406">
        <v>0</v>
      </c>
      <c r="J2406">
        <v>132037500000</v>
      </c>
      <c r="K2406">
        <v>39972352000</v>
      </c>
      <c r="L2406">
        <v>27840000</v>
      </c>
      <c r="M2406">
        <v>4362800000</v>
      </c>
      <c r="N2406">
        <v>6775000000</v>
      </c>
      <c r="O2406">
        <v>17728040000</v>
      </c>
      <c r="P2406">
        <v>99145000000</v>
      </c>
      <c r="Q2406">
        <v>17881512000</v>
      </c>
      <c r="R2406">
        <v>26117500000</v>
      </c>
      <c r="S2406" s="8">
        <f t="shared" si="37"/>
        <v>0</v>
      </c>
      <c r="T2406">
        <f>SUM(BillsData[[#This Row],[high_discnt_rate]],-BillsData[[#This Row],[low_discnt_rate]])</f>
        <v>4.4999999999999984E-2</v>
      </c>
    </row>
    <row r="2407" spans="1:20" x14ac:dyDescent="0.3">
      <c r="A2407" s="1">
        <v>43990</v>
      </c>
      <c r="B2407" t="s">
        <v>810</v>
      </c>
      <c r="C2407" t="s">
        <v>19</v>
      </c>
      <c r="D2407" t="s">
        <v>24</v>
      </c>
      <c r="E2407">
        <v>0.15</v>
      </c>
      <c r="F2407">
        <v>0.17</v>
      </c>
      <c r="G2407">
        <v>0.05</v>
      </c>
      <c r="H2407">
        <v>2.71</v>
      </c>
      <c r="I2407">
        <v>3873526700</v>
      </c>
      <c r="J2407">
        <v>170035818000</v>
      </c>
      <c r="K2407">
        <v>62061778000</v>
      </c>
      <c r="L2407">
        <v>738833100</v>
      </c>
      <c r="M2407">
        <v>4569520000</v>
      </c>
      <c r="N2407">
        <v>7550000000</v>
      </c>
      <c r="O2407">
        <v>33365440000</v>
      </c>
      <c r="P2407">
        <v>137005000000</v>
      </c>
      <c r="Q2407">
        <v>24126818000</v>
      </c>
      <c r="R2407">
        <v>25480818000</v>
      </c>
      <c r="S2407" s="8">
        <f t="shared" si="37"/>
        <v>5.8096389811882955E-2</v>
      </c>
      <c r="T2407">
        <f>SUM(BillsData[[#This Row],[high_discnt_rate]],-BillsData[[#This Row],[low_discnt_rate]])</f>
        <v>0.12000000000000001</v>
      </c>
    </row>
    <row r="2408" spans="1:20" x14ac:dyDescent="0.3">
      <c r="A2408" s="1">
        <v>43990</v>
      </c>
      <c r="B2408" t="s">
        <v>910</v>
      </c>
      <c r="C2408" t="s">
        <v>19</v>
      </c>
      <c r="D2408" t="s">
        <v>26</v>
      </c>
      <c r="E2408">
        <v>0.16500000000000001</v>
      </c>
      <c r="F2408">
        <v>0.185</v>
      </c>
      <c r="G2408">
        <v>0.13</v>
      </c>
      <c r="H2408">
        <v>3.01</v>
      </c>
      <c r="I2408">
        <v>3320165700</v>
      </c>
      <c r="J2408">
        <v>161856208000</v>
      </c>
      <c r="K2408">
        <v>53380156000</v>
      </c>
      <c r="L2408">
        <v>520771900</v>
      </c>
      <c r="M2408">
        <v>2196610000</v>
      </c>
      <c r="N2408">
        <v>5325000000</v>
      </c>
      <c r="O2408">
        <v>23646915000</v>
      </c>
      <c r="P2408">
        <v>121850000000</v>
      </c>
      <c r="Q2408">
        <v>27536631000</v>
      </c>
      <c r="R2408">
        <v>34681208000</v>
      </c>
      <c r="S2408" s="8">
        <f t="shared" si="37"/>
        <v>5.8023457629268381E-2</v>
      </c>
      <c r="T2408">
        <f>SUM(BillsData[[#This Row],[high_discnt_rate]],-BillsData[[#This Row],[low_discnt_rate]])</f>
        <v>5.4999999999999993E-2</v>
      </c>
    </row>
    <row r="2409" spans="1:20" x14ac:dyDescent="0.3">
      <c r="A2409" s="1">
        <v>43991</v>
      </c>
      <c r="B2409" t="s">
        <v>848</v>
      </c>
      <c r="C2409" t="s">
        <v>19</v>
      </c>
      <c r="D2409" t="s">
        <v>97</v>
      </c>
      <c r="E2409">
        <v>0.14499999999999999</v>
      </c>
      <c r="F2409">
        <v>0.16500000000000001</v>
      </c>
      <c r="G2409">
        <v>0.1</v>
      </c>
      <c r="H2409">
        <v>2.7</v>
      </c>
      <c r="I2409">
        <v>0</v>
      </c>
      <c r="J2409">
        <v>162158725000</v>
      </c>
      <c r="K2409">
        <v>59988550700</v>
      </c>
      <c r="L2409">
        <v>11808000</v>
      </c>
      <c r="M2409">
        <v>6459880000</v>
      </c>
      <c r="N2409">
        <v>9250000000</v>
      </c>
      <c r="O2409">
        <v>28232423000</v>
      </c>
      <c r="P2409">
        <v>126520000000</v>
      </c>
      <c r="Q2409">
        <v>25296247700</v>
      </c>
      <c r="R2409">
        <v>26388725000</v>
      </c>
      <c r="S2409" s="8">
        <f t="shared" si="37"/>
        <v>0</v>
      </c>
      <c r="T2409">
        <f>SUM(BillsData[[#This Row],[high_discnt_rate]],-BillsData[[#This Row],[low_discnt_rate]])</f>
        <v>6.5000000000000002E-2</v>
      </c>
    </row>
    <row r="2410" spans="1:20" x14ac:dyDescent="0.3">
      <c r="A2410" s="1">
        <v>43993</v>
      </c>
      <c r="B2410" t="s">
        <v>872</v>
      </c>
      <c r="C2410" t="s">
        <v>19</v>
      </c>
      <c r="D2410" t="s">
        <v>22</v>
      </c>
      <c r="E2410">
        <v>0.1</v>
      </c>
      <c r="F2410">
        <v>0.13</v>
      </c>
      <c r="G2410">
        <v>0.05</v>
      </c>
      <c r="H2410">
        <v>2.99</v>
      </c>
      <c r="I2410">
        <v>3646384300</v>
      </c>
      <c r="J2410">
        <v>207678140000</v>
      </c>
      <c r="K2410">
        <v>68493507500</v>
      </c>
      <c r="L2410">
        <v>1017734700</v>
      </c>
      <c r="M2410">
        <v>2007850000</v>
      </c>
      <c r="N2410">
        <v>6200000000</v>
      </c>
      <c r="O2410">
        <v>27034827500</v>
      </c>
      <c r="P2410">
        <v>146890000000</v>
      </c>
      <c r="Q2410">
        <v>39450830000</v>
      </c>
      <c r="R2410">
        <v>54588140000</v>
      </c>
      <c r="S2410" s="8">
        <f t="shared" si="37"/>
        <v>4.9842845844650249E-2</v>
      </c>
      <c r="T2410">
        <f>SUM(BillsData[[#This Row],[high_discnt_rate]],-BillsData[[#This Row],[low_discnt_rate]])</f>
        <v>0.08</v>
      </c>
    </row>
    <row r="2411" spans="1:20" x14ac:dyDescent="0.3">
      <c r="A2411" s="1">
        <v>43993</v>
      </c>
      <c r="B2411" t="s">
        <v>891</v>
      </c>
      <c r="C2411" t="s">
        <v>19</v>
      </c>
      <c r="D2411" t="s">
        <v>715</v>
      </c>
      <c r="E2411">
        <v>0.14000000000000001</v>
      </c>
      <c r="F2411">
        <v>0.155</v>
      </c>
      <c r="G2411">
        <v>0.06</v>
      </c>
      <c r="H2411">
        <v>2.86</v>
      </c>
      <c r="I2411">
        <v>3125472100</v>
      </c>
      <c r="J2411">
        <v>171595900000</v>
      </c>
      <c r="K2411">
        <v>59703738000</v>
      </c>
      <c r="L2411">
        <v>197379800</v>
      </c>
      <c r="M2411">
        <v>6950000000</v>
      </c>
      <c r="N2411">
        <v>10550000000</v>
      </c>
      <c r="O2411">
        <v>24927866000</v>
      </c>
      <c r="P2411">
        <v>124670000000</v>
      </c>
      <c r="Q2411">
        <v>27825872000</v>
      </c>
      <c r="R2411">
        <v>36375900000</v>
      </c>
      <c r="S2411" s="8">
        <f t="shared" si="37"/>
        <v>4.9589738314558568E-2</v>
      </c>
      <c r="T2411">
        <f>SUM(BillsData[[#This Row],[high_discnt_rate]],-BillsData[[#This Row],[low_discnt_rate]])</f>
        <v>9.5000000000000001E-2</v>
      </c>
    </row>
    <row r="2412" spans="1:20" x14ac:dyDescent="0.3">
      <c r="A2412" s="1">
        <v>43992</v>
      </c>
      <c r="B2412" t="s">
        <v>911</v>
      </c>
      <c r="C2412" t="s">
        <v>19</v>
      </c>
      <c r="D2412" t="s">
        <v>877</v>
      </c>
      <c r="E2412">
        <v>0.185</v>
      </c>
      <c r="F2412">
        <v>0.19</v>
      </c>
      <c r="G2412">
        <v>0.15</v>
      </c>
      <c r="H2412">
        <v>2.95</v>
      </c>
      <c r="I2412">
        <v>0</v>
      </c>
      <c r="J2412">
        <v>118151500000</v>
      </c>
      <c r="K2412">
        <v>39998249600</v>
      </c>
      <c r="L2412">
        <v>2405000</v>
      </c>
      <c r="M2412">
        <v>462745000</v>
      </c>
      <c r="N2412">
        <v>2200000000</v>
      </c>
      <c r="O2412">
        <v>20713177000</v>
      </c>
      <c r="P2412">
        <v>93730000000</v>
      </c>
      <c r="Q2412">
        <v>18822327600</v>
      </c>
      <c r="R2412">
        <v>22221500000</v>
      </c>
      <c r="S2412" s="8">
        <f t="shared" si="37"/>
        <v>0</v>
      </c>
      <c r="T2412">
        <f>SUM(BillsData[[#This Row],[high_discnt_rate]],-BillsData[[#This Row],[low_discnt_rate]])</f>
        <v>4.0000000000000008E-2</v>
      </c>
    </row>
    <row r="2413" spans="1:20" x14ac:dyDescent="0.3">
      <c r="A2413" s="1">
        <v>43992</v>
      </c>
      <c r="B2413" t="s">
        <v>890</v>
      </c>
      <c r="C2413" t="s">
        <v>19</v>
      </c>
      <c r="D2413" t="s">
        <v>895</v>
      </c>
      <c r="E2413">
        <v>0.17499999999999999</v>
      </c>
      <c r="F2413">
        <v>0.18</v>
      </c>
      <c r="G2413">
        <v>0.13</v>
      </c>
      <c r="H2413">
        <v>3.5</v>
      </c>
      <c r="I2413">
        <v>0</v>
      </c>
      <c r="J2413">
        <v>122326350000</v>
      </c>
      <c r="K2413">
        <v>34993118700</v>
      </c>
      <c r="L2413">
        <v>7466000</v>
      </c>
      <c r="M2413">
        <v>494950000</v>
      </c>
      <c r="N2413">
        <v>2600000000</v>
      </c>
      <c r="O2413">
        <v>18798110000</v>
      </c>
      <c r="P2413">
        <v>91588000000</v>
      </c>
      <c r="Q2413">
        <v>15700058700</v>
      </c>
      <c r="R2413">
        <v>28138350000</v>
      </c>
      <c r="S2413" s="8">
        <f t="shared" si="37"/>
        <v>0</v>
      </c>
      <c r="T2413">
        <f>SUM(BillsData[[#This Row],[high_discnt_rate]],-BillsData[[#This Row],[low_discnt_rate]])</f>
        <v>4.9999999999999989E-2</v>
      </c>
    </row>
    <row r="2414" spans="1:20" x14ac:dyDescent="0.3">
      <c r="A2414" s="1">
        <v>43998</v>
      </c>
      <c r="B2414" t="s">
        <v>885</v>
      </c>
      <c r="C2414" t="s">
        <v>19</v>
      </c>
      <c r="D2414" t="s">
        <v>871</v>
      </c>
      <c r="E2414">
        <v>0.17</v>
      </c>
      <c r="F2414">
        <v>0.18</v>
      </c>
      <c r="G2414">
        <v>0.13</v>
      </c>
      <c r="H2414">
        <v>3.37</v>
      </c>
      <c r="I2414">
        <v>0</v>
      </c>
      <c r="J2414">
        <v>134599458000</v>
      </c>
      <c r="K2414">
        <v>39988285900</v>
      </c>
      <c r="L2414">
        <v>12068000</v>
      </c>
      <c r="M2414">
        <v>775610000</v>
      </c>
      <c r="N2414">
        <v>3600000000</v>
      </c>
      <c r="O2414">
        <v>22974485000</v>
      </c>
      <c r="P2414">
        <v>99096000000</v>
      </c>
      <c r="Q2414">
        <v>16238190900</v>
      </c>
      <c r="R2414">
        <v>31903458000</v>
      </c>
      <c r="S2414" s="8">
        <f t="shared" si="37"/>
        <v>0</v>
      </c>
      <c r="T2414">
        <f>SUM(BillsData[[#This Row],[high_discnt_rate]],-BillsData[[#This Row],[low_discnt_rate]])</f>
        <v>4.9999999999999989E-2</v>
      </c>
    </row>
    <row r="2415" spans="1:20" x14ac:dyDescent="0.3">
      <c r="A2415" s="1">
        <v>43998</v>
      </c>
      <c r="B2415" t="s">
        <v>912</v>
      </c>
      <c r="C2415" t="s">
        <v>19</v>
      </c>
      <c r="D2415" t="s">
        <v>56</v>
      </c>
      <c r="E2415">
        <v>0.17499999999999999</v>
      </c>
      <c r="F2415">
        <v>0.2</v>
      </c>
      <c r="G2415">
        <v>0.14000000000000001</v>
      </c>
      <c r="H2415">
        <v>2.91</v>
      </c>
      <c r="I2415">
        <v>4053717000</v>
      </c>
      <c r="J2415">
        <v>98690150000</v>
      </c>
      <c r="K2415">
        <v>33774600000</v>
      </c>
      <c r="L2415">
        <v>223845500</v>
      </c>
      <c r="M2415">
        <v>2040000000</v>
      </c>
      <c r="N2415">
        <v>3650000000</v>
      </c>
      <c r="O2415">
        <v>25680075000</v>
      </c>
      <c r="P2415">
        <v>86830000000</v>
      </c>
      <c r="Q2415">
        <v>6054525000</v>
      </c>
      <c r="R2415">
        <v>8210150000</v>
      </c>
      <c r="S2415" s="8">
        <f t="shared" si="37"/>
        <v>0.10653052898110588</v>
      </c>
      <c r="T2415">
        <f>SUM(BillsData[[#This Row],[high_discnt_rate]],-BillsData[[#This Row],[low_discnt_rate]])</f>
        <v>0.06</v>
      </c>
    </row>
    <row r="2416" spans="1:20" x14ac:dyDescent="0.3">
      <c r="A2416" s="1">
        <v>43997</v>
      </c>
      <c r="B2416" t="s">
        <v>864</v>
      </c>
      <c r="C2416" t="s">
        <v>19</v>
      </c>
      <c r="D2416" t="s">
        <v>24</v>
      </c>
      <c r="E2416">
        <v>0.16500000000000001</v>
      </c>
      <c r="F2416">
        <v>0.17499999999999999</v>
      </c>
      <c r="G2416">
        <v>0.12</v>
      </c>
      <c r="H2416">
        <v>2.96</v>
      </c>
      <c r="I2416">
        <v>7153618300</v>
      </c>
      <c r="J2416">
        <v>176489484000</v>
      </c>
      <c r="K2416">
        <v>58748135100</v>
      </c>
      <c r="L2416">
        <v>808537600</v>
      </c>
      <c r="M2416">
        <v>7100000000</v>
      </c>
      <c r="N2416">
        <v>10450000000</v>
      </c>
      <c r="O2416">
        <v>25698655000</v>
      </c>
      <c r="P2416">
        <v>129970000000</v>
      </c>
      <c r="Q2416">
        <v>25949480100</v>
      </c>
      <c r="R2416">
        <v>36069484000</v>
      </c>
      <c r="S2416" s="8">
        <f t="shared" si="37"/>
        <v>0.10723410425536893</v>
      </c>
      <c r="T2416">
        <f>SUM(BillsData[[#This Row],[high_discnt_rate]],-BillsData[[#This Row],[low_discnt_rate]])</f>
        <v>5.4999999999999993E-2</v>
      </c>
    </row>
    <row r="2417" spans="1:20" x14ac:dyDescent="0.3">
      <c r="A2417" s="1">
        <v>43997</v>
      </c>
      <c r="B2417" t="s">
        <v>913</v>
      </c>
      <c r="C2417" t="s">
        <v>19</v>
      </c>
      <c r="D2417" t="s">
        <v>26</v>
      </c>
      <c r="E2417">
        <v>0.17</v>
      </c>
      <c r="F2417">
        <v>0.185</v>
      </c>
      <c r="G2417">
        <v>0.13</v>
      </c>
      <c r="H2417">
        <v>2.93</v>
      </c>
      <c r="I2417">
        <v>6438256400</v>
      </c>
      <c r="J2417">
        <v>157457552500</v>
      </c>
      <c r="K2417">
        <v>53268390400</v>
      </c>
      <c r="L2417">
        <v>544593700</v>
      </c>
      <c r="M2417">
        <v>2277220000</v>
      </c>
      <c r="N2417">
        <v>5375000000</v>
      </c>
      <c r="O2417">
        <v>28319785000</v>
      </c>
      <c r="P2417">
        <v>125035000000</v>
      </c>
      <c r="Q2417">
        <v>22671385400</v>
      </c>
      <c r="R2417">
        <v>27047552500</v>
      </c>
      <c r="S2417" s="8">
        <f t="shared" si="37"/>
        <v>0.10685682728806223</v>
      </c>
      <c r="T2417">
        <f>SUM(BillsData[[#This Row],[high_discnt_rate]],-BillsData[[#This Row],[low_discnt_rate]])</f>
        <v>5.4999999999999993E-2</v>
      </c>
    </row>
    <row r="2418" spans="1:20" x14ac:dyDescent="0.3">
      <c r="A2418" s="1">
        <v>43998</v>
      </c>
      <c r="B2418" t="s">
        <v>851</v>
      </c>
      <c r="C2418" t="s">
        <v>19</v>
      </c>
      <c r="D2418" t="s">
        <v>97</v>
      </c>
      <c r="E2418">
        <v>0.13500000000000001</v>
      </c>
      <c r="F2418">
        <v>0.15</v>
      </c>
      <c r="G2418">
        <v>0.06</v>
      </c>
      <c r="H2418">
        <v>2.82</v>
      </c>
      <c r="I2418">
        <v>0</v>
      </c>
      <c r="J2418">
        <v>141049295000</v>
      </c>
      <c r="K2418">
        <v>49974470300</v>
      </c>
      <c r="L2418">
        <v>26744000</v>
      </c>
      <c r="M2418">
        <v>1035520000</v>
      </c>
      <c r="N2418">
        <v>3800000000</v>
      </c>
      <c r="O2418">
        <v>28240860000</v>
      </c>
      <c r="P2418">
        <v>113600000000</v>
      </c>
      <c r="Q2418">
        <v>20698090300</v>
      </c>
      <c r="R2418">
        <v>23649295000</v>
      </c>
      <c r="S2418" s="8">
        <f t="shared" si="37"/>
        <v>0</v>
      </c>
      <c r="T2418">
        <f>SUM(BillsData[[#This Row],[high_discnt_rate]],-BillsData[[#This Row],[low_discnt_rate]])</f>
        <v>0.09</v>
      </c>
    </row>
    <row r="2419" spans="1:20" x14ac:dyDescent="0.3">
      <c r="A2419" s="1">
        <v>44000</v>
      </c>
      <c r="B2419" t="s">
        <v>880</v>
      </c>
      <c r="C2419" t="s">
        <v>19</v>
      </c>
      <c r="D2419" t="s">
        <v>22</v>
      </c>
      <c r="E2419">
        <v>0.11</v>
      </c>
      <c r="F2419">
        <v>0.125</v>
      </c>
      <c r="G2419">
        <v>0.05</v>
      </c>
      <c r="H2419">
        <v>2.89</v>
      </c>
      <c r="I2419">
        <v>2976075600</v>
      </c>
      <c r="J2419">
        <v>171679600100</v>
      </c>
      <c r="K2419">
        <v>58531787600</v>
      </c>
      <c r="L2419">
        <v>1026783100</v>
      </c>
      <c r="M2419">
        <v>2700000000</v>
      </c>
      <c r="N2419">
        <v>5900000000</v>
      </c>
      <c r="O2419">
        <v>26079850000</v>
      </c>
      <c r="P2419">
        <v>129150000000</v>
      </c>
      <c r="Q2419">
        <v>29751937600</v>
      </c>
      <c r="R2419">
        <v>36629600100</v>
      </c>
      <c r="S2419" s="8">
        <f t="shared" si="37"/>
        <v>4.7590828062299285E-2</v>
      </c>
      <c r="T2419">
        <f>SUM(BillsData[[#This Row],[high_discnt_rate]],-BillsData[[#This Row],[low_discnt_rate]])</f>
        <v>7.4999999999999997E-2</v>
      </c>
    </row>
    <row r="2420" spans="1:20" x14ac:dyDescent="0.3">
      <c r="A2420" s="1">
        <v>44000</v>
      </c>
      <c r="B2420" t="s">
        <v>894</v>
      </c>
      <c r="C2420" t="s">
        <v>19</v>
      </c>
      <c r="D2420" t="s">
        <v>715</v>
      </c>
      <c r="E2420">
        <v>0.125</v>
      </c>
      <c r="F2420">
        <v>0.13500000000000001</v>
      </c>
      <c r="G2420">
        <v>0.05</v>
      </c>
      <c r="H2420">
        <v>2.92</v>
      </c>
      <c r="I2420">
        <v>2728069200</v>
      </c>
      <c r="J2420">
        <v>160047000000</v>
      </c>
      <c r="K2420">
        <v>54492267200</v>
      </c>
      <c r="L2420">
        <v>164437200</v>
      </c>
      <c r="M2420">
        <v>4068800000</v>
      </c>
      <c r="N2420">
        <v>7050000000</v>
      </c>
      <c r="O2420">
        <v>22654480000</v>
      </c>
      <c r="P2420">
        <v>116060000000</v>
      </c>
      <c r="Q2420">
        <v>27768987200</v>
      </c>
      <c r="R2420">
        <v>36937000000</v>
      </c>
      <c r="S2420" s="8">
        <f t="shared" si="37"/>
        <v>4.7539948820151834E-2</v>
      </c>
      <c r="T2420">
        <f>SUM(BillsData[[#This Row],[high_discnt_rate]],-BillsData[[#This Row],[low_discnt_rate]])</f>
        <v>8.5000000000000006E-2</v>
      </c>
    </row>
    <row r="2421" spans="1:20" x14ac:dyDescent="0.3">
      <c r="A2421" s="1">
        <v>43999</v>
      </c>
      <c r="B2421" t="s">
        <v>914</v>
      </c>
      <c r="C2421" t="s">
        <v>19</v>
      </c>
      <c r="D2421" t="s">
        <v>877</v>
      </c>
      <c r="E2421">
        <v>0.17</v>
      </c>
      <c r="F2421">
        <v>0.185</v>
      </c>
      <c r="G2421">
        <v>0.14000000000000001</v>
      </c>
      <c r="H2421">
        <v>3.22</v>
      </c>
      <c r="I2421">
        <v>0</v>
      </c>
      <c r="J2421">
        <v>128744000000</v>
      </c>
      <c r="K2421">
        <v>39999402000</v>
      </c>
      <c r="L2421">
        <v>1360000</v>
      </c>
      <c r="M2421">
        <v>619900000</v>
      </c>
      <c r="N2421">
        <v>3150000000</v>
      </c>
      <c r="O2421">
        <v>19846988000</v>
      </c>
      <c r="P2421">
        <v>97310000000</v>
      </c>
      <c r="Q2421">
        <v>19532514000</v>
      </c>
      <c r="R2421">
        <v>28284000000</v>
      </c>
      <c r="S2421" s="8">
        <f t="shared" si="37"/>
        <v>0</v>
      </c>
      <c r="T2421">
        <f>SUM(BillsData[[#This Row],[high_discnt_rate]],-BillsData[[#This Row],[low_discnt_rate]])</f>
        <v>4.4999999999999984E-2</v>
      </c>
    </row>
    <row r="2422" spans="1:20" x14ac:dyDescent="0.3">
      <c r="A2422" s="1">
        <v>43999</v>
      </c>
      <c r="B2422" t="s">
        <v>897</v>
      </c>
      <c r="C2422" t="s">
        <v>19</v>
      </c>
      <c r="D2422" t="s">
        <v>895</v>
      </c>
      <c r="E2422">
        <v>0.16500000000000001</v>
      </c>
      <c r="F2422">
        <v>0.17</v>
      </c>
      <c r="G2422">
        <v>0.13</v>
      </c>
      <c r="H2422">
        <v>3.25</v>
      </c>
      <c r="I2422">
        <v>0</v>
      </c>
      <c r="J2422">
        <v>113802200000</v>
      </c>
      <c r="K2422">
        <v>34999687500</v>
      </c>
      <c r="L2422">
        <v>1320000</v>
      </c>
      <c r="M2422">
        <v>596810000</v>
      </c>
      <c r="N2422">
        <v>2500000000</v>
      </c>
      <c r="O2422">
        <v>16651579000</v>
      </c>
      <c r="P2422">
        <v>90530000000</v>
      </c>
      <c r="Q2422">
        <v>17751298500</v>
      </c>
      <c r="R2422">
        <v>20772200000</v>
      </c>
      <c r="S2422" s="8">
        <f t="shared" si="37"/>
        <v>0</v>
      </c>
      <c r="T2422">
        <f>SUM(BillsData[[#This Row],[high_discnt_rate]],-BillsData[[#This Row],[low_discnt_rate]])</f>
        <v>4.0000000000000008E-2</v>
      </c>
    </row>
    <row r="2423" spans="1:20" x14ac:dyDescent="0.3">
      <c r="A2423" s="1">
        <v>44004</v>
      </c>
      <c r="B2423" t="s">
        <v>915</v>
      </c>
      <c r="C2423" t="s">
        <v>19</v>
      </c>
      <c r="D2423" t="s">
        <v>26</v>
      </c>
      <c r="E2423">
        <v>0.155</v>
      </c>
      <c r="F2423">
        <v>0.17499999999999999</v>
      </c>
      <c r="G2423">
        <v>0.13</v>
      </c>
      <c r="H2423">
        <v>2.94</v>
      </c>
      <c r="I2423">
        <v>2067390600</v>
      </c>
      <c r="J2423">
        <v>157234859000</v>
      </c>
      <c r="K2423">
        <v>52563150000</v>
      </c>
      <c r="L2423">
        <v>468918300</v>
      </c>
      <c r="M2423">
        <v>2000000000</v>
      </c>
      <c r="N2423">
        <v>5075000000</v>
      </c>
      <c r="O2423">
        <v>26786300000</v>
      </c>
      <c r="P2423">
        <v>123174000000</v>
      </c>
      <c r="Q2423">
        <v>23776850000</v>
      </c>
      <c r="R2423">
        <v>28985859000</v>
      </c>
      <c r="S2423" s="8">
        <f t="shared" si="37"/>
        <v>3.7521069013619658E-2</v>
      </c>
      <c r="T2423">
        <f>SUM(BillsData[[#This Row],[high_discnt_rate]],-BillsData[[#This Row],[low_discnt_rate]])</f>
        <v>4.4999999999999984E-2</v>
      </c>
    </row>
    <row r="2424" spans="1:20" x14ac:dyDescent="0.3">
      <c r="A2424" s="1">
        <v>44005</v>
      </c>
      <c r="B2424" t="s">
        <v>853</v>
      </c>
      <c r="C2424" t="s">
        <v>19</v>
      </c>
      <c r="D2424" t="s">
        <v>97</v>
      </c>
      <c r="E2424">
        <v>0.11</v>
      </c>
      <c r="F2424">
        <v>0.125</v>
      </c>
      <c r="G2424">
        <v>0.06</v>
      </c>
      <c r="H2424">
        <v>3.2</v>
      </c>
      <c r="I2424">
        <v>0</v>
      </c>
      <c r="J2424">
        <v>127948000000</v>
      </c>
      <c r="K2424">
        <v>39989496500</v>
      </c>
      <c r="L2424">
        <v>11330000</v>
      </c>
      <c r="M2424">
        <v>1882150000</v>
      </c>
      <c r="N2424">
        <v>4275000000</v>
      </c>
      <c r="O2424">
        <v>17876872000</v>
      </c>
      <c r="P2424">
        <v>96300000000</v>
      </c>
      <c r="Q2424">
        <v>20230474500</v>
      </c>
      <c r="R2424">
        <v>27373000000</v>
      </c>
      <c r="S2424" s="8">
        <f t="shared" si="37"/>
        <v>0</v>
      </c>
      <c r="T2424">
        <f>SUM(BillsData[[#This Row],[high_discnt_rate]],-BillsData[[#This Row],[low_discnt_rate]])</f>
        <v>6.5000000000000002E-2</v>
      </c>
    </row>
    <row r="2425" spans="1:20" x14ac:dyDescent="0.3">
      <c r="A2425" s="1">
        <v>44005</v>
      </c>
      <c r="B2425" t="s">
        <v>889</v>
      </c>
      <c r="C2425" t="s">
        <v>19</v>
      </c>
      <c r="D2425" t="s">
        <v>871</v>
      </c>
      <c r="E2425">
        <v>0.14000000000000001</v>
      </c>
      <c r="F2425">
        <v>0.155</v>
      </c>
      <c r="G2425">
        <v>0.105</v>
      </c>
      <c r="H2425">
        <v>3.33</v>
      </c>
      <c r="I2425">
        <v>0</v>
      </c>
      <c r="J2425">
        <v>133260265000</v>
      </c>
      <c r="K2425">
        <v>39990307600</v>
      </c>
      <c r="L2425">
        <v>10392000</v>
      </c>
      <c r="M2425">
        <v>852610000</v>
      </c>
      <c r="N2425">
        <v>4135000000</v>
      </c>
      <c r="O2425">
        <v>20444033000</v>
      </c>
      <c r="P2425">
        <v>100550000000</v>
      </c>
      <c r="Q2425">
        <v>18693664600</v>
      </c>
      <c r="R2425">
        <v>28575265000</v>
      </c>
      <c r="S2425" s="8">
        <f t="shared" si="37"/>
        <v>0</v>
      </c>
      <c r="T2425">
        <f>SUM(BillsData[[#This Row],[high_discnt_rate]],-BillsData[[#This Row],[low_discnt_rate]])</f>
        <v>0.05</v>
      </c>
    </row>
    <row r="2426" spans="1:20" x14ac:dyDescent="0.3">
      <c r="A2426" s="1">
        <v>44005</v>
      </c>
      <c r="B2426" t="s">
        <v>866</v>
      </c>
      <c r="C2426" t="s">
        <v>19</v>
      </c>
      <c r="D2426" t="s">
        <v>893</v>
      </c>
      <c r="E2426">
        <v>0.17</v>
      </c>
      <c r="F2426">
        <v>0.18</v>
      </c>
      <c r="G2426">
        <v>0.13</v>
      </c>
      <c r="H2426">
        <v>3.53</v>
      </c>
      <c r="I2426">
        <v>0</v>
      </c>
      <c r="J2426">
        <v>70645000000</v>
      </c>
      <c r="K2426">
        <v>19995931000</v>
      </c>
      <c r="L2426">
        <v>4283000</v>
      </c>
      <c r="M2426">
        <v>1664475000</v>
      </c>
      <c r="N2426">
        <v>2800000000</v>
      </c>
      <c r="O2426">
        <v>14329657000</v>
      </c>
      <c r="P2426">
        <v>61681000000</v>
      </c>
      <c r="Q2426">
        <v>4001799000</v>
      </c>
      <c r="R2426">
        <v>6164000000</v>
      </c>
      <c r="S2426" s="8">
        <f t="shared" si="37"/>
        <v>0</v>
      </c>
      <c r="T2426">
        <f>SUM(BillsData[[#This Row],[high_discnt_rate]],-BillsData[[#This Row],[low_discnt_rate]])</f>
        <v>4.9999999999999989E-2</v>
      </c>
    </row>
    <row r="2427" spans="1:20" x14ac:dyDescent="0.3">
      <c r="A2427" s="1">
        <v>44004</v>
      </c>
      <c r="B2427" t="s">
        <v>867</v>
      </c>
      <c r="C2427" t="s">
        <v>19</v>
      </c>
      <c r="D2427" t="s">
        <v>24</v>
      </c>
      <c r="E2427">
        <v>0.14000000000000001</v>
      </c>
      <c r="F2427">
        <v>0.155</v>
      </c>
      <c r="G2427">
        <v>0.1</v>
      </c>
      <c r="H2427">
        <v>2.69</v>
      </c>
      <c r="I2427">
        <v>2182245800</v>
      </c>
      <c r="J2427">
        <v>151845995000</v>
      </c>
      <c r="K2427">
        <v>55320495100</v>
      </c>
      <c r="L2427">
        <v>681910100</v>
      </c>
      <c r="M2427">
        <v>2064050000</v>
      </c>
      <c r="N2427">
        <v>5200000000</v>
      </c>
      <c r="O2427">
        <v>33462460000</v>
      </c>
      <c r="P2427">
        <v>121736000000</v>
      </c>
      <c r="Q2427">
        <v>19793985100</v>
      </c>
      <c r="R2427">
        <v>24909995000</v>
      </c>
      <c r="S2427" s="8">
        <f t="shared" si="37"/>
        <v>3.7505523578718378E-2</v>
      </c>
      <c r="T2427">
        <f>SUM(BillsData[[#This Row],[high_discnt_rate]],-BillsData[[#This Row],[low_discnt_rate]])</f>
        <v>5.4999999999999993E-2</v>
      </c>
    </row>
    <row r="2428" spans="1:20" x14ac:dyDescent="0.3">
      <c r="A2428" s="1">
        <v>44006</v>
      </c>
      <c r="B2428" t="s">
        <v>916</v>
      </c>
      <c r="C2428" t="s">
        <v>19</v>
      </c>
      <c r="D2428" t="s">
        <v>877</v>
      </c>
      <c r="E2428">
        <v>0.15</v>
      </c>
      <c r="F2428">
        <v>0.16500000000000001</v>
      </c>
      <c r="G2428">
        <v>0.12</v>
      </c>
      <c r="H2428">
        <v>3.22</v>
      </c>
      <c r="I2428">
        <v>0</v>
      </c>
      <c r="J2428">
        <v>112719150000</v>
      </c>
      <c r="K2428">
        <v>34999119000</v>
      </c>
      <c r="L2428">
        <v>1505000</v>
      </c>
      <c r="M2428">
        <v>1003050000</v>
      </c>
      <c r="N2428">
        <v>3275000000</v>
      </c>
      <c r="O2428">
        <v>17692460000</v>
      </c>
      <c r="P2428">
        <v>85930000000</v>
      </c>
      <c r="Q2428">
        <v>16303609000</v>
      </c>
      <c r="R2428">
        <v>23514150000</v>
      </c>
      <c r="S2428" s="8">
        <f t="shared" si="37"/>
        <v>0</v>
      </c>
      <c r="T2428">
        <f>SUM(BillsData[[#This Row],[high_discnt_rate]],-BillsData[[#This Row],[low_discnt_rate]])</f>
        <v>4.5000000000000012E-2</v>
      </c>
    </row>
    <row r="2429" spans="1:20" x14ac:dyDescent="0.3">
      <c r="A2429" s="1">
        <v>44007</v>
      </c>
      <c r="B2429" t="s">
        <v>884</v>
      </c>
      <c r="C2429" t="s">
        <v>19</v>
      </c>
      <c r="D2429" t="s">
        <v>22</v>
      </c>
      <c r="E2429">
        <v>0.09</v>
      </c>
      <c r="F2429">
        <v>0.11</v>
      </c>
      <c r="G2429">
        <v>7.0000000000000007E-2</v>
      </c>
      <c r="H2429">
        <v>3.07</v>
      </c>
      <c r="I2429">
        <v>3265446700</v>
      </c>
      <c r="J2429">
        <v>152341965900</v>
      </c>
      <c r="K2429">
        <v>48758561900</v>
      </c>
      <c r="L2429">
        <v>809937600</v>
      </c>
      <c r="M2429">
        <v>430380000</v>
      </c>
      <c r="N2429">
        <v>3750000000</v>
      </c>
      <c r="O2429">
        <v>22113540000</v>
      </c>
      <c r="P2429">
        <v>119125000000</v>
      </c>
      <c r="Q2429">
        <v>26214641900</v>
      </c>
      <c r="R2429">
        <v>29466965900</v>
      </c>
      <c r="S2429" s="8">
        <f t="shared" si="37"/>
        <v>6.1805845197306121E-2</v>
      </c>
      <c r="T2429">
        <f>SUM(BillsData[[#This Row],[high_discnt_rate]],-BillsData[[#This Row],[low_discnt_rate]])</f>
        <v>3.9999999999999994E-2</v>
      </c>
    </row>
    <row r="2430" spans="1:20" x14ac:dyDescent="0.3">
      <c r="A2430" s="1">
        <v>44006</v>
      </c>
      <c r="B2430" t="s">
        <v>899</v>
      </c>
      <c r="C2430" t="s">
        <v>19</v>
      </c>
      <c r="D2430" t="s">
        <v>895</v>
      </c>
      <c r="E2430">
        <v>0.14000000000000001</v>
      </c>
      <c r="F2430">
        <v>0.15</v>
      </c>
      <c r="G2430">
        <v>0.11</v>
      </c>
      <c r="H2430">
        <v>3.35</v>
      </c>
      <c r="I2430">
        <v>0</v>
      </c>
      <c r="J2430">
        <v>100459950000</v>
      </c>
      <c r="K2430">
        <v>29999254900</v>
      </c>
      <c r="L2430">
        <v>1589000</v>
      </c>
      <c r="M2430">
        <v>1520760000</v>
      </c>
      <c r="N2430">
        <v>3775000000</v>
      </c>
      <c r="O2430">
        <v>17009164000</v>
      </c>
      <c r="P2430">
        <v>79660000000</v>
      </c>
      <c r="Q2430">
        <v>11469330900</v>
      </c>
      <c r="R2430">
        <v>17024950000</v>
      </c>
      <c r="S2430" s="8">
        <f t="shared" si="37"/>
        <v>0</v>
      </c>
      <c r="T2430">
        <f>SUM(BillsData[[#This Row],[high_discnt_rate]],-BillsData[[#This Row],[low_discnt_rate]])</f>
        <v>3.9999999999999994E-2</v>
      </c>
    </row>
    <row r="2431" spans="1:20" x14ac:dyDescent="0.3">
      <c r="A2431" s="1">
        <v>44007</v>
      </c>
      <c r="B2431" t="s">
        <v>900</v>
      </c>
      <c r="C2431" t="s">
        <v>19</v>
      </c>
      <c r="D2431" t="s">
        <v>715</v>
      </c>
      <c r="E2431">
        <v>0.12</v>
      </c>
      <c r="F2431">
        <v>0.14000000000000001</v>
      </c>
      <c r="G2431">
        <v>0.09</v>
      </c>
      <c r="H2431">
        <v>2.72</v>
      </c>
      <c r="I2431">
        <v>3265446600</v>
      </c>
      <c r="J2431">
        <v>135057835000</v>
      </c>
      <c r="K2431">
        <v>48859330000</v>
      </c>
      <c r="L2431">
        <v>174728300</v>
      </c>
      <c r="M2431">
        <v>1300000000</v>
      </c>
      <c r="N2431">
        <v>3800000000</v>
      </c>
      <c r="O2431">
        <v>33028685000</v>
      </c>
      <c r="P2431">
        <v>115450000000</v>
      </c>
      <c r="Q2431">
        <v>14530645000</v>
      </c>
      <c r="R2431">
        <v>15807835000</v>
      </c>
      <c r="S2431" s="8">
        <f t="shared" si="37"/>
        <v>6.2437428542464077E-2</v>
      </c>
      <c r="T2431">
        <f>SUM(BillsData[[#This Row],[high_discnt_rate]],-BillsData[[#This Row],[low_discnt_rate]])</f>
        <v>5.0000000000000017E-2</v>
      </c>
    </row>
    <row r="2432" spans="1:20" x14ac:dyDescent="0.3">
      <c r="A2432" s="1">
        <v>44012</v>
      </c>
      <c r="B2432" t="s">
        <v>802</v>
      </c>
      <c r="C2432" t="s">
        <v>19</v>
      </c>
      <c r="D2432" t="s">
        <v>97</v>
      </c>
      <c r="E2432">
        <v>0.11</v>
      </c>
      <c r="F2432">
        <v>0.13</v>
      </c>
      <c r="G2432">
        <v>0.08</v>
      </c>
      <c r="H2432">
        <v>3.27</v>
      </c>
      <c r="I2432">
        <v>0</v>
      </c>
      <c r="J2432">
        <v>114523250000</v>
      </c>
      <c r="K2432">
        <v>34978765000</v>
      </c>
      <c r="L2432">
        <v>21476000</v>
      </c>
      <c r="M2432">
        <v>1123850000</v>
      </c>
      <c r="N2432">
        <v>3400000000</v>
      </c>
      <c r="O2432">
        <v>15878050000</v>
      </c>
      <c r="P2432">
        <v>83130000000</v>
      </c>
      <c r="Q2432">
        <v>17976865000</v>
      </c>
      <c r="R2432">
        <v>27993250000</v>
      </c>
      <c r="S2432" s="8">
        <f t="shared" si="37"/>
        <v>0</v>
      </c>
      <c r="T2432">
        <f>SUM(BillsData[[#This Row],[high_discnt_rate]],-BillsData[[#This Row],[low_discnt_rate]])</f>
        <v>0.05</v>
      </c>
    </row>
    <row r="2433" spans="1:20" x14ac:dyDescent="0.3">
      <c r="A2433" s="1">
        <v>44012</v>
      </c>
      <c r="B2433" t="s">
        <v>892</v>
      </c>
      <c r="C2433" t="s">
        <v>19</v>
      </c>
      <c r="D2433" t="s">
        <v>871</v>
      </c>
      <c r="E2433">
        <v>0.14000000000000001</v>
      </c>
      <c r="F2433">
        <v>0.155</v>
      </c>
      <c r="G2433">
        <v>0.1</v>
      </c>
      <c r="H2433">
        <v>3.17</v>
      </c>
      <c r="I2433">
        <v>0</v>
      </c>
      <c r="J2433">
        <v>110895250000</v>
      </c>
      <c r="K2433">
        <v>34982425600</v>
      </c>
      <c r="L2433">
        <v>17789000</v>
      </c>
      <c r="M2433">
        <v>850000000</v>
      </c>
      <c r="N2433">
        <v>2800000000</v>
      </c>
      <c r="O2433">
        <v>18628592000</v>
      </c>
      <c r="P2433">
        <v>83930000000</v>
      </c>
      <c r="Q2433">
        <v>15503833600</v>
      </c>
      <c r="R2433">
        <v>24165250000</v>
      </c>
      <c r="S2433" s="8">
        <f t="shared" si="37"/>
        <v>0</v>
      </c>
      <c r="T2433">
        <f>SUM(BillsData[[#This Row],[high_discnt_rate]],-BillsData[[#This Row],[low_discnt_rate]])</f>
        <v>5.4999999999999993E-2</v>
      </c>
    </row>
    <row r="2434" spans="1:20" x14ac:dyDescent="0.3">
      <c r="A2434" s="1">
        <v>44011</v>
      </c>
      <c r="B2434" t="s">
        <v>870</v>
      </c>
      <c r="C2434" t="s">
        <v>19</v>
      </c>
      <c r="D2434" t="s">
        <v>24</v>
      </c>
      <c r="E2434">
        <v>0.14000000000000001</v>
      </c>
      <c r="F2434">
        <v>0.15</v>
      </c>
      <c r="G2434">
        <v>0.09</v>
      </c>
      <c r="H2434">
        <v>2.86</v>
      </c>
      <c r="I2434">
        <v>6958328900</v>
      </c>
      <c r="J2434">
        <v>153721391000</v>
      </c>
      <c r="K2434">
        <v>53290496400</v>
      </c>
      <c r="L2434">
        <v>610265100</v>
      </c>
      <c r="M2434">
        <v>900000000</v>
      </c>
      <c r="N2434">
        <v>3900000000</v>
      </c>
      <c r="O2434">
        <v>31541678000</v>
      </c>
      <c r="P2434">
        <v>122270000000</v>
      </c>
      <c r="Q2434">
        <v>20848818400</v>
      </c>
      <c r="R2434">
        <v>27551391000</v>
      </c>
      <c r="S2434" s="8">
        <f t="shared" ref="S2434:S2497" si="38">I2434/(I2434 + K2434 + L2434)</f>
        <v>0.11433507885619007</v>
      </c>
      <c r="T2434">
        <f>SUM(BillsData[[#This Row],[high_discnt_rate]],-BillsData[[#This Row],[low_discnt_rate]])</f>
        <v>0.06</v>
      </c>
    </row>
    <row r="2435" spans="1:20" x14ac:dyDescent="0.3">
      <c r="A2435" s="1">
        <v>44011</v>
      </c>
      <c r="B2435" t="s">
        <v>843</v>
      </c>
      <c r="C2435" t="s">
        <v>19</v>
      </c>
      <c r="D2435" t="s">
        <v>26</v>
      </c>
      <c r="E2435">
        <v>0.15</v>
      </c>
      <c r="F2435">
        <v>0.16500000000000001</v>
      </c>
      <c r="G2435">
        <v>0.11</v>
      </c>
      <c r="H2435">
        <v>2.99</v>
      </c>
      <c r="I2435">
        <v>6571754900</v>
      </c>
      <c r="J2435">
        <v>152198255000</v>
      </c>
      <c r="K2435">
        <v>50504224500</v>
      </c>
      <c r="L2435">
        <v>414477600</v>
      </c>
      <c r="M2435">
        <v>1210000000</v>
      </c>
      <c r="N2435">
        <v>4255000000</v>
      </c>
      <c r="O2435">
        <v>21879575000</v>
      </c>
      <c r="P2435">
        <v>114691000000</v>
      </c>
      <c r="Q2435">
        <v>27414649500</v>
      </c>
      <c r="R2435">
        <v>33252255000</v>
      </c>
      <c r="S2435" s="8">
        <f t="shared" si="38"/>
        <v>0.11431036110914895</v>
      </c>
      <c r="T2435">
        <f>SUM(BillsData[[#This Row],[high_discnt_rate]],-BillsData[[#This Row],[low_discnt_rate]])</f>
        <v>5.5000000000000007E-2</v>
      </c>
    </row>
    <row r="2436" spans="1:20" x14ac:dyDescent="0.3">
      <c r="A2436" s="1">
        <v>44014</v>
      </c>
      <c r="B2436" t="s">
        <v>887</v>
      </c>
      <c r="C2436" t="s">
        <v>19</v>
      </c>
      <c r="D2436" t="s">
        <v>22</v>
      </c>
      <c r="E2436">
        <v>0.1</v>
      </c>
      <c r="F2436">
        <v>0.115</v>
      </c>
      <c r="G2436">
        <v>7.0000000000000007E-2</v>
      </c>
      <c r="H2436">
        <v>3.19</v>
      </c>
      <c r="I2436">
        <v>3218811400</v>
      </c>
      <c r="J2436">
        <v>142399380600</v>
      </c>
      <c r="K2436">
        <v>43736390600</v>
      </c>
      <c r="L2436">
        <v>837079400</v>
      </c>
      <c r="M2436">
        <v>296720000</v>
      </c>
      <c r="N2436">
        <v>3300000000</v>
      </c>
      <c r="O2436">
        <v>18168840000</v>
      </c>
      <c r="P2436">
        <v>103315000000</v>
      </c>
      <c r="Q2436">
        <v>25270830600</v>
      </c>
      <c r="R2436">
        <v>35784380600</v>
      </c>
      <c r="S2436" s="8">
        <f t="shared" si="38"/>
        <v>6.7350026106935329E-2</v>
      </c>
      <c r="T2436">
        <f>SUM(BillsData[[#This Row],[high_discnt_rate]],-BillsData[[#This Row],[low_discnt_rate]])</f>
        <v>4.4999999999999998E-2</v>
      </c>
    </row>
    <row r="2437" spans="1:20" x14ac:dyDescent="0.3">
      <c r="A2437" s="1">
        <v>44014</v>
      </c>
      <c r="B2437" t="s">
        <v>902</v>
      </c>
      <c r="C2437" t="s">
        <v>19</v>
      </c>
      <c r="D2437" t="s">
        <v>715</v>
      </c>
      <c r="E2437">
        <v>0.12</v>
      </c>
      <c r="F2437">
        <v>0.13500000000000001</v>
      </c>
      <c r="G2437">
        <v>0.08</v>
      </c>
      <c r="H2437">
        <v>2.91</v>
      </c>
      <c r="I2437">
        <v>3218811400</v>
      </c>
      <c r="J2437">
        <v>130632281000</v>
      </c>
      <c r="K2437">
        <v>44706729900</v>
      </c>
      <c r="L2437">
        <v>193286200</v>
      </c>
      <c r="M2437">
        <v>874385000</v>
      </c>
      <c r="N2437">
        <v>3050000000</v>
      </c>
      <c r="O2437">
        <v>22873850000</v>
      </c>
      <c r="P2437">
        <v>103065000000</v>
      </c>
      <c r="Q2437">
        <v>20958494900</v>
      </c>
      <c r="R2437">
        <v>24517281000</v>
      </c>
      <c r="S2437" s="8">
        <f t="shared" si="38"/>
        <v>6.6892972402538275E-2</v>
      </c>
      <c r="T2437">
        <f>SUM(BillsData[[#This Row],[high_discnt_rate]],-BillsData[[#This Row],[low_discnt_rate]])</f>
        <v>5.5000000000000007E-2</v>
      </c>
    </row>
    <row r="2438" spans="1:20" x14ac:dyDescent="0.3">
      <c r="A2438" s="1">
        <v>44013</v>
      </c>
      <c r="B2438" t="s">
        <v>903</v>
      </c>
      <c r="C2438" t="s">
        <v>19</v>
      </c>
      <c r="D2438" t="s">
        <v>895</v>
      </c>
      <c r="E2438">
        <v>0.13</v>
      </c>
      <c r="F2438">
        <v>0.14000000000000001</v>
      </c>
      <c r="G2438">
        <v>0.1</v>
      </c>
      <c r="H2438">
        <v>3.91</v>
      </c>
      <c r="I2438">
        <v>0</v>
      </c>
      <c r="J2438">
        <v>97658215000</v>
      </c>
      <c r="K2438">
        <v>24994979700</v>
      </c>
      <c r="L2438">
        <v>5850000</v>
      </c>
      <c r="M2438">
        <v>1311940000</v>
      </c>
      <c r="N2438">
        <v>3100000000</v>
      </c>
      <c r="O2438">
        <v>15913805000</v>
      </c>
      <c r="P2438">
        <v>76100000000</v>
      </c>
      <c r="Q2438">
        <v>7769234700</v>
      </c>
      <c r="R2438">
        <v>18458215000</v>
      </c>
      <c r="S2438" s="8">
        <f t="shared" si="38"/>
        <v>0</v>
      </c>
      <c r="T2438">
        <f>SUM(BillsData[[#This Row],[high_discnt_rate]],-BillsData[[#This Row],[low_discnt_rate]])</f>
        <v>4.0000000000000008E-2</v>
      </c>
    </row>
    <row r="2439" spans="1:20" x14ac:dyDescent="0.3">
      <c r="A2439" s="1">
        <v>44013</v>
      </c>
      <c r="B2439" t="s">
        <v>917</v>
      </c>
      <c r="C2439" t="s">
        <v>19</v>
      </c>
      <c r="D2439" t="s">
        <v>877</v>
      </c>
      <c r="E2439">
        <v>0.14499999999999999</v>
      </c>
      <c r="F2439">
        <v>0.155</v>
      </c>
      <c r="G2439">
        <v>0.11</v>
      </c>
      <c r="H2439">
        <v>3.18</v>
      </c>
      <c r="I2439">
        <v>0</v>
      </c>
      <c r="J2439">
        <v>95422350000</v>
      </c>
      <c r="K2439">
        <v>29998861900</v>
      </c>
      <c r="L2439">
        <v>1563000</v>
      </c>
      <c r="M2439">
        <v>700000000</v>
      </c>
      <c r="N2439">
        <v>2550000000</v>
      </c>
      <c r="O2439">
        <v>19362069000</v>
      </c>
      <c r="P2439">
        <v>76285000000</v>
      </c>
      <c r="Q2439">
        <v>9936792900</v>
      </c>
      <c r="R2439">
        <v>16587350000</v>
      </c>
      <c r="S2439" s="8">
        <f t="shared" si="38"/>
        <v>0</v>
      </c>
      <c r="T2439">
        <f>SUM(BillsData[[#This Row],[high_discnt_rate]],-BillsData[[#This Row],[low_discnt_rate]])</f>
        <v>4.4999999999999998E-2</v>
      </c>
    </row>
    <row r="2440" spans="1:20" x14ac:dyDescent="0.3">
      <c r="A2440" s="1">
        <v>44019</v>
      </c>
      <c r="B2440" t="s">
        <v>826</v>
      </c>
      <c r="C2440" t="s">
        <v>19</v>
      </c>
      <c r="D2440" t="s">
        <v>871</v>
      </c>
      <c r="E2440">
        <v>0.13500000000000001</v>
      </c>
      <c r="F2440">
        <v>0.15</v>
      </c>
      <c r="G2440">
        <v>0.1</v>
      </c>
      <c r="H2440">
        <v>3.18</v>
      </c>
      <c r="I2440">
        <v>0</v>
      </c>
      <c r="J2440">
        <v>111193375000</v>
      </c>
      <c r="K2440">
        <v>34993238800</v>
      </c>
      <c r="L2440">
        <v>7102000</v>
      </c>
      <c r="M2440">
        <v>1362480000</v>
      </c>
      <c r="N2440">
        <v>3600000000</v>
      </c>
      <c r="O2440">
        <v>20701160000</v>
      </c>
      <c r="P2440">
        <v>86000000000</v>
      </c>
      <c r="Q2440">
        <v>12929598800</v>
      </c>
      <c r="R2440">
        <v>21593375000</v>
      </c>
      <c r="S2440" s="8">
        <f t="shared" si="38"/>
        <v>0</v>
      </c>
      <c r="T2440">
        <f>SUM(BillsData[[#This Row],[high_discnt_rate]],-BillsData[[#This Row],[low_discnt_rate]])</f>
        <v>4.9999999999999989E-2</v>
      </c>
    </row>
    <row r="2441" spans="1:20" x14ac:dyDescent="0.3">
      <c r="A2441" s="1">
        <v>44018</v>
      </c>
      <c r="B2441" t="s">
        <v>818</v>
      </c>
      <c r="C2441" t="s">
        <v>19</v>
      </c>
      <c r="D2441" t="s">
        <v>24</v>
      </c>
      <c r="E2441">
        <v>0.14000000000000001</v>
      </c>
      <c r="F2441">
        <v>0.15</v>
      </c>
      <c r="G2441">
        <v>0.09</v>
      </c>
      <c r="H2441">
        <v>2.66</v>
      </c>
      <c r="I2441">
        <v>5592979500</v>
      </c>
      <c r="J2441">
        <v>142196664000</v>
      </c>
      <c r="K2441">
        <v>52566952500</v>
      </c>
      <c r="L2441">
        <v>634390800</v>
      </c>
      <c r="M2441">
        <v>1725996000</v>
      </c>
      <c r="N2441">
        <v>4300000000</v>
      </c>
      <c r="O2441">
        <v>29927789000</v>
      </c>
      <c r="P2441">
        <v>114730000000</v>
      </c>
      <c r="Q2441">
        <v>20913167500</v>
      </c>
      <c r="R2441">
        <v>23166664000</v>
      </c>
      <c r="S2441" s="8">
        <f t="shared" si="38"/>
        <v>9.5127883673829808E-2</v>
      </c>
      <c r="T2441">
        <f>SUM(BillsData[[#This Row],[high_discnt_rate]],-BillsData[[#This Row],[low_discnt_rate]])</f>
        <v>0.06</v>
      </c>
    </row>
    <row r="2442" spans="1:20" x14ac:dyDescent="0.3">
      <c r="A2442" s="1">
        <v>44018</v>
      </c>
      <c r="B2442" t="s">
        <v>918</v>
      </c>
      <c r="C2442" t="s">
        <v>19</v>
      </c>
      <c r="D2442" t="s">
        <v>26</v>
      </c>
      <c r="E2442">
        <v>0.14499999999999999</v>
      </c>
      <c r="F2442">
        <v>0.16500000000000001</v>
      </c>
      <c r="G2442">
        <v>0.09</v>
      </c>
      <c r="H2442">
        <v>2.81</v>
      </c>
      <c r="I2442">
        <v>5282258300</v>
      </c>
      <c r="J2442">
        <v>142678213000</v>
      </c>
      <c r="K2442">
        <v>50299052000</v>
      </c>
      <c r="L2442">
        <v>501083400</v>
      </c>
      <c r="M2442">
        <v>1430465000</v>
      </c>
      <c r="N2442">
        <v>4202500000</v>
      </c>
      <c r="O2442">
        <v>27650260000</v>
      </c>
      <c r="P2442">
        <v>114935000000</v>
      </c>
      <c r="Q2442">
        <v>21218327000</v>
      </c>
      <c r="R2442">
        <v>23540713000</v>
      </c>
      <c r="S2442" s="8">
        <f t="shared" si="38"/>
        <v>9.418746154552958E-2</v>
      </c>
      <c r="T2442">
        <f>SUM(BillsData[[#This Row],[high_discnt_rate]],-BillsData[[#This Row],[low_discnt_rate]])</f>
        <v>7.5000000000000011E-2</v>
      </c>
    </row>
    <row r="2443" spans="1:20" x14ac:dyDescent="0.3">
      <c r="A2443" s="1">
        <v>44019</v>
      </c>
      <c r="B2443" t="s">
        <v>856</v>
      </c>
      <c r="C2443" t="s">
        <v>19</v>
      </c>
      <c r="D2443" t="s">
        <v>97</v>
      </c>
      <c r="E2443">
        <v>0.105</v>
      </c>
      <c r="F2443">
        <v>0.125</v>
      </c>
      <c r="G2443">
        <v>0.08</v>
      </c>
      <c r="H2443">
        <v>3.32</v>
      </c>
      <c r="I2443">
        <v>0</v>
      </c>
      <c r="J2443">
        <v>116107625000</v>
      </c>
      <c r="K2443">
        <v>34986460000</v>
      </c>
      <c r="L2443">
        <v>13705000</v>
      </c>
      <c r="M2443">
        <v>2232600000</v>
      </c>
      <c r="N2443">
        <v>4550000000</v>
      </c>
      <c r="O2443">
        <v>15733880000</v>
      </c>
      <c r="P2443">
        <v>86580000000</v>
      </c>
      <c r="Q2443">
        <v>17019980000</v>
      </c>
      <c r="R2443">
        <v>24977625000</v>
      </c>
      <c r="S2443" s="8">
        <f t="shared" si="38"/>
        <v>0</v>
      </c>
      <c r="T2443">
        <f>SUM(BillsData[[#This Row],[high_discnt_rate]],-BillsData[[#This Row],[low_discnt_rate]])</f>
        <v>4.4999999999999998E-2</v>
      </c>
    </row>
    <row r="2444" spans="1:20" x14ac:dyDescent="0.3">
      <c r="A2444" s="1">
        <v>44020</v>
      </c>
      <c r="B2444" t="s">
        <v>919</v>
      </c>
      <c r="C2444" t="s">
        <v>19</v>
      </c>
      <c r="D2444" t="s">
        <v>877</v>
      </c>
      <c r="E2444">
        <v>0.15</v>
      </c>
      <c r="F2444">
        <v>0.155</v>
      </c>
      <c r="G2444">
        <v>0.105</v>
      </c>
      <c r="H2444">
        <v>3.33</v>
      </c>
      <c r="I2444">
        <v>0</v>
      </c>
      <c r="J2444">
        <v>100023200000</v>
      </c>
      <c r="K2444">
        <v>29998742100</v>
      </c>
      <c r="L2444">
        <v>1610000</v>
      </c>
      <c r="M2444">
        <v>1157200000</v>
      </c>
      <c r="N2444">
        <v>2975000000</v>
      </c>
      <c r="O2444">
        <v>16106648000</v>
      </c>
      <c r="P2444">
        <v>79935000000</v>
      </c>
      <c r="Q2444">
        <v>12734894100</v>
      </c>
      <c r="R2444">
        <v>17113200000</v>
      </c>
      <c r="S2444" s="8">
        <f t="shared" si="38"/>
        <v>0</v>
      </c>
      <c r="T2444">
        <f>SUM(BillsData[[#This Row],[high_discnt_rate]],-BillsData[[#This Row],[low_discnt_rate]])</f>
        <v>0.05</v>
      </c>
    </row>
    <row r="2445" spans="1:20" x14ac:dyDescent="0.3">
      <c r="A2445" s="1">
        <v>44021</v>
      </c>
      <c r="B2445" t="s">
        <v>891</v>
      </c>
      <c r="C2445" t="s">
        <v>19</v>
      </c>
      <c r="D2445" t="s">
        <v>22</v>
      </c>
      <c r="E2445">
        <v>0.08</v>
      </c>
      <c r="F2445">
        <v>0.1</v>
      </c>
      <c r="G2445">
        <v>0.05</v>
      </c>
      <c r="H2445">
        <v>3.18</v>
      </c>
      <c r="I2445">
        <v>3328764000</v>
      </c>
      <c r="J2445">
        <v>125691964800</v>
      </c>
      <c r="K2445">
        <v>38673864300</v>
      </c>
      <c r="L2445">
        <v>937254600</v>
      </c>
      <c r="M2445">
        <v>2069600000</v>
      </c>
      <c r="N2445">
        <v>4850000000</v>
      </c>
      <c r="O2445">
        <v>19562400000</v>
      </c>
      <c r="P2445">
        <v>98600000000</v>
      </c>
      <c r="Q2445">
        <v>17041864300</v>
      </c>
      <c r="R2445">
        <v>22241964800</v>
      </c>
      <c r="S2445" s="8">
        <f t="shared" si="38"/>
        <v>7.7521496920523736E-2</v>
      </c>
      <c r="T2445">
        <f>SUM(BillsData[[#This Row],[high_discnt_rate]],-BillsData[[#This Row],[low_discnt_rate]])</f>
        <v>0.05</v>
      </c>
    </row>
    <row r="2446" spans="1:20" x14ac:dyDescent="0.3">
      <c r="A2446" s="1">
        <v>44021</v>
      </c>
      <c r="B2446" t="s">
        <v>876</v>
      </c>
      <c r="C2446" t="s">
        <v>19</v>
      </c>
      <c r="D2446" t="s">
        <v>715</v>
      </c>
      <c r="E2446">
        <v>0.1</v>
      </c>
      <c r="F2446">
        <v>0.12</v>
      </c>
      <c r="G2446">
        <v>7.0000000000000007E-2</v>
      </c>
      <c r="H2446">
        <v>2.96</v>
      </c>
      <c r="I2446">
        <v>3328763900</v>
      </c>
      <c r="J2446">
        <v>117539799000</v>
      </c>
      <c r="K2446">
        <v>38946451500</v>
      </c>
      <c r="L2446">
        <v>252875000</v>
      </c>
      <c r="M2446">
        <v>1909620000</v>
      </c>
      <c r="N2446">
        <v>3900000000</v>
      </c>
      <c r="O2446">
        <v>26623985000</v>
      </c>
      <c r="P2446">
        <v>98350000000</v>
      </c>
      <c r="Q2446">
        <v>10412846500</v>
      </c>
      <c r="R2446">
        <v>15289799000</v>
      </c>
      <c r="S2446" s="8">
        <f t="shared" si="38"/>
        <v>7.8272122465202432E-2</v>
      </c>
      <c r="T2446">
        <f>SUM(BillsData[[#This Row],[high_discnt_rate]],-BillsData[[#This Row],[low_discnt_rate]])</f>
        <v>4.9999999999999989E-2</v>
      </c>
    </row>
    <row r="2447" spans="1:20" x14ac:dyDescent="0.3">
      <c r="A2447" s="1">
        <v>44020</v>
      </c>
      <c r="B2447" t="s">
        <v>906</v>
      </c>
      <c r="C2447" t="s">
        <v>19</v>
      </c>
      <c r="D2447" t="s">
        <v>895</v>
      </c>
      <c r="E2447">
        <v>0.14000000000000001</v>
      </c>
      <c r="F2447">
        <v>0.14499999999999999</v>
      </c>
      <c r="G2447">
        <v>0.1</v>
      </c>
      <c r="H2447">
        <v>3.68</v>
      </c>
      <c r="I2447">
        <v>0</v>
      </c>
      <c r="J2447">
        <v>92110000000</v>
      </c>
      <c r="K2447">
        <v>24999176000</v>
      </c>
      <c r="L2447">
        <v>1113000</v>
      </c>
      <c r="M2447">
        <v>1890400000</v>
      </c>
      <c r="N2447">
        <v>3400000000</v>
      </c>
      <c r="O2447">
        <v>14595120000</v>
      </c>
      <c r="P2447">
        <v>74925000000</v>
      </c>
      <c r="Q2447">
        <v>8513656000</v>
      </c>
      <c r="R2447">
        <v>13785000000</v>
      </c>
      <c r="S2447" s="8">
        <f t="shared" si="38"/>
        <v>0</v>
      </c>
      <c r="T2447">
        <f>SUM(BillsData[[#This Row],[high_discnt_rate]],-BillsData[[#This Row],[low_discnt_rate]])</f>
        <v>4.4999999999999984E-2</v>
      </c>
    </row>
    <row r="2448" spans="1:20" x14ac:dyDescent="0.3">
      <c r="A2448" s="1">
        <v>44026</v>
      </c>
      <c r="B2448" t="s">
        <v>859</v>
      </c>
      <c r="C2448" t="s">
        <v>19</v>
      </c>
      <c r="D2448" t="s">
        <v>97</v>
      </c>
      <c r="E2448">
        <v>0.105</v>
      </c>
      <c r="F2448">
        <v>0.12</v>
      </c>
      <c r="G2448">
        <v>7.0000000000000007E-2</v>
      </c>
      <c r="H2448">
        <v>3.25</v>
      </c>
      <c r="I2448">
        <v>0</v>
      </c>
      <c r="J2448">
        <v>113752430000</v>
      </c>
      <c r="K2448">
        <v>34981094800</v>
      </c>
      <c r="L2448">
        <v>18959000</v>
      </c>
      <c r="M2448">
        <v>2164700000</v>
      </c>
      <c r="N2448">
        <v>4350000000</v>
      </c>
      <c r="O2448">
        <v>13958220000</v>
      </c>
      <c r="P2448">
        <v>87380000000</v>
      </c>
      <c r="Q2448">
        <v>18858174800</v>
      </c>
      <c r="R2448">
        <v>22022430000</v>
      </c>
      <c r="S2448" s="8">
        <f t="shared" si="38"/>
        <v>0</v>
      </c>
      <c r="T2448">
        <f>SUM(BillsData[[#This Row],[high_discnt_rate]],-BillsData[[#This Row],[low_discnt_rate]])</f>
        <v>4.9999999999999989E-2</v>
      </c>
    </row>
    <row r="2449" spans="1:20" x14ac:dyDescent="0.3">
      <c r="A2449" s="1">
        <v>44026</v>
      </c>
      <c r="B2449" t="s">
        <v>920</v>
      </c>
      <c r="C2449" t="s">
        <v>19</v>
      </c>
      <c r="D2449" t="s">
        <v>56</v>
      </c>
      <c r="E2449">
        <v>0.14000000000000001</v>
      </c>
      <c r="F2449">
        <v>0.155</v>
      </c>
      <c r="G2449">
        <v>0.1</v>
      </c>
      <c r="H2449">
        <v>3.14</v>
      </c>
      <c r="I2449">
        <v>4580027600</v>
      </c>
      <c r="J2449">
        <v>106676900000</v>
      </c>
      <c r="K2449">
        <v>33762605500</v>
      </c>
      <c r="L2449">
        <v>237443300</v>
      </c>
      <c r="M2449">
        <v>3950280000</v>
      </c>
      <c r="N2449">
        <v>6050000000</v>
      </c>
      <c r="O2449">
        <v>21006562500</v>
      </c>
      <c r="P2449">
        <v>85030000000</v>
      </c>
      <c r="Q2449">
        <v>8805763000</v>
      </c>
      <c r="R2449">
        <v>15596900000</v>
      </c>
      <c r="S2449" s="8">
        <f t="shared" si="38"/>
        <v>0.11871484007740327</v>
      </c>
      <c r="T2449">
        <f>SUM(BillsData[[#This Row],[high_discnt_rate]],-BillsData[[#This Row],[low_discnt_rate]])</f>
        <v>5.4999999999999993E-2</v>
      </c>
    </row>
    <row r="2450" spans="1:20" x14ac:dyDescent="0.3">
      <c r="A2450" s="1">
        <v>44025</v>
      </c>
      <c r="B2450" t="s">
        <v>921</v>
      </c>
      <c r="C2450" t="s">
        <v>19</v>
      </c>
      <c r="D2450" t="s">
        <v>26</v>
      </c>
      <c r="E2450">
        <v>0.13</v>
      </c>
      <c r="F2450">
        <v>0.14499999999999999</v>
      </c>
      <c r="G2450">
        <v>0.09</v>
      </c>
      <c r="H2450">
        <v>3.17</v>
      </c>
      <c r="I2450">
        <v>6870041500</v>
      </c>
      <c r="J2450">
        <v>160663290000</v>
      </c>
      <c r="K2450">
        <v>49900985500</v>
      </c>
      <c r="L2450">
        <v>681369200</v>
      </c>
      <c r="M2450">
        <v>2480392500</v>
      </c>
      <c r="N2450">
        <v>5255500000</v>
      </c>
      <c r="O2450">
        <v>19661928000</v>
      </c>
      <c r="P2450">
        <v>118185000000</v>
      </c>
      <c r="Q2450">
        <v>27758665000</v>
      </c>
      <c r="R2450">
        <v>37222790000</v>
      </c>
      <c r="S2450" s="8">
        <f t="shared" si="38"/>
        <v>0.11957798028274406</v>
      </c>
      <c r="T2450">
        <f>SUM(BillsData[[#This Row],[high_discnt_rate]],-BillsData[[#This Row],[low_discnt_rate]])</f>
        <v>5.4999999999999993E-2</v>
      </c>
    </row>
    <row r="2451" spans="1:20" x14ac:dyDescent="0.3">
      <c r="A2451" s="1">
        <v>44026</v>
      </c>
      <c r="B2451" t="s">
        <v>901</v>
      </c>
      <c r="C2451" t="s">
        <v>19</v>
      </c>
      <c r="D2451" t="s">
        <v>871</v>
      </c>
      <c r="E2451">
        <v>0.13</v>
      </c>
      <c r="F2451">
        <v>0.14499999999999999</v>
      </c>
      <c r="G2451">
        <v>0.09</v>
      </c>
      <c r="H2451">
        <v>3.21</v>
      </c>
      <c r="I2451">
        <v>0</v>
      </c>
      <c r="J2451">
        <v>112445400000</v>
      </c>
      <c r="K2451">
        <v>34990669000</v>
      </c>
      <c r="L2451">
        <v>10133000</v>
      </c>
      <c r="M2451">
        <v>980610000</v>
      </c>
      <c r="N2451">
        <v>2725000000</v>
      </c>
      <c r="O2451">
        <v>19275846000</v>
      </c>
      <c r="P2451">
        <v>88758000000</v>
      </c>
      <c r="Q2451">
        <v>14734213000</v>
      </c>
      <c r="R2451">
        <v>20962400000</v>
      </c>
      <c r="S2451" s="8">
        <f t="shared" si="38"/>
        <v>0</v>
      </c>
      <c r="T2451">
        <f>SUM(BillsData[[#This Row],[high_discnt_rate]],-BillsData[[#This Row],[low_discnt_rate]])</f>
        <v>5.4999999999999993E-2</v>
      </c>
    </row>
    <row r="2452" spans="1:20" x14ac:dyDescent="0.3">
      <c r="A2452" s="1">
        <v>44025</v>
      </c>
      <c r="B2452" t="s">
        <v>885</v>
      </c>
      <c r="C2452" t="s">
        <v>19</v>
      </c>
      <c r="D2452" t="s">
        <v>24</v>
      </c>
      <c r="E2452">
        <v>0.13</v>
      </c>
      <c r="F2452">
        <v>0.14499999999999999</v>
      </c>
      <c r="G2452">
        <v>0.08</v>
      </c>
      <c r="H2452">
        <v>2.68</v>
      </c>
      <c r="I2452">
        <v>7274161700</v>
      </c>
      <c r="J2452">
        <v>143540807000</v>
      </c>
      <c r="K2452">
        <v>52736610500</v>
      </c>
      <c r="L2452">
        <v>720487800</v>
      </c>
      <c r="M2452">
        <v>2450000000</v>
      </c>
      <c r="N2452">
        <v>4550000000</v>
      </c>
      <c r="O2452">
        <v>29864275000</v>
      </c>
      <c r="P2452">
        <v>118100000000</v>
      </c>
      <c r="Q2452">
        <v>20422335500</v>
      </c>
      <c r="R2452">
        <v>20890807000</v>
      </c>
      <c r="S2452" s="8">
        <f t="shared" si="38"/>
        <v>0.1197762355004655</v>
      </c>
      <c r="T2452">
        <f>SUM(BillsData[[#This Row],[high_discnt_rate]],-BillsData[[#This Row],[low_discnt_rate]])</f>
        <v>6.4999999999999988E-2</v>
      </c>
    </row>
    <row r="2453" spans="1:20" x14ac:dyDescent="0.3">
      <c r="A2453" s="1">
        <v>44028</v>
      </c>
      <c r="B2453" t="s">
        <v>882</v>
      </c>
      <c r="C2453" t="s">
        <v>19</v>
      </c>
      <c r="D2453" t="s">
        <v>715</v>
      </c>
      <c r="E2453">
        <v>0.09</v>
      </c>
      <c r="F2453">
        <v>0.11</v>
      </c>
      <c r="G2453">
        <v>7.0000000000000007E-2</v>
      </c>
      <c r="H2453">
        <v>3.22</v>
      </c>
      <c r="I2453">
        <v>2666465400</v>
      </c>
      <c r="J2453">
        <v>111926845000</v>
      </c>
      <c r="K2453">
        <v>34328550400</v>
      </c>
      <c r="L2453">
        <v>223654000</v>
      </c>
      <c r="M2453">
        <v>1100000000</v>
      </c>
      <c r="N2453">
        <v>3100000000</v>
      </c>
      <c r="O2453">
        <v>21539016000</v>
      </c>
      <c r="P2453">
        <v>89130000000</v>
      </c>
      <c r="Q2453">
        <v>11689534400</v>
      </c>
      <c r="R2453">
        <v>19696845000</v>
      </c>
      <c r="S2453" s="8">
        <f t="shared" si="38"/>
        <v>7.1643221381329433E-2</v>
      </c>
      <c r="T2453">
        <f>SUM(BillsData[[#This Row],[high_discnt_rate]],-BillsData[[#This Row],[low_discnt_rate]])</f>
        <v>3.9999999999999994E-2</v>
      </c>
    </row>
    <row r="2454" spans="1:20" x14ac:dyDescent="0.3">
      <c r="A2454" s="1">
        <v>44027</v>
      </c>
      <c r="B2454" t="s">
        <v>908</v>
      </c>
      <c r="C2454" t="s">
        <v>19</v>
      </c>
      <c r="D2454" t="s">
        <v>895</v>
      </c>
      <c r="E2454">
        <v>0.115</v>
      </c>
      <c r="F2454">
        <v>0.13</v>
      </c>
      <c r="G2454">
        <v>8.5000000000000006E-2</v>
      </c>
      <c r="H2454">
        <v>3.95</v>
      </c>
      <c r="I2454">
        <v>0</v>
      </c>
      <c r="J2454">
        <v>98748000000</v>
      </c>
      <c r="K2454">
        <v>24999105900</v>
      </c>
      <c r="L2454">
        <v>1065000</v>
      </c>
      <c r="M2454">
        <v>1106950000</v>
      </c>
      <c r="N2454">
        <v>3200000000</v>
      </c>
      <c r="O2454">
        <v>13382395000</v>
      </c>
      <c r="P2454">
        <v>71450000000</v>
      </c>
      <c r="Q2454">
        <v>10509760900</v>
      </c>
      <c r="R2454">
        <v>24098000000</v>
      </c>
      <c r="S2454" s="8">
        <f t="shared" si="38"/>
        <v>0</v>
      </c>
      <c r="T2454">
        <f>SUM(BillsData[[#This Row],[high_discnt_rate]],-BillsData[[#This Row],[low_discnt_rate]])</f>
        <v>4.4999999999999998E-2</v>
      </c>
    </row>
    <row r="2455" spans="1:20" x14ac:dyDescent="0.3">
      <c r="A2455" s="1">
        <v>44027</v>
      </c>
      <c r="B2455" t="s">
        <v>922</v>
      </c>
      <c r="C2455" t="s">
        <v>19</v>
      </c>
      <c r="D2455" t="s">
        <v>877</v>
      </c>
      <c r="E2455">
        <v>0.13</v>
      </c>
      <c r="F2455">
        <v>0.14499999999999999</v>
      </c>
      <c r="G2455">
        <v>9.5000000000000001E-2</v>
      </c>
      <c r="H2455">
        <v>3.4</v>
      </c>
      <c r="I2455">
        <v>0</v>
      </c>
      <c r="J2455">
        <v>101915000000</v>
      </c>
      <c r="K2455">
        <v>29999845000</v>
      </c>
      <c r="L2455">
        <v>765000</v>
      </c>
      <c r="M2455">
        <v>479500000</v>
      </c>
      <c r="N2455">
        <v>2150000000</v>
      </c>
      <c r="O2455">
        <v>17278580000</v>
      </c>
      <c r="P2455">
        <v>80110000000</v>
      </c>
      <c r="Q2455">
        <v>12241765000</v>
      </c>
      <c r="R2455">
        <v>19655000000</v>
      </c>
      <c r="S2455" s="8">
        <f t="shared" si="38"/>
        <v>0</v>
      </c>
      <c r="T2455">
        <f>SUM(BillsData[[#This Row],[high_discnt_rate]],-BillsData[[#This Row],[low_discnt_rate]])</f>
        <v>4.9999999999999989E-2</v>
      </c>
    </row>
    <row r="2456" spans="1:20" x14ac:dyDescent="0.3">
      <c r="A2456" s="1">
        <v>44028</v>
      </c>
      <c r="B2456" t="s">
        <v>894</v>
      </c>
      <c r="C2456" t="s">
        <v>19</v>
      </c>
      <c r="D2456" t="s">
        <v>22</v>
      </c>
      <c r="E2456">
        <v>0.09</v>
      </c>
      <c r="F2456">
        <v>0.105</v>
      </c>
      <c r="G2456">
        <v>0.04</v>
      </c>
      <c r="H2456">
        <v>3.49</v>
      </c>
      <c r="I2456">
        <v>2666465400</v>
      </c>
      <c r="J2456">
        <v>120423817400</v>
      </c>
      <c r="K2456">
        <v>33156631400</v>
      </c>
      <c r="L2456">
        <v>1020643800</v>
      </c>
      <c r="M2456">
        <v>789300000</v>
      </c>
      <c r="N2456">
        <v>3200000000</v>
      </c>
      <c r="O2456">
        <v>15187574000</v>
      </c>
      <c r="P2456">
        <v>89030000000</v>
      </c>
      <c r="Q2456">
        <v>17179757400</v>
      </c>
      <c r="R2456">
        <v>28193817400</v>
      </c>
      <c r="S2456" s="8">
        <f t="shared" si="38"/>
        <v>7.2372276988618256E-2</v>
      </c>
      <c r="T2456">
        <f>SUM(BillsData[[#This Row],[high_discnt_rate]],-BillsData[[#This Row],[low_discnt_rate]])</f>
        <v>6.5000000000000002E-2</v>
      </c>
    </row>
    <row r="2457" spans="1:20" x14ac:dyDescent="0.3">
      <c r="A2457" s="1">
        <v>44032</v>
      </c>
      <c r="B2457" t="s">
        <v>889</v>
      </c>
      <c r="C2457" t="s">
        <v>19</v>
      </c>
      <c r="D2457" t="s">
        <v>24</v>
      </c>
      <c r="E2457">
        <v>0.105</v>
      </c>
      <c r="F2457">
        <v>0.12</v>
      </c>
      <c r="G2457">
        <v>7.0000000000000007E-2</v>
      </c>
      <c r="H2457">
        <v>2.78</v>
      </c>
      <c r="I2457">
        <v>8371119000</v>
      </c>
      <c r="J2457">
        <v>149356135000</v>
      </c>
      <c r="K2457">
        <v>52975004000</v>
      </c>
      <c r="L2457">
        <v>710998600</v>
      </c>
      <c r="M2457">
        <v>2285932000</v>
      </c>
      <c r="N2457">
        <v>4950000000</v>
      </c>
      <c r="O2457">
        <v>29857238000</v>
      </c>
      <c r="P2457">
        <v>115930000000</v>
      </c>
      <c r="Q2457">
        <v>20831834000</v>
      </c>
      <c r="R2457">
        <v>28476135000</v>
      </c>
      <c r="S2457" s="8">
        <f t="shared" si="38"/>
        <v>0.13489376858239588</v>
      </c>
      <c r="T2457">
        <f>SUM(BillsData[[#This Row],[high_discnt_rate]],-BillsData[[#This Row],[low_discnt_rate]])</f>
        <v>4.9999999999999989E-2</v>
      </c>
    </row>
    <row r="2458" spans="1:20" x14ac:dyDescent="0.3">
      <c r="A2458" s="1">
        <v>44033</v>
      </c>
      <c r="B2458" t="s">
        <v>905</v>
      </c>
      <c r="C2458" t="s">
        <v>19</v>
      </c>
      <c r="D2458" t="s">
        <v>871</v>
      </c>
      <c r="E2458">
        <v>0.105</v>
      </c>
      <c r="F2458">
        <v>0.12</v>
      </c>
      <c r="G2458">
        <v>8.5000000000000006E-2</v>
      </c>
      <c r="H2458">
        <v>3.08</v>
      </c>
      <c r="I2458">
        <v>0</v>
      </c>
      <c r="J2458">
        <v>92284165000</v>
      </c>
      <c r="K2458">
        <v>29976560000</v>
      </c>
      <c r="L2458">
        <v>23815000</v>
      </c>
      <c r="M2458">
        <v>1535700000</v>
      </c>
      <c r="N2458">
        <v>3200000000</v>
      </c>
      <c r="O2458">
        <v>21032850000</v>
      </c>
      <c r="P2458">
        <v>73310000000</v>
      </c>
      <c r="Q2458">
        <v>7408010000</v>
      </c>
      <c r="R2458">
        <v>15774165000</v>
      </c>
      <c r="S2458" s="8">
        <f t="shared" si="38"/>
        <v>0</v>
      </c>
      <c r="T2458">
        <f>SUM(BillsData[[#This Row],[high_discnt_rate]],-BillsData[[#This Row],[low_discnt_rate]])</f>
        <v>3.4999999999999989E-2</v>
      </c>
    </row>
    <row r="2459" spans="1:20" x14ac:dyDescent="0.3">
      <c r="A2459" s="1">
        <v>44033</v>
      </c>
      <c r="B2459" t="s">
        <v>888</v>
      </c>
      <c r="C2459" t="s">
        <v>19</v>
      </c>
      <c r="D2459" t="s">
        <v>893</v>
      </c>
      <c r="E2459">
        <v>0.13</v>
      </c>
      <c r="F2459">
        <v>0.14000000000000001</v>
      </c>
      <c r="G2459">
        <v>0.1</v>
      </c>
      <c r="H2459">
        <v>3.35</v>
      </c>
      <c r="I2459">
        <v>0</v>
      </c>
      <c r="J2459">
        <v>67036000000</v>
      </c>
      <c r="K2459">
        <v>19988928500</v>
      </c>
      <c r="L2459">
        <v>6101000</v>
      </c>
      <c r="M2459">
        <v>900000000</v>
      </c>
      <c r="N2459">
        <v>2275000000</v>
      </c>
      <c r="O2459">
        <v>14406777000</v>
      </c>
      <c r="P2459">
        <v>58265000000</v>
      </c>
      <c r="Q2459">
        <v>4682151500</v>
      </c>
      <c r="R2459">
        <v>6496000000</v>
      </c>
      <c r="S2459" s="8">
        <f t="shared" si="38"/>
        <v>0</v>
      </c>
      <c r="T2459">
        <f>SUM(BillsData[[#This Row],[high_discnt_rate]],-BillsData[[#This Row],[low_discnt_rate]])</f>
        <v>4.0000000000000008E-2</v>
      </c>
    </row>
    <row r="2460" spans="1:20" x14ac:dyDescent="0.3">
      <c r="A2460" s="1">
        <v>44032</v>
      </c>
      <c r="B2460" t="s">
        <v>923</v>
      </c>
      <c r="C2460" t="s">
        <v>19</v>
      </c>
      <c r="D2460" t="s">
        <v>26</v>
      </c>
      <c r="E2460">
        <v>0.115</v>
      </c>
      <c r="F2460">
        <v>0.13</v>
      </c>
      <c r="G2460">
        <v>0.1</v>
      </c>
      <c r="H2460">
        <v>2.97</v>
      </c>
      <c r="I2460">
        <v>7906056800</v>
      </c>
      <c r="J2460">
        <v>150647926000</v>
      </c>
      <c r="K2460">
        <v>50147378000</v>
      </c>
      <c r="L2460">
        <v>552994000</v>
      </c>
      <c r="M2460">
        <v>1640000000</v>
      </c>
      <c r="N2460">
        <v>4550000000</v>
      </c>
      <c r="O2460">
        <v>21759000000</v>
      </c>
      <c r="P2460">
        <v>115540000000</v>
      </c>
      <c r="Q2460">
        <v>26748378000</v>
      </c>
      <c r="R2460">
        <v>30557926000</v>
      </c>
      <c r="S2460" s="8">
        <f t="shared" si="38"/>
        <v>0.13490084555365367</v>
      </c>
      <c r="T2460">
        <f>SUM(BillsData[[#This Row],[high_discnt_rate]],-BillsData[[#This Row],[low_discnt_rate]])</f>
        <v>0.03</v>
      </c>
    </row>
    <row r="2461" spans="1:20" x14ac:dyDescent="0.3">
      <c r="A2461" s="1">
        <v>44033</v>
      </c>
      <c r="B2461" t="s">
        <v>861</v>
      </c>
      <c r="C2461" t="s">
        <v>19</v>
      </c>
      <c r="D2461" t="s">
        <v>97</v>
      </c>
      <c r="E2461">
        <v>0.08</v>
      </c>
      <c r="F2461">
        <v>0.1</v>
      </c>
      <c r="G2461">
        <v>7.4999999999999997E-2</v>
      </c>
      <c r="H2461">
        <v>3.34</v>
      </c>
      <c r="I2461">
        <v>0</v>
      </c>
      <c r="J2461">
        <v>100194060000</v>
      </c>
      <c r="K2461">
        <v>29972978400</v>
      </c>
      <c r="L2461">
        <v>27257000</v>
      </c>
      <c r="M2461">
        <v>1199680000</v>
      </c>
      <c r="N2461">
        <v>3700000000</v>
      </c>
      <c r="O2461">
        <v>15873558000</v>
      </c>
      <c r="P2461">
        <v>77210000000</v>
      </c>
      <c r="Q2461">
        <v>12899740400</v>
      </c>
      <c r="R2461">
        <v>19284060000</v>
      </c>
      <c r="S2461" s="8">
        <f t="shared" si="38"/>
        <v>0</v>
      </c>
      <c r="T2461">
        <f>SUM(BillsData[[#This Row],[high_discnt_rate]],-BillsData[[#This Row],[low_discnt_rate]])</f>
        <v>2.5000000000000008E-2</v>
      </c>
    </row>
    <row r="2462" spans="1:20" x14ac:dyDescent="0.3">
      <c r="A2462" s="1">
        <v>44034</v>
      </c>
      <c r="B2462" t="s">
        <v>909</v>
      </c>
      <c r="C2462" t="s">
        <v>19</v>
      </c>
      <c r="D2462" t="s">
        <v>895</v>
      </c>
      <c r="E2462">
        <v>0.1</v>
      </c>
      <c r="F2462">
        <v>0.12</v>
      </c>
      <c r="G2462">
        <v>0.08</v>
      </c>
      <c r="H2462">
        <v>3.5</v>
      </c>
      <c r="I2462">
        <v>0</v>
      </c>
      <c r="J2462">
        <v>87427000000</v>
      </c>
      <c r="K2462">
        <v>25000804400</v>
      </c>
      <c r="L2462">
        <v>575000</v>
      </c>
      <c r="M2462">
        <v>1674200000</v>
      </c>
      <c r="N2462">
        <v>3825000000</v>
      </c>
      <c r="O2462">
        <v>16596860000</v>
      </c>
      <c r="P2462">
        <v>69800000000</v>
      </c>
      <c r="Q2462">
        <v>6729744400</v>
      </c>
      <c r="R2462">
        <v>13802000000</v>
      </c>
      <c r="S2462" s="8">
        <f t="shared" si="38"/>
        <v>0</v>
      </c>
      <c r="T2462">
        <f>SUM(BillsData[[#This Row],[high_discnt_rate]],-BillsData[[#This Row],[low_discnt_rate]])</f>
        <v>3.9999999999999994E-2</v>
      </c>
    </row>
    <row r="2463" spans="1:20" x14ac:dyDescent="0.3">
      <c r="A2463" s="1">
        <v>44035</v>
      </c>
      <c r="B2463" t="s">
        <v>886</v>
      </c>
      <c r="C2463" t="s">
        <v>19</v>
      </c>
      <c r="D2463" t="s">
        <v>715</v>
      </c>
      <c r="E2463">
        <v>8.5000000000000006E-2</v>
      </c>
      <c r="F2463">
        <v>0.1</v>
      </c>
      <c r="G2463">
        <v>0.06</v>
      </c>
      <c r="H2463">
        <v>2.85</v>
      </c>
      <c r="I2463">
        <v>3445374900</v>
      </c>
      <c r="J2463">
        <v>99360000000</v>
      </c>
      <c r="K2463">
        <v>34487456000</v>
      </c>
      <c r="L2463">
        <v>197794300</v>
      </c>
      <c r="M2463">
        <v>1282560000</v>
      </c>
      <c r="N2463">
        <v>3250000000</v>
      </c>
      <c r="O2463">
        <v>25693000000</v>
      </c>
      <c r="P2463">
        <v>87030000000</v>
      </c>
      <c r="Q2463">
        <v>7511896000</v>
      </c>
      <c r="R2463">
        <v>9080000000</v>
      </c>
      <c r="S2463" s="8">
        <f t="shared" si="38"/>
        <v>9.0357157322455861E-2</v>
      </c>
      <c r="T2463">
        <f>SUM(BillsData[[#This Row],[high_discnt_rate]],-BillsData[[#This Row],[low_discnt_rate]])</f>
        <v>4.0000000000000008E-2</v>
      </c>
    </row>
    <row r="2464" spans="1:20" x14ac:dyDescent="0.3">
      <c r="A2464" s="1">
        <v>44035</v>
      </c>
      <c r="B2464" t="s">
        <v>900</v>
      </c>
      <c r="C2464" t="s">
        <v>19</v>
      </c>
      <c r="D2464" t="s">
        <v>22</v>
      </c>
      <c r="E2464">
        <v>0.06</v>
      </c>
      <c r="F2464">
        <v>0.08</v>
      </c>
      <c r="G2464">
        <v>0.04</v>
      </c>
      <c r="H2464">
        <v>3.59</v>
      </c>
      <c r="I2464">
        <v>2953178500</v>
      </c>
      <c r="J2464">
        <v>106401907400</v>
      </c>
      <c r="K2464">
        <v>28579482400</v>
      </c>
      <c r="L2464">
        <v>839528300</v>
      </c>
      <c r="M2464">
        <v>671470000</v>
      </c>
      <c r="N2464">
        <v>3250000000</v>
      </c>
      <c r="O2464">
        <v>12630920000</v>
      </c>
      <c r="P2464">
        <v>78710000000</v>
      </c>
      <c r="Q2464">
        <v>15277092400</v>
      </c>
      <c r="R2464">
        <v>24441907400</v>
      </c>
      <c r="S2464" s="8">
        <f t="shared" si="38"/>
        <v>9.1225788955910339E-2</v>
      </c>
      <c r="T2464">
        <f>SUM(BillsData[[#This Row],[high_discnt_rate]],-BillsData[[#This Row],[low_discnt_rate]])</f>
        <v>0.04</v>
      </c>
    </row>
    <row r="2465" spans="1:20" x14ac:dyDescent="0.3">
      <c r="A2465" s="1">
        <v>44034</v>
      </c>
      <c r="B2465" t="s">
        <v>924</v>
      </c>
      <c r="C2465" t="s">
        <v>19</v>
      </c>
      <c r="D2465" t="s">
        <v>877</v>
      </c>
      <c r="E2465">
        <v>0.125</v>
      </c>
      <c r="F2465">
        <v>0.13500000000000001</v>
      </c>
      <c r="G2465">
        <v>0.1</v>
      </c>
      <c r="H2465">
        <v>3.18</v>
      </c>
      <c r="I2465">
        <v>0</v>
      </c>
      <c r="J2465">
        <v>95499500000</v>
      </c>
      <c r="K2465">
        <v>29999190000</v>
      </c>
      <c r="L2465">
        <v>909000</v>
      </c>
      <c r="M2465">
        <v>633550000</v>
      </c>
      <c r="N2465">
        <v>2225000000</v>
      </c>
      <c r="O2465">
        <v>13733410000</v>
      </c>
      <c r="P2465">
        <v>75430000000</v>
      </c>
      <c r="Q2465">
        <v>15632230000</v>
      </c>
      <c r="R2465">
        <v>17844500000</v>
      </c>
      <c r="S2465" s="8">
        <f t="shared" si="38"/>
        <v>0</v>
      </c>
      <c r="T2465">
        <f>SUM(BillsData[[#This Row],[high_discnt_rate]],-BillsData[[#This Row],[low_discnt_rate]])</f>
        <v>3.5000000000000003E-2</v>
      </c>
    </row>
    <row r="2466" spans="1:20" x14ac:dyDescent="0.3">
      <c r="A2466" s="1">
        <v>44040</v>
      </c>
      <c r="B2466" t="s">
        <v>907</v>
      </c>
      <c r="C2466" t="s">
        <v>19</v>
      </c>
      <c r="D2466" t="s">
        <v>925</v>
      </c>
      <c r="E2466">
        <v>0.09</v>
      </c>
      <c r="F2466">
        <v>0.11</v>
      </c>
      <c r="G2466">
        <v>7.0000000000000007E-2</v>
      </c>
      <c r="H2466">
        <v>3.4</v>
      </c>
      <c r="I2466">
        <v>0</v>
      </c>
      <c r="J2466">
        <v>102091612000</v>
      </c>
      <c r="K2466">
        <v>29985049900</v>
      </c>
      <c r="L2466">
        <v>15306000</v>
      </c>
      <c r="M2466">
        <v>995900000</v>
      </c>
      <c r="N2466">
        <v>3300000000</v>
      </c>
      <c r="O2466">
        <v>17711960000</v>
      </c>
      <c r="P2466">
        <v>77470000000</v>
      </c>
      <c r="Q2466">
        <v>11277189900</v>
      </c>
      <c r="R2466">
        <v>21321612000</v>
      </c>
      <c r="S2466" s="8">
        <f t="shared" si="38"/>
        <v>0</v>
      </c>
      <c r="T2466">
        <f>SUM(BillsData[[#This Row],[high_discnt_rate]],-BillsData[[#This Row],[low_discnt_rate]])</f>
        <v>3.9999999999999994E-2</v>
      </c>
    </row>
    <row r="2467" spans="1:20" x14ac:dyDescent="0.3">
      <c r="A2467" s="1">
        <v>44040</v>
      </c>
      <c r="B2467" t="s">
        <v>810</v>
      </c>
      <c r="C2467" t="s">
        <v>19</v>
      </c>
      <c r="D2467" t="s">
        <v>97</v>
      </c>
      <c r="E2467">
        <v>7.4999999999999997E-2</v>
      </c>
      <c r="F2467">
        <v>0.1</v>
      </c>
      <c r="G2467">
        <v>0.05</v>
      </c>
      <c r="H2467">
        <v>3.22</v>
      </c>
      <c r="I2467">
        <v>0</v>
      </c>
      <c r="J2467">
        <v>96668475000</v>
      </c>
      <c r="K2467">
        <v>29982344200</v>
      </c>
      <c r="L2467">
        <v>17907000</v>
      </c>
      <c r="M2467">
        <v>2051880000</v>
      </c>
      <c r="N2467">
        <v>3850000000</v>
      </c>
      <c r="O2467">
        <v>17326980000</v>
      </c>
      <c r="P2467">
        <v>80080000000</v>
      </c>
      <c r="Q2467">
        <v>10603484200</v>
      </c>
      <c r="R2467">
        <v>12738475000</v>
      </c>
      <c r="S2467" s="8">
        <f t="shared" si="38"/>
        <v>0</v>
      </c>
      <c r="T2467">
        <f>SUM(BillsData[[#This Row],[high_discnt_rate]],-BillsData[[#This Row],[low_discnt_rate]])</f>
        <v>0.05</v>
      </c>
    </row>
    <row r="2468" spans="1:20" x14ac:dyDescent="0.3">
      <c r="A2468" s="1">
        <v>44039</v>
      </c>
      <c r="B2468" t="s">
        <v>892</v>
      </c>
      <c r="C2468" t="s">
        <v>19</v>
      </c>
      <c r="D2468" t="s">
        <v>24</v>
      </c>
      <c r="E2468">
        <v>0.09</v>
      </c>
      <c r="F2468">
        <v>0.105</v>
      </c>
      <c r="G2468">
        <v>0.05</v>
      </c>
      <c r="H2468">
        <v>2.48</v>
      </c>
      <c r="I2468">
        <v>6254558600</v>
      </c>
      <c r="J2468">
        <v>132249814500</v>
      </c>
      <c r="K2468">
        <v>52243157300</v>
      </c>
      <c r="L2468">
        <v>757577100</v>
      </c>
      <c r="M2468">
        <v>3564550000</v>
      </c>
      <c r="N2468">
        <v>5725000000</v>
      </c>
      <c r="O2468">
        <v>32340275000</v>
      </c>
      <c r="P2468">
        <v>110045000000</v>
      </c>
      <c r="Q2468">
        <v>16338332300</v>
      </c>
      <c r="R2468">
        <v>16479814500</v>
      </c>
      <c r="S2468" s="8">
        <f t="shared" si="38"/>
        <v>0.10555274108593135</v>
      </c>
      <c r="T2468">
        <f>SUM(BillsData[[#This Row],[high_discnt_rate]],-BillsData[[#This Row],[low_discnt_rate]])</f>
        <v>5.4999999999999993E-2</v>
      </c>
    </row>
    <row r="2469" spans="1:20" x14ac:dyDescent="0.3">
      <c r="A2469" s="1">
        <v>44039</v>
      </c>
      <c r="B2469" t="s">
        <v>850</v>
      </c>
      <c r="C2469" t="s">
        <v>19</v>
      </c>
      <c r="D2469" t="s">
        <v>26</v>
      </c>
      <c r="E2469">
        <v>0.11</v>
      </c>
      <c r="F2469">
        <v>0.13</v>
      </c>
      <c r="G2469">
        <v>7.4999999999999997E-2</v>
      </c>
      <c r="H2469">
        <v>2.92</v>
      </c>
      <c r="I2469">
        <v>5907083000</v>
      </c>
      <c r="J2469">
        <v>147304065000</v>
      </c>
      <c r="K2469">
        <v>49424702500</v>
      </c>
      <c r="L2469">
        <v>576092700</v>
      </c>
      <c r="M2469">
        <v>1947700000</v>
      </c>
      <c r="N2469">
        <v>4725000000</v>
      </c>
      <c r="O2469">
        <v>21755677500</v>
      </c>
      <c r="P2469">
        <v>108885000000</v>
      </c>
      <c r="Q2469">
        <v>25721325000</v>
      </c>
      <c r="R2469">
        <v>33694065000</v>
      </c>
      <c r="S2469" s="8">
        <f t="shared" si="38"/>
        <v>0.10565743487650368</v>
      </c>
      <c r="T2469">
        <f>SUM(BillsData[[#This Row],[high_discnt_rate]],-BillsData[[#This Row],[low_discnt_rate]])</f>
        <v>5.5000000000000007E-2</v>
      </c>
    </row>
    <row r="2470" spans="1:20" x14ac:dyDescent="0.3">
      <c r="A2470" s="1">
        <v>44042</v>
      </c>
      <c r="B2470" t="s">
        <v>902</v>
      </c>
      <c r="C2470" t="s">
        <v>19</v>
      </c>
      <c r="D2470" t="s">
        <v>22</v>
      </c>
      <c r="E2470">
        <v>0.08</v>
      </c>
      <c r="F2470">
        <v>0.09</v>
      </c>
      <c r="G2470">
        <v>0.04</v>
      </c>
      <c r="H2470">
        <v>3.09</v>
      </c>
      <c r="I2470">
        <v>2879164000</v>
      </c>
      <c r="J2470">
        <v>91153886200</v>
      </c>
      <c r="K2470">
        <v>28334098900</v>
      </c>
      <c r="L2470">
        <v>837042600</v>
      </c>
      <c r="M2470">
        <v>1324180000</v>
      </c>
      <c r="N2470">
        <v>2800000000</v>
      </c>
      <c r="O2470">
        <v>21383956000</v>
      </c>
      <c r="P2470">
        <v>76310000000</v>
      </c>
      <c r="Q2470">
        <v>5625962900</v>
      </c>
      <c r="R2470">
        <v>12043886200</v>
      </c>
      <c r="S2470" s="8">
        <f t="shared" si="38"/>
        <v>8.9832653857230785E-2</v>
      </c>
      <c r="T2470">
        <f>SUM(BillsData[[#This Row],[high_discnt_rate]],-BillsData[[#This Row],[low_discnt_rate]])</f>
        <v>4.9999999999999996E-2</v>
      </c>
    </row>
    <row r="2471" spans="1:20" x14ac:dyDescent="0.3">
      <c r="A2471" s="1">
        <v>44042</v>
      </c>
      <c r="B2471" t="s">
        <v>890</v>
      </c>
      <c r="C2471" t="s">
        <v>19</v>
      </c>
      <c r="D2471" t="s">
        <v>715</v>
      </c>
      <c r="E2471">
        <v>0.08</v>
      </c>
      <c r="F2471">
        <v>9.5000000000000001E-2</v>
      </c>
      <c r="G2471">
        <v>0.06</v>
      </c>
      <c r="H2471">
        <v>2.96</v>
      </c>
      <c r="I2471">
        <v>3359024600</v>
      </c>
      <c r="J2471">
        <v>102547000000</v>
      </c>
      <c r="K2471">
        <v>33808152500</v>
      </c>
      <c r="L2471">
        <v>192647400</v>
      </c>
      <c r="M2471">
        <v>1090310000</v>
      </c>
      <c r="N2471">
        <v>3050000000</v>
      </c>
      <c r="O2471">
        <v>20784529000</v>
      </c>
      <c r="P2471">
        <v>82430000000</v>
      </c>
      <c r="Q2471">
        <v>11933313500</v>
      </c>
      <c r="R2471">
        <v>17067000000</v>
      </c>
      <c r="S2471" s="8">
        <f t="shared" si="38"/>
        <v>8.9910074390204917E-2</v>
      </c>
      <c r="T2471">
        <f>SUM(BillsData[[#This Row],[high_discnt_rate]],-BillsData[[#This Row],[low_discnt_rate]])</f>
        <v>3.5000000000000003E-2</v>
      </c>
    </row>
    <row r="2472" spans="1:20" x14ac:dyDescent="0.3">
      <c r="A2472" s="1">
        <v>44041</v>
      </c>
      <c r="B2472" t="s">
        <v>911</v>
      </c>
      <c r="C2472" t="s">
        <v>19</v>
      </c>
      <c r="D2472" t="s">
        <v>895</v>
      </c>
      <c r="E2472">
        <v>0.1</v>
      </c>
      <c r="F2472">
        <v>0.105</v>
      </c>
      <c r="G2472">
        <v>0.08</v>
      </c>
      <c r="H2472">
        <v>3.53</v>
      </c>
      <c r="I2472">
        <v>0</v>
      </c>
      <c r="J2472">
        <v>88242500000</v>
      </c>
      <c r="K2472">
        <v>24997605300</v>
      </c>
      <c r="L2472">
        <v>2664000</v>
      </c>
      <c r="M2472">
        <v>1876135000</v>
      </c>
      <c r="N2472">
        <v>3550000000</v>
      </c>
      <c r="O2472">
        <v>13091880000</v>
      </c>
      <c r="P2472">
        <v>68650000000</v>
      </c>
      <c r="Q2472">
        <v>10029590300</v>
      </c>
      <c r="R2472">
        <v>16042500000</v>
      </c>
      <c r="S2472" s="8">
        <f t="shared" si="38"/>
        <v>0</v>
      </c>
      <c r="T2472">
        <f>SUM(BillsData[[#This Row],[high_discnt_rate]],-BillsData[[#This Row],[low_discnt_rate]])</f>
        <v>2.4999999999999994E-2</v>
      </c>
    </row>
    <row r="2473" spans="1:20" x14ac:dyDescent="0.3">
      <c r="A2473" s="1">
        <v>44041</v>
      </c>
      <c r="B2473" t="s">
        <v>926</v>
      </c>
      <c r="C2473" t="s">
        <v>19</v>
      </c>
      <c r="D2473" t="s">
        <v>877</v>
      </c>
      <c r="E2473">
        <v>0.1</v>
      </c>
      <c r="F2473">
        <v>0.11</v>
      </c>
      <c r="G2473">
        <v>0.08</v>
      </c>
      <c r="H2473">
        <v>3.48</v>
      </c>
      <c r="I2473">
        <v>0</v>
      </c>
      <c r="J2473">
        <v>104456315000</v>
      </c>
      <c r="K2473">
        <v>29999871700</v>
      </c>
      <c r="L2473">
        <v>686000</v>
      </c>
      <c r="M2473">
        <v>1363115000</v>
      </c>
      <c r="N2473">
        <v>3350000000</v>
      </c>
      <c r="O2473">
        <v>13439345000</v>
      </c>
      <c r="P2473">
        <v>79160000000</v>
      </c>
      <c r="Q2473">
        <v>15197411700</v>
      </c>
      <c r="R2473">
        <v>21946315000</v>
      </c>
      <c r="S2473" s="8">
        <f t="shared" si="38"/>
        <v>0</v>
      </c>
      <c r="T2473">
        <f>SUM(BillsData[[#This Row],[high_discnt_rate]],-BillsData[[#This Row],[low_discnt_rate]])</f>
        <v>0.03</v>
      </c>
    </row>
    <row r="2474" spans="1:20" x14ac:dyDescent="0.3">
      <c r="A2474" s="1">
        <v>44047</v>
      </c>
      <c r="B2474" t="s">
        <v>864</v>
      </c>
      <c r="C2474" t="s">
        <v>19</v>
      </c>
      <c r="D2474" t="s">
        <v>97</v>
      </c>
      <c r="E2474">
        <v>0.08</v>
      </c>
      <c r="F2474">
        <v>8.5000000000000006E-2</v>
      </c>
      <c r="G2474">
        <v>0.06</v>
      </c>
      <c r="H2474">
        <v>3.45</v>
      </c>
      <c r="I2474">
        <v>0</v>
      </c>
      <c r="J2474">
        <v>103433000000</v>
      </c>
      <c r="K2474">
        <v>29989952000</v>
      </c>
      <c r="L2474">
        <v>10283000</v>
      </c>
      <c r="M2474">
        <v>1800000000</v>
      </c>
      <c r="N2474">
        <v>3350000000</v>
      </c>
      <c r="O2474">
        <v>14647775000</v>
      </c>
      <c r="P2474">
        <v>81010000000</v>
      </c>
      <c r="Q2474">
        <v>13542177000</v>
      </c>
      <c r="R2474">
        <v>19073000000</v>
      </c>
      <c r="S2474" s="8">
        <f t="shared" si="38"/>
        <v>0</v>
      </c>
      <c r="T2474">
        <f>SUM(BillsData[[#This Row],[high_discnt_rate]],-BillsData[[#This Row],[low_discnt_rate]])</f>
        <v>2.5000000000000008E-2</v>
      </c>
    </row>
    <row r="2475" spans="1:20" x14ac:dyDescent="0.3">
      <c r="A2475" s="1">
        <v>44047</v>
      </c>
      <c r="B2475" t="s">
        <v>834</v>
      </c>
      <c r="C2475" t="s">
        <v>19</v>
      </c>
      <c r="D2475" t="s">
        <v>871</v>
      </c>
      <c r="E2475">
        <v>0.09</v>
      </c>
      <c r="F2475">
        <v>0.1</v>
      </c>
      <c r="G2475">
        <v>0.06</v>
      </c>
      <c r="H2475">
        <v>3.45</v>
      </c>
      <c r="I2475">
        <v>0</v>
      </c>
      <c r="J2475">
        <v>103505000000</v>
      </c>
      <c r="K2475">
        <v>29992789600</v>
      </c>
      <c r="L2475">
        <v>8448000</v>
      </c>
      <c r="M2475">
        <v>1391200000</v>
      </c>
      <c r="N2475">
        <v>3275000000</v>
      </c>
      <c r="O2475">
        <v>18439560000</v>
      </c>
      <c r="P2475">
        <v>80210000000</v>
      </c>
      <c r="Q2475">
        <v>10162029600</v>
      </c>
      <c r="R2475">
        <v>20020000000</v>
      </c>
      <c r="S2475" s="8">
        <f t="shared" si="38"/>
        <v>0</v>
      </c>
      <c r="T2475">
        <f>SUM(BillsData[[#This Row],[high_discnt_rate]],-BillsData[[#This Row],[low_discnt_rate]])</f>
        <v>4.0000000000000008E-2</v>
      </c>
    </row>
    <row r="2476" spans="1:20" x14ac:dyDescent="0.3">
      <c r="A2476" s="1">
        <v>44046</v>
      </c>
      <c r="B2476" t="s">
        <v>826</v>
      </c>
      <c r="C2476" t="s">
        <v>19</v>
      </c>
      <c r="D2476" t="s">
        <v>24</v>
      </c>
      <c r="E2476">
        <v>0.09</v>
      </c>
      <c r="F2476">
        <v>0.1</v>
      </c>
      <c r="G2476">
        <v>0.04</v>
      </c>
      <c r="H2476">
        <v>2.8</v>
      </c>
      <c r="I2476">
        <v>5940309800</v>
      </c>
      <c r="J2476">
        <v>150435715000</v>
      </c>
      <c r="K2476">
        <v>53046787300</v>
      </c>
      <c r="L2476">
        <v>653343200</v>
      </c>
      <c r="M2476">
        <v>2470620000</v>
      </c>
      <c r="N2476">
        <v>4800000000</v>
      </c>
      <c r="O2476">
        <v>27949800000</v>
      </c>
      <c r="P2476">
        <v>117700000000</v>
      </c>
      <c r="Q2476">
        <v>22626367300</v>
      </c>
      <c r="R2476">
        <v>27935715000</v>
      </c>
      <c r="S2476" s="8">
        <f t="shared" si="38"/>
        <v>9.9602044688459485E-2</v>
      </c>
      <c r="T2476">
        <f>SUM(BillsData[[#This Row],[high_discnt_rate]],-BillsData[[#This Row],[low_discnt_rate]])</f>
        <v>6.0000000000000005E-2</v>
      </c>
    </row>
    <row r="2477" spans="1:20" x14ac:dyDescent="0.3">
      <c r="A2477" s="1">
        <v>44046</v>
      </c>
      <c r="B2477" t="s">
        <v>927</v>
      </c>
      <c r="C2477" t="s">
        <v>19</v>
      </c>
      <c r="D2477" t="s">
        <v>26</v>
      </c>
      <c r="E2477">
        <v>9.5000000000000001E-2</v>
      </c>
      <c r="F2477">
        <v>0.105</v>
      </c>
      <c r="G2477">
        <v>0.05</v>
      </c>
      <c r="H2477">
        <v>2.91</v>
      </c>
      <c r="I2477">
        <v>5610292500</v>
      </c>
      <c r="J2477">
        <v>147639663000</v>
      </c>
      <c r="K2477">
        <v>50180839000</v>
      </c>
      <c r="L2477">
        <v>519609500</v>
      </c>
      <c r="M2477">
        <v>1778543000</v>
      </c>
      <c r="N2477">
        <v>4025000000</v>
      </c>
      <c r="O2477">
        <v>26289131000</v>
      </c>
      <c r="P2477">
        <v>119475000000</v>
      </c>
      <c r="Q2477">
        <v>22113165000</v>
      </c>
      <c r="R2477">
        <v>24139663000</v>
      </c>
      <c r="S2477" s="8">
        <f t="shared" si="38"/>
        <v>9.9630947850606333E-2</v>
      </c>
      <c r="T2477">
        <f>SUM(BillsData[[#This Row],[high_discnt_rate]],-BillsData[[#This Row],[low_discnt_rate]])</f>
        <v>5.4999999999999993E-2</v>
      </c>
    </row>
    <row r="2478" spans="1:20" x14ac:dyDescent="0.3">
      <c r="A2478" s="1">
        <v>44049</v>
      </c>
      <c r="B2478" t="s">
        <v>876</v>
      </c>
      <c r="C2478" t="s">
        <v>19</v>
      </c>
      <c r="D2478" t="s">
        <v>22</v>
      </c>
      <c r="E2478">
        <v>7.0000000000000007E-2</v>
      </c>
      <c r="F2478">
        <v>0.08</v>
      </c>
      <c r="G2478">
        <v>0.05</v>
      </c>
      <c r="H2478">
        <v>3.76</v>
      </c>
      <c r="I2478">
        <v>2978878200</v>
      </c>
      <c r="J2478">
        <v>111312278000</v>
      </c>
      <c r="K2478">
        <v>28441474000</v>
      </c>
      <c r="L2478">
        <v>982388800</v>
      </c>
      <c r="M2478">
        <v>213180000</v>
      </c>
      <c r="N2478">
        <v>4050000000</v>
      </c>
      <c r="O2478">
        <v>11347380000</v>
      </c>
      <c r="P2478">
        <v>79360000000</v>
      </c>
      <c r="Q2478">
        <v>16880914000</v>
      </c>
      <c r="R2478">
        <v>27902278000</v>
      </c>
      <c r="S2478" s="8">
        <f t="shared" si="38"/>
        <v>9.1932907774684866E-2</v>
      </c>
      <c r="T2478">
        <f>SUM(BillsData[[#This Row],[high_discnt_rate]],-BillsData[[#This Row],[low_discnt_rate]])</f>
        <v>0.03</v>
      </c>
    </row>
    <row r="2479" spans="1:20" x14ac:dyDescent="0.3">
      <c r="A2479" s="1">
        <v>44049</v>
      </c>
      <c r="B2479" t="s">
        <v>897</v>
      </c>
      <c r="C2479" t="s">
        <v>19</v>
      </c>
      <c r="D2479" t="s">
        <v>715</v>
      </c>
      <c r="E2479">
        <v>0.09</v>
      </c>
      <c r="F2479">
        <v>0.1</v>
      </c>
      <c r="G2479">
        <v>6.5000000000000002E-2</v>
      </c>
      <c r="H2479">
        <v>2.88</v>
      </c>
      <c r="I2479">
        <v>3475357900</v>
      </c>
      <c r="J2479">
        <v>100298735000</v>
      </c>
      <c r="K2479">
        <v>34588710800</v>
      </c>
      <c r="L2479">
        <v>162422600</v>
      </c>
      <c r="M2479">
        <v>1475000000</v>
      </c>
      <c r="N2479">
        <v>3475000000</v>
      </c>
      <c r="O2479">
        <v>19716260000</v>
      </c>
      <c r="P2479">
        <v>81630000000</v>
      </c>
      <c r="Q2479">
        <v>13397450800</v>
      </c>
      <c r="R2479">
        <v>15193735000</v>
      </c>
      <c r="S2479" s="8">
        <f t="shared" si="38"/>
        <v>9.0914906961393024E-2</v>
      </c>
      <c r="T2479">
        <f>SUM(BillsData[[#This Row],[high_discnt_rate]],-BillsData[[#This Row],[low_discnt_rate]])</f>
        <v>3.5000000000000003E-2</v>
      </c>
    </row>
    <row r="2480" spans="1:20" x14ac:dyDescent="0.3">
      <c r="A2480" s="1">
        <v>44048</v>
      </c>
      <c r="B2480" t="s">
        <v>914</v>
      </c>
      <c r="C2480" t="s">
        <v>19</v>
      </c>
      <c r="D2480" t="s">
        <v>895</v>
      </c>
      <c r="E2480">
        <v>9.5000000000000001E-2</v>
      </c>
      <c r="F2480">
        <v>0.105</v>
      </c>
      <c r="G2480">
        <v>6.5000000000000002E-2</v>
      </c>
      <c r="H2480">
        <v>3.34</v>
      </c>
      <c r="I2480">
        <v>0</v>
      </c>
      <c r="J2480">
        <v>83438000000</v>
      </c>
      <c r="K2480">
        <v>25000575000</v>
      </c>
      <c r="L2480">
        <v>294000</v>
      </c>
      <c r="M2480">
        <v>936950000</v>
      </c>
      <c r="N2480">
        <v>2650000000</v>
      </c>
      <c r="O2480">
        <v>15661330000</v>
      </c>
      <c r="P2480">
        <v>70550000000</v>
      </c>
      <c r="Q2480">
        <v>8402295000</v>
      </c>
      <c r="R2480">
        <v>10238000000</v>
      </c>
      <c r="S2480" s="8">
        <f t="shared" si="38"/>
        <v>0</v>
      </c>
      <c r="T2480">
        <f>SUM(BillsData[[#This Row],[high_discnt_rate]],-BillsData[[#This Row],[low_discnt_rate]])</f>
        <v>3.9999999999999994E-2</v>
      </c>
    </row>
    <row r="2481" spans="1:20" x14ac:dyDescent="0.3">
      <c r="A2481" s="1">
        <v>44048</v>
      </c>
      <c r="B2481" t="s">
        <v>928</v>
      </c>
      <c r="C2481" t="s">
        <v>19</v>
      </c>
      <c r="D2481" t="s">
        <v>877</v>
      </c>
      <c r="E2481">
        <v>0.105</v>
      </c>
      <c r="F2481">
        <v>0.11</v>
      </c>
      <c r="G2481">
        <v>7.0000000000000007E-2</v>
      </c>
      <c r="H2481">
        <v>2.91</v>
      </c>
      <c r="I2481">
        <v>0</v>
      </c>
      <c r="J2481">
        <v>87245000000</v>
      </c>
      <c r="K2481">
        <v>30000348000</v>
      </c>
      <c r="L2481">
        <v>583000</v>
      </c>
      <c r="M2481">
        <v>958600000</v>
      </c>
      <c r="N2481">
        <v>2750000000</v>
      </c>
      <c r="O2481">
        <v>22099608000</v>
      </c>
      <c r="P2481">
        <v>74640000000</v>
      </c>
      <c r="Q2481">
        <v>6942140000</v>
      </c>
      <c r="R2481">
        <v>9855000000</v>
      </c>
      <c r="S2481" s="8">
        <f t="shared" si="38"/>
        <v>0</v>
      </c>
      <c r="T2481">
        <f>SUM(BillsData[[#This Row],[high_discnt_rate]],-BillsData[[#This Row],[low_discnt_rate]])</f>
        <v>3.9999999999999994E-2</v>
      </c>
    </row>
    <row r="2482" spans="1:20" x14ac:dyDescent="0.3">
      <c r="A2482" s="1">
        <v>44054</v>
      </c>
      <c r="B2482" t="s">
        <v>910</v>
      </c>
      <c r="C2482" t="s">
        <v>19</v>
      </c>
      <c r="D2482" t="s">
        <v>871</v>
      </c>
      <c r="E2482">
        <v>0.1</v>
      </c>
      <c r="F2482">
        <v>0.11</v>
      </c>
      <c r="G2482">
        <v>7.0000000000000007E-2</v>
      </c>
      <c r="H2482">
        <v>3.39</v>
      </c>
      <c r="I2482">
        <v>0</v>
      </c>
      <c r="J2482">
        <v>101575500000</v>
      </c>
      <c r="K2482">
        <v>29988640900</v>
      </c>
      <c r="L2482">
        <v>12766000</v>
      </c>
      <c r="M2482">
        <v>733195000</v>
      </c>
      <c r="N2482">
        <v>2750000000</v>
      </c>
      <c r="O2482">
        <v>17185919500</v>
      </c>
      <c r="P2482">
        <v>79960000000</v>
      </c>
      <c r="Q2482">
        <v>12069526400</v>
      </c>
      <c r="R2482">
        <v>18865500000</v>
      </c>
      <c r="S2482" s="8">
        <f t="shared" si="38"/>
        <v>0</v>
      </c>
      <c r="T2482">
        <f>SUM(BillsData[[#This Row],[high_discnt_rate]],-BillsData[[#This Row],[low_discnt_rate]])</f>
        <v>3.9999999999999994E-2</v>
      </c>
    </row>
    <row r="2483" spans="1:20" x14ac:dyDescent="0.3">
      <c r="A2483" s="1">
        <v>44053</v>
      </c>
      <c r="B2483" t="s">
        <v>901</v>
      </c>
      <c r="C2483" t="s">
        <v>19</v>
      </c>
      <c r="D2483" t="s">
        <v>24</v>
      </c>
      <c r="E2483">
        <v>0.09</v>
      </c>
      <c r="F2483">
        <v>0.105</v>
      </c>
      <c r="G2483">
        <v>0.05</v>
      </c>
      <c r="H2483">
        <v>2.75</v>
      </c>
      <c r="I2483">
        <v>6346980000</v>
      </c>
      <c r="J2483">
        <v>147338380000</v>
      </c>
      <c r="K2483">
        <v>52973566000</v>
      </c>
      <c r="L2483">
        <v>726880900</v>
      </c>
      <c r="M2483">
        <v>2265300000</v>
      </c>
      <c r="N2483">
        <v>4725000000</v>
      </c>
      <c r="O2483">
        <v>26187310000</v>
      </c>
      <c r="P2483">
        <v>114020000000</v>
      </c>
      <c r="Q2483">
        <v>24520956000</v>
      </c>
      <c r="R2483">
        <v>28593380000</v>
      </c>
      <c r="S2483" s="8">
        <f t="shared" si="38"/>
        <v>0.10569945004587698</v>
      </c>
      <c r="T2483">
        <f>SUM(BillsData[[#This Row],[high_discnt_rate]],-BillsData[[#This Row],[low_discnt_rate]])</f>
        <v>5.4999999999999993E-2</v>
      </c>
    </row>
    <row r="2484" spans="1:20" x14ac:dyDescent="0.3">
      <c r="A2484" s="1">
        <v>44054</v>
      </c>
      <c r="B2484" t="s">
        <v>929</v>
      </c>
      <c r="C2484" t="s">
        <v>19</v>
      </c>
      <c r="D2484" t="s">
        <v>56</v>
      </c>
      <c r="E2484">
        <v>0.13</v>
      </c>
      <c r="F2484">
        <v>0.14000000000000001</v>
      </c>
      <c r="G2484">
        <v>0.1</v>
      </c>
      <c r="H2484">
        <v>3.32</v>
      </c>
      <c r="I2484">
        <v>3996246600</v>
      </c>
      <c r="J2484">
        <v>112523900000</v>
      </c>
      <c r="K2484">
        <v>33771895400</v>
      </c>
      <c r="L2484">
        <v>228940800</v>
      </c>
      <c r="M2484">
        <v>1593669000</v>
      </c>
      <c r="N2484">
        <v>4565000000</v>
      </c>
      <c r="O2484">
        <v>17683761000</v>
      </c>
      <c r="P2484">
        <v>82880000000</v>
      </c>
      <c r="Q2484">
        <v>14494465400</v>
      </c>
      <c r="R2484">
        <v>25078900000</v>
      </c>
      <c r="S2484" s="8">
        <f t="shared" si="38"/>
        <v>0.1051724581340755</v>
      </c>
      <c r="T2484">
        <f>SUM(BillsData[[#This Row],[high_discnt_rate]],-BillsData[[#This Row],[low_discnt_rate]])</f>
        <v>4.0000000000000008E-2</v>
      </c>
    </row>
    <row r="2485" spans="1:20" x14ac:dyDescent="0.3">
      <c r="A2485" s="1">
        <v>44053</v>
      </c>
      <c r="B2485" t="s">
        <v>930</v>
      </c>
      <c r="C2485" t="s">
        <v>19</v>
      </c>
      <c r="D2485" t="s">
        <v>26</v>
      </c>
      <c r="E2485">
        <v>0.11</v>
      </c>
      <c r="F2485">
        <v>0.12</v>
      </c>
      <c r="G2485">
        <v>0.06</v>
      </c>
      <c r="H2485">
        <v>2.98</v>
      </c>
      <c r="I2485">
        <v>5994369900</v>
      </c>
      <c r="J2485">
        <v>151133790700</v>
      </c>
      <c r="K2485">
        <v>50087904600</v>
      </c>
      <c r="L2485">
        <v>632272300</v>
      </c>
      <c r="M2485">
        <v>1612602000</v>
      </c>
      <c r="N2485">
        <v>4250000000</v>
      </c>
      <c r="O2485">
        <v>20497744000</v>
      </c>
      <c r="P2485">
        <v>115070000000</v>
      </c>
      <c r="Q2485">
        <v>27977558600</v>
      </c>
      <c r="R2485">
        <v>31813790700</v>
      </c>
      <c r="S2485" s="8">
        <f t="shared" si="38"/>
        <v>0.10569369303326602</v>
      </c>
      <c r="T2485">
        <f>SUM(BillsData[[#This Row],[high_discnt_rate]],-BillsData[[#This Row],[low_discnt_rate]])</f>
        <v>0.06</v>
      </c>
    </row>
    <row r="2486" spans="1:20" x14ac:dyDescent="0.3">
      <c r="A2486" s="1">
        <v>44054</v>
      </c>
      <c r="B2486" t="s">
        <v>867</v>
      </c>
      <c r="C2486" t="s">
        <v>19</v>
      </c>
      <c r="D2486" t="s">
        <v>97</v>
      </c>
      <c r="E2486">
        <v>0.08</v>
      </c>
      <c r="F2486">
        <v>9.5000000000000001E-2</v>
      </c>
      <c r="G2486">
        <v>0.05</v>
      </c>
      <c r="H2486">
        <v>3.19</v>
      </c>
      <c r="I2486">
        <v>0</v>
      </c>
      <c r="J2486">
        <v>95616000000</v>
      </c>
      <c r="K2486">
        <v>29985252000</v>
      </c>
      <c r="L2486">
        <v>14926000</v>
      </c>
      <c r="M2486">
        <v>1623560000</v>
      </c>
      <c r="N2486">
        <v>3450000000</v>
      </c>
      <c r="O2486">
        <v>14800512000</v>
      </c>
      <c r="P2486">
        <v>76860000000</v>
      </c>
      <c r="Q2486">
        <v>13561180000</v>
      </c>
      <c r="R2486">
        <v>15306000000</v>
      </c>
      <c r="S2486" s="8">
        <f t="shared" si="38"/>
        <v>0</v>
      </c>
      <c r="T2486">
        <f>SUM(BillsData[[#This Row],[high_discnt_rate]],-BillsData[[#This Row],[low_discnt_rate]])</f>
        <v>4.4999999999999998E-2</v>
      </c>
    </row>
    <row r="2487" spans="1:20" x14ac:dyDescent="0.3">
      <c r="A2487" s="1">
        <v>44056</v>
      </c>
      <c r="B2487" t="s">
        <v>882</v>
      </c>
      <c r="C2487" t="s">
        <v>19</v>
      </c>
      <c r="D2487" t="s">
        <v>22</v>
      </c>
      <c r="E2487">
        <v>0.08</v>
      </c>
      <c r="F2487">
        <v>8.5000000000000006E-2</v>
      </c>
      <c r="G2487">
        <v>0.05</v>
      </c>
      <c r="H2487">
        <v>3.36</v>
      </c>
      <c r="I2487">
        <v>2489785200</v>
      </c>
      <c r="J2487">
        <v>99205107000</v>
      </c>
      <c r="K2487">
        <v>28532334000</v>
      </c>
      <c r="L2487">
        <v>1023860600</v>
      </c>
      <c r="M2487">
        <v>1024700000</v>
      </c>
      <c r="N2487">
        <v>2600000000</v>
      </c>
      <c r="O2487">
        <v>13643140000</v>
      </c>
      <c r="P2487">
        <v>78710000000</v>
      </c>
      <c r="Q2487">
        <v>13864494000</v>
      </c>
      <c r="R2487">
        <v>17895107000</v>
      </c>
      <c r="S2487" s="8">
        <f t="shared" si="38"/>
        <v>7.7694151202079953E-2</v>
      </c>
      <c r="T2487">
        <f>SUM(BillsData[[#This Row],[high_discnt_rate]],-BillsData[[#This Row],[low_discnt_rate]])</f>
        <v>3.5000000000000003E-2</v>
      </c>
    </row>
    <row r="2488" spans="1:20" x14ac:dyDescent="0.3">
      <c r="A2488" s="1">
        <v>44056</v>
      </c>
      <c r="B2488" t="s">
        <v>899</v>
      </c>
      <c r="C2488" t="s">
        <v>19</v>
      </c>
      <c r="D2488" t="s">
        <v>715</v>
      </c>
      <c r="E2488">
        <v>0.09</v>
      </c>
      <c r="F2488">
        <v>0.1</v>
      </c>
      <c r="G2488">
        <v>0.06</v>
      </c>
      <c r="H2488">
        <v>3.03</v>
      </c>
      <c r="I2488">
        <v>2904749400</v>
      </c>
      <c r="J2488">
        <v>105662730000</v>
      </c>
      <c r="K2488">
        <v>34649928000</v>
      </c>
      <c r="L2488">
        <v>150441900</v>
      </c>
      <c r="M2488">
        <v>819225000</v>
      </c>
      <c r="N2488">
        <v>2700000000</v>
      </c>
      <c r="O2488">
        <v>16978966000</v>
      </c>
      <c r="P2488">
        <v>83070000000</v>
      </c>
      <c r="Q2488">
        <v>16851737000</v>
      </c>
      <c r="R2488">
        <v>19892730000</v>
      </c>
      <c r="S2488" s="8">
        <f t="shared" si="38"/>
        <v>7.7038594597418505E-2</v>
      </c>
      <c r="T2488">
        <f>SUM(BillsData[[#This Row],[high_discnt_rate]],-BillsData[[#This Row],[low_discnt_rate]])</f>
        <v>4.0000000000000008E-2</v>
      </c>
    </row>
    <row r="2489" spans="1:20" x14ac:dyDescent="0.3">
      <c r="A2489" s="1">
        <v>44055</v>
      </c>
      <c r="B2489" t="s">
        <v>916</v>
      </c>
      <c r="C2489" t="s">
        <v>19</v>
      </c>
      <c r="D2489" t="s">
        <v>895</v>
      </c>
      <c r="E2489">
        <v>0.105</v>
      </c>
      <c r="F2489">
        <v>0.11</v>
      </c>
      <c r="G2489">
        <v>7.0000000000000007E-2</v>
      </c>
      <c r="H2489">
        <v>3.42</v>
      </c>
      <c r="I2489">
        <v>0</v>
      </c>
      <c r="J2489">
        <v>85494000000</v>
      </c>
      <c r="K2489">
        <v>24999985900</v>
      </c>
      <c r="L2489">
        <v>314000</v>
      </c>
      <c r="M2489">
        <v>1614620000</v>
      </c>
      <c r="N2489">
        <v>3450000000</v>
      </c>
      <c r="O2489">
        <v>12658555000</v>
      </c>
      <c r="P2489">
        <v>70300000000</v>
      </c>
      <c r="Q2489">
        <v>10726810900</v>
      </c>
      <c r="R2489">
        <v>11744000000</v>
      </c>
      <c r="S2489" s="8">
        <f t="shared" si="38"/>
        <v>0</v>
      </c>
      <c r="T2489">
        <f>SUM(BillsData[[#This Row],[high_discnt_rate]],-BillsData[[#This Row],[low_discnt_rate]])</f>
        <v>3.9999999999999994E-2</v>
      </c>
    </row>
    <row r="2490" spans="1:20" x14ac:dyDescent="0.3">
      <c r="A2490" s="1">
        <v>44055</v>
      </c>
      <c r="B2490" t="s">
        <v>931</v>
      </c>
      <c r="C2490" t="s">
        <v>19</v>
      </c>
      <c r="D2490" t="s">
        <v>877</v>
      </c>
      <c r="E2490">
        <v>0.115</v>
      </c>
      <c r="F2490">
        <v>0.12</v>
      </c>
      <c r="G2490">
        <v>0.08</v>
      </c>
      <c r="H2490">
        <v>3.28</v>
      </c>
      <c r="I2490">
        <v>0</v>
      </c>
      <c r="J2490">
        <v>98268625000</v>
      </c>
      <c r="K2490">
        <v>29999101000</v>
      </c>
      <c r="L2490">
        <v>1921000</v>
      </c>
      <c r="M2490">
        <v>950000000</v>
      </c>
      <c r="N2490">
        <v>2650000000</v>
      </c>
      <c r="O2490">
        <v>12537280000</v>
      </c>
      <c r="P2490">
        <v>75410000000</v>
      </c>
      <c r="Q2490">
        <v>16511821000</v>
      </c>
      <c r="R2490">
        <v>20208625000</v>
      </c>
      <c r="S2490" s="8">
        <f t="shared" si="38"/>
        <v>0</v>
      </c>
      <c r="T2490">
        <f>SUM(BillsData[[#This Row],[high_discnt_rate]],-BillsData[[#This Row],[low_discnt_rate]])</f>
        <v>3.9999999999999994E-2</v>
      </c>
    </row>
    <row r="2491" spans="1:20" x14ac:dyDescent="0.3">
      <c r="A2491" s="1">
        <v>44061</v>
      </c>
      <c r="B2491" t="s">
        <v>913</v>
      </c>
      <c r="C2491" t="s">
        <v>19</v>
      </c>
      <c r="D2491" t="s">
        <v>871</v>
      </c>
      <c r="E2491">
        <v>9.5000000000000001E-2</v>
      </c>
      <c r="F2491">
        <v>0.11</v>
      </c>
      <c r="G2491">
        <v>7.0000000000000007E-2</v>
      </c>
      <c r="H2491">
        <v>3.36</v>
      </c>
      <c r="I2491">
        <v>0</v>
      </c>
      <c r="J2491">
        <v>100673380000</v>
      </c>
      <c r="K2491">
        <v>29987449000</v>
      </c>
      <c r="L2491">
        <v>13265000</v>
      </c>
      <c r="M2491">
        <v>987900000</v>
      </c>
      <c r="N2491">
        <v>2900000000</v>
      </c>
      <c r="O2491">
        <v>16046526000</v>
      </c>
      <c r="P2491">
        <v>76460000000</v>
      </c>
      <c r="Q2491">
        <v>12953023000</v>
      </c>
      <c r="R2491">
        <v>21313380000</v>
      </c>
      <c r="S2491" s="8">
        <f t="shared" si="38"/>
        <v>0</v>
      </c>
      <c r="T2491">
        <f>SUM(BillsData[[#This Row],[high_discnt_rate]],-BillsData[[#This Row],[low_discnt_rate]])</f>
        <v>3.9999999999999994E-2</v>
      </c>
    </row>
    <row r="2492" spans="1:20" x14ac:dyDescent="0.3">
      <c r="A2492" s="1">
        <v>44060</v>
      </c>
      <c r="B2492" t="s">
        <v>905</v>
      </c>
      <c r="C2492" t="s">
        <v>19</v>
      </c>
      <c r="D2492" t="s">
        <v>24</v>
      </c>
      <c r="E2492">
        <v>9.5000000000000001E-2</v>
      </c>
      <c r="F2492">
        <v>0.105</v>
      </c>
      <c r="G2492">
        <v>0.05</v>
      </c>
      <c r="H2492">
        <v>2.46</v>
      </c>
      <c r="I2492">
        <v>6932260800</v>
      </c>
      <c r="J2492">
        <v>131712175000</v>
      </c>
      <c r="K2492">
        <v>52891777000</v>
      </c>
      <c r="L2492">
        <v>666539000</v>
      </c>
      <c r="M2492">
        <v>3497992000</v>
      </c>
      <c r="N2492">
        <v>5550000000</v>
      </c>
      <c r="O2492">
        <v>30452830000</v>
      </c>
      <c r="P2492">
        <v>106970000000</v>
      </c>
      <c r="Q2492">
        <v>18940955000</v>
      </c>
      <c r="R2492">
        <v>19192175000</v>
      </c>
      <c r="S2492" s="8">
        <f t="shared" si="38"/>
        <v>0.11460067281090962</v>
      </c>
      <c r="T2492">
        <f>SUM(BillsData[[#This Row],[high_discnt_rate]],-BillsData[[#This Row],[low_discnt_rate]])</f>
        <v>5.4999999999999993E-2</v>
      </c>
    </row>
    <row r="2493" spans="1:20" x14ac:dyDescent="0.3">
      <c r="A2493" s="1">
        <v>44060</v>
      </c>
      <c r="B2493" t="s">
        <v>932</v>
      </c>
      <c r="C2493" t="s">
        <v>19</v>
      </c>
      <c r="D2493" t="s">
        <v>26</v>
      </c>
      <c r="E2493">
        <v>0.1</v>
      </c>
      <c r="F2493">
        <v>0.12</v>
      </c>
      <c r="G2493">
        <v>0.06</v>
      </c>
      <c r="H2493">
        <v>2.87</v>
      </c>
      <c r="I2493">
        <v>6547135200</v>
      </c>
      <c r="J2493">
        <v>145324733000</v>
      </c>
      <c r="K2493">
        <v>50161942600</v>
      </c>
      <c r="L2493">
        <v>540160500</v>
      </c>
      <c r="M2493">
        <v>1660000000</v>
      </c>
      <c r="N2493">
        <v>4450000000</v>
      </c>
      <c r="O2493">
        <v>25525392000</v>
      </c>
      <c r="P2493">
        <v>110416000000</v>
      </c>
      <c r="Q2493">
        <v>22976550600</v>
      </c>
      <c r="R2493">
        <v>30458733000</v>
      </c>
      <c r="S2493" s="8">
        <f t="shared" si="38"/>
        <v>0.11436196173810054</v>
      </c>
      <c r="T2493">
        <f>SUM(BillsData[[#This Row],[high_discnt_rate]],-BillsData[[#This Row],[low_discnt_rate]])</f>
        <v>0.06</v>
      </c>
    </row>
    <row r="2494" spans="1:20" x14ac:dyDescent="0.3">
      <c r="A2494" s="1">
        <v>44061</v>
      </c>
      <c r="B2494" t="s">
        <v>870</v>
      </c>
      <c r="C2494" t="s">
        <v>19</v>
      </c>
      <c r="D2494" t="s">
        <v>97</v>
      </c>
      <c r="E2494">
        <v>0.08</v>
      </c>
      <c r="F2494">
        <v>0.09</v>
      </c>
      <c r="G2494">
        <v>0.05</v>
      </c>
      <c r="H2494">
        <v>3.22</v>
      </c>
      <c r="I2494">
        <v>0</v>
      </c>
      <c r="J2494">
        <v>96702000000</v>
      </c>
      <c r="K2494">
        <v>29989770500</v>
      </c>
      <c r="L2494">
        <v>11245000</v>
      </c>
      <c r="M2494">
        <v>1728250000</v>
      </c>
      <c r="N2494">
        <v>3600000000</v>
      </c>
      <c r="O2494">
        <v>16467225000</v>
      </c>
      <c r="P2494">
        <v>75360000000</v>
      </c>
      <c r="Q2494">
        <v>11794295500</v>
      </c>
      <c r="R2494">
        <v>17742000000</v>
      </c>
      <c r="S2494" s="8">
        <f t="shared" si="38"/>
        <v>0</v>
      </c>
      <c r="T2494">
        <f>SUM(BillsData[[#This Row],[high_discnt_rate]],-BillsData[[#This Row],[low_discnt_rate]])</f>
        <v>3.9999999999999994E-2</v>
      </c>
    </row>
    <row r="2495" spans="1:20" x14ac:dyDescent="0.3">
      <c r="A2495" s="1">
        <v>44063</v>
      </c>
      <c r="B2495" t="s">
        <v>886</v>
      </c>
      <c r="C2495" t="s">
        <v>19</v>
      </c>
      <c r="D2495" t="s">
        <v>22</v>
      </c>
      <c r="E2495">
        <v>0.06</v>
      </c>
      <c r="F2495">
        <v>0.08</v>
      </c>
      <c r="G2495">
        <v>2.5000000000000001E-2</v>
      </c>
      <c r="H2495">
        <v>3.17</v>
      </c>
      <c r="I2495">
        <v>2870134700</v>
      </c>
      <c r="J2495">
        <v>93725763200</v>
      </c>
      <c r="K2495">
        <v>28695325700</v>
      </c>
      <c r="L2495">
        <v>847579400</v>
      </c>
      <c r="M2495">
        <v>2055325000</v>
      </c>
      <c r="N2495">
        <v>3800000000</v>
      </c>
      <c r="O2495">
        <v>19060630000</v>
      </c>
      <c r="P2495">
        <v>78560000000</v>
      </c>
      <c r="Q2495">
        <v>7579370700</v>
      </c>
      <c r="R2495">
        <v>11365763200</v>
      </c>
      <c r="S2495" s="8">
        <f t="shared" si="38"/>
        <v>8.8548766721966016E-2</v>
      </c>
      <c r="T2495">
        <f>SUM(BillsData[[#This Row],[high_discnt_rate]],-BillsData[[#This Row],[low_discnt_rate]])</f>
        <v>5.5E-2</v>
      </c>
    </row>
    <row r="2496" spans="1:20" x14ac:dyDescent="0.3">
      <c r="A2496" s="1">
        <v>44063</v>
      </c>
      <c r="B2496" t="s">
        <v>903</v>
      </c>
      <c r="C2496" t="s">
        <v>19</v>
      </c>
      <c r="D2496" t="s">
        <v>715</v>
      </c>
      <c r="E2496">
        <v>7.0000000000000007E-2</v>
      </c>
      <c r="F2496">
        <v>0.09</v>
      </c>
      <c r="G2496">
        <v>0.05</v>
      </c>
      <c r="H2496">
        <v>2.99</v>
      </c>
      <c r="I2496">
        <v>3348490400</v>
      </c>
      <c r="J2496">
        <v>104193755000</v>
      </c>
      <c r="K2496">
        <v>34424742000</v>
      </c>
      <c r="L2496">
        <v>233500700</v>
      </c>
      <c r="M2496">
        <v>1368020000</v>
      </c>
      <c r="N2496">
        <v>3100000000</v>
      </c>
      <c r="O2496">
        <v>18587768000</v>
      </c>
      <c r="P2496">
        <v>81470000000</v>
      </c>
      <c r="Q2496">
        <v>14468954000</v>
      </c>
      <c r="R2496">
        <v>19623755000</v>
      </c>
      <c r="S2496" s="8">
        <f t="shared" si="38"/>
        <v>8.8102557807053408E-2</v>
      </c>
      <c r="T2496">
        <f>SUM(BillsData[[#This Row],[high_discnt_rate]],-BillsData[[#This Row],[low_discnt_rate]])</f>
        <v>3.9999999999999994E-2</v>
      </c>
    </row>
    <row r="2497" spans="1:20" x14ac:dyDescent="0.3">
      <c r="A2497" s="1">
        <v>44062</v>
      </c>
      <c r="B2497" t="s">
        <v>933</v>
      </c>
      <c r="C2497" t="s">
        <v>19</v>
      </c>
      <c r="D2497" t="s">
        <v>877</v>
      </c>
      <c r="E2497">
        <v>0.105</v>
      </c>
      <c r="F2497">
        <v>0.115</v>
      </c>
      <c r="G2497">
        <v>0.08</v>
      </c>
      <c r="H2497">
        <v>3.39</v>
      </c>
      <c r="I2497">
        <v>0</v>
      </c>
      <c r="J2497">
        <v>101608025000</v>
      </c>
      <c r="K2497">
        <v>29998111000</v>
      </c>
      <c r="L2497">
        <v>2047000</v>
      </c>
      <c r="M2497">
        <v>1880530000</v>
      </c>
      <c r="N2497">
        <v>3350000000</v>
      </c>
      <c r="O2497">
        <v>17983982000</v>
      </c>
      <c r="P2497">
        <v>75860000000</v>
      </c>
      <c r="Q2497">
        <v>10133599000</v>
      </c>
      <c r="R2497">
        <v>22398025000</v>
      </c>
      <c r="S2497" s="8">
        <f t="shared" si="38"/>
        <v>0</v>
      </c>
      <c r="T2497">
        <f>SUM(BillsData[[#This Row],[high_discnt_rate]],-BillsData[[#This Row],[low_discnt_rate]])</f>
        <v>3.5000000000000003E-2</v>
      </c>
    </row>
    <row r="2498" spans="1:20" x14ac:dyDescent="0.3">
      <c r="A2498" s="1">
        <v>44062</v>
      </c>
      <c r="B2498" t="s">
        <v>917</v>
      </c>
      <c r="C2498" t="s">
        <v>19</v>
      </c>
      <c r="D2498" t="s">
        <v>895</v>
      </c>
      <c r="E2498">
        <v>0.09</v>
      </c>
      <c r="F2498">
        <v>0.105</v>
      </c>
      <c r="G2498">
        <v>7.0000000000000007E-2</v>
      </c>
      <c r="H2498">
        <v>3.36</v>
      </c>
      <c r="I2498">
        <v>0</v>
      </c>
      <c r="J2498">
        <v>84012400000</v>
      </c>
      <c r="K2498">
        <v>25000266200</v>
      </c>
      <c r="L2498">
        <v>516000</v>
      </c>
      <c r="M2498">
        <v>1500000000</v>
      </c>
      <c r="N2498">
        <v>2800000000</v>
      </c>
      <c r="O2498">
        <v>15382120000</v>
      </c>
      <c r="P2498">
        <v>68400000000</v>
      </c>
      <c r="Q2498">
        <v>8118146200</v>
      </c>
      <c r="R2498">
        <v>12812400000</v>
      </c>
      <c r="S2498" s="8">
        <f t="shared" ref="S2498:S2561" si="39">I2498/(I2498 + K2498 + L2498)</f>
        <v>0</v>
      </c>
      <c r="T2498">
        <f>SUM(BillsData[[#This Row],[high_discnt_rate]],-BillsData[[#This Row],[low_discnt_rate]])</f>
        <v>3.4999999999999989E-2</v>
      </c>
    </row>
    <row r="2499" spans="1:20" x14ac:dyDescent="0.3">
      <c r="A2499" s="1">
        <v>44068</v>
      </c>
      <c r="B2499" t="s">
        <v>915</v>
      </c>
      <c r="C2499" t="s">
        <v>19</v>
      </c>
      <c r="D2499" t="s">
        <v>871</v>
      </c>
      <c r="E2499">
        <v>0.1</v>
      </c>
      <c r="F2499">
        <v>0.11</v>
      </c>
      <c r="G2499">
        <v>7.0000000000000007E-2</v>
      </c>
      <c r="H2499">
        <v>3.05</v>
      </c>
      <c r="I2499">
        <v>0</v>
      </c>
      <c r="J2499">
        <v>91557828000</v>
      </c>
      <c r="K2499">
        <v>29990332000</v>
      </c>
      <c r="L2499">
        <v>10747000</v>
      </c>
      <c r="M2499">
        <v>863610000</v>
      </c>
      <c r="N2499">
        <v>2675000000</v>
      </c>
      <c r="O2499">
        <v>20477372000</v>
      </c>
      <c r="P2499">
        <v>71720000000</v>
      </c>
      <c r="Q2499">
        <v>8649350000</v>
      </c>
      <c r="R2499">
        <v>17162828000</v>
      </c>
      <c r="S2499" s="8">
        <f t="shared" si="39"/>
        <v>0</v>
      </c>
      <c r="T2499">
        <f>SUM(BillsData[[#This Row],[high_discnt_rate]],-BillsData[[#This Row],[low_discnt_rate]])</f>
        <v>3.9999999999999994E-2</v>
      </c>
    </row>
    <row r="2500" spans="1:20" x14ac:dyDescent="0.3">
      <c r="A2500" s="1">
        <v>44067</v>
      </c>
      <c r="B2500" t="s">
        <v>907</v>
      </c>
      <c r="C2500" t="s">
        <v>19</v>
      </c>
      <c r="D2500" t="s">
        <v>24</v>
      </c>
      <c r="E2500">
        <v>0.09</v>
      </c>
      <c r="F2500">
        <v>0.1</v>
      </c>
      <c r="G2500">
        <v>0.05</v>
      </c>
      <c r="H2500">
        <v>2.57</v>
      </c>
      <c r="I2500">
        <v>4460289100</v>
      </c>
      <c r="J2500">
        <v>137070085000</v>
      </c>
      <c r="K2500">
        <v>52332741900</v>
      </c>
      <c r="L2500">
        <v>668751400</v>
      </c>
      <c r="M2500">
        <v>1825325000</v>
      </c>
      <c r="N2500">
        <v>4350000000</v>
      </c>
      <c r="O2500">
        <v>31057655500</v>
      </c>
      <c r="P2500">
        <v>109020000000</v>
      </c>
      <c r="Q2500">
        <v>19449761400</v>
      </c>
      <c r="R2500">
        <v>23700085000</v>
      </c>
      <c r="S2500" s="8">
        <f t="shared" si="39"/>
        <v>7.7621836875007899E-2</v>
      </c>
      <c r="T2500">
        <f>SUM(BillsData[[#This Row],[high_discnt_rate]],-BillsData[[#This Row],[low_discnt_rate]])</f>
        <v>0.05</v>
      </c>
    </row>
    <row r="2501" spans="1:20" x14ac:dyDescent="0.3">
      <c r="A2501" s="1">
        <v>44067</v>
      </c>
      <c r="B2501" t="s">
        <v>858</v>
      </c>
      <c r="C2501" t="s">
        <v>19</v>
      </c>
      <c r="D2501" t="s">
        <v>26</v>
      </c>
      <c r="E2501">
        <v>0.105</v>
      </c>
      <c r="F2501">
        <v>0.12</v>
      </c>
      <c r="G2501">
        <v>0.06</v>
      </c>
      <c r="H2501">
        <v>2.92</v>
      </c>
      <c r="I2501">
        <v>4212495100</v>
      </c>
      <c r="J2501">
        <v>147299730000</v>
      </c>
      <c r="K2501">
        <v>49417157600</v>
      </c>
      <c r="L2501">
        <v>583146700</v>
      </c>
      <c r="M2501">
        <v>1617375000</v>
      </c>
      <c r="N2501">
        <v>4370000000</v>
      </c>
      <c r="O2501">
        <v>22782762500</v>
      </c>
      <c r="P2501">
        <v>107975000000</v>
      </c>
      <c r="Q2501">
        <v>25017020100</v>
      </c>
      <c r="R2501">
        <v>34954730000</v>
      </c>
      <c r="S2501" s="8">
        <f t="shared" si="39"/>
        <v>7.7702962153251218E-2</v>
      </c>
      <c r="T2501">
        <f>SUM(BillsData[[#This Row],[high_discnt_rate]],-BillsData[[#This Row],[low_discnt_rate]])</f>
        <v>0.06</v>
      </c>
    </row>
    <row r="2502" spans="1:20" x14ac:dyDescent="0.3">
      <c r="A2502" s="1">
        <v>44068</v>
      </c>
      <c r="B2502" t="s">
        <v>818</v>
      </c>
      <c r="C2502" t="s">
        <v>19</v>
      </c>
      <c r="D2502" t="s">
        <v>97</v>
      </c>
      <c r="E2502">
        <v>7.0000000000000007E-2</v>
      </c>
      <c r="F2502">
        <v>8.5000000000000006E-2</v>
      </c>
      <c r="G2502">
        <v>0.04</v>
      </c>
      <c r="H2502">
        <v>3.39</v>
      </c>
      <c r="I2502">
        <v>0</v>
      </c>
      <c r="J2502">
        <v>101601012000</v>
      </c>
      <c r="K2502">
        <v>29990814500</v>
      </c>
      <c r="L2502">
        <v>9545000</v>
      </c>
      <c r="M2502">
        <v>1653050000</v>
      </c>
      <c r="N2502">
        <v>3900000000</v>
      </c>
      <c r="O2502">
        <v>15731502000</v>
      </c>
      <c r="P2502">
        <v>77710000000</v>
      </c>
      <c r="Q2502">
        <v>12606262500</v>
      </c>
      <c r="R2502">
        <v>19991012000</v>
      </c>
      <c r="S2502" s="8">
        <f t="shared" si="39"/>
        <v>0</v>
      </c>
      <c r="T2502">
        <f>SUM(BillsData[[#This Row],[high_discnt_rate]],-BillsData[[#This Row],[low_discnt_rate]])</f>
        <v>4.5000000000000005E-2</v>
      </c>
    </row>
    <row r="2503" spans="1:20" x14ac:dyDescent="0.3">
      <c r="A2503" s="1">
        <v>44070</v>
      </c>
      <c r="B2503" t="s">
        <v>890</v>
      </c>
      <c r="C2503" t="s">
        <v>19</v>
      </c>
      <c r="D2503" t="s">
        <v>22</v>
      </c>
      <c r="E2503">
        <v>7.0000000000000007E-2</v>
      </c>
      <c r="F2503">
        <v>0.08</v>
      </c>
      <c r="G2503">
        <v>0.03</v>
      </c>
      <c r="H2503">
        <v>2.93</v>
      </c>
      <c r="I2503">
        <v>2814450200</v>
      </c>
      <c r="J2503">
        <v>86043316400</v>
      </c>
      <c r="K2503">
        <v>28172149200</v>
      </c>
      <c r="L2503">
        <v>828639500</v>
      </c>
      <c r="M2503">
        <v>1785100000</v>
      </c>
      <c r="N2503">
        <v>4250000000</v>
      </c>
      <c r="O2503">
        <v>18095730000</v>
      </c>
      <c r="P2503">
        <v>70950000000</v>
      </c>
      <c r="Q2503">
        <v>8291319200</v>
      </c>
      <c r="R2503">
        <v>10843316400</v>
      </c>
      <c r="S2503" s="8">
        <f t="shared" si="39"/>
        <v>8.8462331175517273E-2</v>
      </c>
      <c r="T2503">
        <f>SUM(BillsData[[#This Row],[high_discnt_rate]],-BillsData[[#This Row],[low_discnt_rate]])</f>
        <v>0.05</v>
      </c>
    </row>
    <row r="2504" spans="1:20" x14ac:dyDescent="0.3">
      <c r="A2504" s="1">
        <v>44070</v>
      </c>
      <c r="B2504" t="s">
        <v>906</v>
      </c>
      <c r="C2504" t="s">
        <v>19</v>
      </c>
      <c r="D2504" t="s">
        <v>715</v>
      </c>
      <c r="E2504">
        <v>0.08</v>
      </c>
      <c r="F2504">
        <v>0.09</v>
      </c>
      <c r="G2504">
        <v>0.04</v>
      </c>
      <c r="H2504">
        <v>2.93</v>
      </c>
      <c r="I2504">
        <v>3283525200</v>
      </c>
      <c r="J2504">
        <v>101210492500</v>
      </c>
      <c r="K2504">
        <v>33779427500</v>
      </c>
      <c r="L2504">
        <v>221063100</v>
      </c>
      <c r="M2504">
        <v>1000825000</v>
      </c>
      <c r="N2504">
        <v>2850000000</v>
      </c>
      <c r="O2504">
        <v>16894250000</v>
      </c>
      <c r="P2504">
        <v>76385000000</v>
      </c>
      <c r="Q2504">
        <v>15884352500</v>
      </c>
      <c r="R2504">
        <v>21975492500</v>
      </c>
      <c r="S2504" s="8">
        <f t="shared" si="39"/>
        <v>8.8067906032804552E-2</v>
      </c>
      <c r="T2504">
        <f>SUM(BillsData[[#This Row],[high_discnt_rate]],-BillsData[[#This Row],[low_discnt_rate]])</f>
        <v>4.9999999999999996E-2</v>
      </c>
    </row>
    <row r="2505" spans="1:20" x14ac:dyDescent="0.3">
      <c r="A2505" s="1">
        <v>44069</v>
      </c>
      <c r="B2505" t="s">
        <v>934</v>
      </c>
      <c r="C2505" t="s">
        <v>19</v>
      </c>
      <c r="D2505" t="s">
        <v>877</v>
      </c>
      <c r="E2505">
        <v>0.105</v>
      </c>
      <c r="F2505">
        <v>0.11</v>
      </c>
      <c r="G2505">
        <v>0.08</v>
      </c>
      <c r="H2505">
        <v>3.67</v>
      </c>
      <c r="I2505">
        <v>0</v>
      </c>
      <c r="J2505">
        <v>110191600000</v>
      </c>
      <c r="K2505">
        <v>29999408600</v>
      </c>
      <c r="L2505">
        <v>1531000</v>
      </c>
      <c r="M2505">
        <v>950150000</v>
      </c>
      <c r="N2505">
        <v>2995000000</v>
      </c>
      <c r="O2505">
        <v>13800915000</v>
      </c>
      <c r="P2505">
        <v>77400000000</v>
      </c>
      <c r="Q2505">
        <v>15248343600</v>
      </c>
      <c r="R2505">
        <v>29796600000</v>
      </c>
      <c r="S2505" s="8">
        <f t="shared" si="39"/>
        <v>0</v>
      </c>
      <c r="T2505">
        <f>SUM(BillsData[[#This Row],[high_discnt_rate]],-BillsData[[#This Row],[low_discnt_rate]])</f>
        <v>0.03</v>
      </c>
    </row>
    <row r="2506" spans="1:20" x14ac:dyDescent="0.3">
      <c r="A2506" s="1">
        <v>44069</v>
      </c>
      <c r="B2506" t="s">
        <v>919</v>
      </c>
      <c r="C2506" t="s">
        <v>19</v>
      </c>
      <c r="D2506" t="s">
        <v>895</v>
      </c>
      <c r="E2506">
        <v>0.09</v>
      </c>
      <c r="F2506">
        <v>0.1</v>
      </c>
      <c r="G2506">
        <v>0.06</v>
      </c>
      <c r="H2506">
        <v>3.68</v>
      </c>
      <c r="I2506">
        <v>0</v>
      </c>
      <c r="J2506">
        <v>92015900000</v>
      </c>
      <c r="K2506">
        <v>24993067400</v>
      </c>
      <c r="L2506">
        <v>7355000</v>
      </c>
      <c r="M2506">
        <v>1996200000</v>
      </c>
      <c r="N2506">
        <v>4450000000</v>
      </c>
      <c r="O2506">
        <v>13304284000</v>
      </c>
      <c r="P2506">
        <v>69970000000</v>
      </c>
      <c r="Q2506">
        <v>9692583400</v>
      </c>
      <c r="R2506">
        <v>17595900000</v>
      </c>
      <c r="S2506" s="8">
        <f t="shared" si="39"/>
        <v>0</v>
      </c>
      <c r="T2506">
        <f>SUM(BillsData[[#This Row],[high_discnt_rate]],-BillsData[[#This Row],[low_discnt_rate]])</f>
        <v>4.0000000000000008E-2</v>
      </c>
    </row>
    <row r="2507" spans="1:20" x14ac:dyDescent="0.3">
      <c r="A2507" s="1">
        <v>44074</v>
      </c>
      <c r="B2507" t="s">
        <v>834</v>
      </c>
      <c r="C2507" t="s">
        <v>19</v>
      </c>
      <c r="D2507" t="s">
        <v>24</v>
      </c>
      <c r="E2507">
        <v>0.1</v>
      </c>
      <c r="F2507">
        <v>0.105</v>
      </c>
      <c r="G2507">
        <v>0.05</v>
      </c>
      <c r="H2507">
        <v>2.71</v>
      </c>
      <c r="I2507">
        <v>6531468200</v>
      </c>
      <c r="J2507">
        <v>145325161500</v>
      </c>
      <c r="K2507">
        <v>53017512500</v>
      </c>
      <c r="L2507">
        <v>758395100</v>
      </c>
      <c r="M2507">
        <v>2702964000</v>
      </c>
      <c r="N2507">
        <v>5175000000</v>
      </c>
      <c r="O2507">
        <v>29208876000</v>
      </c>
      <c r="P2507">
        <v>116970000000</v>
      </c>
      <c r="Q2507">
        <v>21105672500</v>
      </c>
      <c r="R2507">
        <v>23180161500</v>
      </c>
      <c r="S2507" s="8">
        <f t="shared" si="39"/>
        <v>0.10830297477477042</v>
      </c>
      <c r="T2507">
        <f>SUM(BillsData[[#This Row],[high_discnt_rate]],-BillsData[[#This Row],[low_discnt_rate]])</f>
        <v>5.4999999999999993E-2</v>
      </c>
    </row>
    <row r="2508" spans="1:20" x14ac:dyDescent="0.3">
      <c r="A2508" s="1">
        <v>44074</v>
      </c>
      <c r="B2508" t="s">
        <v>935</v>
      </c>
      <c r="C2508" t="s">
        <v>19</v>
      </c>
      <c r="D2508" t="s">
        <v>26</v>
      </c>
      <c r="E2508">
        <v>0.105</v>
      </c>
      <c r="F2508">
        <v>0.115</v>
      </c>
      <c r="G2508">
        <v>0.06</v>
      </c>
      <c r="H2508">
        <v>3.23</v>
      </c>
      <c r="I2508">
        <v>6168608800</v>
      </c>
      <c r="J2508">
        <v>164369917000</v>
      </c>
      <c r="K2508">
        <v>50438543000</v>
      </c>
      <c r="L2508">
        <v>461822900</v>
      </c>
      <c r="M2508">
        <v>1184500000</v>
      </c>
      <c r="N2508">
        <v>4525000000</v>
      </c>
      <c r="O2508">
        <v>19656250000</v>
      </c>
      <c r="P2508">
        <v>117150000000</v>
      </c>
      <c r="Q2508">
        <v>29597793000</v>
      </c>
      <c r="R2508">
        <v>42694917000</v>
      </c>
      <c r="S2508" s="8">
        <f t="shared" si="39"/>
        <v>0.1080904087102865</v>
      </c>
      <c r="T2508">
        <f>SUM(BillsData[[#This Row],[high_discnt_rate]],-BillsData[[#This Row],[low_discnt_rate]])</f>
        <v>5.5000000000000007E-2</v>
      </c>
    </row>
    <row r="2509" spans="1:20" x14ac:dyDescent="0.3">
      <c r="A2509" s="1">
        <v>44075</v>
      </c>
      <c r="B2509" t="s">
        <v>885</v>
      </c>
      <c r="C2509" t="s">
        <v>19</v>
      </c>
      <c r="D2509" t="s">
        <v>97</v>
      </c>
      <c r="E2509">
        <v>8.5000000000000006E-2</v>
      </c>
      <c r="F2509">
        <v>0.09</v>
      </c>
      <c r="G2509">
        <v>0.06</v>
      </c>
      <c r="H2509">
        <v>3.42</v>
      </c>
      <c r="I2509">
        <v>0</v>
      </c>
      <c r="J2509">
        <v>102698000000</v>
      </c>
      <c r="K2509">
        <v>29991285500</v>
      </c>
      <c r="L2509">
        <v>9285000</v>
      </c>
      <c r="M2509">
        <v>1955595000</v>
      </c>
      <c r="N2509">
        <v>4250000000</v>
      </c>
      <c r="O2509">
        <v>14589115000</v>
      </c>
      <c r="P2509">
        <v>77730000000</v>
      </c>
      <c r="Q2509">
        <v>13446575500</v>
      </c>
      <c r="R2509">
        <v>20718000000</v>
      </c>
      <c r="S2509" s="8">
        <f t="shared" si="39"/>
        <v>0</v>
      </c>
      <c r="T2509">
        <f>SUM(BillsData[[#This Row],[high_discnt_rate]],-BillsData[[#This Row],[low_discnt_rate]])</f>
        <v>0.03</v>
      </c>
    </row>
    <row r="2510" spans="1:20" x14ac:dyDescent="0.3">
      <c r="A2510" s="1">
        <v>44075</v>
      </c>
      <c r="B2510" t="s">
        <v>843</v>
      </c>
      <c r="C2510" t="s">
        <v>19</v>
      </c>
      <c r="D2510" t="s">
        <v>871</v>
      </c>
      <c r="E2510">
        <v>0.11</v>
      </c>
      <c r="F2510">
        <v>0.115</v>
      </c>
      <c r="G2510">
        <v>7.0000000000000007E-2</v>
      </c>
      <c r="H2510">
        <v>3.21</v>
      </c>
      <c r="I2510">
        <v>0</v>
      </c>
      <c r="J2510">
        <v>96246860000</v>
      </c>
      <c r="K2510">
        <v>29989510900</v>
      </c>
      <c r="L2510">
        <v>11902000</v>
      </c>
      <c r="M2510">
        <v>1100000000</v>
      </c>
      <c r="N2510">
        <v>2600000000</v>
      </c>
      <c r="O2510">
        <v>17311796000</v>
      </c>
      <c r="P2510">
        <v>76910000000</v>
      </c>
      <c r="Q2510">
        <v>11577714900</v>
      </c>
      <c r="R2510">
        <v>16736860000</v>
      </c>
      <c r="S2510" s="8">
        <f t="shared" si="39"/>
        <v>0</v>
      </c>
      <c r="T2510">
        <f>SUM(BillsData[[#This Row],[high_discnt_rate]],-BillsData[[#This Row],[low_discnt_rate]])</f>
        <v>4.4999999999999998E-2</v>
      </c>
    </row>
    <row r="2511" spans="1:20" x14ac:dyDescent="0.3">
      <c r="A2511" s="1">
        <v>44077</v>
      </c>
      <c r="B2511" t="s">
        <v>908</v>
      </c>
      <c r="C2511" t="s">
        <v>19</v>
      </c>
      <c r="D2511" t="s">
        <v>715</v>
      </c>
      <c r="E2511">
        <v>0.09</v>
      </c>
      <c r="F2511">
        <v>0.1</v>
      </c>
      <c r="G2511">
        <v>5.5E-2</v>
      </c>
      <c r="H2511">
        <v>3.14</v>
      </c>
      <c r="I2511">
        <v>3396422600</v>
      </c>
      <c r="J2511">
        <v>109642000000</v>
      </c>
      <c r="K2511">
        <v>34642814000</v>
      </c>
      <c r="L2511">
        <v>258006600</v>
      </c>
      <c r="M2511">
        <v>1469920000</v>
      </c>
      <c r="N2511">
        <v>3300000000</v>
      </c>
      <c r="O2511">
        <v>20595604000</v>
      </c>
      <c r="P2511">
        <v>87430000000</v>
      </c>
      <c r="Q2511">
        <v>12577290000</v>
      </c>
      <c r="R2511">
        <v>18912000000</v>
      </c>
      <c r="S2511" s="8">
        <f t="shared" si="39"/>
        <v>8.8685824780202455E-2</v>
      </c>
      <c r="T2511">
        <f>SUM(BillsData[[#This Row],[high_discnt_rate]],-BillsData[[#This Row],[low_discnt_rate]])</f>
        <v>4.5000000000000005E-2</v>
      </c>
    </row>
    <row r="2512" spans="1:20" x14ac:dyDescent="0.3">
      <c r="A2512" s="1">
        <v>44076</v>
      </c>
      <c r="B2512" t="s">
        <v>936</v>
      </c>
      <c r="C2512" t="s">
        <v>19</v>
      </c>
      <c r="D2512" t="s">
        <v>877</v>
      </c>
      <c r="E2512">
        <v>0.115</v>
      </c>
      <c r="F2512">
        <v>0.12</v>
      </c>
      <c r="G2512">
        <v>0.08</v>
      </c>
      <c r="H2512">
        <v>3.26</v>
      </c>
      <c r="I2512">
        <v>0</v>
      </c>
      <c r="J2512">
        <v>97733000000</v>
      </c>
      <c r="K2512">
        <v>30000019600</v>
      </c>
      <c r="L2512">
        <v>683000</v>
      </c>
      <c r="M2512">
        <v>1428260000</v>
      </c>
      <c r="N2512">
        <v>2900000000</v>
      </c>
      <c r="O2512">
        <v>16192451000</v>
      </c>
      <c r="P2512">
        <v>78710000000</v>
      </c>
      <c r="Q2512">
        <v>12379308600</v>
      </c>
      <c r="R2512">
        <v>16123000000</v>
      </c>
      <c r="S2512" s="8">
        <f t="shared" si="39"/>
        <v>0</v>
      </c>
      <c r="T2512">
        <f>SUM(BillsData[[#This Row],[high_discnt_rate]],-BillsData[[#This Row],[low_discnt_rate]])</f>
        <v>3.9999999999999994E-2</v>
      </c>
    </row>
    <row r="2513" spans="1:20" x14ac:dyDescent="0.3">
      <c r="A2513" s="1">
        <v>44077</v>
      </c>
      <c r="B2513" t="s">
        <v>897</v>
      </c>
      <c r="C2513" t="s">
        <v>19</v>
      </c>
      <c r="D2513" t="s">
        <v>22</v>
      </c>
      <c r="E2513">
        <v>0.08</v>
      </c>
      <c r="F2513">
        <v>0.09</v>
      </c>
      <c r="G2513">
        <v>0.04</v>
      </c>
      <c r="H2513">
        <v>3.83</v>
      </c>
      <c r="I2513">
        <v>2911219500</v>
      </c>
      <c r="J2513">
        <v>113636286500</v>
      </c>
      <c r="K2513">
        <v>28690863200</v>
      </c>
      <c r="L2513">
        <v>949768700</v>
      </c>
      <c r="M2513">
        <v>466050000</v>
      </c>
      <c r="N2513">
        <v>4150000000</v>
      </c>
      <c r="O2513">
        <v>13861550000</v>
      </c>
      <c r="P2513">
        <v>81930000000</v>
      </c>
      <c r="Q2513">
        <v>14363263200</v>
      </c>
      <c r="R2513">
        <v>27556286500</v>
      </c>
      <c r="S2513" s="8">
        <f t="shared" si="39"/>
        <v>8.9433300251548831E-2</v>
      </c>
      <c r="T2513">
        <f>SUM(BillsData[[#This Row],[high_discnt_rate]],-BillsData[[#This Row],[low_discnt_rate]])</f>
        <v>4.9999999999999996E-2</v>
      </c>
    </row>
    <row r="2514" spans="1:20" x14ac:dyDescent="0.3">
      <c r="A2514" s="1">
        <v>44076</v>
      </c>
      <c r="B2514" t="s">
        <v>922</v>
      </c>
      <c r="C2514" t="s">
        <v>19</v>
      </c>
      <c r="D2514" t="s">
        <v>895</v>
      </c>
      <c r="E2514">
        <v>0.11</v>
      </c>
      <c r="F2514">
        <v>0.115</v>
      </c>
      <c r="G2514">
        <v>7.0000000000000007E-2</v>
      </c>
      <c r="H2514">
        <v>3.54</v>
      </c>
      <c r="I2514">
        <v>0</v>
      </c>
      <c r="J2514">
        <v>88433200000</v>
      </c>
      <c r="K2514">
        <v>24999670000</v>
      </c>
      <c r="L2514">
        <v>1147000</v>
      </c>
      <c r="M2514">
        <v>1900000000</v>
      </c>
      <c r="N2514">
        <v>3350000000</v>
      </c>
      <c r="O2514">
        <v>12940430000</v>
      </c>
      <c r="P2514">
        <v>71775000000</v>
      </c>
      <c r="Q2514">
        <v>10159240000</v>
      </c>
      <c r="R2514">
        <v>13308200000</v>
      </c>
      <c r="S2514" s="8">
        <f t="shared" si="39"/>
        <v>0</v>
      </c>
      <c r="T2514">
        <f>SUM(BillsData[[#This Row],[high_discnt_rate]],-BillsData[[#This Row],[low_discnt_rate]])</f>
        <v>4.4999999999999998E-2</v>
      </c>
    </row>
    <row r="2515" spans="1:20" x14ac:dyDescent="0.3">
      <c r="A2515" s="1">
        <v>44082</v>
      </c>
      <c r="B2515" t="s">
        <v>889</v>
      </c>
      <c r="C2515" t="s">
        <v>19</v>
      </c>
      <c r="D2515" t="s">
        <v>97</v>
      </c>
      <c r="E2515">
        <v>9.5000000000000001E-2</v>
      </c>
      <c r="F2515">
        <v>0.105</v>
      </c>
      <c r="G2515">
        <v>0.06</v>
      </c>
      <c r="H2515">
        <v>3.19</v>
      </c>
      <c r="I2515">
        <v>0</v>
      </c>
      <c r="J2515">
        <v>95719450000</v>
      </c>
      <c r="K2515">
        <v>29983890000</v>
      </c>
      <c r="L2515">
        <v>17108000</v>
      </c>
      <c r="M2515">
        <v>2474080000</v>
      </c>
      <c r="N2515">
        <v>4100000000</v>
      </c>
      <c r="O2515">
        <v>16816960000</v>
      </c>
      <c r="P2515">
        <v>77860000000</v>
      </c>
      <c r="Q2515">
        <v>10692850000</v>
      </c>
      <c r="R2515">
        <v>13759450000</v>
      </c>
      <c r="S2515" s="8">
        <f t="shared" si="39"/>
        <v>0</v>
      </c>
      <c r="T2515">
        <f>SUM(BillsData[[#This Row],[high_discnt_rate]],-BillsData[[#This Row],[low_discnt_rate]])</f>
        <v>4.4999999999999998E-2</v>
      </c>
    </row>
    <row r="2516" spans="1:20" x14ac:dyDescent="0.3">
      <c r="A2516" s="1">
        <v>44082</v>
      </c>
      <c r="B2516" t="s">
        <v>910</v>
      </c>
      <c r="C2516" t="s">
        <v>19</v>
      </c>
      <c r="D2516" t="s">
        <v>24</v>
      </c>
      <c r="E2516">
        <v>0.1</v>
      </c>
      <c r="F2516">
        <v>0.115</v>
      </c>
      <c r="G2516">
        <v>0.06</v>
      </c>
      <c r="H2516">
        <v>2.74</v>
      </c>
      <c r="I2516">
        <v>5711115500</v>
      </c>
      <c r="J2516">
        <v>146962396000</v>
      </c>
      <c r="K2516">
        <v>53139775500</v>
      </c>
      <c r="L2516">
        <v>660436900</v>
      </c>
      <c r="M2516">
        <v>3865000000</v>
      </c>
      <c r="N2516">
        <v>6525000000</v>
      </c>
      <c r="O2516">
        <v>25673828000</v>
      </c>
      <c r="P2516">
        <v>114195000000</v>
      </c>
      <c r="Q2516">
        <v>23600947500</v>
      </c>
      <c r="R2516">
        <v>26242396000</v>
      </c>
      <c r="S2516" s="8">
        <f t="shared" si="39"/>
        <v>9.5966863814510847E-2</v>
      </c>
      <c r="T2516">
        <f>SUM(BillsData[[#This Row],[high_discnt_rate]],-BillsData[[#This Row],[low_discnt_rate]])</f>
        <v>5.5000000000000007E-2</v>
      </c>
    </row>
    <row r="2517" spans="1:20" x14ac:dyDescent="0.3">
      <c r="A2517" s="1">
        <v>44082</v>
      </c>
      <c r="B2517" t="s">
        <v>918</v>
      </c>
      <c r="C2517" t="s">
        <v>19</v>
      </c>
      <c r="D2517" t="s">
        <v>871</v>
      </c>
      <c r="E2517">
        <v>0.11</v>
      </c>
      <c r="F2517">
        <v>0.12</v>
      </c>
      <c r="G2517">
        <v>0.08</v>
      </c>
      <c r="H2517">
        <v>3.55</v>
      </c>
      <c r="I2517">
        <v>0</v>
      </c>
      <c r="J2517">
        <v>106561700000</v>
      </c>
      <c r="K2517">
        <v>29987967200</v>
      </c>
      <c r="L2517">
        <v>12454000</v>
      </c>
      <c r="M2517">
        <v>1478765000</v>
      </c>
      <c r="N2517">
        <v>3200000000</v>
      </c>
      <c r="O2517">
        <v>13291845000</v>
      </c>
      <c r="P2517">
        <v>76510000000</v>
      </c>
      <c r="Q2517">
        <v>15217357200</v>
      </c>
      <c r="R2517">
        <v>26851700000</v>
      </c>
      <c r="S2517" s="8">
        <f t="shared" si="39"/>
        <v>0</v>
      </c>
      <c r="T2517">
        <f>SUM(BillsData[[#This Row],[high_discnt_rate]],-BillsData[[#This Row],[low_discnt_rate]])</f>
        <v>3.9999999999999994E-2</v>
      </c>
    </row>
    <row r="2518" spans="1:20" x14ac:dyDescent="0.3">
      <c r="A2518" s="1">
        <v>44082</v>
      </c>
      <c r="B2518" t="s">
        <v>937</v>
      </c>
      <c r="C2518" t="s">
        <v>19</v>
      </c>
      <c r="D2518" t="s">
        <v>26</v>
      </c>
      <c r="E2518">
        <v>0.115</v>
      </c>
      <c r="F2518">
        <v>0.125</v>
      </c>
      <c r="G2518">
        <v>7.0000000000000007E-2</v>
      </c>
      <c r="H2518">
        <v>2.86</v>
      </c>
      <c r="I2518">
        <v>5393831300</v>
      </c>
      <c r="J2518">
        <v>145234483000</v>
      </c>
      <c r="K2518">
        <v>50529075500</v>
      </c>
      <c r="L2518">
        <v>370962800</v>
      </c>
      <c r="M2518">
        <v>1498450000</v>
      </c>
      <c r="N2518">
        <v>3825000000</v>
      </c>
      <c r="O2518">
        <v>26106330000</v>
      </c>
      <c r="P2518">
        <v>116670000000</v>
      </c>
      <c r="Q2518">
        <v>22924295500</v>
      </c>
      <c r="R2518">
        <v>24739483000</v>
      </c>
      <c r="S2518" s="8">
        <f t="shared" si="39"/>
        <v>9.5815607246867968E-2</v>
      </c>
      <c r="T2518">
        <f>SUM(BillsData[[#This Row],[high_discnt_rate]],-BillsData[[#This Row],[low_discnt_rate]])</f>
        <v>5.4999999999999993E-2</v>
      </c>
    </row>
    <row r="2519" spans="1:20" x14ac:dyDescent="0.3">
      <c r="A2519" s="1">
        <v>44082</v>
      </c>
      <c r="B2519" t="s">
        <v>938</v>
      </c>
      <c r="C2519" t="s">
        <v>19</v>
      </c>
      <c r="D2519" t="s">
        <v>56</v>
      </c>
      <c r="E2519">
        <v>0.125</v>
      </c>
      <c r="F2519">
        <v>0.14000000000000001</v>
      </c>
      <c r="G2519">
        <v>0.09</v>
      </c>
      <c r="H2519">
        <v>3.04</v>
      </c>
      <c r="I2519">
        <v>3595887500</v>
      </c>
      <c r="J2519">
        <v>103179300000</v>
      </c>
      <c r="K2519">
        <v>33812186000</v>
      </c>
      <c r="L2519">
        <v>186406800</v>
      </c>
      <c r="M2519">
        <v>1784700000</v>
      </c>
      <c r="N2519">
        <v>3385000000</v>
      </c>
      <c r="O2519">
        <v>21746696000</v>
      </c>
      <c r="P2519">
        <v>86592000000</v>
      </c>
      <c r="Q2519">
        <v>10280790000</v>
      </c>
      <c r="R2519">
        <v>13202300000</v>
      </c>
      <c r="S2519" s="8">
        <f t="shared" si="39"/>
        <v>9.5649347226113929E-2</v>
      </c>
      <c r="T2519">
        <f>SUM(BillsData[[#This Row],[high_discnt_rate]],-BillsData[[#This Row],[low_discnt_rate]])</f>
        <v>5.0000000000000017E-2</v>
      </c>
    </row>
    <row r="2520" spans="1:20" x14ac:dyDescent="0.3">
      <c r="A2520" s="1">
        <v>44083</v>
      </c>
      <c r="B2520" t="s">
        <v>939</v>
      </c>
      <c r="C2520" t="s">
        <v>19</v>
      </c>
      <c r="D2520" t="s">
        <v>877</v>
      </c>
      <c r="E2520">
        <v>0.115</v>
      </c>
      <c r="F2520">
        <v>0.12</v>
      </c>
      <c r="G2520">
        <v>0.08</v>
      </c>
      <c r="H2520">
        <v>3.29</v>
      </c>
      <c r="I2520">
        <v>0</v>
      </c>
      <c r="J2520">
        <v>98773500000</v>
      </c>
      <c r="K2520">
        <v>29999377700</v>
      </c>
      <c r="L2520">
        <v>1161000</v>
      </c>
      <c r="M2520">
        <v>1143720000</v>
      </c>
      <c r="N2520">
        <v>2850000000</v>
      </c>
      <c r="O2520">
        <v>15138700000</v>
      </c>
      <c r="P2520">
        <v>76820000000</v>
      </c>
      <c r="Q2520">
        <v>13716957700</v>
      </c>
      <c r="R2520">
        <v>19103500000</v>
      </c>
      <c r="S2520" s="8">
        <f t="shared" si="39"/>
        <v>0</v>
      </c>
      <c r="T2520">
        <f>SUM(BillsData[[#This Row],[high_discnt_rate]],-BillsData[[#This Row],[low_discnt_rate]])</f>
        <v>3.9999999999999994E-2</v>
      </c>
    </row>
    <row r="2521" spans="1:20" x14ac:dyDescent="0.3">
      <c r="A2521" s="1">
        <v>44084</v>
      </c>
      <c r="B2521" t="s">
        <v>899</v>
      </c>
      <c r="C2521" t="s">
        <v>19</v>
      </c>
      <c r="D2521" t="s">
        <v>22</v>
      </c>
      <c r="E2521">
        <v>8.5000000000000006E-2</v>
      </c>
      <c r="F2521">
        <v>0.09</v>
      </c>
      <c r="G2521">
        <v>0.05</v>
      </c>
      <c r="H2521">
        <v>3.53</v>
      </c>
      <c r="I2521">
        <v>2379808000</v>
      </c>
      <c r="J2521">
        <v>104429712400</v>
      </c>
      <c r="K2521">
        <v>28421777900</v>
      </c>
      <c r="L2521">
        <v>965124200</v>
      </c>
      <c r="M2521">
        <v>2590905000</v>
      </c>
      <c r="N2521">
        <v>4850000000</v>
      </c>
      <c r="O2521">
        <v>13970880000</v>
      </c>
      <c r="P2521">
        <v>80760000000</v>
      </c>
      <c r="Q2521">
        <v>11859992900</v>
      </c>
      <c r="R2521">
        <v>18819712400</v>
      </c>
      <c r="S2521" s="8">
        <f t="shared" si="39"/>
        <v>7.4915154654305857E-2</v>
      </c>
      <c r="T2521">
        <f>SUM(BillsData[[#This Row],[high_discnt_rate]],-BillsData[[#This Row],[low_discnt_rate]])</f>
        <v>3.9999999999999994E-2</v>
      </c>
    </row>
    <row r="2522" spans="1:20" x14ac:dyDescent="0.3">
      <c r="A2522" s="1">
        <v>44084</v>
      </c>
      <c r="B2522" t="s">
        <v>909</v>
      </c>
      <c r="C2522" t="s">
        <v>19</v>
      </c>
      <c r="D2522" t="s">
        <v>715</v>
      </c>
      <c r="E2522">
        <v>9.5000000000000001E-2</v>
      </c>
      <c r="F2522">
        <v>0.105</v>
      </c>
      <c r="G2522">
        <v>0.06</v>
      </c>
      <c r="H2522">
        <v>3.23</v>
      </c>
      <c r="I2522">
        <v>2776442600</v>
      </c>
      <c r="J2522">
        <v>112874976000</v>
      </c>
      <c r="K2522">
        <v>34726547900</v>
      </c>
      <c r="L2522">
        <v>173569900</v>
      </c>
      <c r="M2522">
        <v>1571805000</v>
      </c>
      <c r="N2522">
        <v>3600000000</v>
      </c>
      <c r="O2522">
        <v>16012220000</v>
      </c>
      <c r="P2522">
        <v>86780000000</v>
      </c>
      <c r="Q2522">
        <v>17142522900</v>
      </c>
      <c r="R2522">
        <v>22494976000</v>
      </c>
      <c r="S2522" s="8">
        <f t="shared" si="39"/>
        <v>7.3691509270575564E-2</v>
      </c>
      <c r="T2522">
        <f>SUM(BillsData[[#This Row],[high_discnt_rate]],-BillsData[[#This Row],[low_discnt_rate]])</f>
        <v>4.4999999999999998E-2</v>
      </c>
    </row>
    <row r="2523" spans="1:20" x14ac:dyDescent="0.3">
      <c r="A2523" s="1">
        <v>44083</v>
      </c>
      <c r="B2523" t="s">
        <v>924</v>
      </c>
      <c r="C2523" t="s">
        <v>19</v>
      </c>
      <c r="D2523" t="s">
        <v>895</v>
      </c>
      <c r="E2523">
        <v>0.11</v>
      </c>
      <c r="F2523">
        <v>0.115</v>
      </c>
      <c r="G2523">
        <v>0.08</v>
      </c>
      <c r="H2523">
        <v>3.7</v>
      </c>
      <c r="I2523">
        <v>0</v>
      </c>
      <c r="J2523">
        <v>92444300000</v>
      </c>
      <c r="K2523">
        <v>24996716400</v>
      </c>
      <c r="L2523">
        <v>3950000</v>
      </c>
      <c r="M2523">
        <v>1940995000</v>
      </c>
      <c r="N2523">
        <v>3350000000</v>
      </c>
      <c r="O2523">
        <v>12002800000</v>
      </c>
      <c r="P2523">
        <v>70220000000</v>
      </c>
      <c r="Q2523">
        <v>11052921400</v>
      </c>
      <c r="R2523">
        <v>18874300000</v>
      </c>
      <c r="S2523" s="8">
        <f t="shared" si="39"/>
        <v>0</v>
      </c>
      <c r="T2523">
        <f>SUM(BillsData[[#This Row],[high_discnt_rate]],-BillsData[[#This Row],[low_discnt_rate]])</f>
        <v>3.5000000000000003E-2</v>
      </c>
    </row>
    <row r="2524" spans="1:20" x14ac:dyDescent="0.3">
      <c r="A2524" s="1">
        <v>44089</v>
      </c>
      <c r="B2524" t="s">
        <v>892</v>
      </c>
      <c r="C2524" t="s">
        <v>19</v>
      </c>
      <c r="D2524" t="s">
        <v>97</v>
      </c>
      <c r="E2524">
        <v>8.5000000000000006E-2</v>
      </c>
      <c r="F2524">
        <v>9.5000000000000001E-2</v>
      </c>
      <c r="G2524">
        <v>6.5000000000000002E-2</v>
      </c>
      <c r="H2524">
        <v>3.37</v>
      </c>
      <c r="I2524">
        <v>0</v>
      </c>
      <c r="J2524">
        <v>101199725000</v>
      </c>
      <c r="K2524">
        <v>29990887000</v>
      </c>
      <c r="L2524">
        <v>10187000</v>
      </c>
      <c r="M2524">
        <v>3607760000</v>
      </c>
      <c r="N2524">
        <v>5500000000</v>
      </c>
      <c r="O2524">
        <v>18647204000</v>
      </c>
      <c r="P2524">
        <v>78610000000</v>
      </c>
      <c r="Q2524">
        <v>7735923000</v>
      </c>
      <c r="R2524">
        <v>17089725000</v>
      </c>
      <c r="S2524" s="8">
        <f t="shared" si="39"/>
        <v>0</v>
      </c>
      <c r="T2524">
        <f>SUM(BillsData[[#This Row],[high_discnt_rate]],-BillsData[[#This Row],[low_discnt_rate]])</f>
        <v>0.03</v>
      </c>
    </row>
    <row r="2525" spans="1:20" x14ac:dyDescent="0.3">
      <c r="A2525" s="1">
        <v>44089</v>
      </c>
      <c r="B2525" t="s">
        <v>921</v>
      </c>
      <c r="C2525" t="s">
        <v>19</v>
      </c>
      <c r="D2525" t="s">
        <v>871</v>
      </c>
      <c r="E2525">
        <v>0.1</v>
      </c>
      <c r="F2525">
        <v>0.11</v>
      </c>
      <c r="G2525">
        <v>0.08</v>
      </c>
      <c r="H2525">
        <v>3.88</v>
      </c>
      <c r="I2525">
        <v>0</v>
      </c>
      <c r="J2525">
        <v>116448117000</v>
      </c>
      <c r="K2525">
        <v>29994059900</v>
      </c>
      <c r="L2525">
        <v>8006000</v>
      </c>
      <c r="M2525">
        <v>3450000000</v>
      </c>
      <c r="N2525">
        <v>4750000000</v>
      </c>
      <c r="O2525">
        <v>18209272000</v>
      </c>
      <c r="P2525">
        <v>83965000000</v>
      </c>
      <c r="Q2525">
        <v>8334787900</v>
      </c>
      <c r="R2525">
        <v>27733117000</v>
      </c>
      <c r="S2525" s="8">
        <f t="shared" si="39"/>
        <v>0</v>
      </c>
      <c r="T2525">
        <f>SUM(BillsData[[#This Row],[high_discnt_rate]],-BillsData[[#This Row],[low_discnt_rate]])</f>
        <v>0.03</v>
      </c>
    </row>
    <row r="2526" spans="1:20" x14ac:dyDescent="0.3">
      <c r="A2526" s="1">
        <v>44088</v>
      </c>
      <c r="B2526" t="s">
        <v>913</v>
      </c>
      <c r="C2526" t="s">
        <v>19</v>
      </c>
      <c r="D2526" t="s">
        <v>24</v>
      </c>
      <c r="E2526">
        <v>0.1</v>
      </c>
      <c r="F2526">
        <v>0.11</v>
      </c>
      <c r="G2526">
        <v>0.06</v>
      </c>
      <c r="H2526">
        <v>3.12</v>
      </c>
      <c r="I2526">
        <v>4313328000</v>
      </c>
      <c r="J2526">
        <v>167224908000</v>
      </c>
      <c r="K2526">
        <v>52805827100</v>
      </c>
      <c r="L2526">
        <v>794657600</v>
      </c>
      <c r="M2526">
        <v>3483320000</v>
      </c>
      <c r="N2526">
        <v>6100000000</v>
      </c>
      <c r="O2526">
        <v>24959560000</v>
      </c>
      <c r="P2526">
        <v>122020000000</v>
      </c>
      <c r="Q2526">
        <v>24362947100</v>
      </c>
      <c r="R2526">
        <v>39104908000</v>
      </c>
      <c r="S2526" s="8">
        <f t="shared" si="39"/>
        <v>7.447839813868791E-2</v>
      </c>
      <c r="T2526">
        <f>SUM(BillsData[[#This Row],[high_discnt_rate]],-BillsData[[#This Row],[low_discnt_rate]])</f>
        <v>0.05</v>
      </c>
    </row>
    <row r="2527" spans="1:20" x14ac:dyDescent="0.3">
      <c r="A2527" s="1">
        <v>44088</v>
      </c>
      <c r="B2527" t="s">
        <v>940</v>
      </c>
      <c r="C2527" t="s">
        <v>19</v>
      </c>
      <c r="D2527" t="s">
        <v>26</v>
      </c>
      <c r="E2527">
        <v>0.11</v>
      </c>
      <c r="F2527">
        <v>0.12</v>
      </c>
      <c r="G2527">
        <v>7.0000000000000007E-2</v>
      </c>
      <c r="H2527">
        <v>3.26</v>
      </c>
      <c r="I2527">
        <v>4073698600</v>
      </c>
      <c r="J2527">
        <v>165442683000</v>
      </c>
      <c r="K2527">
        <v>50327024000</v>
      </c>
      <c r="L2527">
        <v>485338200</v>
      </c>
      <c r="M2527">
        <v>3613400000</v>
      </c>
      <c r="N2527">
        <v>6400000000</v>
      </c>
      <c r="O2527">
        <v>22561280000</v>
      </c>
      <c r="P2527">
        <v>121450000000</v>
      </c>
      <c r="Q2527">
        <v>24152344000</v>
      </c>
      <c r="R2527">
        <v>37592683000</v>
      </c>
      <c r="S2527" s="8">
        <f t="shared" si="39"/>
        <v>7.4221005126314327E-2</v>
      </c>
      <c r="T2527">
        <f>SUM(BillsData[[#This Row],[high_discnt_rate]],-BillsData[[#This Row],[low_discnt_rate]])</f>
        <v>4.9999999999999989E-2</v>
      </c>
    </row>
    <row r="2528" spans="1:20" x14ac:dyDescent="0.3">
      <c r="A2528" s="1">
        <v>44090</v>
      </c>
      <c r="B2528" t="s">
        <v>941</v>
      </c>
      <c r="C2528" t="s">
        <v>19</v>
      </c>
      <c r="D2528" t="s">
        <v>877</v>
      </c>
      <c r="E2528">
        <v>0.105</v>
      </c>
      <c r="F2528">
        <v>0.11</v>
      </c>
      <c r="G2528">
        <v>0.08</v>
      </c>
      <c r="H2528">
        <v>3.45</v>
      </c>
      <c r="I2528">
        <v>0</v>
      </c>
      <c r="J2528">
        <v>103643750000</v>
      </c>
      <c r="K2528">
        <v>29999226600</v>
      </c>
      <c r="L2528">
        <v>1275000</v>
      </c>
      <c r="M2528">
        <v>901385000</v>
      </c>
      <c r="N2528">
        <v>2350000000</v>
      </c>
      <c r="O2528">
        <v>15232800000</v>
      </c>
      <c r="P2528">
        <v>81360000000</v>
      </c>
      <c r="Q2528">
        <v>13865041600</v>
      </c>
      <c r="R2528">
        <v>19933750000</v>
      </c>
      <c r="S2528" s="8">
        <f t="shared" si="39"/>
        <v>0</v>
      </c>
      <c r="T2528">
        <f>SUM(BillsData[[#This Row],[high_discnt_rate]],-BillsData[[#This Row],[low_discnt_rate]])</f>
        <v>0.03</v>
      </c>
    </row>
    <row r="2529" spans="1:20" x14ac:dyDescent="0.3">
      <c r="A2529" s="1">
        <v>44091</v>
      </c>
      <c r="B2529" t="s">
        <v>903</v>
      </c>
      <c r="C2529" t="s">
        <v>19</v>
      </c>
      <c r="D2529" t="s">
        <v>22</v>
      </c>
      <c r="E2529">
        <v>7.0000000000000007E-2</v>
      </c>
      <c r="F2529">
        <v>0.08</v>
      </c>
      <c r="G2529">
        <v>0.04</v>
      </c>
      <c r="H2529">
        <v>3.74</v>
      </c>
      <c r="I2529">
        <v>2914850600</v>
      </c>
      <c r="J2529">
        <v>110903417200</v>
      </c>
      <c r="K2529">
        <v>28810105700</v>
      </c>
      <c r="L2529">
        <v>903812700</v>
      </c>
      <c r="M2529">
        <v>3399450000</v>
      </c>
      <c r="N2529">
        <v>7600000000</v>
      </c>
      <c r="O2529">
        <v>15168125000</v>
      </c>
      <c r="P2529">
        <v>82810000000</v>
      </c>
      <c r="Q2529">
        <v>10242530700</v>
      </c>
      <c r="R2529">
        <v>20493417200</v>
      </c>
      <c r="S2529" s="8">
        <f t="shared" si="39"/>
        <v>8.9333759419486528E-2</v>
      </c>
      <c r="T2529">
        <f>SUM(BillsData[[#This Row],[high_discnt_rate]],-BillsData[[#This Row],[low_discnt_rate]])</f>
        <v>0.04</v>
      </c>
    </row>
    <row r="2530" spans="1:20" x14ac:dyDescent="0.3">
      <c r="A2530" s="1">
        <v>44091</v>
      </c>
      <c r="B2530" t="s">
        <v>911</v>
      </c>
      <c r="C2530" t="s">
        <v>19</v>
      </c>
      <c r="D2530" t="s">
        <v>715</v>
      </c>
      <c r="E2530">
        <v>8.5000000000000006E-2</v>
      </c>
      <c r="F2530">
        <v>9.5000000000000001E-2</v>
      </c>
      <c r="G2530">
        <v>0.05</v>
      </c>
      <c r="H2530">
        <v>3.09</v>
      </c>
      <c r="I2530">
        <v>3400659000</v>
      </c>
      <c r="J2530">
        <v>107520000000</v>
      </c>
      <c r="K2530">
        <v>34471711000</v>
      </c>
      <c r="L2530">
        <v>228825000</v>
      </c>
      <c r="M2530">
        <v>2071700000</v>
      </c>
      <c r="N2530">
        <v>5500000000</v>
      </c>
      <c r="O2530">
        <v>20216896000</v>
      </c>
      <c r="P2530">
        <v>88730000000</v>
      </c>
      <c r="Q2530">
        <v>12183115000</v>
      </c>
      <c r="R2530">
        <v>13290000000</v>
      </c>
      <c r="S2530" s="8">
        <f t="shared" si="39"/>
        <v>8.925334231642866E-2</v>
      </c>
      <c r="T2530">
        <f>SUM(BillsData[[#This Row],[high_discnt_rate]],-BillsData[[#This Row],[low_discnt_rate]])</f>
        <v>4.4999999999999998E-2</v>
      </c>
    </row>
    <row r="2531" spans="1:20" x14ac:dyDescent="0.3">
      <c r="A2531" s="1">
        <v>44090</v>
      </c>
      <c r="B2531" t="s">
        <v>926</v>
      </c>
      <c r="C2531" t="s">
        <v>19</v>
      </c>
      <c r="D2531" t="s">
        <v>895</v>
      </c>
      <c r="E2531">
        <v>0.09</v>
      </c>
      <c r="F2531">
        <v>0.1</v>
      </c>
      <c r="G2531">
        <v>0.06</v>
      </c>
      <c r="H2531">
        <v>3.76</v>
      </c>
      <c r="I2531">
        <v>0</v>
      </c>
      <c r="J2531">
        <v>94113000000</v>
      </c>
      <c r="K2531">
        <v>24998638400</v>
      </c>
      <c r="L2531">
        <v>2105000</v>
      </c>
      <c r="M2531">
        <v>2643650000</v>
      </c>
      <c r="N2531">
        <v>4450000000</v>
      </c>
      <c r="O2531">
        <v>13548485000</v>
      </c>
      <c r="P2531">
        <v>73250000000</v>
      </c>
      <c r="Q2531">
        <v>8806503400</v>
      </c>
      <c r="R2531">
        <v>16413000000</v>
      </c>
      <c r="S2531" s="8">
        <f t="shared" si="39"/>
        <v>0</v>
      </c>
      <c r="T2531">
        <f>SUM(BillsData[[#This Row],[high_discnt_rate]],-BillsData[[#This Row],[low_discnt_rate]])</f>
        <v>4.0000000000000008E-2</v>
      </c>
    </row>
    <row r="2532" spans="1:20" x14ac:dyDescent="0.3">
      <c r="A2532" s="1">
        <v>44096</v>
      </c>
      <c r="B2532" t="s">
        <v>826</v>
      </c>
      <c r="C2532" t="s">
        <v>19</v>
      </c>
      <c r="D2532" t="s">
        <v>97</v>
      </c>
      <c r="E2532">
        <v>0.08</v>
      </c>
      <c r="F2532">
        <v>8.5000000000000006E-2</v>
      </c>
      <c r="G2532">
        <v>0.06</v>
      </c>
      <c r="H2532">
        <v>3.61</v>
      </c>
      <c r="I2532">
        <v>0</v>
      </c>
      <c r="J2532">
        <v>108260177000</v>
      </c>
      <c r="K2532">
        <v>29959475000</v>
      </c>
      <c r="L2532">
        <v>40536000</v>
      </c>
      <c r="M2532">
        <v>3217800000</v>
      </c>
      <c r="N2532">
        <v>7250000000</v>
      </c>
      <c r="O2532">
        <v>17977392000</v>
      </c>
      <c r="P2532">
        <v>86660000000</v>
      </c>
      <c r="Q2532">
        <v>8764283000</v>
      </c>
      <c r="R2532">
        <v>14350177000</v>
      </c>
      <c r="S2532" s="8">
        <f t="shared" si="39"/>
        <v>0</v>
      </c>
      <c r="T2532">
        <f>SUM(BillsData[[#This Row],[high_discnt_rate]],-BillsData[[#This Row],[low_discnt_rate]])</f>
        <v>2.5000000000000008E-2</v>
      </c>
    </row>
    <row r="2533" spans="1:20" x14ac:dyDescent="0.3">
      <c r="A2533" s="1">
        <v>44096</v>
      </c>
      <c r="B2533" t="s">
        <v>923</v>
      </c>
      <c r="C2533" t="s">
        <v>19</v>
      </c>
      <c r="D2533" t="s">
        <v>871</v>
      </c>
      <c r="E2533">
        <v>0.09</v>
      </c>
      <c r="F2533">
        <v>9.5000000000000001E-2</v>
      </c>
      <c r="G2533">
        <v>6.5000000000000002E-2</v>
      </c>
      <c r="H2533">
        <v>3.95</v>
      </c>
      <c r="I2533">
        <v>0</v>
      </c>
      <c r="J2533">
        <v>118416060000</v>
      </c>
      <c r="K2533">
        <v>29979680000</v>
      </c>
      <c r="L2533">
        <v>20691900</v>
      </c>
      <c r="M2533">
        <v>657520000</v>
      </c>
      <c r="N2533">
        <v>4750000000</v>
      </c>
      <c r="O2533">
        <v>13346440000</v>
      </c>
      <c r="P2533">
        <v>84860000000</v>
      </c>
      <c r="Q2533">
        <v>15975720000</v>
      </c>
      <c r="R2533">
        <v>28806060000</v>
      </c>
      <c r="S2533" s="8">
        <f t="shared" si="39"/>
        <v>0</v>
      </c>
      <c r="T2533">
        <f>SUM(BillsData[[#This Row],[high_discnt_rate]],-BillsData[[#This Row],[low_discnt_rate]])</f>
        <v>0.03</v>
      </c>
    </row>
    <row r="2534" spans="1:20" x14ac:dyDescent="0.3">
      <c r="A2534" s="1">
        <v>44095</v>
      </c>
      <c r="B2534" t="s">
        <v>915</v>
      </c>
      <c r="C2534" t="s">
        <v>19</v>
      </c>
      <c r="D2534" t="s">
        <v>24</v>
      </c>
      <c r="E2534">
        <v>0.09</v>
      </c>
      <c r="F2534">
        <v>0.1</v>
      </c>
      <c r="G2534">
        <v>4.4999999999999998E-2</v>
      </c>
      <c r="H2534">
        <v>2.89</v>
      </c>
      <c r="I2534">
        <v>2014181500</v>
      </c>
      <c r="J2534">
        <v>154984053000</v>
      </c>
      <c r="K2534">
        <v>52935170300</v>
      </c>
      <c r="L2534">
        <v>697768000</v>
      </c>
      <c r="M2534">
        <v>3807500000</v>
      </c>
      <c r="N2534">
        <v>9025000000</v>
      </c>
      <c r="O2534">
        <v>30426200000</v>
      </c>
      <c r="P2534">
        <v>123795000000</v>
      </c>
      <c r="Q2534">
        <v>18701470300</v>
      </c>
      <c r="R2534">
        <v>22164053000</v>
      </c>
      <c r="S2534" s="8">
        <f t="shared" si="39"/>
        <v>3.6195610972124384E-2</v>
      </c>
      <c r="T2534">
        <f>SUM(BillsData[[#This Row],[high_discnt_rate]],-BillsData[[#This Row],[low_discnt_rate]])</f>
        <v>5.5000000000000007E-2</v>
      </c>
    </row>
    <row r="2535" spans="1:20" x14ac:dyDescent="0.3">
      <c r="A2535" s="1">
        <v>44095</v>
      </c>
      <c r="B2535" t="s">
        <v>866</v>
      </c>
      <c r="C2535" t="s">
        <v>19</v>
      </c>
      <c r="D2535" t="s">
        <v>26</v>
      </c>
      <c r="E2535">
        <v>0.09</v>
      </c>
      <c r="F2535">
        <v>0.105</v>
      </c>
      <c r="G2535">
        <v>0.05</v>
      </c>
      <c r="H2535">
        <v>3.23</v>
      </c>
      <c r="I2535">
        <v>1902282500</v>
      </c>
      <c r="J2535">
        <v>164105206000</v>
      </c>
      <c r="K2535">
        <v>50263251800</v>
      </c>
      <c r="L2535">
        <v>471442100</v>
      </c>
      <c r="M2535">
        <v>1487460000</v>
      </c>
      <c r="N2535">
        <v>7305000000</v>
      </c>
      <c r="O2535">
        <v>21982632000</v>
      </c>
      <c r="P2535">
        <v>120204000000</v>
      </c>
      <c r="Q2535">
        <v>26793159800</v>
      </c>
      <c r="R2535">
        <v>36596206000</v>
      </c>
      <c r="S2535" s="8">
        <f t="shared" si="39"/>
        <v>3.6139661319908187E-2</v>
      </c>
      <c r="T2535">
        <f>SUM(BillsData[[#This Row],[high_discnt_rate]],-BillsData[[#This Row],[low_discnt_rate]])</f>
        <v>5.4999999999999993E-2</v>
      </c>
    </row>
    <row r="2536" spans="1:20" x14ac:dyDescent="0.3">
      <c r="A2536" s="1">
        <v>44098</v>
      </c>
      <c r="B2536" t="s">
        <v>906</v>
      </c>
      <c r="C2536" t="s">
        <v>19</v>
      </c>
      <c r="D2536" t="s">
        <v>22</v>
      </c>
      <c r="E2536">
        <v>7.0000000000000007E-2</v>
      </c>
      <c r="F2536">
        <v>7.4999999999999997E-2</v>
      </c>
      <c r="G2536">
        <v>0.04</v>
      </c>
      <c r="H2536">
        <v>3.88</v>
      </c>
      <c r="I2536">
        <v>2849296100</v>
      </c>
      <c r="J2536">
        <v>115162422900</v>
      </c>
      <c r="K2536">
        <v>28620554500</v>
      </c>
      <c r="L2536">
        <v>810008800</v>
      </c>
      <c r="M2536">
        <v>1863020000</v>
      </c>
      <c r="N2536">
        <v>7700000000</v>
      </c>
      <c r="O2536">
        <v>16023840000</v>
      </c>
      <c r="P2536">
        <v>87060000000</v>
      </c>
      <c r="Q2536">
        <v>10733694500</v>
      </c>
      <c r="R2536">
        <v>20402422900</v>
      </c>
      <c r="S2536" s="8">
        <f t="shared" si="39"/>
        <v>8.8268541219234678E-2</v>
      </c>
      <c r="T2536">
        <f>SUM(BillsData[[#This Row],[high_discnt_rate]],-BillsData[[#This Row],[low_discnt_rate]])</f>
        <v>3.4999999999999996E-2</v>
      </c>
    </row>
    <row r="2537" spans="1:20" x14ac:dyDescent="0.3">
      <c r="A2537" s="1">
        <v>44097</v>
      </c>
      <c r="B2537" t="s">
        <v>942</v>
      </c>
      <c r="C2537" t="s">
        <v>19</v>
      </c>
      <c r="D2537" t="s">
        <v>877</v>
      </c>
      <c r="E2537">
        <v>9.5000000000000001E-2</v>
      </c>
      <c r="F2537">
        <v>0.1</v>
      </c>
      <c r="G2537">
        <v>6.5000000000000002E-2</v>
      </c>
      <c r="H2537">
        <v>3.29</v>
      </c>
      <c r="I2537">
        <v>0</v>
      </c>
      <c r="J2537">
        <v>98846700000</v>
      </c>
      <c r="K2537">
        <v>29999956000</v>
      </c>
      <c r="L2537">
        <v>522000</v>
      </c>
      <c r="M2537">
        <v>1223680000</v>
      </c>
      <c r="N2537">
        <v>6950000000</v>
      </c>
      <c r="O2537">
        <v>19074616000</v>
      </c>
      <c r="P2537">
        <v>80985000000</v>
      </c>
      <c r="Q2537">
        <v>9701660000</v>
      </c>
      <c r="R2537">
        <v>10911700000</v>
      </c>
      <c r="S2537" s="8">
        <f t="shared" si="39"/>
        <v>0</v>
      </c>
      <c r="T2537">
        <f>SUM(BillsData[[#This Row],[high_discnt_rate]],-BillsData[[#This Row],[low_discnt_rate]])</f>
        <v>3.5000000000000003E-2</v>
      </c>
    </row>
    <row r="2538" spans="1:20" x14ac:dyDescent="0.3">
      <c r="A2538" s="1">
        <v>44098</v>
      </c>
      <c r="B2538" t="s">
        <v>914</v>
      </c>
      <c r="C2538" t="s">
        <v>19</v>
      </c>
      <c r="D2538" t="s">
        <v>715</v>
      </c>
      <c r="E2538">
        <v>0.08</v>
      </c>
      <c r="F2538">
        <v>0.09</v>
      </c>
      <c r="G2538">
        <v>0.05</v>
      </c>
      <c r="H2538">
        <v>3.6</v>
      </c>
      <c r="I2538">
        <v>3324178700</v>
      </c>
      <c r="J2538">
        <v>125738290000</v>
      </c>
      <c r="K2538">
        <v>34611941300</v>
      </c>
      <c r="L2538">
        <v>188101800</v>
      </c>
      <c r="M2538">
        <v>2147495000</v>
      </c>
      <c r="N2538">
        <v>6250000000</v>
      </c>
      <c r="O2538">
        <v>19694210000</v>
      </c>
      <c r="P2538">
        <v>90670000000</v>
      </c>
      <c r="Q2538">
        <v>12770236300</v>
      </c>
      <c r="R2538">
        <v>28818290000</v>
      </c>
      <c r="S2538" s="8">
        <f t="shared" si="39"/>
        <v>8.7193352232569368E-2</v>
      </c>
      <c r="T2538">
        <f>SUM(BillsData[[#This Row],[high_discnt_rate]],-BillsData[[#This Row],[low_discnt_rate]])</f>
        <v>3.9999999999999994E-2</v>
      </c>
    </row>
    <row r="2539" spans="1:20" x14ac:dyDescent="0.3">
      <c r="A2539" s="1">
        <v>44097</v>
      </c>
      <c r="B2539" t="s">
        <v>928</v>
      </c>
      <c r="C2539" t="s">
        <v>19</v>
      </c>
      <c r="D2539" t="s">
        <v>895</v>
      </c>
      <c r="E2539">
        <v>8.5000000000000006E-2</v>
      </c>
      <c r="F2539">
        <v>0.09</v>
      </c>
      <c r="G2539">
        <v>0.06</v>
      </c>
      <c r="H2539">
        <v>4.08</v>
      </c>
      <c r="I2539">
        <v>0</v>
      </c>
      <c r="J2539">
        <v>102068200000</v>
      </c>
      <c r="K2539">
        <v>24999169000</v>
      </c>
      <c r="L2539">
        <v>1069000</v>
      </c>
      <c r="M2539">
        <v>3095250000</v>
      </c>
      <c r="N2539">
        <v>7000000000</v>
      </c>
      <c r="O2539">
        <v>13498750000</v>
      </c>
      <c r="P2539">
        <v>75100000000</v>
      </c>
      <c r="Q2539">
        <v>8405169000</v>
      </c>
      <c r="R2539">
        <v>19968200000</v>
      </c>
      <c r="S2539" s="8">
        <f t="shared" si="39"/>
        <v>0</v>
      </c>
      <c r="T2539">
        <f>SUM(BillsData[[#This Row],[high_discnt_rate]],-BillsData[[#This Row],[low_discnt_rate]])</f>
        <v>0.03</v>
      </c>
    </row>
    <row r="2540" spans="1:20" x14ac:dyDescent="0.3">
      <c r="A2540" s="1">
        <v>44103</v>
      </c>
      <c r="B2540" t="s">
        <v>850</v>
      </c>
      <c r="C2540" t="s">
        <v>19</v>
      </c>
      <c r="D2540" t="s">
        <v>871</v>
      </c>
      <c r="E2540">
        <v>0.08</v>
      </c>
      <c r="F2540">
        <v>0.09</v>
      </c>
      <c r="G2540">
        <v>0.06</v>
      </c>
      <c r="H2540">
        <v>4.1900000000000004</v>
      </c>
      <c r="I2540">
        <v>0</v>
      </c>
      <c r="J2540">
        <v>125575125000</v>
      </c>
      <c r="K2540">
        <v>29995387500</v>
      </c>
      <c r="L2540">
        <v>5672000</v>
      </c>
      <c r="M2540">
        <v>1010650000</v>
      </c>
      <c r="N2540">
        <v>6050000000</v>
      </c>
      <c r="O2540">
        <v>14144225000</v>
      </c>
      <c r="P2540">
        <v>87535000000</v>
      </c>
      <c r="Q2540">
        <v>14840512500</v>
      </c>
      <c r="R2540">
        <v>31990125000</v>
      </c>
      <c r="S2540" s="8">
        <f t="shared" si="39"/>
        <v>0</v>
      </c>
      <c r="T2540">
        <f>SUM(BillsData[[#This Row],[high_discnt_rate]],-BillsData[[#This Row],[low_discnt_rate]])</f>
        <v>0.03</v>
      </c>
    </row>
    <row r="2541" spans="1:20" x14ac:dyDescent="0.3">
      <c r="A2541" s="1">
        <v>44102</v>
      </c>
      <c r="B2541" t="s">
        <v>843</v>
      </c>
      <c r="C2541" t="s">
        <v>19</v>
      </c>
      <c r="D2541" t="s">
        <v>24</v>
      </c>
      <c r="E2541">
        <v>0.09</v>
      </c>
      <c r="F2541">
        <v>0.1</v>
      </c>
      <c r="G2541">
        <v>0.05</v>
      </c>
      <c r="H2541">
        <v>2.88</v>
      </c>
      <c r="I2541">
        <v>4497940400</v>
      </c>
      <c r="J2541">
        <v>154218353000</v>
      </c>
      <c r="K2541">
        <v>52625026600</v>
      </c>
      <c r="L2541">
        <v>629081800</v>
      </c>
      <c r="M2541">
        <v>2798800000</v>
      </c>
      <c r="N2541">
        <v>7325000000</v>
      </c>
      <c r="O2541">
        <v>25812240000</v>
      </c>
      <c r="P2541">
        <v>111442000000</v>
      </c>
      <c r="Q2541">
        <v>24013986600</v>
      </c>
      <c r="R2541">
        <v>35451353000</v>
      </c>
      <c r="S2541" s="8">
        <f t="shared" si="39"/>
        <v>7.7883650770152413E-2</v>
      </c>
      <c r="T2541">
        <f>SUM(BillsData[[#This Row],[high_discnt_rate]],-BillsData[[#This Row],[low_discnt_rate]])</f>
        <v>0.05</v>
      </c>
    </row>
    <row r="2542" spans="1:20" x14ac:dyDescent="0.3">
      <c r="A2542" s="1">
        <v>44103</v>
      </c>
      <c r="B2542" t="s">
        <v>901</v>
      </c>
      <c r="C2542" t="s">
        <v>19</v>
      </c>
      <c r="D2542" t="s">
        <v>97</v>
      </c>
      <c r="E2542">
        <v>7.4999999999999997E-2</v>
      </c>
      <c r="F2542">
        <v>8.5000000000000006E-2</v>
      </c>
      <c r="G2542">
        <v>0.05</v>
      </c>
      <c r="H2542">
        <v>3.42</v>
      </c>
      <c r="I2542">
        <v>0</v>
      </c>
      <c r="J2542">
        <v>102473275000</v>
      </c>
      <c r="K2542">
        <v>29984050500</v>
      </c>
      <c r="L2542">
        <v>16352000</v>
      </c>
      <c r="M2542">
        <v>3582940000</v>
      </c>
      <c r="N2542">
        <v>5500000000</v>
      </c>
      <c r="O2542">
        <v>16808333000</v>
      </c>
      <c r="P2542">
        <v>83360000000</v>
      </c>
      <c r="Q2542">
        <v>9592777500</v>
      </c>
      <c r="R2542">
        <v>13613275000</v>
      </c>
      <c r="S2542" s="8">
        <f t="shared" si="39"/>
        <v>0</v>
      </c>
      <c r="T2542">
        <f>SUM(BillsData[[#This Row],[high_discnt_rate]],-BillsData[[#This Row],[low_discnt_rate]])</f>
        <v>3.5000000000000003E-2</v>
      </c>
    </row>
    <row r="2543" spans="1:20" x14ac:dyDescent="0.3">
      <c r="A2543" s="1">
        <v>44102</v>
      </c>
      <c r="B2543" t="s">
        <v>943</v>
      </c>
      <c r="C2543" t="s">
        <v>19</v>
      </c>
      <c r="D2543" t="s">
        <v>26</v>
      </c>
      <c r="E2543">
        <v>8.5000000000000006E-2</v>
      </c>
      <c r="F2543">
        <v>0.105</v>
      </c>
      <c r="G2543">
        <v>0.06</v>
      </c>
      <c r="H2543">
        <v>3.11</v>
      </c>
      <c r="I2543">
        <v>4248054700</v>
      </c>
      <c r="J2543">
        <v>157554046000</v>
      </c>
      <c r="K2543">
        <v>50086968000</v>
      </c>
      <c r="L2543">
        <v>431474700</v>
      </c>
      <c r="M2543">
        <v>1552550000</v>
      </c>
      <c r="N2543">
        <v>8500000000</v>
      </c>
      <c r="O2543">
        <v>18126010000</v>
      </c>
      <c r="P2543">
        <v>111440000000</v>
      </c>
      <c r="Q2543">
        <v>30408408000</v>
      </c>
      <c r="R2543">
        <v>37614046000</v>
      </c>
      <c r="S2543" s="8">
        <f t="shared" si="39"/>
        <v>7.7566667610187531E-2</v>
      </c>
      <c r="T2543">
        <f>SUM(BillsData[[#This Row],[high_discnt_rate]],-BillsData[[#This Row],[low_discnt_rate]])</f>
        <v>4.4999999999999998E-2</v>
      </c>
    </row>
    <row r="2544" spans="1:20" x14ac:dyDescent="0.3">
      <c r="A2544" s="1">
        <v>44105</v>
      </c>
      <c r="B2544" t="s">
        <v>908</v>
      </c>
      <c r="C2544" t="s">
        <v>19</v>
      </c>
      <c r="D2544" t="s">
        <v>22</v>
      </c>
      <c r="E2544">
        <v>7.4999999999999997E-2</v>
      </c>
      <c r="F2544">
        <v>8.5000000000000006E-2</v>
      </c>
      <c r="G2544">
        <v>0.05</v>
      </c>
      <c r="H2544">
        <v>3.33</v>
      </c>
      <c r="I2544">
        <v>2947651200</v>
      </c>
      <c r="J2544">
        <v>98674569000</v>
      </c>
      <c r="K2544">
        <v>28645371000</v>
      </c>
      <c r="L2544">
        <v>924867700</v>
      </c>
      <c r="M2544">
        <v>2950000000</v>
      </c>
      <c r="N2544">
        <v>6950000000</v>
      </c>
      <c r="O2544">
        <v>14647817000</v>
      </c>
      <c r="P2544">
        <v>76760000000</v>
      </c>
      <c r="Q2544">
        <v>11047554000</v>
      </c>
      <c r="R2544">
        <v>14964569000</v>
      </c>
      <c r="S2544" s="8">
        <f t="shared" si="39"/>
        <v>9.0647062557401667E-2</v>
      </c>
      <c r="T2544">
        <f>SUM(BillsData[[#This Row],[high_discnt_rate]],-BillsData[[#This Row],[low_discnt_rate]])</f>
        <v>3.5000000000000003E-2</v>
      </c>
    </row>
    <row r="2545" spans="1:20" x14ac:dyDescent="0.3">
      <c r="A2545" s="1">
        <v>44104</v>
      </c>
      <c r="B2545" t="s">
        <v>944</v>
      </c>
      <c r="C2545" t="s">
        <v>19</v>
      </c>
      <c r="D2545" t="s">
        <v>877</v>
      </c>
      <c r="E2545">
        <v>9.5000000000000001E-2</v>
      </c>
      <c r="F2545">
        <v>0.105</v>
      </c>
      <c r="G2545">
        <v>7.0000000000000007E-2</v>
      </c>
      <c r="H2545">
        <v>3.53</v>
      </c>
      <c r="I2545">
        <v>0</v>
      </c>
      <c r="J2545">
        <v>105827500000</v>
      </c>
      <c r="K2545">
        <v>29998613500</v>
      </c>
      <c r="L2545">
        <v>2036000</v>
      </c>
      <c r="M2545">
        <v>987892500</v>
      </c>
      <c r="N2545">
        <v>5675000000</v>
      </c>
      <c r="O2545">
        <v>9172940000</v>
      </c>
      <c r="P2545">
        <v>75285000000</v>
      </c>
      <c r="Q2545">
        <v>19837781000</v>
      </c>
      <c r="R2545">
        <v>24867500000</v>
      </c>
      <c r="S2545" s="8">
        <f t="shared" si="39"/>
        <v>0</v>
      </c>
      <c r="T2545">
        <f>SUM(BillsData[[#This Row],[high_discnt_rate]],-BillsData[[#This Row],[low_discnt_rate]])</f>
        <v>3.4999999999999989E-2</v>
      </c>
    </row>
    <row r="2546" spans="1:20" x14ac:dyDescent="0.3">
      <c r="A2546" s="1">
        <v>44105</v>
      </c>
      <c r="B2546" t="s">
        <v>916</v>
      </c>
      <c r="C2546" t="s">
        <v>19</v>
      </c>
      <c r="D2546" t="s">
        <v>715</v>
      </c>
      <c r="E2546">
        <v>0.08</v>
      </c>
      <c r="F2546">
        <v>8.5000000000000006E-2</v>
      </c>
      <c r="G2546">
        <v>0.05</v>
      </c>
      <c r="H2546">
        <v>3.61</v>
      </c>
      <c r="I2546">
        <v>3438926200</v>
      </c>
      <c r="J2546">
        <v>125422799000</v>
      </c>
      <c r="K2546">
        <v>34040666500</v>
      </c>
      <c r="L2546">
        <v>193363000</v>
      </c>
      <c r="M2546">
        <v>637940000</v>
      </c>
      <c r="N2546">
        <v>6325000000</v>
      </c>
      <c r="O2546">
        <v>12700380000</v>
      </c>
      <c r="P2546">
        <v>90810000000</v>
      </c>
      <c r="Q2546">
        <v>20702346500</v>
      </c>
      <c r="R2546">
        <v>28287799000</v>
      </c>
      <c r="S2546" s="8">
        <f t="shared" si="39"/>
        <v>9.1283684438914353E-2</v>
      </c>
      <c r="T2546">
        <f>SUM(BillsData[[#This Row],[high_discnt_rate]],-BillsData[[#This Row],[low_discnt_rate]])</f>
        <v>3.5000000000000003E-2</v>
      </c>
    </row>
    <row r="2547" spans="1:20" x14ac:dyDescent="0.3">
      <c r="A2547" s="1">
        <v>44104</v>
      </c>
      <c r="B2547" t="s">
        <v>931</v>
      </c>
      <c r="C2547" t="s">
        <v>19</v>
      </c>
      <c r="D2547" t="s">
        <v>895</v>
      </c>
      <c r="E2547">
        <v>9.5000000000000001E-2</v>
      </c>
      <c r="F2547">
        <v>9.5000000000000001E-2</v>
      </c>
      <c r="G2547">
        <v>0.06</v>
      </c>
      <c r="H2547">
        <v>3.61</v>
      </c>
      <c r="I2547">
        <v>0</v>
      </c>
      <c r="J2547">
        <v>90375500000</v>
      </c>
      <c r="K2547">
        <v>24999445300</v>
      </c>
      <c r="L2547">
        <v>1165000</v>
      </c>
      <c r="M2547">
        <v>1224065000</v>
      </c>
      <c r="N2547">
        <v>6300000000</v>
      </c>
      <c r="O2547">
        <v>11061022500</v>
      </c>
      <c r="P2547">
        <v>68350000000</v>
      </c>
      <c r="Q2547">
        <v>12714357800</v>
      </c>
      <c r="R2547">
        <v>15725500000</v>
      </c>
      <c r="S2547" s="8">
        <f t="shared" si="39"/>
        <v>0</v>
      </c>
      <c r="T2547">
        <f>SUM(BillsData[[#This Row],[high_discnt_rate]],-BillsData[[#This Row],[low_discnt_rate]])</f>
        <v>3.5000000000000003E-2</v>
      </c>
    </row>
    <row r="2548" spans="1:20" x14ac:dyDescent="0.3">
      <c r="A2548" s="1">
        <v>44110</v>
      </c>
      <c r="B2548" t="s">
        <v>945</v>
      </c>
      <c r="C2548" t="s">
        <v>19</v>
      </c>
      <c r="D2548" t="s">
        <v>56</v>
      </c>
      <c r="E2548">
        <v>0.125</v>
      </c>
      <c r="F2548">
        <v>0.14000000000000001</v>
      </c>
      <c r="G2548">
        <v>9.5000000000000001E-2</v>
      </c>
      <c r="H2548">
        <v>3.15</v>
      </c>
      <c r="I2548">
        <v>5164756900</v>
      </c>
      <c r="J2548">
        <v>106952597000</v>
      </c>
      <c r="K2548">
        <v>33779512000</v>
      </c>
      <c r="L2548">
        <v>220998900</v>
      </c>
      <c r="M2548">
        <v>915325000</v>
      </c>
      <c r="N2548">
        <v>6510000000</v>
      </c>
      <c r="O2548">
        <v>18997650500</v>
      </c>
      <c r="P2548">
        <v>84247000000</v>
      </c>
      <c r="Q2548">
        <v>13866536500</v>
      </c>
      <c r="R2548">
        <v>16195597000</v>
      </c>
      <c r="S2548" s="8">
        <f t="shared" si="39"/>
        <v>0.13187084348239794</v>
      </c>
      <c r="T2548">
        <f>SUM(BillsData[[#This Row],[high_discnt_rate]],-BillsData[[#This Row],[low_discnt_rate]])</f>
        <v>4.5000000000000012E-2</v>
      </c>
    </row>
    <row r="2549" spans="1:20" x14ac:dyDescent="0.3">
      <c r="A2549" s="1">
        <v>44109</v>
      </c>
      <c r="B2549" t="s">
        <v>946</v>
      </c>
      <c r="C2549" t="s">
        <v>19</v>
      </c>
      <c r="D2549" t="s">
        <v>26</v>
      </c>
      <c r="E2549">
        <v>0.09</v>
      </c>
      <c r="F2549">
        <v>0.11</v>
      </c>
      <c r="G2549">
        <v>0.05</v>
      </c>
      <c r="H2549">
        <v>2.91</v>
      </c>
      <c r="I2549">
        <v>7747135500</v>
      </c>
      <c r="J2549">
        <v>147422507000</v>
      </c>
      <c r="K2549">
        <v>49767839600</v>
      </c>
      <c r="L2549">
        <v>450264900</v>
      </c>
      <c r="M2549">
        <v>1467821000</v>
      </c>
      <c r="N2549">
        <v>6010000000</v>
      </c>
      <c r="O2549">
        <v>23457854000</v>
      </c>
      <c r="P2549">
        <v>115020000000</v>
      </c>
      <c r="Q2549">
        <v>24842164600</v>
      </c>
      <c r="R2549">
        <v>26392507000</v>
      </c>
      <c r="S2549" s="8">
        <f t="shared" si="39"/>
        <v>0.13365140039099294</v>
      </c>
      <c r="T2549">
        <f>SUM(BillsData[[#This Row],[high_discnt_rate]],-BillsData[[#This Row],[low_discnt_rate]])</f>
        <v>0.06</v>
      </c>
    </row>
    <row r="2550" spans="1:20" x14ac:dyDescent="0.3">
      <c r="A2550" s="1">
        <v>44110</v>
      </c>
      <c r="B2550" t="s">
        <v>905</v>
      </c>
      <c r="C2550" t="s">
        <v>19</v>
      </c>
      <c r="D2550" t="s">
        <v>97</v>
      </c>
      <c r="E2550">
        <v>0.08</v>
      </c>
      <c r="F2550">
        <v>0.09</v>
      </c>
      <c r="G2550">
        <v>0.05</v>
      </c>
      <c r="H2550">
        <v>3.3</v>
      </c>
      <c r="I2550">
        <v>0</v>
      </c>
      <c r="J2550">
        <v>99119117000</v>
      </c>
      <c r="K2550">
        <v>29972600000</v>
      </c>
      <c r="L2550">
        <v>28134000</v>
      </c>
      <c r="M2550">
        <v>4436780000</v>
      </c>
      <c r="N2550">
        <v>6750000000</v>
      </c>
      <c r="O2550">
        <v>12393060000</v>
      </c>
      <c r="P2550">
        <v>73310000000</v>
      </c>
      <c r="Q2550">
        <v>13142760000</v>
      </c>
      <c r="R2550">
        <v>19059117000</v>
      </c>
      <c r="S2550" s="8">
        <f t="shared" si="39"/>
        <v>0</v>
      </c>
      <c r="T2550">
        <f>SUM(BillsData[[#This Row],[high_discnt_rate]],-BillsData[[#This Row],[low_discnt_rate]])</f>
        <v>3.9999999999999994E-2</v>
      </c>
    </row>
    <row r="2551" spans="1:20" x14ac:dyDescent="0.3">
      <c r="A2551" s="1">
        <v>44110</v>
      </c>
      <c r="B2551" t="s">
        <v>927</v>
      </c>
      <c r="C2551" t="s">
        <v>19</v>
      </c>
      <c r="D2551" t="s">
        <v>871</v>
      </c>
      <c r="E2551">
        <v>9.5000000000000001E-2</v>
      </c>
      <c r="F2551">
        <v>0.105</v>
      </c>
      <c r="G2551">
        <v>6.5000000000000002E-2</v>
      </c>
      <c r="H2551">
        <v>3.13</v>
      </c>
      <c r="I2551">
        <v>0</v>
      </c>
      <c r="J2551">
        <v>93795925000</v>
      </c>
      <c r="K2551">
        <v>29975185000</v>
      </c>
      <c r="L2551">
        <v>25291000</v>
      </c>
      <c r="M2551">
        <v>1381900000</v>
      </c>
      <c r="N2551">
        <v>6100000000</v>
      </c>
      <c r="O2551">
        <v>20159220000</v>
      </c>
      <c r="P2551">
        <v>77660000000</v>
      </c>
      <c r="Q2551">
        <v>8434065000</v>
      </c>
      <c r="R2551">
        <v>10035925000</v>
      </c>
      <c r="S2551" s="8">
        <f t="shared" si="39"/>
        <v>0</v>
      </c>
      <c r="T2551">
        <f>SUM(BillsData[[#This Row],[high_discnt_rate]],-BillsData[[#This Row],[low_discnt_rate]])</f>
        <v>3.9999999999999994E-2</v>
      </c>
    </row>
    <row r="2552" spans="1:20" x14ac:dyDescent="0.3">
      <c r="A2552" s="1">
        <v>44109</v>
      </c>
      <c r="B2552" t="s">
        <v>918</v>
      </c>
      <c r="C2552" t="s">
        <v>19</v>
      </c>
      <c r="D2552" t="s">
        <v>24</v>
      </c>
      <c r="E2552">
        <v>8.5000000000000006E-2</v>
      </c>
      <c r="F2552">
        <v>9.5000000000000001E-2</v>
      </c>
      <c r="G2552">
        <v>4.4999999999999998E-2</v>
      </c>
      <c r="H2552">
        <v>2.81</v>
      </c>
      <c r="I2552">
        <v>8202849300</v>
      </c>
      <c r="J2552">
        <v>150061750000</v>
      </c>
      <c r="K2552">
        <v>52503039500</v>
      </c>
      <c r="L2552">
        <v>646476900</v>
      </c>
      <c r="M2552">
        <v>2883900000</v>
      </c>
      <c r="N2552">
        <v>7350000000</v>
      </c>
      <c r="O2552">
        <v>23218500000</v>
      </c>
      <c r="P2552">
        <v>112740000000</v>
      </c>
      <c r="Q2552">
        <v>26400639500</v>
      </c>
      <c r="R2552">
        <v>29971750000</v>
      </c>
      <c r="S2552" s="8">
        <f t="shared" si="39"/>
        <v>0.13370061946934836</v>
      </c>
      <c r="T2552">
        <f>SUM(BillsData[[#This Row],[high_discnt_rate]],-BillsData[[#This Row],[low_discnt_rate]])</f>
        <v>0.05</v>
      </c>
    </row>
    <row r="2553" spans="1:20" x14ac:dyDescent="0.3">
      <c r="A2553" s="1">
        <v>44111</v>
      </c>
      <c r="B2553" t="s">
        <v>933</v>
      </c>
      <c r="C2553" t="s">
        <v>19</v>
      </c>
      <c r="D2553" t="s">
        <v>895</v>
      </c>
      <c r="E2553">
        <v>9.5000000000000001E-2</v>
      </c>
      <c r="F2553">
        <v>0.1</v>
      </c>
      <c r="G2553">
        <v>0.06</v>
      </c>
      <c r="H2553">
        <v>3.45</v>
      </c>
      <c r="I2553">
        <v>0</v>
      </c>
      <c r="J2553">
        <v>86226675000</v>
      </c>
      <c r="K2553">
        <v>25000349600</v>
      </c>
      <c r="L2553">
        <v>60000</v>
      </c>
      <c r="M2553">
        <v>642760000</v>
      </c>
      <c r="N2553">
        <v>4950000000</v>
      </c>
      <c r="O2553">
        <v>14958820000</v>
      </c>
      <c r="P2553">
        <v>69900000000</v>
      </c>
      <c r="Q2553">
        <v>9398769600</v>
      </c>
      <c r="R2553">
        <v>11376675000</v>
      </c>
      <c r="S2553" s="8">
        <f t="shared" si="39"/>
        <v>0</v>
      </c>
      <c r="T2553">
        <f>SUM(BillsData[[#This Row],[high_discnt_rate]],-BillsData[[#This Row],[low_discnt_rate]])</f>
        <v>4.0000000000000008E-2</v>
      </c>
    </row>
    <row r="2554" spans="1:20" x14ac:dyDescent="0.3">
      <c r="A2554" s="1">
        <v>44111</v>
      </c>
      <c r="B2554" t="s">
        <v>947</v>
      </c>
      <c r="C2554" t="s">
        <v>19</v>
      </c>
      <c r="D2554" t="s">
        <v>877</v>
      </c>
      <c r="E2554">
        <v>0.105</v>
      </c>
      <c r="F2554">
        <v>0.11</v>
      </c>
      <c r="G2554">
        <v>0.08</v>
      </c>
      <c r="H2554">
        <v>3.17</v>
      </c>
      <c r="I2554">
        <v>0</v>
      </c>
      <c r="J2554">
        <v>95231300000</v>
      </c>
      <c r="K2554">
        <v>29999567000</v>
      </c>
      <c r="L2554">
        <v>693000</v>
      </c>
      <c r="M2554">
        <v>587230000</v>
      </c>
      <c r="N2554">
        <v>5150000000</v>
      </c>
      <c r="O2554">
        <v>17647513500</v>
      </c>
      <c r="P2554">
        <v>77185000000</v>
      </c>
      <c r="Q2554">
        <v>11764823500</v>
      </c>
      <c r="R2554">
        <v>12896300000</v>
      </c>
      <c r="S2554" s="8">
        <f t="shared" si="39"/>
        <v>0</v>
      </c>
      <c r="T2554">
        <f>SUM(BillsData[[#This Row],[high_discnt_rate]],-BillsData[[#This Row],[low_discnt_rate]])</f>
        <v>0.03</v>
      </c>
    </row>
    <row r="2555" spans="1:20" x14ac:dyDescent="0.3">
      <c r="A2555" s="1">
        <v>44112</v>
      </c>
      <c r="B2555" t="s">
        <v>909</v>
      </c>
      <c r="C2555" t="s">
        <v>19</v>
      </c>
      <c r="D2555" t="s">
        <v>22</v>
      </c>
      <c r="E2555">
        <v>0.08</v>
      </c>
      <c r="F2555">
        <v>0.09</v>
      </c>
      <c r="G2555">
        <v>0.05</v>
      </c>
      <c r="H2555">
        <v>3.34</v>
      </c>
      <c r="I2555">
        <v>2439026500</v>
      </c>
      <c r="J2555">
        <v>98821452400</v>
      </c>
      <c r="K2555">
        <v>28678293400</v>
      </c>
      <c r="L2555">
        <v>948987600</v>
      </c>
      <c r="M2555">
        <v>1800000000</v>
      </c>
      <c r="N2555">
        <v>6150000000</v>
      </c>
      <c r="O2555">
        <v>20215008000</v>
      </c>
      <c r="P2555">
        <v>83110000000</v>
      </c>
      <c r="Q2555">
        <v>6663285400</v>
      </c>
      <c r="R2555">
        <v>9561452400</v>
      </c>
      <c r="S2555" s="8">
        <f t="shared" si="39"/>
        <v>7.6061969405114699E-2</v>
      </c>
      <c r="T2555">
        <f>SUM(BillsData[[#This Row],[high_discnt_rate]],-BillsData[[#This Row],[low_discnt_rate]])</f>
        <v>3.9999999999999994E-2</v>
      </c>
    </row>
    <row r="2556" spans="1:20" x14ac:dyDescent="0.3">
      <c r="A2556" s="1">
        <v>44112</v>
      </c>
      <c r="B2556" t="s">
        <v>917</v>
      </c>
      <c r="C2556" t="s">
        <v>19</v>
      </c>
      <c r="D2556" t="s">
        <v>715</v>
      </c>
      <c r="E2556">
        <v>0.08</v>
      </c>
      <c r="F2556">
        <v>0.09</v>
      </c>
      <c r="G2556">
        <v>0.06</v>
      </c>
      <c r="H2556">
        <v>3.45</v>
      </c>
      <c r="I2556">
        <v>2845530900</v>
      </c>
      <c r="J2556">
        <v>119565000000</v>
      </c>
      <c r="K2556">
        <v>33910164800</v>
      </c>
      <c r="L2556">
        <v>189191600</v>
      </c>
      <c r="M2556">
        <v>628420000</v>
      </c>
      <c r="N2556">
        <v>6200000000</v>
      </c>
      <c r="O2556">
        <v>18205280000</v>
      </c>
      <c r="P2556">
        <v>89840000000</v>
      </c>
      <c r="Q2556">
        <v>15076464800</v>
      </c>
      <c r="R2556">
        <v>23525000000</v>
      </c>
      <c r="S2556" s="8">
        <f t="shared" si="39"/>
        <v>7.7020965767027799E-2</v>
      </c>
      <c r="T2556">
        <f>SUM(BillsData[[#This Row],[high_discnt_rate]],-BillsData[[#This Row],[low_discnt_rate]])</f>
        <v>0.03</v>
      </c>
    </row>
    <row r="2557" spans="1:20" x14ac:dyDescent="0.3">
      <c r="A2557" s="1">
        <v>44117</v>
      </c>
      <c r="B2557" t="s">
        <v>907</v>
      </c>
      <c r="C2557" t="s">
        <v>19</v>
      </c>
      <c r="D2557" t="s">
        <v>879</v>
      </c>
      <c r="E2557">
        <v>0.09</v>
      </c>
      <c r="F2557">
        <v>9.5000000000000001E-2</v>
      </c>
      <c r="G2557">
        <v>0.05</v>
      </c>
      <c r="H2557">
        <v>3.43</v>
      </c>
      <c r="I2557">
        <v>0</v>
      </c>
      <c r="J2557">
        <v>102918800000</v>
      </c>
      <c r="K2557">
        <v>29968771600</v>
      </c>
      <c r="L2557">
        <v>31537000</v>
      </c>
      <c r="M2557">
        <v>3869450000</v>
      </c>
      <c r="N2557">
        <v>7150000000</v>
      </c>
      <c r="O2557">
        <v>16612575000</v>
      </c>
      <c r="P2557">
        <v>81210000000</v>
      </c>
      <c r="Q2557">
        <v>9486746600</v>
      </c>
      <c r="R2557">
        <v>14558800000</v>
      </c>
      <c r="S2557" s="8">
        <f t="shared" si="39"/>
        <v>0</v>
      </c>
      <c r="T2557">
        <f>SUM(BillsData[[#This Row],[high_discnt_rate]],-BillsData[[#This Row],[low_discnt_rate]])</f>
        <v>4.4999999999999998E-2</v>
      </c>
    </row>
    <row r="2558" spans="1:20" x14ac:dyDescent="0.3">
      <c r="A2558" s="1">
        <v>44117</v>
      </c>
      <c r="B2558" t="s">
        <v>921</v>
      </c>
      <c r="C2558" t="s">
        <v>19</v>
      </c>
      <c r="D2558" t="s">
        <v>24</v>
      </c>
      <c r="E2558">
        <v>9.5000000000000001E-2</v>
      </c>
      <c r="F2558">
        <v>0.105</v>
      </c>
      <c r="G2558">
        <v>0.05</v>
      </c>
      <c r="H2558">
        <v>2.72</v>
      </c>
      <c r="I2558">
        <v>5912707400</v>
      </c>
      <c r="J2558">
        <v>145777541500</v>
      </c>
      <c r="K2558">
        <v>52675881300</v>
      </c>
      <c r="L2558">
        <v>724927100</v>
      </c>
      <c r="M2558">
        <v>3242440000</v>
      </c>
      <c r="N2558">
        <v>9010000000</v>
      </c>
      <c r="O2558">
        <v>29200952000</v>
      </c>
      <c r="P2558">
        <v>114120000000</v>
      </c>
      <c r="Q2558">
        <v>20232489300</v>
      </c>
      <c r="R2558">
        <v>22647541500</v>
      </c>
      <c r="S2558" s="8">
        <f t="shared" si="39"/>
        <v>9.9685667258995969E-2</v>
      </c>
      <c r="T2558">
        <f>SUM(BillsData[[#This Row],[high_discnt_rate]],-BillsData[[#This Row],[low_discnt_rate]])</f>
        <v>5.4999999999999993E-2</v>
      </c>
    </row>
    <row r="2559" spans="1:20" x14ac:dyDescent="0.3">
      <c r="A2559" s="1">
        <v>44117</v>
      </c>
      <c r="B2559" t="s">
        <v>930</v>
      </c>
      <c r="C2559" t="s">
        <v>19</v>
      </c>
      <c r="D2559" t="s">
        <v>871</v>
      </c>
      <c r="E2559">
        <v>0.1</v>
      </c>
      <c r="F2559">
        <v>0.11</v>
      </c>
      <c r="G2559">
        <v>0.08</v>
      </c>
      <c r="H2559">
        <v>3.36</v>
      </c>
      <c r="I2559">
        <v>0</v>
      </c>
      <c r="J2559">
        <v>100783500000</v>
      </c>
      <c r="K2559">
        <v>29984242300</v>
      </c>
      <c r="L2559">
        <v>16097000</v>
      </c>
      <c r="M2559">
        <v>666140000</v>
      </c>
      <c r="N2559">
        <v>4850000000</v>
      </c>
      <c r="O2559">
        <v>14190990000</v>
      </c>
      <c r="P2559">
        <v>75835000000</v>
      </c>
      <c r="Q2559">
        <v>15127112300</v>
      </c>
      <c r="R2559">
        <v>20098500000</v>
      </c>
      <c r="S2559" s="8">
        <f t="shared" si="39"/>
        <v>0</v>
      </c>
      <c r="T2559">
        <f>SUM(BillsData[[#This Row],[high_discnt_rate]],-BillsData[[#This Row],[low_discnt_rate]])</f>
        <v>0.03</v>
      </c>
    </row>
    <row r="2560" spans="1:20" x14ac:dyDescent="0.3">
      <c r="A2560" s="1">
        <v>44117</v>
      </c>
      <c r="B2560" t="s">
        <v>948</v>
      </c>
      <c r="C2560" t="s">
        <v>19</v>
      </c>
      <c r="D2560" t="s">
        <v>26</v>
      </c>
      <c r="E2560">
        <v>0.1</v>
      </c>
      <c r="F2560">
        <v>0.115</v>
      </c>
      <c r="G2560">
        <v>0.06</v>
      </c>
      <c r="H2560">
        <v>3.02</v>
      </c>
      <c r="I2560">
        <v>5584223500</v>
      </c>
      <c r="J2560">
        <v>153259372000</v>
      </c>
      <c r="K2560">
        <v>50152593800</v>
      </c>
      <c r="L2560">
        <v>458804300</v>
      </c>
      <c r="M2560">
        <v>1100000000</v>
      </c>
      <c r="N2560">
        <v>5850000000</v>
      </c>
      <c r="O2560">
        <v>19300670000</v>
      </c>
      <c r="P2560">
        <v>111325000000</v>
      </c>
      <c r="Q2560">
        <v>29751923800</v>
      </c>
      <c r="R2560">
        <v>36084372000</v>
      </c>
      <c r="S2560" s="8">
        <f t="shared" si="39"/>
        <v>9.9371149228465877E-2</v>
      </c>
      <c r="T2560">
        <f>SUM(BillsData[[#This Row],[high_discnt_rate]],-BillsData[[#This Row],[low_discnt_rate]])</f>
        <v>5.5000000000000007E-2</v>
      </c>
    </row>
    <row r="2561" spans="1:20" x14ac:dyDescent="0.3">
      <c r="A2561" s="1">
        <v>44119</v>
      </c>
      <c r="B2561" t="s">
        <v>911</v>
      </c>
      <c r="C2561" t="s">
        <v>19</v>
      </c>
      <c r="D2561" t="s">
        <v>22</v>
      </c>
      <c r="E2561">
        <v>0.08</v>
      </c>
      <c r="F2561">
        <v>0.09</v>
      </c>
      <c r="G2561">
        <v>0.05</v>
      </c>
      <c r="H2561">
        <v>3.29</v>
      </c>
      <c r="I2561">
        <v>2890772800</v>
      </c>
      <c r="J2561">
        <v>97338135200</v>
      </c>
      <c r="K2561">
        <v>28572075700</v>
      </c>
      <c r="L2561">
        <v>861373800</v>
      </c>
      <c r="M2561">
        <v>1757880000</v>
      </c>
      <c r="N2561">
        <v>5950000000</v>
      </c>
      <c r="O2561">
        <v>17674022000</v>
      </c>
      <c r="P2561">
        <v>77135000000</v>
      </c>
      <c r="Q2561">
        <v>9140173700</v>
      </c>
      <c r="R2561">
        <v>14253135200</v>
      </c>
      <c r="S2561" s="8">
        <f t="shared" si="39"/>
        <v>8.9430544474383228E-2</v>
      </c>
      <c r="T2561">
        <f>SUM(BillsData[[#This Row],[high_discnt_rate]],-BillsData[[#This Row],[low_discnt_rate]])</f>
        <v>3.9999999999999994E-2</v>
      </c>
    </row>
    <row r="2562" spans="1:20" x14ac:dyDescent="0.3">
      <c r="A2562" s="1">
        <v>44119</v>
      </c>
      <c r="B2562" t="s">
        <v>919</v>
      </c>
      <c r="C2562" t="s">
        <v>19</v>
      </c>
      <c r="D2562" t="s">
        <v>715</v>
      </c>
      <c r="E2562">
        <v>0.08</v>
      </c>
      <c r="F2562">
        <v>9.5000000000000001E-2</v>
      </c>
      <c r="G2562">
        <v>0.06</v>
      </c>
      <c r="H2562">
        <v>3.21</v>
      </c>
      <c r="I2562">
        <v>3372568200</v>
      </c>
      <c r="J2562">
        <v>111683000000</v>
      </c>
      <c r="K2562">
        <v>34262696000</v>
      </c>
      <c r="L2562">
        <v>209645400</v>
      </c>
      <c r="M2562">
        <v>1113840000</v>
      </c>
      <c r="N2562">
        <v>6000000000</v>
      </c>
      <c r="O2562">
        <v>18760928000</v>
      </c>
      <c r="P2562">
        <v>84130000000</v>
      </c>
      <c r="Q2562">
        <v>14387928000</v>
      </c>
      <c r="R2562">
        <v>21553000000</v>
      </c>
      <c r="S2562" s="8">
        <f t="shared" ref="S2562:S2625" si="40">I2562/(I2562 + K2562 + L2562)</f>
        <v>8.9115504189234473E-2</v>
      </c>
      <c r="T2562">
        <f>SUM(BillsData[[#This Row],[high_discnt_rate]],-BillsData[[#This Row],[low_discnt_rate]])</f>
        <v>3.5000000000000003E-2</v>
      </c>
    </row>
    <row r="2563" spans="1:20" x14ac:dyDescent="0.3">
      <c r="A2563" s="1">
        <v>44118</v>
      </c>
      <c r="B2563" t="s">
        <v>934</v>
      </c>
      <c r="C2563" t="s">
        <v>19</v>
      </c>
      <c r="D2563" t="s">
        <v>895</v>
      </c>
      <c r="E2563">
        <v>0.1</v>
      </c>
      <c r="F2563">
        <v>0.105</v>
      </c>
      <c r="G2563">
        <v>0.06</v>
      </c>
      <c r="H2563">
        <v>3.52</v>
      </c>
      <c r="I2563">
        <v>0</v>
      </c>
      <c r="J2563">
        <v>88042450000</v>
      </c>
      <c r="K2563">
        <v>25000445700</v>
      </c>
      <c r="L2563">
        <v>260000</v>
      </c>
      <c r="M2563">
        <v>749015000</v>
      </c>
      <c r="N2563">
        <v>5350000000</v>
      </c>
      <c r="O2563">
        <v>13974855000</v>
      </c>
      <c r="P2563">
        <v>70600000000</v>
      </c>
      <c r="Q2563">
        <v>10276575700</v>
      </c>
      <c r="R2563">
        <v>12092450000</v>
      </c>
      <c r="S2563" s="8">
        <f t="shared" si="40"/>
        <v>0</v>
      </c>
      <c r="T2563">
        <f>SUM(BillsData[[#This Row],[high_discnt_rate]],-BillsData[[#This Row],[low_discnt_rate]])</f>
        <v>4.4999999999999998E-2</v>
      </c>
    </row>
    <row r="2564" spans="1:20" x14ac:dyDescent="0.3">
      <c r="A2564" s="1">
        <v>44118</v>
      </c>
      <c r="B2564" t="s">
        <v>949</v>
      </c>
      <c r="C2564" t="s">
        <v>19</v>
      </c>
      <c r="D2564" t="s">
        <v>877</v>
      </c>
      <c r="E2564">
        <v>0.11</v>
      </c>
      <c r="F2564">
        <v>0.12</v>
      </c>
      <c r="G2564">
        <v>6.5000000000000002E-2</v>
      </c>
      <c r="H2564">
        <v>3.25</v>
      </c>
      <c r="I2564">
        <v>0</v>
      </c>
      <c r="J2564">
        <v>97352450000</v>
      </c>
      <c r="K2564">
        <v>29999360500</v>
      </c>
      <c r="L2564">
        <v>761000</v>
      </c>
      <c r="M2564">
        <v>724090000</v>
      </c>
      <c r="N2564">
        <v>6190000000</v>
      </c>
      <c r="O2564">
        <v>15626873000</v>
      </c>
      <c r="P2564">
        <v>76380000000</v>
      </c>
      <c r="Q2564">
        <v>13648397500</v>
      </c>
      <c r="R2564">
        <v>14782450000</v>
      </c>
      <c r="S2564" s="8">
        <f t="shared" si="40"/>
        <v>0</v>
      </c>
      <c r="T2564">
        <f>SUM(BillsData[[#This Row],[high_discnt_rate]],-BillsData[[#This Row],[low_discnt_rate]])</f>
        <v>5.4999999999999993E-2</v>
      </c>
    </row>
    <row r="2565" spans="1:20" x14ac:dyDescent="0.3">
      <c r="A2565" s="1">
        <v>44124</v>
      </c>
      <c r="B2565" t="s">
        <v>834</v>
      </c>
      <c r="C2565" t="s">
        <v>19</v>
      </c>
      <c r="D2565" t="s">
        <v>97</v>
      </c>
      <c r="E2565">
        <v>0.08</v>
      </c>
      <c r="F2565">
        <v>0.09</v>
      </c>
      <c r="G2565">
        <v>0.06</v>
      </c>
      <c r="H2565">
        <v>3.67</v>
      </c>
      <c r="I2565">
        <v>0</v>
      </c>
      <c r="J2565">
        <v>109980000000</v>
      </c>
      <c r="K2565">
        <v>29985715000</v>
      </c>
      <c r="L2565">
        <v>14559000</v>
      </c>
      <c r="M2565">
        <v>1564730000</v>
      </c>
      <c r="N2565">
        <v>6300000000</v>
      </c>
      <c r="O2565">
        <v>12152530000</v>
      </c>
      <c r="P2565">
        <v>82510000000</v>
      </c>
      <c r="Q2565">
        <v>16268455000</v>
      </c>
      <c r="R2565">
        <v>21170000000</v>
      </c>
      <c r="S2565" s="8">
        <f t="shared" si="40"/>
        <v>0</v>
      </c>
      <c r="T2565">
        <f>SUM(BillsData[[#This Row],[high_discnt_rate]],-BillsData[[#This Row],[low_discnt_rate]])</f>
        <v>0.03</v>
      </c>
    </row>
    <row r="2566" spans="1:20" x14ac:dyDescent="0.3">
      <c r="A2566" s="1">
        <v>44124</v>
      </c>
      <c r="B2566" t="s">
        <v>932</v>
      </c>
      <c r="C2566" t="s">
        <v>19</v>
      </c>
      <c r="D2566" t="s">
        <v>871</v>
      </c>
      <c r="E2566">
        <v>0.1</v>
      </c>
      <c r="F2566">
        <v>0.105</v>
      </c>
      <c r="G2566">
        <v>7.0000000000000007E-2</v>
      </c>
      <c r="H2566">
        <v>3.54</v>
      </c>
      <c r="I2566">
        <v>0</v>
      </c>
      <c r="J2566">
        <v>106207750000</v>
      </c>
      <c r="K2566">
        <v>29993050000</v>
      </c>
      <c r="L2566">
        <v>7302000</v>
      </c>
      <c r="M2566">
        <v>753530000</v>
      </c>
      <c r="N2566">
        <v>5000000000</v>
      </c>
      <c r="O2566">
        <v>17273340000</v>
      </c>
      <c r="P2566">
        <v>79860000000</v>
      </c>
      <c r="Q2566">
        <v>11966180000</v>
      </c>
      <c r="R2566">
        <v>21347750000</v>
      </c>
      <c r="S2566" s="8">
        <f t="shared" si="40"/>
        <v>0</v>
      </c>
      <c r="T2566">
        <f>SUM(BillsData[[#This Row],[high_discnt_rate]],-BillsData[[#This Row],[low_discnt_rate]])</f>
        <v>3.4999999999999989E-2</v>
      </c>
    </row>
    <row r="2567" spans="1:20" x14ac:dyDescent="0.3">
      <c r="A2567" s="1">
        <v>44123</v>
      </c>
      <c r="B2567" t="s">
        <v>923</v>
      </c>
      <c r="C2567" t="s">
        <v>19</v>
      </c>
      <c r="D2567" t="s">
        <v>24</v>
      </c>
      <c r="E2567">
        <v>0.09</v>
      </c>
      <c r="F2567">
        <v>0.1</v>
      </c>
      <c r="G2567">
        <v>0.05</v>
      </c>
      <c r="H2567">
        <v>3</v>
      </c>
      <c r="I2567">
        <v>6910082400</v>
      </c>
      <c r="J2567">
        <v>161021432000</v>
      </c>
      <c r="K2567">
        <v>52794842000</v>
      </c>
      <c r="L2567">
        <v>705189600</v>
      </c>
      <c r="M2567">
        <v>2969312500</v>
      </c>
      <c r="N2567">
        <v>8875000000</v>
      </c>
      <c r="O2567">
        <v>28280825000</v>
      </c>
      <c r="P2567">
        <v>122220000000</v>
      </c>
      <c r="Q2567">
        <v>21544704500</v>
      </c>
      <c r="R2567">
        <v>29926432000</v>
      </c>
      <c r="S2567" s="8">
        <f t="shared" si="40"/>
        <v>0.11438618374400022</v>
      </c>
      <c r="T2567">
        <f>SUM(BillsData[[#This Row],[high_discnt_rate]],-BillsData[[#This Row],[low_discnt_rate]])</f>
        <v>0.05</v>
      </c>
    </row>
    <row r="2568" spans="1:20" x14ac:dyDescent="0.3">
      <c r="A2568" s="1">
        <v>44123</v>
      </c>
      <c r="B2568" t="s">
        <v>888</v>
      </c>
      <c r="C2568" t="s">
        <v>19</v>
      </c>
      <c r="D2568" t="s">
        <v>26</v>
      </c>
      <c r="E2568">
        <v>0.105</v>
      </c>
      <c r="F2568">
        <v>0.115</v>
      </c>
      <c r="G2568">
        <v>0.08</v>
      </c>
      <c r="H2568">
        <v>3.04</v>
      </c>
      <c r="I2568">
        <v>6526188800</v>
      </c>
      <c r="J2568">
        <v>154379379500</v>
      </c>
      <c r="K2568">
        <v>50085658700</v>
      </c>
      <c r="L2568">
        <v>499076900</v>
      </c>
      <c r="M2568">
        <v>3250000000</v>
      </c>
      <c r="N2568">
        <v>8950000000</v>
      </c>
      <c r="O2568">
        <v>19341000000</v>
      </c>
      <c r="P2568">
        <v>111620000000</v>
      </c>
      <c r="Q2568">
        <v>27494658700</v>
      </c>
      <c r="R2568">
        <v>33809379500</v>
      </c>
      <c r="S2568" s="8">
        <f t="shared" si="40"/>
        <v>0.11427216191233634</v>
      </c>
      <c r="T2568">
        <f>SUM(BillsData[[#This Row],[high_discnt_rate]],-BillsData[[#This Row],[low_discnt_rate]])</f>
        <v>3.5000000000000003E-2</v>
      </c>
    </row>
    <row r="2569" spans="1:20" x14ac:dyDescent="0.3">
      <c r="A2569" s="1">
        <v>44126</v>
      </c>
      <c r="B2569" t="s">
        <v>922</v>
      </c>
      <c r="C2569" t="s">
        <v>19</v>
      </c>
      <c r="D2569" t="s">
        <v>715</v>
      </c>
      <c r="E2569">
        <v>0.08</v>
      </c>
      <c r="F2569">
        <v>0.09</v>
      </c>
      <c r="G2569">
        <v>0.06</v>
      </c>
      <c r="H2569">
        <v>3.51</v>
      </c>
      <c r="I2569">
        <v>3302288300</v>
      </c>
      <c r="J2569">
        <v>121974150000</v>
      </c>
      <c r="K2569">
        <v>34256123500</v>
      </c>
      <c r="L2569">
        <v>244546300</v>
      </c>
      <c r="M2569">
        <v>3707935000</v>
      </c>
      <c r="N2569">
        <v>10300000000</v>
      </c>
      <c r="O2569">
        <v>16977930000</v>
      </c>
      <c r="P2569">
        <v>90830000000</v>
      </c>
      <c r="Q2569">
        <v>13570258500</v>
      </c>
      <c r="R2569">
        <v>20844150000</v>
      </c>
      <c r="S2569" s="8">
        <f t="shared" si="40"/>
        <v>8.7355288209575319E-2</v>
      </c>
      <c r="T2569">
        <f>SUM(BillsData[[#This Row],[high_discnt_rate]],-BillsData[[#This Row],[low_discnt_rate]])</f>
        <v>0.03</v>
      </c>
    </row>
    <row r="2570" spans="1:20" x14ac:dyDescent="0.3">
      <c r="A2570" s="1">
        <v>44125</v>
      </c>
      <c r="B2570" t="s">
        <v>936</v>
      </c>
      <c r="C2570" t="s">
        <v>19</v>
      </c>
      <c r="D2570" t="s">
        <v>895</v>
      </c>
      <c r="E2570">
        <v>9.5000000000000001E-2</v>
      </c>
      <c r="F2570">
        <v>0.1</v>
      </c>
      <c r="G2570">
        <v>7.0000000000000007E-2</v>
      </c>
      <c r="H2570">
        <v>3.84</v>
      </c>
      <c r="I2570">
        <v>0</v>
      </c>
      <c r="J2570">
        <v>95944000000</v>
      </c>
      <c r="K2570">
        <v>25000267000</v>
      </c>
      <c r="L2570">
        <v>270000</v>
      </c>
      <c r="M2570">
        <v>2400000000</v>
      </c>
      <c r="N2570">
        <v>8100000000</v>
      </c>
      <c r="O2570">
        <v>14469290000</v>
      </c>
      <c r="P2570">
        <v>70150000000</v>
      </c>
      <c r="Q2570">
        <v>8130977000</v>
      </c>
      <c r="R2570">
        <v>17694000000</v>
      </c>
      <c r="S2570" s="8">
        <f t="shared" si="40"/>
        <v>0</v>
      </c>
      <c r="T2570">
        <f>SUM(BillsData[[#This Row],[high_discnt_rate]],-BillsData[[#This Row],[low_discnt_rate]])</f>
        <v>0.03</v>
      </c>
    </row>
    <row r="2571" spans="1:20" x14ac:dyDescent="0.3">
      <c r="A2571" s="1">
        <v>44126</v>
      </c>
      <c r="B2571" t="s">
        <v>914</v>
      </c>
      <c r="C2571" t="s">
        <v>19</v>
      </c>
      <c r="D2571" t="s">
        <v>22</v>
      </c>
      <c r="E2571">
        <v>7.0000000000000007E-2</v>
      </c>
      <c r="F2571">
        <v>8.5000000000000006E-2</v>
      </c>
      <c r="G2571">
        <v>0.05</v>
      </c>
      <c r="H2571">
        <v>3.56</v>
      </c>
      <c r="I2571">
        <v>2830533000</v>
      </c>
      <c r="J2571">
        <v>105856135200</v>
      </c>
      <c r="K2571">
        <v>28972253200</v>
      </c>
      <c r="L2571">
        <v>860538600</v>
      </c>
      <c r="M2571">
        <v>4850000000</v>
      </c>
      <c r="N2571">
        <v>10950000000</v>
      </c>
      <c r="O2571">
        <v>17068008000</v>
      </c>
      <c r="P2571">
        <v>83110000000</v>
      </c>
      <c r="Q2571">
        <v>7054245200</v>
      </c>
      <c r="R2571">
        <v>11796135200</v>
      </c>
      <c r="S2571" s="8">
        <f t="shared" si="40"/>
        <v>8.6657834661093655E-2</v>
      </c>
      <c r="T2571">
        <f>SUM(BillsData[[#This Row],[high_discnt_rate]],-BillsData[[#This Row],[low_discnt_rate]])</f>
        <v>3.5000000000000003E-2</v>
      </c>
    </row>
    <row r="2572" spans="1:20" x14ac:dyDescent="0.3">
      <c r="A2572" s="1">
        <v>44125</v>
      </c>
      <c r="B2572" t="s">
        <v>950</v>
      </c>
      <c r="C2572" t="s">
        <v>19</v>
      </c>
      <c r="D2572" t="s">
        <v>877</v>
      </c>
      <c r="E2572">
        <v>0.1</v>
      </c>
      <c r="F2572">
        <v>0.115</v>
      </c>
      <c r="G2572">
        <v>0.08</v>
      </c>
      <c r="H2572">
        <v>3.61</v>
      </c>
      <c r="I2572">
        <v>0</v>
      </c>
      <c r="J2572">
        <v>108437750000</v>
      </c>
      <c r="K2572">
        <v>29999555600</v>
      </c>
      <c r="L2572">
        <v>1207000</v>
      </c>
      <c r="M2572">
        <v>4061440000</v>
      </c>
      <c r="N2572">
        <v>9470000000</v>
      </c>
      <c r="O2572">
        <v>13843168000</v>
      </c>
      <c r="P2572">
        <v>78610000000</v>
      </c>
      <c r="Q2572">
        <v>12094947600</v>
      </c>
      <c r="R2572">
        <v>20357750000</v>
      </c>
      <c r="S2572" s="8">
        <f t="shared" si="40"/>
        <v>0</v>
      </c>
      <c r="T2572">
        <f>SUM(BillsData[[#This Row],[high_discnt_rate]],-BillsData[[#This Row],[low_discnt_rate]])</f>
        <v>3.5000000000000003E-2</v>
      </c>
    </row>
    <row r="2573" spans="1:20" x14ac:dyDescent="0.3">
      <c r="A2573" s="1">
        <v>44130</v>
      </c>
      <c r="B2573" t="s">
        <v>951</v>
      </c>
      <c r="C2573" t="s">
        <v>19</v>
      </c>
      <c r="D2573" t="s">
        <v>26</v>
      </c>
      <c r="E2573">
        <v>0.1</v>
      </c>
      <c r="F2573">
        <v>0.11</v>
      </c>
      <c r="G2573">
        <v>0.03</v>
      </c>
      <c r="H2573">
        <v>3.49</v>
      </c>
      <c r="I2573">
        <v>4607595500</v>
      </c>
      <c r="J2573">
        <v>176512626500</v>
      </c>
      <c r="K2573">
        <v>49496373300</v>
      </c>
      <c r="L2573">
        <v>504098000</v>
      </c>
      <c r="M2573">
        <v>2853630000</v>
      </c>
      <c r="N2573">
        <v>7875000000</v>
      </c>
      <c r="O2573">
        <v>17715780000</v>
      </c>
      <c r="P2573">
        <v>123164000000</v>
      </c>
      <c r="Q2573">
        <v>28926963300</v>
      </c>
      <c r="R2573">
        <v>45473626500</v>
      </c>
      <c r="S2573" s="8">
        <f t="shared" si="40"/>
        <v>8.4375729997458904E-2</v>
      </c>
      <c r="T2573">
        <f>SUM(BillsData[[#This Row],[high_discnt_rate]],-BillsData[[#This Row],[low_discnt_rate]])</f>
        <v>0.08</v>
      </c>
    </row>
    <row r="2574" spans="1:20" x14ac:dyDescent="0.3">
      <c r="A2574" s="1">
        <v>44131</v>
      </c>
      <c r="B2574" t="s">
        <v>910</v>
      </c>
      <c r="C2574" t="s">
        <v>19</v>
      </c>
      <c r="D2574" t="s">
        <v>97</v>
      </c>
      <c r="E2574">
        <v>7.4999999999999997E-2</v>
      </c>
      <c r="F2574">
        <v>0.08</v>
      </c>
      <c r="G2574">
        <v>0.05</v>
      </c>
      <c r="H2574">
        <v>3.44</v>
      </c>
      <c r="I2574">
        <v>0</v>
      </c>
      <c r="J2574">
        <v>103319210000</v>
      </c>
      <c r="K2574">
        <v>29979870000</v>
      </c>
      <c r="L2574">
        <v>20804000</v>
      </c>
      <c r="M2574">
        <v>2816650000</v>
      </c>
      <c r="N2574">
        <v>6300000000</v>
      </c>
      <c r="O2574">
        <v>15109580000</v>
      </c>
      <c r="P2574">
        <v>81410000000</v>
      </c>
      <c r="Q2574">
        <v>12053640000</v>
      </c>
      <c r="R2574">
        <v>15609210000</v>
      </c>
      <c r="S2574" s="8">
        <f t="shared" si="40"/>
        <v>0</v>
      </c>
      <c r="T2574">
        <f>SUM(BillsData[[#This Row],[high_discnt_rate]],-BillsData[[#This Row],[low_discnt_rate]])</f>
        <v>0.03</v>
      </c>
    </row>
    <row r="2575" spans="1:20" x14ac:dyDescent="0.3">
      <c r="A2575" s="1">
        <v>44131</v>
      </c>
      <c r="B2575" t="s">
        <v>858</v>
      </c>
      <c r="C2575" t="s">
        <v>19</v>
      </c>
      <c r="D2575" t="s">
        <v>871</v>
      </c>
      <c r="E2575">
        <v>0.09</v>
      </c>
      <c r="F2575">
        <v>0.1</v>
      </c>
      <c r="G2575">
        <v>7.0000000000000007E-2</v>
      </c>
      <c r="H2575">
        <v>3.26</v>
      </c>
      <c r="I2575">
        <v>0</v>
      </c>
      <c r="J2575">
        <v>97913855000</v>
      </c>
      <c r="K2575">
        <v>29982023500</v>
      </c>
      <c r="L2575">
        <v>19246000</v>
      </c>
      <c r="M2575">
        <v>1467060000</v>
      </c>
      <c r="N2575">
        <v>5350000000</v>
      </c>
      <c r="O2575">
        <v>22246992500</v>
      </c>
      <c r="P2575">
        <v>79335000000</v>
      </c>
      <c r="Q2575">
        <v>6267971000</v>
      </c>
      <c r="R2575">
        <v>13228855000</v>
      </c>
      <c r="S2575" s="8">
        <f t="shared" si="40"/>
        <v>0</v>
      </c>
      <c r="T2575">
        <f>SUM(BillsData[[#This Row],[high_discnt_rate]],-BillsData[[#This Row],[low_discnt_rate]])</f>
        <v>0.03</v>
      </c>
    </row>
    <row r="2576" spans="1:20" x14ac:dyDescent="0.3">
      <c r="A2576" s="1">
        <v>44130</v>
      </c>
      <c r="B2576" t="s">
        <v>850</v>
      </c>
      <c r="C2576" t="s">
        <v>19</v>
      </c>
      <c r="D2576" t="s">
        <v>24</v>
      </c>
      <c r="E2576">
        <v>0.09</v>
      </c>
      <c r="F2576">
        <v>0.1</v>
      </c>
      <c r="G2576">
        <v>0.05</v>
      </c>
      <c r="H2576">
        <v>2.9</v>
      </c>
      <c r="I2576">
        <v>4878630600</v>
      </c>
      <c r="J2576">
        <v>154716816000</v>
      </c>
      <c r="K2576">
        <v>52302275600</v>
      </c>
      <c r="L2576">
        <v>699053900</v>
      </c>
      <c r="M2576">
        <v>4458000000</v>
      </c>
      <c r="N2576">
        <v>9325000000</v>
      </c>
      <c r="O2576">
        <v>27006540000</v>
      </c>
      <c r="P2576">
        <v>120420000000</v>
      </c>
      <c r="Q2576">
        <v>20837735600</v>
      </c>
      <c r="R2576">
        <v>24971816000</v>
      </c>
      <c r="S2576" s="8">
        <f t="shared" si="40"/>
        <v>8.4288769231546171E-2</v>
      </c>
      <c r="T2576">
        <f>SUM(BillsData[[#This Row],[high_discnt_rate]],-BillsData[[#This Row],[low_discnt_rate]])</f>
        <v>0.05</v>
      </c>
    </row>
    <row r="2577" spans="1:20" x14ac:dyDescent="0.3">
      <c r="A2577" s="1">
        <v>44132</v>
      </c>
      <c r="B2577" t="s">
        <v>952</v>
      </c>
      <c r="C2577" t="s">
        <v>19</v>
      </c>
      <c r="D2577" t="s">
        <v>877</v>
      </c>
      <c r="E2577">
        <v>9.5000000000000001E-2</v>
      </c>
      <c r="F2577">
        <v>0.105</v>
      </c>
      <c r="G2577">
        <v>7.0000000000000007E-2</v>
      </c>
      <c r="H2577">
        <v>3.23</v>
      </c>
      <c r="I2577">
        <v>0</v>
      </c>
      <c r="J2577">
        <v>96773000000</v>
      </c>
      <c r="K2577">
        <v>30000261500</v>
      </c>
      <c r="L2577">
        <v>60000</v>
      </c>
      <c r="M2577">
        <v>732625000</v>
      </c>
      <c r="N2577">
        <v>4575000000</v>
      </c>
      <c r="O2577">
        <v>17044570000</v>
      </c>
      <c r="P2577">
        <v>78905000000</v>
      </c>
      <c r="Q2577">
        <v>12223066500</v>
      </c>
      <c r="R2577">
        <v>13293000000</v>
      </c>
      <c r="S2577" s="8">
        <f t="shared" si="40"/>
        <v>0</v>
      </c>
      <c r="T2577">
        <f>SUM(BillsData[[#This Row],[high_discnt_rate]],-BillsData[[#This Row],[low_discnt_rate]])</f>
        <v>3.4999999999999989E-2</v>
      </c>
    </row>
    <row r="2578" spans="1:20" x14ac:dyDescent="0.3">
      <c r="A2578" s="1">
        <v>44133</v>
      </c>
      <c r="B2578" t="s">
        <v>916</v>
      </c>
      <c r="C2578" t="s">
        <v>19</v>
      </c>
      <c r="D2578" t="s">
        <v>22</v>
      </c>
      <c r="E2578">
        <v>7.4999999999999997E-2</v>
      </c>
      <c r="F2578">
        <v>0.08</v>
      </c>
      <c r="G2578">
        <v>0.05</v>
      </c>
      <c r="H2578">
        <v>3.3</v>
      </c>
      <c r="I2578">
        <v>2928034100</v>
      </c>
      <c r="J2578">
        <v>97017671500</v>
      </c>
      <c r="K2578">
        <v>28114111500</v>
      </c>
      <c r="L2578">
        <v>887041000</v>
      </c>
      <c r="M2578">
        <v>1840020000</v>
      </c>
      <c r="N2578">
        <v>6100000000</v>
      </c>
      <c r="O2578">
        <v>19184820000</v>
      </c>
      <c r="P2578">
        <v>80810000000</v>
      </c>
      <c r="Q2578">
        <v>7089271500</v>
      </c>
      <c r="R2578">
        <v>10107671500</v>
      </c>
      <c r="S2578" s="8">
        <f t="shared" si="40"/>
        <v>9.1703999124111729E-2</v>
      </c>
      <c r="T2578">
        <f>SUM(BillsData[[#This Row],[high_discnt_rate]],-BillsData[[#This Row],[low_discnt_rate]])</f>
        <v>0.03</v>
      </c>
    </row>
    <row r="2579" spans="1:20" x14ac:dyDescent="0.3">
      <c r="A2579" s="1">
        <v>44133</v>
      </c>
      <c r="B2579" t="s">
        <v>924</v>
      </c>
      <c r="C2579" t="s">
        <v>19</v>
      </c>
      <c r="D2579" t="s">
        <v>715</v>
      </c>
      <c r="E2579">
        <v>7.0000000000000007E-2</v>
      </c>
      <c r="F2579">
        <v>8.5000000000000006E-2</v>
      </c>
      <c r="G2579">
        <v>0.04</v>
      </c>
      <c r="H2579">
        <v>3.45</v>
      </c>
      <c r="I2579">
        <v>3416039700</v>
      </c>
      <c r="J2579">
        <v>119473210000</v>
      </c>
      <c r="K2579">
        <v>33759820000</v>
      </c>
      <c r="L2579">
        <v>240369700</v>
      </c>
      <c r="M2579">
        <v>1421240000</v>
      </c>
      <c r="N2579">
        <v>5900000000</v>
      </c>
      <c r="O2579">
        <v>17097130000</v>
      </c>
      <c r="P2579">
        <v>88580000000</v>
      </c>
      <c r="Q2579">
        <v>15241450000</v>
      </c>
      <c r="R2579">
        <v>24993210000</v>
      </c>
      <c r="S2579" s="8">
        <f t="shared" si="40"/>
        <v>9.1298341783204909E-2</v>
      </c>
      <c r="T2579">
        <f>SUM(BillsData[[#This Row],[high_discnt_rate]],-BillsData[[#This Row],[low_discnt_rate]])</f>
        <v>4.5000000000000005E-2</v>
      </c>
    </row>
    <row r="2580" spans="1:20" x14ac:dyDescent="0.3">
      <c r="A2580" s="1">
        <v>44132</v>
      </c>
      <c r="B2580" t="s">
        <v>939</v>
      </c>
      <c r="C2580" t="s">
        <v>19</v>
      </c>
      <c r="D2580" t="s">
        <v>895</v>
      </c>
      <c r="E2580">
        <v>7.4999999999999997E-2</v>
      </c>
      <c r="F2580">
        <v>9.5000000000000001E-2</v>
      </c>
      <c r="G2580">
        <v>6.5000000000000002E-2</v>
      </c>
      <c r="H2580">
        <v>4.08</v>
      </c>
      <c r="I2580">
        <v>0</v>
      </c>
      <c r="J2580">
        <v>101914000000</v>
      </c>
      <c r="K2580">
        <v>24999626500</v>
      </c>
      <c r="L2580">
        <v>788000</v>
      </c>
      <c r="M2580">
        <v>2387050000</v>
      </c>
      <c r="N2580">
        <v>7400000000</v>
      </c>
      <c r="O2580">
        <v>9311150000</v>
      </c>
      <c r="P2580">
        <v>70900000000</v>
      </c>
      <c r="Q2580">
        <v>13301426500</v>
      </c>
      <c r="R2580">
        <v>23614000000</v>
      </c>
      <c r="S2580" s="8">
        <f t="shared" si="40"/>
        <v>0</v>
      </c>
      <c r="T2580">
        <f>SUM(BillsData[[#This Row],[high_discnt_rate]],-BillsData[[#This Row],[low_discnt_rate]])</f>
        <v>0.03</v>
      </c>
    </row>
    <row r="2581" spans="1:20" x14ac:dyDescent="0.3">
      <c r="A2581" s="1">
        <v>44138</v>
      </c>
      <c r="B2581" t="s">
        <v>913</v>
      </c>
      <c r="C2581" t="s">
        <v>19</v>
      </c>
      <c r="D2581" t="s">
        <v>97</v>
      </c>
      <c r="E2581">
        <v>7.4999999999999997E-2</v>
      </c>
      <c r="F2581">
        <v>8.5000000000000006E-2</v>
      </c>
      <c r="G2581">
        <v>0.05</v>
      </c>
      <c r="H2581">
        <v>3.21</v>
      </c>
      <c r="I2581">
        <v>0</v>
      </c>
      <c r="J2581">
        <v>96191600000</v>
      </c>
      <c r="K2581">
        <v>29968734000</v>
      </c>
      <c r="L2581">
        <v>31636000</v>
      </c>
      <c r="M2581">
        <v>2671590000</v>
      </c>
      <c r="N2581">
        <v>6200000000</v>
      </c>
      <c r="O2581">
        <v>17393884000</v>
      </c>
      <c r="P2581">
        <v>78860000000</v>
      </c>
      <c r="Q2581">
        <v>9903260000</v>
      </c>
      <c r="R2581">
        <v>11131600000</v>
      </c>
      <c r="S2581" s="8">
        <f t="shared" si="40"/>
        <v>0</v>
      </c>
      <c r="T2581">
        <f>SUM(BillsData[[#This Row],[high_discnt_rate]],-BillsData[[#This Row],[low_discnt_rate]])</f>
        <v>3.5000000000000003E-2</v>
      </c>
    </row>
    <row r="2582" spans="1:20" x14ac:dyDescent="0.3">
      <c r="A2582" s="1">
        <v>44138</v>
      </c>
      <c r="B2582" t="s">
        <v>953</v>
      </c>
      <c r="C2582" t="s">
        <v>19</v>
      </c>
      <c r="D2582" t="s">
        <v>56</v>
      </c>
      <c r="E2582">
        <v>0.13</v>
      </c>
      <c r="F2582">
        <v>0.13500000000000001</v>
      </c>
      <c r="G2582">
        <v>0.09</v>
      </c>
      <c r="H2582">
        <v>3.54</v>
      </c>
      <c r="I2582">
        <v>5376575900</v>
      </c>
      <c r="J2582">
        <v>120026725000</v>
      </c>
      <c r="K2582">
        <v>33752305000</v>
      </c>
      <c r="L2582">
        <v>248480200</v>
      </c>
      <c r="M2582">
        <v>1016405000</v>
      </c>
      <c r="N2582">
        <v>5265000000</v>
      </c>
      <c r="O2582">
        <v>19747635000</v>
      </c>
      <c r="P2582">
        <v>84489000000</v>
      </c>
      <c r="Q2582">
        <v>12988265000</v>
      </c>
      <c r="R2582">
        <v>30272725000</v>
      </c>
      <c r="S2582" s="8">
        <f t="shared" si="40"/>
        <v>0.13653977183351679</v>
      </c>
      <c r="T2582">
        <f>SUM(BillsData[[#This Row],[high_discnt_rate]],-BillsData[[#This Row],[low_discnt_rate]])</f>
        <v>4.5000000000000012E-2</v>
      </c>
    </row>
    <row r="2583" spans="1:20" x14ac:dyDescent="0.3">
      <c r="A2583" s="1">
        <v>44137</v>
      </c>
      <c r="B2583" t="s">
        <v>954</v>
      </c>
      <c r="C2583" t="s">
        <v>19</v>
      </c>
      <c r="D2583" t="s">
        <v>26</v>
      </c>
      <c r="E2583">
        <v>0.1</v>
      </c>
      <c r="F2583">
        <v>0.11</v>
      </c>
      <c r="G2583">
        <v>7.0000000000000007E-2</v>
      </c>
      <c r="H2583">
        <v>2.98</v>
      </c>
      <c r="I2583">
        <v>8064863900</v>
      </c>
      <c r="J2583">
        <v>151444303000</v>
      </c>
      <c r="K2583">
        <v>50368570100</v>
      </c>
      <c r="L2583">
        <v>459487600</v>
      </c>
      <c r="M2583">
        <v>2458131500</v>
      </c>
      <c r="N2583">
        <v>7170000000</v>
      </c>
      <c r="O2583">
        <v>23783878000</v>
      </c>
      <c r="P2583">
        <v>117228000000</v>
      </c>
      <c r="Q2583">
        <v>24126560600</v>
      </c>
      <c r="R2583">
        <v>27046303000</v>
      </c>
      <c r="S2583" s="8">
        <f t="shared" si="40"/>
        <v>0.13694114132724569</v>
      </c>
      <c r="T2583">
        <f>SUM(BillsData[[#This Row],[high_discnt_rate]],-BillsData[[#This Row],[low_discnt_rate]])</f>
        <v>3.9999999999999994E-2</v>
      </c>
    </row>
    <row r="2584" spans="1:20" x14ac:dyDescent="0.3">
      <c r="A2584" s="1">
        <v>44138</v>
      </c>
      <c r="B2584" t="s">
        <v>935</v>
      </c>
      <c r="C2584" t="s">
        <v>19</v>
      </c>
      <c r="D2584" t="s">
        <v>871</v>
      </c>
      <c r="E2584">
        <v>9.5000000000000001E-2</v>
      </c>
      <c r="F2584">
        <v>0.105</v>
      </c>
      <c r="G2584">
        <v>7.0000000000000007E-2</v>
      </c>
      <c r="H2584">
        <v>3.2</v>
      </c>
      <c r="I2584">
        <v>0</v>
      </c>
      <c r="J2584">
        <v>95990375000</v>
      </c>
      <c r="K2584">
        <v>29995627000</v>
      </c>
      <c r="L2584">
        <v>4703000</v>
      </c>
      <c r="M2584">
        <v>1370100000</v>
      </c>
      <c r="N2584">
        <v>4700000000</v>
      </c>
      <c r="O2584">
        <v>21197220000</v>
      </c>
      <c r="P2584">
        <v>80140000000</v>
      </c>
      <c r="Q2584">
        <v>7428307000</v>
      </c>
      <c r="R2584">
        <v>11150375000</v>
      </c>
      <c r="S2584" s="8">
        <f t="shared" si="40"/>
        <v>0</v>
      </c>
      <c r="T2584">
        <f>SUM(BillsData[[#This Row],[high_discnt_rate]],-BillsData[[#This Row],[low_discnt_rate]])</f>
        <v>3.4999999999999989E-2</v>
      </c>
    </row>
    <row r="2585" spans="1:20" x14ac:dyDescent="0.3">
      <c r="A2585" s="1">
        <v>44137</v>
      </c>
      <c r="B2585" t="s">
        <v>927</v>
      </c>
      <c r="C2585" t="s">
        <v>19</v>
      </c>
      <c r="D2585" t="s">
        <v>24</v>
      </c>
      <c r="E2585">
        <v>8.5000000000000006E-2</v>
      </c>
      <c r="F2585">
        <v>9.5000000000000001E-2</v>
      </c>
      <c r="G2585">
        <v>0.06</v>
      </c>
      <c r="H2585">
        <v>2.79</v>
      </c>
      <c r="I2585">
        <v>8539267700</v>
      </c>
      <c r="J2585">
        <v>149761714700</v>
      </c>
      <c r="K2585">
        <v>52970290900</v>
      </c>
      <c r="L2585">
        <v>673329500</v>
      </c>
      <c r="M2585">
        <v>3153950000</v>
      </c>
      <c r="N2585">
        <v>7465000000</v>
      </c>
      <c r="O2585">
        <v>27283690000</v>
      </c>
      <c r="P2585">
        <v>115764000000</v>
      </c>
      <c r="Q2585">
        <v>22532650900</v>
      </c>
      <c r="R2585">
        <v>26532714700</v>
      </c>
      <c r="S2585" s="8">
        <f t="shared" si="40"/>
        <v>0.13732504167814619</v>
      </c>
      <c r="T2585">
        <f>SUM(BillsData[[#This Row],[high_discnt_rate]],-BillsData[[#This Row],[low_discnt_rate]])</f>
        <v>3.5000000000000003E-2</v>
      </c>
    </row>
    <row r="2586" spans="1:20" x14ac:dyDescent="0.3">
      <c r="A2586" s="1">
        <v>44140</v>
      </c>
      <c r="B2586" t="s">
        <v>917</v>
      </c>
      <c r="C2586" t="s">
        <v>19</v>
      </c>
      <c r="D2586" t="s">
        <v>22</v>
      </c>
      <c r="E2586">
        <v>7.4999999999999997E-2</v>
      </c>
      <c r="F2586">
        <v>0.08</v>
      </c>
      <c r="G2586">
        <v>0.05</v>
      </c>
      <c r="H2586">
        <v>3.32</v>
      </c>
      <c r="I2586">
        <v>2407139600</v>
      </c>
      <c r="J2586">
        <v>98168485900</v>
      </c>
      <c r="K2586">
        <v>28501049900</v>
      </c>
      <c r="L2586">
        <v>939579300</v>
      </c>
      <c r="M2586">
        <v>1404660000</v>
      </c>
      <c r="N2586">
        <v>5950000000</v>
      </c>
      <c r="O2586">
        <v>15470499000</v>
      </c>
      <c r="P2586">
        <v>75310000000</v>
      </c>
      <c r="Q2586">
        <v>11625890900</v>
      </c>
      <c r="R2586">
        <v>16908485900</v>
      </c>
      <c r="S2586" s="8">
        <f t="shared" si="40"/>
        <v>7.5582676297248172E-2</v>
      </c>
      <c r="T2586">
        <f>SUM(BillsData[[#This Row],[high_discnt_rate]],-BillsData[[#This Row],[low_discnt_rate]])</f>
        <v>0.03</v>
      </c>
    </row>
    <row r="2587" spans="1:20" x14ac:dyDescent="0.3">
      <c r="A2587" s="1">
        <v>44140</v>
      </c>
      <c r="B2587" t="s">
        <v>926</v>
      </c>
      <c r="C2587" t="s">
        <v>19</v>
      </c>
      <c r="D2587" t="s">
        <v>715</v>
      </c>
      <c r="E2587">
        <v>0.08</v>
      </c>
      <c r="F2587">
        <v>8.5000000000000006E-2</v>
      </c>
      <c r="G2587">
        <v>0.06</v>
      </c>
      <c r="H2587">
        <v>3.11</v>
      </c>
      <c r="I2587">
        <v>2808329500</v>
      </c>
      <c r="J2587">
        <v>108409000000</v>
      </c>
      <c r="K2587">
        <v>34547075000</v>
      </c>
      <c r="L2587">
        <v>196810700</v>
      </c>
      <c r="M2587">
        <v>2374165000</v>
      </c>
      <c r="N2587">
        <v>6800000000</v>
      </c>
      <c r="O2587">
        <v>24083685000</v>
      </c>
      <c r="P2587">
        <v>86710000000</v>
      </c>
      <c r="Q2587">
        <v>8089225000</v>
      </c>
      <c r="R2587">
        <v>14899000000</v>
      </c>
      <c r="S2587" s="8">
        <f t="shared" si="40"/>
        <v>7.4784656112643927E-2</v>
      </c>
      <c r="T2587">
        <f>SUM(BillsData[[#This Row],[high_discnt_rate]],-BillsData[[#This Row],[low_discnt_rate]])</f>
        <v>2.5000000000000008E-2</v>
      </c>
    </row>
    <row r="2588" spans="1:20" x14ac:dyDescent="0.3">
      <c r="A2588" s="1">
        <v>44139</v>
      </c>
      <c r="B2588" t="s">
        <v>941</v>
      </c>
      <c r="C2588" t="s">
        <v>19</v>
      </c>
      <c r="D2588" t="s">
        <v>895</v>
      </c>
      <c r="E2588">
        <v>8.5000000000000006E-2</v>
      </c>
      <c r="F2588">
        <v>0.1</v>
      </c>
      <c r="G2588">
        <v>0.06</v>
      </c>
      <c r="H2588">
        <v>3.36</v>
      </c>
      <c r="I2588">
        <v>0</v>
      </c>
      <c r="J2588">
        <v>83948300000</v>
      </c>
      <c r="K2588">
        <v>25000671600</v>
      </c>
      <c r="L2588">
        <v>822000</v>
      </c>
      <c r="M2588">
        <v>1510230000</v>
      </c>
      <c r="N2588">
        <v>4875000000</v>
      </c>
      <c r="O2588">
        <v>15702700000</v>
      </c>
      <c r="P2588">
        <v>66950000000</v>
      </c>
      <c r="Q2588">
        <v>7787741600</v>
      </c>
      <c r="R2588">
        <v>12123300000</v>
      </c>
      <c r="S2588" s="8">
        <f t="shared" si="40"/>
        <v>0</v>
      </c>
      <c r="T2588">
        <f>SUM(BillsData[[#This Row],[high_discnt_rate]],-BillsData[[#This Row],[low_discnt_rate]])</f>
        <v>4.0000000000000008E-2</v>
      </c>
    </row>
    <row r="2589" spans="1:20" x14ac:dyDescent="0.3">
      <c r="A2589" s="1">
        <v>44139</v>
      </c>
      <c r="B2589" t="s">
        <v>955</v>
      </c>
      <c r="C2589" t="s">
        <v>19</v>
      </c>
      <c r="D2589" t="s">
        <v>877</v>
      </c>
      <c r="E2589">
        <v>9.5000000000000001E-2</v>
      </c>
      <c r="F2589">
        <v>0.105</v>
      </c>
      <c r="G2589">
        <v>7.0000000000000007E-2</v>
      </c>
      <c r="H2589">
        <v>3.55</v>
      </c>
      <c r="I2589">
        <v>0</v>
      </c>
      <c r="J2589">
        <v>106541075000</v>
      </c>
      <c r="K2589">
        <v>29997898500</v>
      </c>
      <c r="L2589">
        <v>2583000</v>
      </c>
      <c r="M2589">
        <v>1281197500</v>
      </c>
      <c r="N2589">
        <v>6475000000</v>
      </c>
      <c r="O2589">
        <v>17416913000</v>
      </c>
      <c r="P2589">
        <v>79910000000</v>
      </c>
      <c r="Q2589">
        <v>11299788000</v>
      </c>
      <c r="R2589">
        <v>20156075000</v>
      </c>
      <c r="S2589" s="8">
        <f t="shared" si="40"/>
        <v>0</v>
      </c>
      <c r="T2589">
        <f>SUM(BillsData[[#This Row],[high_discnt_rate]],-BillsData[[#This Row],[low_discnt_rate]])</f>
        <v>3.4999999999999989E-2</v>
      </c>
    </row>
    <row r="2590" spans="1:20" x14ac:dyDescent="0.3">
      <c r="A2590" s="1">
        <v>44144</v>
      </c>
      <c r="B2590" t="s">
        <v>937</v>
      </c>
      <c r="C2590" t="s">
        <v>19</v>
      </c>
      <c r="D2590" t="s">
        <v>871</v>
      </c>
      <c r="E2590">
        <v>0.09</v>
      </c>
      <c r="F2590">
        <v>0.1</v>
      </c>
      <c r="G2590">
        <v>7.0000000000000007E-2</v>
      </c>
      <c r="H2590">
        <v>3.77</v>
      </c>
      <c r="I2590">
        <v>0</v>
      </c>
      <c r="J2590">
        <v>113028125000</v>
      </c>
      <c r="K2590">
        <v>29995664100</v>
      </c>
      <c r="L2590">
        <v>4597000</v>
      </c>
      <c r="M2590">
        <v>1525150000</v>
      </c>
      <c r="N2590">
        <v>8250000000</v>
      </c>
      <c r="O2590">
        <v>15588745000</v>
      </c>
      <c r="P2590">
        <v>81765000000</v>
      </c>
      <c r="Q2590">
        <v>12881769100</v>
      </c>
      <c r="R2590">
        <v>23013125000</v>
      </c>
      <c r="S2590" s="8">
        <f t="shared" si="40"/>
        <v>0</v>
      </c>
      <c r="T2590">
        <f>SUM(BillsData[[#This Row],[high_discnt_rate]],-BillsData[[#This Row],[low_discnt_rate]])</f>
        <v>0.03</v>
      </c>
    </row>
    <row r="2591" spans="1:20" x14ac:dyDescent="0.3">
      <c r="A2591" s="1">
        <v>44144</v>
      </c>
      <c r="B2591" t="s">
        <v>956</v>
      </c>
      <c r="C2591" t="s">
        <v>19</v>
      </c>
      <c r="D2591" t="s">
        <v>26</v>
      </c>
      <c r="E2591">
        <v>0.1</v>
      </c>
      <c r="F2591">
        <v>0.11</v>
      </c>
      <c r="G2591">
        <v>0.08</v>
      </c>
      <c r="H2591">
        <v>2.98</v>
      </c>
      <c r="I2591">
        <v>5535386200</v>
      </c>
      <c r="J2591">
        <v>151509124000</v>
      </c>
      <c r="K2591">
        <v>50337364300</v>
      </c>
      <c r="L2591">
        <v>463193600</v>
      </c>
      <c r="M2591">
        <v>1998880000</v>
      </c>
      <c r="N2591">
        <v>4560000000</v>
      </c>
      <c r="O2591">
        <v>21866992000</v>
      </c>
      <c r="P2591">
        <v>115705000000</v>
      </c>
      <c r="Q2591">
        <v>26471492300</v>
      </c>
      <c r="R2591">
        <v>31244124000</v>
      </c>
      <c r="S2591" s="8">
        <f t="shared" si="40"/>
        <v>9.8256739785425914E-2</v>
      </c>
      <c r="T2591">
        <f>SUM(BillsData[[#This Row],[high_discnt_rate]],-BillsData[[#This Row],[low_discnt_rate]])</f>
        <v>0.03</v>
      </c>
    </row>
    <row r="2592" spans="1:20" x14ac:dyDescent="0.3">
      <c r="A2592" s="1">
        <v>44144</v>
      </c>
      <c r="B2592" t="s">
        <v>915</v>
      </c>
      <c r="C2592" t="s">
        <v>19</v>
      </c>
      <c r="D2592" t="s">
        <v>97</v>
      </c>
      <c r="E2592">
        <v>8.5000000000000006E-2</v>
      </c>
      <c r="F2592">
        <v>9.5000000000000001E-2</v>
      </c>
      <c r="G2592">
        <v>0.06</v>
      </c>
      <c r="H2592">
        <v>3.31</v>
      </c>
      <c r="I2592">
        <v>0</v>
      </c>
      <c r="J2592">
        <v>99338450000</v>
      </c>
      <c r="K2592">
        <v>29987279000</v>
      </c>
      <c r="L2592">
        <v>13400000</v>
      </c>
      <c r="M2592">
        <v>2670900000</v>
      </c>
      <c r="N2592">
        <v>8000000000</v>
      </c>
      <c r="O2592">
        <v>15267780000</v>
      </c>
      <c r="P2592">
        <v>78260000000</v>
      </c>
      <c r="Q2592">
        <v>12048599000</v>
      </c>
      <c r="R2592">
        <v>13078450000</v>
      </c>
      <c r="S2592" s="8">
        <f t="shared" si="40"/>
        <v>0</v>
      </c>
      <c r="T2592">
        <f>SUM(BillsData[[#This Row],[high_discnt_rate]],-BillsData[[#This Row],[low_discnt_rate]])</f>
        <v>3.5000000000000003E-2</v>
      </c>
    </row>
    <row r="2593" spans="1:20" x14ac:dyDescent="0.3">
      <c r="A2593" s="1">
        <v>44144</v>
      </c>
      <c r="B2593" t="s">
        <v>930</v>
      </c>
      <c r="C2593" t="s">
        <v>19</v>
      </c>
      <c r="D2593" t="s">
        <v>24</v>
      </c>
      <c r="E2593">
        <v>0.09</v>
      </c>
      <c r="F2593">
        <v>0.1</v>
      </c>
      <c r="G2593">
        <v>0.05</v>
      </c>
      <c r="H2593">
        <v>2.65</v>
      </c>
      <c r="I2593">
        <v>5860997300</v>
      </c>
      <c r="J2593">
        <v>142237295000</v>
      </c>
      <c r="K2593">
        <v>52960070000</v>
      </c>
      <c r="L2593">
        <v>641299300</v>
      </c>
      <c r="M2593">
        <v>2837050000</v>
      </c>
      <c r="N2593">
        <v>5075000000</v>
      </c>
      <c r="O2593">
        <v>33392455000</v>
      </c>
      <c r="P2593">
        <v>117870000000</v>
      </c>
      <c r="Q2593">
        <v>16730565000</v>
      </c>
      <c r="R2593">
        <v>19292295000</v>
      </c>
      <c r="S2593" s="8">
        <f t="shared" si="40"/>
        <v>9.8566499033356667E-2</v>
      </c>
      <c r="T2593">
        <f>SUM(BillsData[[#This Row],[high_discnt_rate]],-BillsData[[#This Row],[low_discnt_rate]])</f>
        <v>0.05</v>
      </c>
    </row>
    <row r="2594" spans="1:20" x14ac:dyDescent="0.3">
      <c r="A2594" s="1">
        <v>44147</v>
      </c>
      <c r="B2594" t="s">
        <v>919</v>
      </c>
      <c r="C2594" t="s">
        <v>19</v>
      </c>
      <c r="D2594" t="s">
        <v>22</v>
      </c>
      <c r="E2594">
        <v>0.08</v>
      </c>
      <c r="F2594">
        <v>8.5000000000000006E-2</v>
      </c>
      <c r="G2594">
        <v>0.05</v>
      </c>
      <c r="H2594">
        <v>3.4</v>
      </c>
      <c r="I2594">
        <v>2903737800</v>
      </c>
      <c r="J2594">
        <v>100885305500</v>
      </c>
      <c r="K2594">
        <v>28936540500</v>
      </c>
      <c r="L2594">
        <v>846874000</v>
      </c>
      <c r="M2594">
        <v>2353925000</v>
      </c>
      <c r="N2594">
        <v>6850000000</v>
      </c>
      <c r="O2594">
        <v>19279135000</v>
      </c>
      <c r="P2594">
        <v>83910000000</v>
      </c>
      <c r="Q2594">
        <v>7303480500</v>
      </c>
      <c r="R2594">
        <v>10125305500</v>
      </c>
      <c r="S2594" s="8">
        <f t="shared" si="40"/>
        <v>8.8834223714251176E-2</v>
      </c>
      <c r="T2594">
        <f>SUM(BillsData[[#This Row],[high_discnt_rate]],-BillsData[[#This Row],[low_discnt_rate]])</f>
        <v>3.5000000000000003E-2</v>
      </c>
    </row>
    <row r="2595" spans="1:20" x14ac:dyDescent="0.3">
      <c r="A2595" s="1">
        <v>44147</v>
      </c>
      <c r="B2595" t="s">
        <v>928</v>
      </c>
      <c r="C2595" t="s">
        <v>19</v>
      </c>
      <c r="D2595" t="s">
        <v>715</v>
      </c>
      <c r="E2595">
        <v>0.08</v>
      </c>
      <c r="F2595">
        <v>0.09</v>
      </c>
      <c r="G2595">
        <v>0.05</v>
      </c>
      <c r="H2595">
        <v>3.25</v>
      </c>
      <c r="I2595">
        <v>3387694000</v>
      </c>
      <c r="J2595">
        <v>113325000000</v>
      </c>
      <c r="K2595">
        <v>34548712000</v>
      </c>
      <c r="L2595">
        <v>151663100</v>
      </c>
      <c r="M2595">
        <v>2605570000</v>
      </c>
      <c r="N2595">
        <v>7650000000</v>
      </c>
      <c r="O2595">
        <v>17336022000</v>
      </c>
      <c r="P2595">
        <v>86180000000</v>
      </c>
      <c r="Q2595">
        <v>14607120000</v>
      </c>
      <c r="R2595">
        <v>19495000000</v>
      </c>
      <c r="S2595" s="8">
        <f t="shared" si="40"/>
        <v>8.894370547127578E-2</v>
      </c>
      <c r="T2595">
        <f>SUM(BillsData[[#This Row],[high_discnt_rate]],-BillsData[[#This Row],[low_discnt_rate]])</f>
        <v>3.9999999999999994E-2</v>
      </c>
    </row>
    <row r="2596" spans="1:20" x14ac:dyDescent="0.3">
      <c r="A2596" s="1">
        <v>44147</v>
      </c>
      <c r="B2596" t="s">
        <v>942</v>
      </c>
      <c r="C2596" t="s">
        <v>19</v>
      </c>
      <c r="D2596" t="s">
        <v>895</v>
      </c>
      <c r="E2596">
        <v>0.09</v>
      </c>
      <c r="F2596">
        <v>9.5000000000000001E-2</v>
      </c>
      <c r="G2596">
        <v>7.0000000000000007E-2</v>
      </c>
      <c r="H2596">
        <v>3.78</v>
      </c>
      <c r="I2596">
        <v>0</v>
      </c>
      <c r="J2596">
        <v>94599950000</v>
      </c>
      <c r="K2596">
        <v>24987342800</v>
      </c>
      <c r="L2596">
        <v>13220000</v>
      </c>
      <c r="M2596">
        <v>1300000000</v>
      </c>
      <c r="N2596">
        <v>5350000000</v>
      </c>
      <c r="O2596">
        <v>13828760000</v>
      </c>
      <c r="P2596">
        <v>70700000000</v>
      </c>
      <c r="Q2596">
        <v>9858582800</v>
      </c>
      <c r="R2596">
        <v>18549950000</v>
      </c>
      <c r="S2596" s="8">
        <f t="shared" si="40"/>
        <v>0</v>
      </c>
      <c r="T2596">
        <f>SUM(BillsData[[#This Row],[high_discnt_rate]],-BillsData[[#This Row],[low_discnt_rate]])</f>
        <v>2.4999999999999994E-2</v>
      </c>
    </row>
    <row r="2597" spans="1:20" x14ac:dyDescent="0.3">
      <c r="A2597" s="1">
        <v>44147</v>
      </c>
      <c r="B2597" t="s">
        <v>957</v>
      </c>
      <c r="C2597" t="s">
        <v>19</v>
      </c>
      <c r="D2597" t="s">
        <v>877</v>
      </c>
      <c r="E2597">
        <v>9.5000000000000001E-2</v>
      </c>
      <c r="F2597">
        <v>0.1</v>
      </c>
      <c r="G2597">
        <v>7.0000000000000007E-2</v>
      </c>
      <c r="H2597">
        <v>3.38</v>
      </c>
      <c r="I2597">
        <v>0</v>
      </c>
      <c r="J2597">
        <v>101346350000</v>
      </c>
      <c r="K2597">
        <v>29997448700</v>
      </c>
      <c r="L2597">
        <v>4013000</v>
      </c>
      <c r="M2597">
        <v>1242880000</v>
      </c>
      <c r="N2597">
        <v>5900000000</v>
      </c>
      <c r="O2597">
        <v>17790482000</v>
      </c>
      <c r="P2597">
        <v>76035000000</v>
      </c>
      <c r="Q2597">
        <v>10964086700</v>
      </c>
      <c r="R2597">
        <v>19411350000</v>
      </c>
      <c r="S2597" s="8">
        <f t="shared" si="40"/>
        <v>0</v>
      </c>
      <c r="T2597">
        <f>SUM(BillsData[[#This Row],[high_discnt_rate]],-BillsData[[#This Row],[low_discnt_rate]])</f>
        <v>0.03</v>
      </c>
    </row>
    <row r="2598" spans="1:20" x14ac:dyDescent="0.3">
      <c r="A2598" s="1">
        <v>44151</v>
      </c>
      <c r="B2598" t="s">
        <v>904</v>
      </c>
      <c r="C2598" t="s">
        <v>19</v>
      </c>
      <c r="D2598" t="s">
        <v>26</v>
      </c>
      <c r="E2598">
        <v>8.5000000000000006E-2</v>
      </c>
      <c r="F2598">
        <v>0.1</v>
      </c>
      <c r="G2598">
        <v>0.05</v>
      </c>
      <c r="H2598">
        <v>3.18</v>
      </c>
      <c r="I2598">
        <v>6887467300</v>
      </c>
      <c r="J2598">
        <v>161494004000</v>
      </c>
      <c r="K2598">
        <v>50223371700</v>
      </c>
      <c r="L2598">
        <v>501629400</v>
      </c>
      <c r="M2598">
        <v>1769506000</v>
      </c>
      <c r="N2598">
        <v>8160000000</v>
      </c>
      <c r="O2598">
        <v>25884782000</v>
      </c>
      <c r="P2598">
        <v>118697000000</v>
      </c>
      <c r="Q2598">
        <v>22569083700</v>
      </c>
      <c r="R2598">
        <v>34637004000</v>
      </c>
      <c r="S2598" s="8">
        <f t="shared" si="40"/>
        <v>0.11954820703360108</v>
      </c>
      <c r="T2598">
        <f>SUM(BillsData[[#This Row],[high_discnt_rate]],-BillsData[[#This Row],[low_discnt_rate]])</f>
        <v>0.05</v>
      </c>
    </row>
    <row r="2599" spans="1:20" x14ac:dyDescent="0.3">
      <c r="A2599" s="1">
        <v>44152</v>
      </c>
      <c r="B2599" t="s">
        <v>843</v>
      </c>
      <c r="C2599" t="s">
        <v>19</v>
      </c>
      <c r="D2599" t="s">
        <v>97</v>
      </c>
      <c r="E2599">
        <v>8.5000000000000006E-2</v>
      </c>
      <c r="F2599">
        <v>9.5000000000000001E-2</v>
      </c>
      <c r="G2599">
        <v>0.06</v>
      </c>
      <c r="H2599">
        <v>3.76</v>
      </c>
      <c r="I2599">
        <v>0</v>
      </c>
      <c r="J2599">
        <v>112667282000</v>
      </c>
      <c r="K2599">
        <v>29960282500</v>
      </c>
      <c r="L2599">
        <v>40037000</v>
      </c>
      <c r="M2599">
        <v>2265250000</v>
      </c>
      <c r="N2599">
        <v>6200000000</v>
      </c>
      <c r="O2599">
        <v>16047060000</v>
      </c>
      <c r="P2599">
        <v>85632000000</v>
      </c>
      <c r="Q2599">
        <v>11647972500</v>
      </c>
      <c r="R2599">
        <v>20835282000</v>
      </c>
      <c r="S2599" s="8">
        <f t="shared" si="40"/>
        <v>0</v>
      </c>
      <c r="T2599">
        <f>SUM(BillsData[[#This Row],[high_discnt_rate]],-BillsData[[#This Row],[low_discnt_rate]])</f>
        <v>3.5000000000000003E-2</v>
      </c>
    </row>
    <row r="2600" spans="1:20" x14ac:dyDescent="0.3">
      <c r="A2600" s="1">
        <v>44152</v>
      </c>
      <c r="B2600" t="s">
        <v>940</v>
      </c>
      <c r="C2600" t="s">
        <v>19</v>
      </c>
      <c r="D2600" t="s">
        <v>871</v>
      </c>
      <c r="E2600">
        <v>8.5000000000000006E-2</v>
      </c>
      <c r="F2600">
        <v>9.5000000000000001E-2</v>
      </c>
      <c r="G2600">
        <v>0.06</v>
      </c>
      <c r="H2600">
        <v>3.82</v>
      </c>
      <c r="I2600">
        <v>0</v>
      </c>
      <c r="J2600">
        <v>114616500000</v>
      </c>
      <c r="K2600">
        <v>29974432500</v>
      </c>
      <c r="L2600">
        <v>28091000</v>
      </c>
      <c r="M2600">
        <v>2742150000</v>
      </c>
      <c r="N2600">
        <v>6600000000</v>
      </c>
      <c r="O2600">
        <v>17430215000</v>
      </c>
      <c r="P2600">
        <v>86573000000</v>
      </c>
      <c r="Q2600">
        <v>9802067500</v>
      </c>
      <c r="R2600">
        <v>21443500000</v>
      </c>
      <c r="S2600" s="8">
        <f t="shared" si="40"/>
        <v>0</v>
      </c>
      <c r="T2600">
        <f>SUM(BillsData[[#This Row],[high_discnt_rate]],-BillsData[[#This Row],[low_discnt_rate]])</f>
        <v>3.5000000000000003E-2</v>
      </c>
    </row>
    <row r="2601" spans="1:20" x14ac:dyDescent="0.3">
      <c r="A2601" s="1">
        <v>44151</v>
      </c>
      <c r="B2601" t="s">
        <v>932</v>
      </c>
      <c r="C2601" t="s">
        <v>19</v>
      </c>
      <c r="D2601" t="s">
        <v>24</v>
      </c>
      <c r="E2601">
        <v>0.08</v>
      </c>
      <c r="F2601">
        <v>0.09</v>
      </c>
      <c r="G2601">
        <v>0.05</v>
      </c>
      <c r="H2601">
        <v>3.14</v>
      </c>
      <c r="I2601">
        <v>7292612600</v>
      </c>
      <c r="J2601">
        <v>168206046700</v>
      </c>
      <c r="K2601">
        <v>52904588800</v>
      </c>
      <c r="L2601">
        <v>756055300</v>
      </c>
      <c r="M2601">
        <v>2236615000</v>
      </c>
      <c r="N2601">
        <v>7500000000</v>
      </c>
      <c r="O2601">
        <v>23505368000</v>
      </c>
      <c r="P2601">
        <v>123670000000</v>
      </c>
      <c r="Q2601">
        <v>27162605800</v>
      </c>
      <c r="R2601">
        <v>37036046700</v>
      </c>
      <c r="S2601" s="8">
        <f t="shared" si="40"/>
        <v>0.11964270647412348</v>
      </c>
      <c r="T2601">
        <f>SUM(BillsData[[#This Row],[high_discnt_rate]],-BillsData[[#This Row],[low_discnt_rate]])</f>
        <v>3.9999999999999994E-2</v>
      </c>
    </row>
    <row r="2602" spans="1:20" x14ac:dyDescent="0.3">
      <c r="A2602" s="1">
        <v>44154</v>
      </c>
      <c r="B2602" t="s">
        <v>922</v>
      </c>
      <c r="C2602" t="s">
        <v>19</v>
      </c>
      <c r="D2602" t="s">
        <v>22</v>
      </c>
      <c r="E2602">
        <v>0.06</v>
      </c>
      <c r="F2602">
        <v>7.0000000000000007E-2</v>
      </c>
      <c r="G2602">
        <v>0.02</v>
      </c>
      <c r="H2602">
        <v>3.53</v>
      </c>
      <c r="I2602">
        <v>2840636200</v>
      </c>
      <c r="J2602">
        <v>104495767300</v>
      </c>
      <c r="K2602">
        <v>28476263300</v>
      </c>
      <c r="L2602">
        <v>892275400</v>
      </c>
      <c r="M2602">
        <v>1957900000</v>
      </c>
      <c r="N2602">
        <v>7450000000</v>
      </c>
      <c r="O2602">
        <v>16133886000</v>
      </c>
      <c r="P2602">
        <v>82215000000</v>
      </c>
      <c r="Q2602">
        <v>10384477300</v>
      </c>
      <c r="R2602">
        <v>14830767300</v>
      </c>
      <c r="S2602" s="8">
        <f t="shared" si="40"/>
        <v>8.819338616463597E-2</v>
      </c>
      <c r="T2602">
        <f>SUM(BillsData[[#This Row],[high_discnt_rate]],-BillsData[[#This Row],[low_discnt_rate]])</f>
        <v>0.05</v>
      </c>
    </row>
    <row r="2603" spans="1:20" x14ac:dyDescent="0.3">
      <c r="A2603" s="1">
        <v>44154</v>
      </c>
      <c r="B2603" t="s">
        <v>931</v>
      </c>
      <c r="C2603" t="s">
        <v>19</v>
      </c>
      <c r="D2603" t="s">
        <v>715</v>
      </c>
      <c r="E2603">
        <v>0.06</v>
      </c>
      <c r="F2603">
        <v>7.0000000000000007E-2</v>
      </c>
      <c r="G2603">
        <v>0.04</v>
      </c>
      <c r="H2603">
        <v>3.23</v>
      </c>
      <c r="I2603">
        <v>3314075500</v>
      </c>
      <c r="J2603">
        <v>112718110000</v>
      </c>
      <c r="K2603">
        <v>34552576000</v>
      </c>
      <c r="L2603">
        <v>207595500</v>
      </c>
      <c r="M2603">
        <v>2690800000</v>
      </c>
      <c r="N2603">
        <v>7550000000</v>
      </c>
      <c r="O2603">
        <v>19768680000</v>
      </c>
      <c r="P2603">
        <v>87940000000</v>
      </c>
      <c r="Q2603">
        <v>12093096000</v>
      </c>
      <c r="R2603">
        <v>17228110000</v>
      </c>
      <c r="S2603" s="8">
        <f t="shared" si="40"/>
        <v>8.7042443675905135E-2</v>
      </c>
      <c r="T2603">
        <f>SUM(BillsData[[#This Row],[high_discnt_rate]],-BillsData[[#This Row],[low_discnt_rate]])</f>
        <v>3.0000000000000006E-2</v>
      </c>
    </row>
    <row r="2604" spans="1:20" x14ac:dyDescent="0.3">
      <c r="A2604" s="1">
        <v>44153</v>
      </c>
      <c r="B2604" t="s">
        <v>944</v>
      </c>
      <c r="C2604" t="s">
        <v>19</v>
      </c>
      <c r="D2604" t="s">
        <v>895</v>
      </c>
      <c r="E2604">
        <v>0.08</v>
      </c>
      <c r="F2604">
        <v>0.09</v>
      </c>
      <c r="G2604">
        <v>0.04</v>
      </c>
      <c r="H2604">
        <v>3.9</v>
      </c>
      <c r="I2604">
        <v>0</v>
      </c>
      <c r="J2604">
        <v>97513775000</v>
      </c>
      <c r="K2604">
        <v>24993875000</v>
      </c>
      <c r="L2604">
        <v>7255000</v>
      </c>
      <c r="M2604">
        <v>2207500000</v>
      </c>
      <c r="N2604">
        <v>6700000000</v>
      </c>
      <c r="O2604">
        <v>13706500000</v>
      </c>
      <c r="P2604">
        <v>72200000000</v>
      </c>
      <c r="Q2604">
        <v>9079875000</v>
      </c>
      <c r="R2604">
        <v>18613775000</v>
      </c>
      <c r="S2604" s="8">
        <f t="shared" si="40"/>
        <v>0</v>
      </c>
      <c r="T2604">
        <f>SUM(BillsData[[#This Row],[high_discnt_rate]],-BillsData[[#This Row],[low_discnt_rate]])</f>
        <v>4.9999999999999996E-2</v>
      </c>
    </row>
    <row r="2605" spans="1:20" x14ac:dyDescent="0.3">
      <c r="A2605" s="1">
        <v>44153</v>
      </c>
      <c r="B2605" t="s">
        <v>958</v>
      </c>
      <c r="C2605" t="s">
        <v>19</v>
      </c>
      <c r="D2605" t="s">
        <v>877</v>
      </c>
      <c r="E2605">
        <v>0.08</v>
      </c>
      <c r="F2605">
        <v>0.09</v>
      </c>
      <c r="G2605">
        <v>0.06</v>
      </c>
      <c r="H2605">
        <v>3.47</v>
      </c>
      <c r="I2605">
        <v>0</v>
      </c>
      <c r="J2605">
        <v>103959600000</v>
      </c>
      <c r="K2605">
        <v>30000788900</v>
      </c>
      <c r="L2605">
        <v>152000</v>
      </c>
      <c r="M2605">
        <v>3100210000</v>
      </c>
      <c r="N2605">
        <v>7310000000</v>
      </c>
      <c r="O2605">
        <v>19226878000</v>
      </c>
      <c r="P2605">
        <v>81710000000</v>
      </c>
      <c r="Q2605">
        <v>7673700900</v>
      </c>
      <c r="R2605">
        <v>14939600000</v>
      </c>
      <c r="S2605" s="8">
        <f t="shared" si="40"/>
        <v>0</v>
      </c>
      <c r="T2605">
        <f>SUM(BillsData[[#This Row],[high_discnt_rate]],-BillsData[[#This Row],[low_discnt_rate]])</f>
        <v>0.03</v>
      </c>
    </row>
    <row r="2606" spans="1:20" x14ac:dyDescent="0.3">
      <c r="A2606" s="1">
        <v>44159</v>
      </c>
      <c r="B2606" t="s">
        <v>918</v>
      </c>
      <c r="C2606" t="s">
        <v>19</v>
      </c>
      <c r="D2606" t="s">
        <v>668</v>
      </c>
      <c r="E2606">
        <v>6.5000000000000002E-2</v>
      </c>
      <c r="F2606">
        <v>7.4999999999999997E-2</v>
      </c>
      <c r="G2606">
        <v>0.03</v>
      </c>
      <c r="H2606">
        <v>3.15</v>
      </c>
      <c r="I2606">
        <v>0</v>
      </c>
      <c r="J2606">
        <v>94454000000</v>
      </c>
      <c r="K2606">
        <v>29984187500</v>
      </c>
      <c r="L2606">
        <v>16499000</v>
      </c>
      <c r="M2606">
        <v>2550000000</v>
      </c>
      <c r="N2606">
        <v>7550000000</v>
      </c>
      <c r="O2606">
        <v>21035500000</v>
      </c>
      <c r="P2606">
        <v>78827000000</v>
      </c>
      <c r="Q2606">
        <v>6398687500</v>
      </c>
      <c r="R2606">
        <v>8077000000</v>
      </c>
      <c r="S2606" s="8">
        <f t="shared" si="40"/>
        <v>0</v>
      </c>
      <c r="T2606">
        <f>SUM(BillsData[[#This Row],[high_discnt_rate]],-BillsData[[#This Row],[low_discnt_rate]])</f>
        <v>4.4999999999999998E-2</v>
      </c>
    </row>
    <row r="2607" spans="1:20" x14ac:dyDescent="0.3">
      <c r="A2607" s="1">
        <v>44159</v>
      </c>
      <c r="B2607" t="s">
        <v>866</v>
      </c>
      <c r="C2607" t="s">
        <v>19</v>
      </c>
      <c r="D2607" t="s">
        <v>959</v>
      </c>
      <c r="E2607">
        <v>8.5000000000000006E-2</v>
      </c>
      <c r="F2607">
        <v>0.09</v>
      </c>
      <c r="G2607">
        <v>5.5E-2</v>
      </c>
      <c r="H2607">
        <v>3.48</v>
      </c>
      <c r="I2607">
        <v>0</v>
      </c>
      <c r="J2607">
        <v>104305750000</v>
      </c>
      <c r="K2607">
        <v>29980388000</v>
      </c>
      <c r="L2607">
        <v>19926000</v>
      </c>
      <c r="M2607">
        <v>1050000000</v>
      </c>
      <c r="N2607">
        <v>6300000000</v>
      </c>
      <c r="O2607">
        <v>16467201000</v>
      </c>
      <c r="P2607">
        <v>78587000000</v>
      </c>
      <c r="Q2607">
        <v>12463187000</v>
      </c>
      <c r="R2607">
        <v>19418750000</v>
      </c>
      <c r="S2607" s="8">
        <f t="shared" si="40"/>
        <v>0</v>
      </c>
      <c r="T2607">
        <f>SUM(BillsData[[#This Row],[high_discnt_rate]],-BillsData[[#This Row],[low_discnt_rate]])</f>
        <v>3.4999999999999996E-2</v>
      </c>
    </row>
    <row r="2608" spans="1:20" x14ac:dyDescent="0.3">
      <c r="A2608" s="1">
        <v>44158</v>
      </c>
      <c r="B2608" t="s">
        <v>858</v>
      </c>
      <c r="C2608" t="s">
        <v>19</v>
      </c>
      <c r="D2608" t="s">
        <v>24</v>
      </c>
      <c r="E2608">
        <v>7.0000000000000007E-2</v>
      </c>
      <c r="F2608">
        <v>8.5000000000000006E-2</v>
      </c>
      <c r="G2608">
        <v>0.05</v>
      </c>
      <c r="H2608">
        <v>2.67</v>
      </c>
      <c r="I2608">
        <v>4573495700</v>
      </c>
      <c r="J2608">
        <v>142703150000</v>
      </c>
      <c r="K2608">
        <v>52402950000</v>
      </c>
      <c r="L2608">
        <v>600682600</v>
      </c>
      <c r="M2608">
        <v>5625000000</v>
      </c>
      <c r="N2608">
        <v>12125000000</v>
      </c>
      <c r="O2608">
        <v>30436680000</v>
      </c>
      <c r="P2608">
        <v>114050000000</v>
      </c>
      <c r="Q2608">
        <v>16341270000</v>
      </c>
      <c r="R2608">
        <v>16528150000</v>
      </c>
      <c r="S2608" s="8">
        <f t="shared" si="40"/>
        <v>7.9432507925199874E-2</v>
      </c>
      <c r="T2608">
        <f>SUM(BillsData[[#This Row],[high_discnt_rate]],-BillsData[[#This Row],[low_discnt_rate]])</f>
        <v>3.5000000000000003E-2</v>
      </c>
    </row>
    <row r="2609" spans="1:20" x14ac:dyDescent="0.3">
      <c r="A2609" s="1">
        <v>44158</v>
      </c>
      <c r="B2609" t="s">
        <v>960</v>
      </c>
      <c r="C2609" t="s">
        <v>19</v>
      </c>
      <c r="D2609" t="s">
        <v>26</v>
      </c>
      <c r="E2609">
        <v>0.08</v>
      </c>
      <c r="F2609">
        <v>0.09</v>
      </c>
      <c r="G2609">
        <v>0.04</v>
      </c>
      <c r="H2609">
        <v>3.57</v>
      </c>
      <c r="I2609">
        <v>4319412500</v>
      </c>
      <c r="J2609">
        <v>180806741000</v>
      </c>
      <c r="K2609">
        <v>49551182000</v>
      </c>
      <c r="L2609">
        <v>450228800</v>
      </c>
      <c r="M2609">
        <v>5160000000</v>
      </c>
      <c r="N2609">
        <v>11360000000</v>
      </c>
      <c r="O2609">
        <v>19377800000</v>
      </c>
      <c r="P2609">
        <v>122755000000</v>
      </c>
      <c r="Q2609">
        <v>25013382000</v>
      </c>
      <c r="R2609">
        <v>46691741000</v>
      </c>
      <c r="S2609" s="8">
        <f t="shared" si="40"/>
        <v>7.9516697973169348E-2</v>
      </c>
      <c r="T2609">
        <f>SUM(BillsData[[#This Row],[high_discnt_rate]],-BillsData[[#This Row],[low_discnt_rate]])</f>
        <v>4.9999999999999996E-2</v>
      </c>
    </row>
    <row r="2610" spans="1:20" x14ac:dyDescent="0.3">
      <c r="A2610" s="1">
        <v>44160</v>
      </c>
      <c r="B2610" t="s">
        <v>961</v>
      </c>
      <c r="C2610" t="s">
        <v>19</v>
      </c>
      <c r="D2610" t="s">
        <v>877</v>
      </c>
      <c r="E2610">
        <v>0.09</v>
      </c>
      <c r="F2610">
        <v>0.09</v>
      </c>
      <c r="G2610">
        <v>0.06</v>
      </c>
      <c r="H2610">
        <v>3.65</v>
      </c>
      <c r="I2610">
        <v>0</v>
      </c>
      <c r="J2610">
        <v>109367908000</v>
      </c>
      <c r="K2610">
        <v>30001030800</v>
      </c>
      <c r="L2610">
        <v>701000</v>
      </c>
      <c r="M2610">
        <v>902770000</v>
      </c>
      <c r="N2610">
        <v>7100000000</v>
      </c>
      <c r="O2610">
        <v>12149695000</v>
      </c>
      <c r="P2610">
        <v>78200000000</v>
      </c>
      <c r="Q2610">
        <v>16948565800</v>
      </c>
      <c r="R2610">
        <v>24067908000</v>
      </c>
      <c r="S2610" s="8">
        <f t="shared" si="40"/>
        <v>0</v>
      </c>
      <c r="T2610">
        <f>SUM(BillsData[[#This Row],[high_discnt_rate]],-BillsData[[#This Row],[low_discnt_rate]])</f>
        <v>0.03</v>
      </c>
    </row>
    <row r="2611" spans="1:20" x14ac:dyDescent="0.3">
      <c r="A2611" s="1">
        <v>44160</v>
      </c>
      <c r="B2611" t="s">
        <v>924</v>
      </c>
      <c r="C2611" t="s">
        <v>19</v>
      </c>
      <c r="D2611" t="s">
        <v>22</v>
      </c>
      <c r="E2611">
        <v>7.0000000000000007E-2</v>
      </c>
      <c r="F2611">
        <v>0.08</v>
      </c>
      <c r="G2611">
        <v>0.04</v>
      </c>
      <c r="H2611">
        <v>3.38</v>
      </c>
      <c r="I2611">
        <v>2938597100</v>
      </c>
      <c r="J2611">
        <v>100106621100</v>
      </c>
      <c r="K2611">
        <v>28569808100</v>
      </c>
      <c r="L2611">
        <v>830694200</v>
      </c>
      <c r="M2611">
        <v>1940595000</v>
      </c>
      <c r="N2611">
        <v>7050000000</v>
      </c>
      <c r="O2611">
        <v>14299325000</v>
      </c>
      <c r="P2611">
        <v>78225000000</v>
      </c>
      <c r="Q2611">
        <v>12329888100</v>
      </c>
      <c r="R2611">
        <v>14831621100</v>
      </c>
      <c r="S2611" s="8">
        <f t="shared" si="40"/>
        <v>9.0868241680224407E-2</v>
      </c>
      <c r="T2611">
        <f>SUM(BillsData[[#This Row],[high_discnt_rate]],-BillsData[[#This Row],[low_discnt_rate]])</f>
        <v>0.04</v>
      </c>
    </row>
    <row r="2612" spans="1:20" x14ac:dyDescent="0.3">
      <c r="A2612" s="1">
        <v>44160</v>
      </c>
      <c r="B2612" t="s">
        <v>933</v>
      </c>
      <c r="C2612" t="s">
        <v>19</v>
      </c>
      <c r="D2612" t="s">
        <v>715</v>
      </c>
      <c r="E2612">
        <v>7.4999999999999997E-2</v>
      </c>
      <c r="F2612">
        <v>0.08</v>
      </c>
      <c r="G2612">
        <v>0.04</v>
      </c>
      <c r="H2612">
        <v>3.47</v>
      </c>
      <c r="I2612">
        <v>3428363200</v>
      </c>
      <c r="J2612">
        <v>120405900000</v>
      </c>
      <c r="K2612">
        <v>33847594000</v>
      </c>
      <c r="L2612">
        <v>152920800</v>
      </c>
      <c r="M2612">
        <v>556310000</v>
      </c>
      <c r="N2612">
        <v>7200000000</v>
      </c>
      <c r="O2612">
        <v>14735025000</v>
      </c>
      <c r="P2612">
        <v>83180000000</v>
      </c>
      <c r="Q2612">
        <v>18556259000</v>
      </c>
      <c r="R2612">
        <v>30025900000</v>
      </c>
      <c r="S2612" s="8">
        <f t="shared" si="40"/>
        <v>9.1596739822123435E-2</v>
      </c>
      <c r="T2612">
        <f>SUM(BillsData[[#This Row],[high_discnt_rate]],-BillsData[[#This Row],[low_discnt_rate]])</f>
        <v>0.04</v>
      </c>
    </row>
    <row r="2613" spans="1:20" x14ac:dyDescent="0.3">
      <c r="A2613" s="1">
        <v>44160</v>
      </c>
      <c r="B2613" t="s">
        <v>947</v>
      </c>
      <c r="C2613" t="s">
        <v>19</v>
      </c>
      <c r="D2613" t="s">
        <v>895</v>
      </c>
      <c r="E2613">
        <v>0.08</v>
      </c>
      <c r="F2613">
        <v>8.5000000000000006E-2</v>
      </c>
      <c r="G2613">
        <v>0.06</v>
      </c>
      <c r="H2613">
        <v>4.3499999999999996</v>
      </c>
      <c r="I2613">
        <v>0</v>
      </c>
      <c r="J2613">
        <v>108673500000</v>
      </c>
      <c r="K2613">
        <v>24997411000</v>
      </c>
      <c r="L2613">
        <v>4075000</v>
      </c>
      <c r="M2613">
        <v>820545000</v>
      </c>
      <c r="N2613">
        <v>6800000000</v>
      </c>
      <c r="O2613">
        <v>9500505000</v>
      </c>
      <c r="P2613">
        <v>71350000000</v>
      </c>
      <c r="Q2613">
        <v>14676361000</v>
      </c>
      <c r="R2613">
        <v>30523500000</v>
      </c>
      <c r="S2613" s="8">
        <f t="shared" si="40"/>
        <v>0</v>
      </c>
      <c r="T2613">
        <f>SUM(BillsData[[#This Row],[high_discnt_rate]],-BillsData[[#This Row],[low_discnt_rate]])</f>
        <v>2.5000000000000008E-2</v>
      </c>
    </row>
    <row r="2614" spans="1:20" x14ac:dyDescent="0.3">
      <c r="A2614" s="1">
        <v>44165</v>
      </c>
      <c r="B2614" t="s">
        <v>935</v>
      </c>
      <c r="C2614" t="s">
        <v>19</v>
      </c>
      <c r="D2614" t="s">
        <v>24</v>
      </c>
      <c r="E2614">
        <v>7.4999999999999997E-2</v>
      </c>
      <c r="F2614">
        <v>8.5000000000000006E-2</v>
      </c>
      <c r="G2614">
        <v>0.04</v>
      </c>
      <c r="H2614">
        <v>2.93</v>
      </c>
      <c r="I2614">
        <v>7919504500</v>
      </c>
      <c r="J2614">
        <v>157415545000</v>
      </c>
      <c r="K2614">
        <v>52971805900</v>
      </c>
      <c r="L2614">
        <v>624431800</v>
      </c>
      <c r="M2614">
        <v>3256925000</v>
      </c>
      <c r="N2614">
        <v>8490000000</v>
      </c>
      <c r="O2614">
        <v>25201550000</v>
      </c>
      <c r="P2614">
        <v>116820000000</v>
      </c>
      <c r="Q2614">
        <v>24513330900</v>
      </c>
      <c r="R2614">
        <v>32105545000</v>
      </c>
      <c r="S2614" s="8">
        <f t="shared" si="40"/>
        <v>0.12873947735609048</v>
      </c>
      <c r="T2614">
        <f>SUM(BillsData[[#This Row],[high_discnt_rate]],-BillsData[[#This Row],[low_discnt_rate]])</f>
        <v>4.5000000000000005E-2</v>
      </c>
    </row>
    <row r="2615" spans="1:20" x14ac:dyDescent="0.3">
      <c r="A2615" s="1">
        <v>44165</v>
      </c>
      <c r="B2615" t="s">
        <v>962</v>
      </c>
      <c r="C2615" t="s">
        <v>19</v>
      </c>
      <c r="D2615" t="s">
        <v>26</v>
      </c>
      <c r="E2615">
        <v>8.5000000000000006E-2</v>
      </c>
      <c r="F2615">
        <v>0.09</v>
      </c>
      <c r="G2615">
        <v>0.04</v>
      </c>
      <c r="H2615">
        <v>3.2</v>
      </c>
      <c r="I2615">
        <v>7479532100</v>
      </c>
      <c r="J2615">
        <v>162606422300</v>
      </c>
      <c r="K2615">
        <v>50432960800</v>
      </c>
      <c r="L2615">
        <v>367148300</v>
      </c>
      <c r="M2615">
        <v>1180565000</v>
      </c>
      <c r="N2615">
        <v>7110000000</v>
      </c>
      <c r="O2615">
        <v>20874748000</v>
      </c>
      <c r="P2615">
        <v>119170000000</v>
      </c>
      <c r="Q2615">
        <v>28377647800</v>
      </c>
      <c r="R2615">
        <v>36326422300</v>
      </c>
      <c r="S2615" s="8">
        <f t="shared" si="40"/>
        <v>0.12833867789838074</v>
      </c>
      <c r="T2615">
        <f>SUM(BillsData[[#This Row],[high_discnt_rate]],-BillsData[[#This Row],[low_discnt_rate]])</f>
        <v>4.9999999999999996E-2</v>
      </c>
    </row>
    <row r="2616" spans="1:20" x14ac:dyDescent="0.3">
      <c r="A2616" s="1">
        <v>44166</v>
      </c>
      <c r="B2616" t="s">
        <v>921</v>
      </c>
      <c r="C2616" t="s">
        <v>19</v>
      </c>
      <c r="D2616" t="s">
        <v>97</v>
      </c>
      <c r="E2616">
        <v>7.0000000000000007E-2</v>
      </c>
      <c r="F2616">
        <v>0.08</v>
      </c>
      <c r="G2616">
        <v>0.05</v>
      </c>
      <c r="H2616">
        <v>3.34</v>
      </c>
      <c r="I2616">
        <v>0</v>
      </c>
      <c r="J2616">
        <v>100078200000</v>
      </c>
      <c r="K2616">
        <v>29977575000</v>
      </c>
      <c r="L2616">
        <v>23586000</v>
      </c>
      <c r="M2616">
        <v>2279250000</v>
      </c>
      <c r="N2616">
        <v>6950000000</v>
      </c>
      <c r="O2616">
        <v>20054250000</v>
      </c>
      <c r="P2616">
        <v>83590000000</v>
      </c>
      <c r="Q2616">
        <v>7644075000</v>
      </c>
      <c r="R2616">
        <v>9538200000</v>
      </c>
      <c r="S2616" s="8">
        <f t="shared" si="40"/>
        <v>0</v>
      </c>
      <c r="T2616">
        <f>SUM(BillsData[[#This Row],[high_discnt_rate]],-BillsData[[#This Row],[low_discnt_rate]])</f>
        <v>0.03</v>
      </c>
    </row>
    <row r="2617" spans="1:20" x14ac:dyDescent="0.3">
      <c r="A2617" s="1">
        <v>44166</v>
      </c>
      <c r="B2617" t="s">
        <v>943</v>
      </c>
      <c r="C2617" t="s">
        <v>19</v>
      </c>
      <c r="D2617" t="s">
        <v>871</v>
      </c>
      <c r="E2617">
        <v>0.08</v>
      </c>
      <c r="F2617">
        <v>0.09</v>
      </c>
      <c r="G2617">
        <v>0.05</v>
      </c>
      <c r="H2617">
        <v>3.57</v>
      </c>
      <c r="I2617">
        <v>0</v>
      </c>
      <c r="J2617">
        <v>107165098000</v>
      </c>
      <c r="K2617">
        <v>29985675600</v>
      </c>
      <c r="L2617">
        <v>15504000</v>
      </c>
      <c r="M2617">
        <v>857200000</v>
      </c>
      <c r="N2617">
        <v>6350000000</v>
      </c>
      <c r="O2617">
        <v>19574240000</v>
      </c>
      <c r="P2617">
        <v>81137000000</v>
      </c>
      <c r="Q2617">
        <v>9554235600</v>
      </c>
      <c r="R2617">
        <v>19678098000</v>
      </c>
      <c r="S2617" s="8">
        <f t="shared" si="40"/>
        <v>0</v>
      </c>
      <c r="T2617">
        <f>SUM(BillsData[[#This Row],[high_discnt_rate]],-BillsData[[#This Row],[low_discnt_rate]])</f>
        <v>3.9999999999999994E-2</v>
      </c>
    </row>
    <row r="2618" spans="1:20" x14ac:dyDescent="0.3">
      <c r="A2618" s="1">
        <v>44166</v>
      </c>
      <c r="B2618" t="s">
        <v>963</v>
      </c>
      <c r="C2618" t="s">
        <v>19</v>
      </c>
      <c r="D2618" t="s">
        <v>56</v>
      </c>
      <c r="E2618">
        <v>0.105</v>
      </c>
      <c r="F2618">
        <v>0.11</v>
      </c>
      <c r="G2618">
        <v>7.0000000000000007E-2</v>
      </c>
      <c r="H2618">
        <v>3.73</v>
      </c>
      <c r="I2618">
        <v>4986354600</v>
      </c>
      <c r="J2618">
        <v>126508669000</v>
      </c>
      <c r="K2618">
        <v>33725607100</v>
      </c>
      <c r="L2618">
        <v>275794500</v>
      </c>
      <c r="M2618">
        <v>897590000</v>
      </c>
      <c r="N2618">
        <v>4415000000</v>
      </c>
      <c r="O2618">
        <v>16285435000</v>
      </c>
      <c r="P2618">
        <v>89360000000</v>
      </c>
      <c r="Q2618">
        <v>16542582100</v>
      </c>
      <c r="R2618">
        <v>32733669000</v>
      </c>
      <c r="S2618" s="8">
        <f t="shared" si="40"/>
        <v>0.12789539809423556</v>
      </c>
      <c r="T2618">
        <f>SUM(BillsData[[#This Row],[high_discnt_rate]],-BillsData[[#This Row],[low_discnt_rate]])</f>
        <v>3.9999999999999994E-2</v>
      </c>
    </row>
    <row r="2619" spans="1:20" x14ac:dyDescent="0.3">
      <c r="A2619" s="1">
        <v>44168</v>
      </c>
      <c r="B2619" t="s">
        <v>926</v>
      </c>
      <c r="C2619" t="s">
        <v>19</v>
      </c>
      <c r="D2619" t="s">
        <v>22</v>
      </c>
      <c r="E2619">
        <v>6.5000000000000002E-2</v>
      </c>
      <c r="F2619">
        <v>7.4999999999999997E-2</v>
      </c>
      <c r="G2619">
        <v>0.04</v>
      </c>
      <c r="H2619">
        <v>3.37</v>
      </c>
      <c r="I2619">
        <v>2424309500</v>
      </c>
      <c r="J2619">
        <v>99572241400</v>
      </c>
      <c r="K2619">
        <v>28534341400</v>
      </c>
      <c r="L2619">
        <v>915641900</v>
      </c>
      <c r="M2619">
        <v>2147180000</v>
      </c>
      <c r="N2619">
        <v>6400000000</v>
      </c>
      <c r="O2619">
        <v>17371620000</v>
      </c>
      <c r="P2619">
        <v>78750000000</v>
      </c>
      <c r="Q2619">
        <v>9015541400</v>
      </c>
      <c r="R2619">
        <v>14422241400</v>
      </c>
      <c r="S2619" s="8">
        <f t="shared" si="40"/>
        <v>7.6058456111063905E-2</v>
      </c>
      <c r="T2619">
        <f>SUM(BillsData[[#This Row],[high_discnt_rate]],-BillsData[[#This Row],[low_discnt_rate]])</f>
        <v>3.4999999999999996E-2</v>
      </c>
    </row>
    <row r="2620" spans="1:20" x14ac:dyDescent="0.3">
      <c r="A2620" s="1">
        <v>44168</v>
      </c>
      <c r="B2620" t="s">
        <v>934</v>
      </c>
      <c r="C2620" t="s">
        <v>19</v>
      </c>
      <c r="D2620" t="s">
        <v>715</v>
      </c>
      <c r="E2620">
        <v>7.0000000000000007E-2</v>
      </c>
      <c r="F2620">
        <v>7.4999999999999997E-2</v>
      </c>
      <c r="G2620">
        <v>0.04</v>
      </c>
      <c r="H2620">
        <v>3.35</v>
      </c>
      <c r="I2620">
        <v>2828361000</v>
      </c>
      <c r="J2620">
        <v>116699801000</v>
      </c>
      <c r="K2620">
        <v>34442802200</v>
      </c>
      <c r="L2620">
        <v>188602300</v>
      </c>
      <c r="M2620">
        <v>885650000</v>
      </c>
      <c r="N2620">
        <v>6200000000</v>
      </c>
      <c r="O2620">
        <v>13081004000</v>
      </c>
      <c r="P2620">
        <v>85730000000</v>
      </c>
      <c r="Q2620">
        <v>20476148200</v>
      </c>
      <c r="R2620">
        <v>24769801000</v>
      </c>
      <c r="S2620" s="8">
        <f t="shared" si="40"/>
        <v>7.5503969719191114E-2</v>
      </c>
      <c r="T2620">
        <f>SUM(BillsData[[#This Row],[high_discnt_rate]],-BillsData[[#This Row],[low_discnt_rate]])</f>
        <v>3.4999999999999996E-2</v>
      </c>
    </row>
    <row r="2621" spans="1:20" x14ac:dyDescent="0.3">
      <c r="A2621" s="1">
        <v>44167</v>
      </c>
      <c r="B2621" t="s">
        <v>949</v>
      </c>
      <c r="C2621" t="s">
        <v>19</v>
      </c>
      <c r="D2621" t="s">
        <v>895</v>
      </c>
      <c r="E2621">
        <v>0.08</v>
      </c>
      <c r="F2621">
        <v>8.5000000000000006E-2</v>
      </c>
      <c r="G2621">
        <v>0.05</v>
      </c>
      <c r="H2621">
        <v>3.94</v>
      </c>
      <c r="I2621">
        <v>0</v>
      </c>
      <c r="J2621">
        <v>98602000000</v>
      </c>
      <c r="K2621">
        <v>24999400000</v>
      </c>
      <c r="L2621">
        <v>1042000</v>
      </c>
      <c r="M2621">
        <v>1129625000</v>
      </c>
      <c r="N2621">
        <v>5850000000</v>
      </c>
      <c r="O2621">
        <v>11806250000</v>
      </c>
      <c r="P2621">
        <v>71495000000</v>
      </c>
      <c r="Q2621">
        <v>12063525000</v>
      </c>
      <c r="R2621">
        <v>21257000000</v>
      </c>
      <c r="S2621" s="8">
        <f t="shared" si="40"/>
        <v>0</v>
      </c>
      <c r="T2621">
        <f>SUM(BillsData[[#This Row],[high_discnt_rate]],-BillsData[[#This Row],[low_discnt_rate]])</f>
        <v>3.5000000000000003E-2</v>
      </c>
    </row>
    <row r="2622" spans="1:20" x14ac:dyDescent="0.3">
      <c r="A2622" s="1">
        <v>44167</v>
      </c>
      <c r="B2622" t="s">
        <v>964</v>
      </c>
      <c r="C2622" t="s">
        <v>19</v>
      </c>
      <c r="D2622" t="s">
        <v>877</v>
      </c>
      <c r="E2622">
        <v>0.08</v>
      </c>
      <c r="F2622">
        <v>0.09</v>
      </c>
      <c r="G2622">
        <v>0.06</v>
      </c>
      <c r="H2622">
        <v>3.84</v>
      </c>
      <c r="I2622">
        <v>0</v>
      </c>
      <c r="J2622">
        <v>115079000000</v>
      </c>
      <c r="K2622">
        <v>29998468000</v>
      </c>
      <c r="L2622">
        <v>1710000</v>
      </c>
      <c r="M2622">
        <v>653360000</v>
      </c>
      <c r="N2622">
        <v>5800000000</v>
      </c>
      <c r="O2622">
        <v>13111216000</v>
      </c>
      <c r="P2622">
        <v>82740000000</v>
      </c>
      <c r="Q2622">
        <v>16233892000</v>
      </c>
      <c r="R2622">
        <v>26539000000</v>
      </c>
      <c r="S2622" s="8">
        <f t="shared" si="40"/>
        <v>0</v>
      </c>
      <c r="T2622">
        <f>SUM(BillsData[[#This Row],[high_discnt_rate]],-BillsData[[#This Row],[low_discnt_rate]])</f>
        <v>0.03</v>
      </c>
    </row>
    <row r="2623" spans="1:20" x14ac:dyDescent="0.3">
      <c r="A2623" s="1">
        <v>44173</v>
      </c>
      <c r="B2623" t="s">
        <v>946</v>
      </c>
      <c r="C2623" t="s">
        <v>19</v>
      </c>
      <c r="D2623" t="s">
        <v>871</v>
      </c>
      <c r="E2623">
        <v>7.4999999999999997E-2</v>
      </c>
      <c r="F2623">
        <v>0.08</v>
      </c>
      <c r="G2623">
        <v>0.05</v>
      </c>
      <c r="H2623">
        <v>3.58</v>
      </c>
      <c r="I2623">
        <v>0</v>
      </c>
      <c r="J2623">
        <v>107539750000</v>
      </c>
      <c r="K2623">
        <v>29989007800</v>
      </c>
      <c r="L2623">
        <v>12186000</v>
      </c>
      <c r="M2623">
        <v>2963807500</v>
      </c>
      <c r="N2623">
        <v>8075000000</v>
      </c>
      <c r="O2623">
        <v>15715252500</v>
      </c>
      <c r="P2623">
        <v>83510000000</v>
      </c>
      <c r="Q2623">
        <v>11309947800</v>
      </c>
      <c r="R2623">
        <v>15954750000</v>
      </c>
      <c r="S2623" s="8">
        <f t="shared" si="40"/>
        <v>0</v>
      </c>
      <c r="T2623">
        <f>SUM(BillsData[[#This Row],[high_discnt_rate]],-BillsData[[#This Row],[low_discnt_rate]])</f>
        <v>0.03</v>
      </c>
    </row>
    <row r="2624" spans="1:20" x14ac:dyDescent="0.3">
      <c r="A2624" s="1">
        <v>44172</v>
      </c>
      <c r="B2624" t="s">
        <v>937</v>
      </c>
      <c r="C2624" t="s">
        <v>19</v>
      </c>
      <c r="D2624" t="s">
        <v>24</v>
      </c>
      <c r="E2624">
        <v>7.4999999999999997E-2</v>
      </c>
      <c r="F2624">
        <v>0.08</v>
      </c>
      <c r="G2624">
        <v>0.04</v>
      </c>
      <c r="H2624">
        <v>3.11</v>
      </c>
      <c r="I2624">
        <v>4644659000</v>
      </c>
      <c r="J2624">
        <v>166525624000</v>
      </c>
      <c r="K2624">
        <v>52845454500</v>
      </c>
      <c r="L2624">
        <v>780644500</v>
      </c>
      <c r="M2624">
        <v>6803140000</v>
      </c>
      <c r="N2624">
        <v>13150000000</v>
      </c>
      <c r="O2624">
        <v>18498090000</v>
      </c>
      <c r="P2624">
        <v>119411000000</v>
      </c>
      <c r="Q2624">
        <v>27544224500</v>
      </c>
      <c r="R2624">
        <v>33964624000</v>
      </c>
      <c r="S2624" s="8">
        <f t="shared" si="40"/>
        <v>7.9708230327122223E-2</v>
      </c>
      <c r="T2624">
        <f>SUM(BillsData[[#This Row],[high_discnt_rate]],-BillsData[[#This Row],[low_discnt_rate]])</f>
        <v>0.04</v>
      </c>
    </row>
    <row r="2625" spans="1:20" x14ac:dyDescent="0.3">
      <c r="A2625" s="1">
        <v>44173</v>
      </c>
      <c r="B2625" t="s">
        <v>923</v>
      </c>
      <c r="C2625" t="s">
        <v>19</v>
      </c>
      <c r="D2625" t="s">
        <v>97</v>
      </c>
      <c r="E2625">
        <v>6.5000000000000002E-2</v>
      </c>
      <c r="F2625">
        <v>7.0000000000000007E-2</v>
      </c>
      <c r="G2625">
        <v>0.04</v>
      </c>
      <c r="H2625">
        <v>3.81</v>
      </c>
      <c r="I2625">
        <v>0</v>
      </c>
      <c r="J2625">
        <v>114300000000</v>
      </c>
      <c r="K2625">
        <v>29990212000</v>
      </c>
      <c r="L2625">
        <v>10282000</v>
      </c>
      <c r="M2625">
        <v>1979220000</v>
      </c>
      <c r="N2625">
        <v>7400000000</v>
      </c>
      <c r="O2625">
        <v>14678230000</v>
      </c>
      <c r="P2625">
        <v>83660000000</v>
      </c>
      <c r="Q2625">
        <v>13332762000</v>
      </c>
      <c r="R2625">
        <v>23240000000</v>
      </c>
      <c r="S2625" s="8">
        <f t="shared" si="40"/>
        <v>0</v>
      </c>
      <c r="T2625">
        <f>SUM(BillsData[[#This Row],[high_discnt_rate]],-BillsData[[#This Row],[low_discnt_rate]])</f>
        <v>3.0000000000000006E-2</v>
      </c>
    </row>
    <row r="2626" spans="1:20" x14ac:dyDescent="0.3">
      <c r="A2626" s="1">
        <v>44172</v>
      </c>
      <c r="B2626" t="s">
        <v>965</v>
      </c>
      <c r="C2626" t="s">
        <v>19</v>
      </c>
      <c r="D2626" t="s">
        <v>26</v>
      </c>
      <c r="E2626">
        <v>0.08</v>
      </c>
      <c r="F2626">
        <v>0.09</v>
      </c>
      <c r="G2626">
        <v>0.05</v>
      </c>
      <c r="H2626">
        <v>3.32</v>
      </c>
      <c r="I2626">
        <v>4386622200</v>
      </c>
      <c r="J2626">
        <v>168638824000</v>
      </c>
      <c r="K2626">
        <v>50256535800</v>
      </c>
      <c r="L2626">
        <v>544332700</v>
      </c>
      <c r="M2626">
        <v>4172675000</v>
      </c>
      <c r="N2626">
        <v>10910000000</v>
      </c>
      <c r="O2626">
        <v>15272575000</v>
      </c>
      <c r="P2626">
        <v>119096000000</v>
      </c>
      <c r="Q2626">
        <v>30811285800</v>
      </c>
      <c r="R2626">
        <v>38632824000</v>
      </c>
      <c r="S2626" s="8">
        <f t="shared" ref="S2626:S2689" si="41">I2626/(I2626 + K2626 + L2626)</f>
        <v>7.9485806373146076E-2</v>
      </c>
      <c r="T2626">
        <f>SUM(BillsData[[#This Row],[high_discnt_rate]],-BillsData[[#This Row],[low_discnt_rate]])</f>
        <v>3.9999999999999994E-2</v>
      </c>
    </row>
    <row r="2627" spans="1:20" x14ac:dyDescent="0.3">
      <c r="A2627" s="1">
        <v>44174</v>
      </c>
      <c r="B2627" t="s">
        <v>950</v>
      </c>
      <c r="C2627" t="s">
        <v>19</v>
      </c>
      <c r="D2627" t="s">
        <v>895</v>
      </c>
      <c r="E2627">
        <v>7.4999999999999997E-2</v>
      </c>
      <c r="F2627">
        <v>8.5000000000000006E-2</v>
      </c>
      <c r="G2627">
        <v>0.05</v>
      </c>
      <c r="H2627">
        <v>3.7</v>
      </c>
      <c r="I2627">
        <v>0</v>
      </c>
      <c r="J2627">
        <v>92554000000</v>
      </c>
      <c r="K2627">
        <v>24995382500</v>
      </c>
      <c r="L2627">
        <v>4640000</v>
      </c>
      <c r="M2627">
        <v>1503175000</v>
      </c>
      <c r="N2627">
        <v>6700000000</v>
      </c>
      <c r="O2627">
        <v>14278815000</v>
      </c>
      <c r="P2627">
        <v>74270000000</v>
      </c>
      <c r="Q2627">
        <v>9213392500</v>
      </c>
      <c r="R2627">
        <v>11584000000</v>
      </c>
      <c r="S2627" s="8">
        <f t="shared" si="41"/>
        <v>0</v>
      </c>
      <c r="T2627">
        <f>SUM(BillsData[[#This Row],[high_discnt_rate]],-BillsData[[#This Row],[low_discnt_rate]])</f>
        <v>3.5000000000000003E-2</v>
      </c>
    </row>
    <row r="2628" spans="1:20" x14ac:dyDescent="0.3">
      <c r="A2628" s="1">
        <v>44174</v>
      </c>
      <c r="B2628" t="s">
        <v>966</v>
      </c>
      <c r="C2628" t="s">
        <v>19</v>
      </c>
      <c r="D2628" t="s">
        <v>877</v>
      </c>
      <c r="E2628">
        <v>8.5000000000000006E-2</v>
      </c>
      <c r="F2628">
        <v>0.09</v>
      </c>
      <c r="G2628">
        <v>5.5E-2</v>
      </c>
      <c r="H2628">
        <v>3.51</v>
      </c>
      <c r="I2628">
        <v>0</v>
      </c>
      <c r="J2628">
        <v>105370500000</v>
      </c>
      <c r="K2628">
        <v>29998666400</v>
      </c>
      <c r="L2628">
        <v>2372000</v>
      </c>
      <c r="M2628">
        <v>1756270000</v>
      </c>
      <c r="N2628">
        <v>6700000000</v>
      </c>
      <c r="O2628">
        <v>16935129000</v>
      </c>
      <c r="P2628">
        <v>81710000000</v>
      </c>
      <c r="Q2628">
        <v>11307267400</v>
      </c>
      <c r="R2628">
        <v>16960500000</v>
      </c>
      <c r="S2628" s="8">
        <f t="shared" si="41"/>
        <v>0</v>
      </c>
      <c r="T2628">
        <f>SUM(BillsData[[#This Row],[high_discnt_rate]],-BillsData[[#This Row],[low_discnt_rate]])</f>
        <v>3.4999999999999996E-2</v>
      </c>
    </row>
    <row r="2629" spans="1:20" x14ac:dyDescent="0.3">
      <c r="A2629" s="1">
        <v>44175</v>
      </c>
      <c r="B2629" t="s">
        <v>928</v>
      </c>
      <c r="C2629" t="s">
        <v>19</v>
      </c>
      <c r="D2629" t="s">
        <v>22</v>
      </c>
      <c r="E2629">
        <v>0.06</v>
      </c>
      <c r="F2629">
        <v>6.5000000000000002E-2</v>
      </c>
      <c r="G2629">
        <v>0.03</v>
      </c>
      <c r="H2629">
        <v>3.64</v>
      </c>
      <c r="I2629">
        <v>2896756700</v>
      </c>
      <c r="J2629">
        <v>107770618700</v>
      </c>
      <c r="K2629">
        <v>28603076200</v>
      </c>
      <c r="L2629">
        <v>837182900</v>
      </c>
      <c r="M2629">
        <v>2182725000</v>
      </c>
      <c r="N2629">
        <v>7550000000</v>
      </c>
      <c r="O2629">
        <v>18124075000</v>
      </c>
      <c r="P2629">
        <v>88260000000</v>
      </c>
      <c r="Q2629">
        <v>8296276200</v>
      </c>
      <c r="R2629">
        <v>11960618700</v>
      </c>
      <c r="S2629" s="8">
        <f t="shared" si="41"/>
        <v>8.9580211047180183E-2</v>
      </c>
      <c r="T2629">
        <f>SUM(BillsData[[#This Row],[high_discnt_rate]],-BillsData[[#This Row],[low_discnt_rate]])</f>
        <v>3.5000000000000003E-2</v>
      </c>
    </row>
    <row r="2630" spans="1:20" x14ac:dyDescent="0.3">
      <c r="A2630" s="1">
        <v>44175</v>
      </c>
      <c r="B2630" t="s">
        <v>936</v>
      </c>
      <c r="C2630" t="s">
        <v>19</v>
      </c>
      <c r="D2630" t="s">
        <v>715</v>
      </c>
      <c r="E2630">
        <v>6.5000000000000002E-2</v>
      </c>
      <c r="F2630">
        <v>7.4999999999999997E-2</v>
      </c>
      <c r="G2630">
        <v>4.4999999999999998E-2</v>
      </c>
      <c r="H2630">
        <v>3.38</v>
      </c>
      <c r="I2630">
        <v>3379549300</v>
      </c>
      <c r="J2630">
        <v>117830000000</v>
      </c>
      <c r="K2630">
        <v>34614537000</v>
      </c>
      <c r="L2630">
        <v>211379000</v>
      </c>
      <c r="M2630">
        <v>2150000000</v>
      </c>
      <c r="N2630">
        <v>7500000000</v>
      </c>
      <c r="O2630">
        <v>18072182000</v>
      </c>
      <c r="P2630">
        <v>93380000000</v>
      </c>
      <c r="Q2630">
        <v>14392355000</v>
      </c>
      <c r="R2630">
        <v>16950000000</v>
      </c>
      <c r="S2630" s="8">
        <f t="shared" si="41"/>
        <v>8.8457221328488836E-2</v>
      </c>
      <c r="T2630">
        <f>SUM(BillsData[[#This Row],[high_discnt_rate]],-BillsData[[#This Row],[low_discnt_rate]])</f>
        <v>0.03</v>
      </c>
    </row>
    <row r="2631" spans="1:20" x14ac:dyDescent="0.3">
      <c r="A2631" s="1">
        <v>44180</v>
      </c>
      <c r="B2631" t="s">
        <v>850</v>
      </c>
      <c r="C2631" t="s">
        <v>19</v>
      </c>
      <c r="D2631" t="s">
        <v>97</v>
      </c>
      <c r="E2631">
        <v>7.0000000000000007E-2</v>
      </c>
      <c r="F2631">
        <v>7.4999999999999997E-2</v>
      </c>
      <c r="G2631">
        <v>4.4999999999999998E-2</v>
      </c>
      <c r="H2631">
        <v>3.21</v>
      </c>
      <c r="I2631">
        <v>0</v>
      </c>
      <c r="J2631">
        <v>96293000000</v>
      </c>
      <c r="K2631">
        <v>29976080400</v>
      </c>
      <c r="L2631">
        <v>24866000</v>
      </c>
      <c r="M2631">
        <v>3437075000</v>
      </c>
      <c r="N2631">
        <v>7350000000</v>
      </c>
      <c r="O2631">
        <v>16832093500</v>
      </c>
      <c r="P2631">
        <v>76710000000</v>
      </c>
      <c r="Q2631">
        <v>9706911900</v>
      </c>
      <c r="R2631">
        <v>12233000000</v>
      </c>
      <c r="S2631" s="8">
        <f t="shared" si="41"/>
        <v>0</v>
      </c>
      <c r="T2631">
        <f>SUM(BillsData[[#This Row],[high_discnt_rate]],-BillsData[[#This Row],[low_discnt_rate]])</f>
        <v>0.03</v>
      </c>
    </row>
    <row r="2632" spans="1:20" x14ac:dyDescent="0.3">
      <c r="A2632" s="1">
        <v>44180</v>
      </c>
      <c r="B2632" t="s">
        <v>948</v>
      </c>
      <c r="C2632" t="s">
        <v>19</v>
      </c>
      <c r="D2632" t="s">
        <v>871</v>
      </c>
      <c r="E2632">
        <v>7.4999999999999997E-2</v>
      </c>
      <c r="F2632">
        <v>8.5000000000000006E-2</v>
      </c>
      <c r="G2632">
        <v>5.5E-2</v>
      </c>
      <c r="H2632">
        <v>3.47</v>
      </c>
      <c r="I2632">
        <v>0</v>
      </c>
      <c r="J2632">
        <v>103956675000</v>
      </c>
      <c r="K2632">
        <v>29975363400</v>
      </c>
      <c r="L2632">
        <v>25237000</v>
      </c>
      <c r="M2632">
        <v>2350000000</v>
      </c>
      <c r="N2632">
        <v>7100000000</v>
      </c>
      <c r="O2632">
        <v>16871574000</v>
      </c>
      <c r="P2632">
        <v>79810000000</v>
      </c>
      <c r="Q2632">
        <v>10753789400</v>
      </c>
      <c r="R2632">
        <v>17046675000</v>
      </c>
      <c r="S2632" s="8">
        <f t="shared" si="41"/>
        <v>0</v>
      </c>
      <c r="T2632">
        <f>SUM(BillsData[[#This Row],[high_discnt_rate]],-BillsData[[#This Row],[low_discnt_rate]])</f>
        <v>3.0000000000000006E-2</v>
      </c>
    </row>
    <row r="2633" spans="1:20" x14ac:dyDescent="0.3">
      <c r="A2633" s="1">
        <v>44179</v>
      </c>
      <c r="B2633" t="s">
        <v>940</v>
      </c>
      <c r="C2633" t="s">
        <v>19</v>
      </c>
      <c r="D2633" t="s">
        <v>24</v>
      </c>
      <c r="E2633">
        <v>7.0000000000000007E-2</v>
      </c>
      <c r="F2633">
        <v>7.4999999999999997E-2</v>
      </c>
      <c r="G2633">
        <v>0.03</v>
      </c>
      <c r="H2633">
        <v>2.9</v>
      </c>
      <c r="I2633">
        <v>5529386300</v>
      </c>
      <c r="J2633">
        <v>155535597500</v>
      </c>
      <c r="K2633">
        <v>52946079800</v>
      </c>
      <c r="L2633">
        <v>797253900</v>
      </c>
      <c r="M2633">
        <v>3970890000</v>
      </c>
      <c r="N2633">
        <v>9200000000</v>
      </c>
      <c r="O2633">
        <v>25775573000</v>
      </c>
      <c r="P2633">
        <v>117420000000</v>
      </c>
      <c r="Q2633">
        <v>23199616800</v>
      </c>
      <c r="R2633">
        <v>28915597500</v>
      </c>
      <c r="S2633" s="8">
        <f t="shared" si="41"/>
        <v>9.3287203624196763E-2</v>
      </c>
      <c r="T2633">
        <f>SUM(BillsData[[#This Row],[high_discnt_rate]],-BillsData[[#This Row],[low_discnt_rate]])</f>
        <v>4.4999999999999998E-2</v>
      </c>
    </row>
    <row r="2634" spans="1:20" x14ac:dyDescent="0.3">
      <c r="A2634" s="1">
        <v>44179</v>
      </c>
      <c r="B2634" t="s">
        <v>912</v>
      </c>
      <c r="C2634" t="s">
        <v>19</v>
      </c>
      <c r="D2634" t="s">
        <v>26</v>
      </c>
      <c r="E2634">
        <v>7.4999999999999997E-2</v>
      </c>
      <c r="F2634">
        <v>8.5000000000000006E-2</v>
      </c>
      <c r="G2634">
        <v>0.04</v>
      </c>
      <c r="H2634">
        <v>3.16</v>
      </c>
      <c r="I2634">
        <v>5222198100</v>
      </c>
      <c r="J2634">
        <v>160217369200</v>
      </c>
      <c r="K2634">
        <v>50249903800</v>
      </c>
      <c r="L2634">
        <v>548761000</v>
      </c>
      <c r="M2634">
        <v>2656200000</v>
      </c>
      <c r="N2634">
        <v>7975000000</v>
      </c>
      <c r="O2634">
        <v>24369968000</v>
      </c>
      <c r="P2634">
        <v>118150000000</v>
      </c>
      <c r="Q2634">
        <v>23223735800</v>
      </c>
      <c r="R2634">
        <v>34092369200</v>
      </c>
      <c r="S2634" s="8">
        <f t="shared" si="41"/>
        <v>9.3218808666369182E-2</v>
      </c>
      <c r="T2634">
        <f>SUM(BillsData[[#This Row],[high_discnt_rate]],-BillsData[[#This Row],[low_discnt_rate]])</f>
        <v>4.5000000000000005E-2</v>
      </c>
    </row>
    <row r="2635" spans="1:20" x14ac:dyDescent="0.3">
      <c r="A2635" s="1">
        <v>44182</v>
      </c>
      <c r="B2635" t="s">
        <v>924</v>
      </c>
      <c r="C2635" t="s">
        <v>19</v>
      </c>
      <c r="D2635" t="s">
        <v>308</v>
      </c>
      <c r="E2635">
        <v>0.05</v>
      </c>
      <c r="F2635">
        <v>0.06</v>
      </c>
      <c r="G2635">
        <v>0.05</v>
      </c>
      <c r="H2635">
        <v>6.53</v>
      </c>
      <c r="I2635">
        <v>0</v>
      </c>
      <c r="J2635">
        <v>163300000</v>
      </c>
      <c r="K2635">
        <v>25000400</v>
      </c>
      <c r="L2635">
        <v>0</v>
      </c>
      <c r="M2635">
        <v>0</v>
      </c>
      <c r="N2635">
        <v>0</v>
      </c>
      <c r="O2635">
        <v>25000400</v>
      </c>
      <c r="P2635">
        <v>163300000</v>
      </c>
      <c r="Q2635">
        <v>0</v>
      </c>
      <c r="R2635">
        <v>0</v>
      </c>
      <c r="S2635" s="8">
        <f t="shared" si="41"/>
        <v>0</v>
      </c>
      <c r="T2635">
        <f>SUM(BillsData[[#This Row],[high_discnt_rate]],-BillsData[[#This Row],[low_discnt_rate]])</f>
        <v>9.999999999999995E-3</v>
      </c>
    </row>
    <row r="2636" spans="1:20" x14ac:dyDescent="0.3">
      <c r="A2636" s="1">
        <v>44181</v>
      </c>
      <c r="B2636" t="s">
        <v>967</v>
      </c>
      <c r="C2636" t="s">
        <v>19</v>
      </c>
      <c r="D2636" t="s">
        <v>877</v>
      </c>
      <c r="E2636">
        <v>8.5000000000000006E-2</v>
      </c>
      <c r="F2636">
        <v>0.09</v>
      </c>
      <c r="G2636">
        <v>0.06</v>
      </c>
      <c r="H2636">
        <v>3.28</v>
      </c>
      <c r="I2636">
        <v>0</v>
      </c>
      <c r="J2636">
        <v>98270000000</v>
      </c>
      <c r="K2636">
        <v>30000675000</v>
      </c>
      <c r="L2636">
        <v>124000</v>
      </c>
      <c r="M2636">
        <v>2064810000</v>
      </c>
      <c r="N2636">
        <v>5850000000</v>
      </c>
      <c r="O2636">
        <v>18930395000</v>
      </c>
      <c r="P2636">
        <v>80635000000</v>
      </c>
      <c r="Q2636">
        <v>9005470000</v>
      </c>
      <c r="R2636">
        <v>11785000000</v>
      </c>
      <c r="S2636" s="8">
        <f t="shared" si="41"/>
        <v>0</v>
      </c>
      <c r="T2636">
        <f>SUM(BillsData[[#This Row],[high_discnt_rate]],-BillsData[[#This Row],[low_discnt_rate]])</f>
        <v>0.03</v>
      </c>
    </row>
    <row r="2637" spans="1:20" x14ac:dyDescent="0.3">
      <c r="A2637" s="1">
        <v>44182</v>
      </c>
      <c r="B2637" t="s">
        <v>931</v>
      </c>
      <c r="C2637" t="s">
        <v>19</v>
      </c>
      <c r="D2637" t="s">
        <v>22</v>
      </c>
      <c r="E2637">
        <v>6.5000000000000002E-2</v>
      </c>
      <c r="F2637">
        <v>7.4999999999999997E-2</v>
      </c>
      <c r="G2637">
        <v>0.04</v>
      </c>
      <c r="H2637">
        <v>3.54</v>
      </c>
      <c r="I2637">
        <v>2835196000</v>
      </c>
      <c r="J2637">
        <v>104738546300</v>
      </c>
      <c r="K2637">
        <v>28539556300</v>
      </c>
      <c r="L2637">
        <v>861734000</v>
      </c>
      <c r="M2637">
        <v>3375800000</v>
      </c>
      <c r="N2637">
        <v>8550000000</v>
      </c>
      <c r="O2637">
        <v>11920780000</v>
      </c>
      <c r="P2637">
        <v>78890000000</v>
      </c>
      <c r="Q2637">
        <v>13242976300</v>
      </c>
      <c r="R2637">
        <v>17298546300</v>
      </c>
      <c r="S2637" s="8">
        <f t="shared" si="41"/>
        <v>8.7949907865734117E-2</v>
      </c>
      <c r="T2637">
        <f>SUM(BillsData[[#This Row],[high_discnt_rate]],-BillsData[[#This Row],[low_discnt_rate]])</f>
        <v>3.4999999999999996E-2</v>
      </c>
    </row>
    <row r="2638" spans="1:20" x14ac:dyDescent="0.3">
      <c r="A2638" s="1">
        <v>44182</v>
      </c>
      <c r="B2638" t="s">
        <v>939</v>
      </c>
      <c r="C2638" t="s">
        <v>19</v>
      </c>
      <c r="D2638" t="s">
        <v>715</v>
      </c>
      <c r="E2638">
        <v>7.0000000000000007E-2</v>
      </c>
      <c r="F2638">
        <v>0.08</v>
      </c>
      <c r="G2638">
        <v>0.05</v>
      </c>
      <c r="H2638">
        <v>3.38</v>
      </c>
      <c r="I2638">
        <v>3307728500</v>
      </c>
      <c r="J2638">
        <v>117845575000</v>
      </c>
      <c r="K2638">
        <v>34523386000</v>
      </c>
      <c r="L2638">
        <v>220592600</v>
      </c>
      <c r="M2638">
        <v>2557785000</v>
      </c>
      <c r="N2638">
        <v>8200000000</v>
      </c>
      <c r="O2638">
        <v>13643287500</v>
      </c>
      <c r="P2638">
        <v>86455000000</v>
      </c>
      <c r="Q2638">
        <v>18322313500</v>
      </c>
      <c r="R2638">
        <v>23190575000</v>
      </c>
      <c r="S2638" s="8">
        <f t="shared" si="41"/>
        <v>8.692720385204479E-2</v>
      </c>
      <c r="T2638">
        <f>SUM(BillsData[[#This Row],[high_discnt_rate]],-BillsData[[#This Row],[low_discnt_rate]])</f>
        <v>0.03</v>
      </c>
    </row>
    <row r="2639" spans="1:20" x14ac:dyDescent="0.3">
      <c r="A2639" s="1">
        <v>44181</v>
      </c>
      <c r="B2639" t="s">
        <v>952</v>
      </c>
      <c r="C2639" t="s">
        <v>19</v>
      </c>
      <c r="D2639" t="s">
        <v>895</v>
      </c>
      <c r="E2639">
        <v>0.08</v>
      </c>
      <c r="F2639">
        <v>8.5000000000000006E-2</v>
      </c>
      <c r="G2639">
        <v>0.05</v>
      </c>
      <c r="H2639">
        <v>3.82</v>
      </c>
      <c r="I2639">
        <v>0</v>
      </c>
      <c r="J2639">
        <v>95375000000</v>
      </c>
      <c r="K2639">
        <v>24993557500</v>
      </c>
      <c r="L2639">
        <v>6675000</v>
      </c>
      <c r="M2639">
        <v>718105000</v>
      </c>
      <c r="N2639">
        <v>6275000000</v>
      </c>
      <c r="O2639">
        <v>10790530000</v>
      </c>
      <c r="P2639">
        <v>71700000000</v>
      </c>
      <c r="Q2639">
        <v>13484922500</v>
      </c>
      <c r="R2639">
        <v>17400000000</v>
      </c>
      <c r="S2639" s="8">
        <f t="shared" si="41"/>
        <v>0</v>
      </c>
      <c r="T2639">
        <f>SUM(BillsData[[#This Row],[high_discnt_rate]],-BillsData[[#This Row],[low_discnt_rate]])</f>
        <v>3.5000000000000003E-2</v>
      </c>
    </row>
    <row r="2640" spans="1:20" x14ac:dyDescent="0.3">
      <c r="A2640" s="1">
        <v>44187</v>
      </c>
      <c r="B2640" t="s">
        <v>927</v>
      </c>
      <c r="C2640" t="s">
        <v>19</v>
      </c>
      <c r="D2640" t="s">
        <v>97</v>
      </c>
      <c r="E2640">
        <v>7.0000000000000007E-2</v>
      </c>
      <c r="F2640">
        <v>0.08</v>
      </c>
      <c r="G2640">
        <v>0.05</v>
      </c>
      <c r="H2640">
        <v>3.38</v>
      </c>
      <c r="I2640">
        <v>0</v>
      </c>
      <c r="J2640">
        <v>101456400000</v>
      </c>
      <c r="K2640">
        <v>29958024000</v>
      </c>
      <c r="L2640">
        <v>42646000</v>
      </c>
      <c r="M2640">
        <v>2457115000</v>
      </c>
      <c r="N2640">
        <v>6750000000</v>
      </c>
      <c r="O2640">
        <v>16671445000</v>
      </c>
      <c r="P2640">
        <v>82135000000</v>
      </c>
      <c r="Q2640">
        <v>10829464000</v>
      </c>
      <c r="R2640">
        <v>12571400000</v>
      </c>
      <c r="S2640" s="8">
        <f t="shared" si="41"/>
        <v>0</v>
      </c>
      <c r="T2640">
        <f>SUM(BillsData[[#This Row],[high_discnt_rate]],-BillsData[[#This Row],[low_discnt_rate]])</f>
        <v>0.03</v>
      </c>
    </row>
    <row r="2641" spans="1:20" x14ac:dyDescent="0.3">
      <c r="A2641" s="1">
        <v>44186</v>
      </c>
      <c r="B2641" t="s">
        <v>968</v>
      </c>
      <c r="C2641" t="s">
        <v>19</v>
      </c>
      <c r="D2641" t="s">
        <v>26</v>
      </c>
      <c r="E2641">
        <v>0.08</v>
      </c>
      <c r="F2641">
        <v>0.09</v>
      </c>
      <c r="G2641">
        <v>0.06</v>
      </c>
      <c r="H2641">
        <v>3.15</v>
      </c>
      <c r="I2641">
        <v>1982477800</v>
      </c>
      <c r="J2641">
        <v>159910827000</v>
      </c>
      <c r="K2641">
        <v>50386879000</v>
      </c>
      <c r="L2641">
        <v>413907000</v>
      </c>
      <c r="M2641">
        <v>1397200000</v>
      </c>
      <c r="N2641">
        <v>6800000000</v>
      </c>
      <c r="O2641">
        <v>18167800000</v>
      </c>
      <c r="P2641">
        <v>117625000000</v>
      </c>
      <c r="Q2641">
        <v>30821879000</v>
      </c>
      <c r="R2641">
        <v>35485827000</v>
      </c>
      <c r="S2641" s="8">
        <f t="shared" si="41"/>
        <v>3.755883318454438E-2</v>
      </c>
      <c r="T2641">
        <f>SUM(BillsData[[#This Row],[high_discnt_rate]],-BillsData[[#This Row],[low_discnt_rate]])</f>
        <v>0.03</v>
      </c>
    </row>
    <row r="2642" spans="1:20" x14ac:dyDescent="0.3">
      <c r="A2642" s="1">
        <v>44187</v>
      </c>
      <c r="B2642" t="s">
        <v>888</v>
      </c>
      <c r="C2642" t="s">
        <v>19</v>
      </c>
      <c r="D2642" t="s">
        <v>871</v>
      </c>
      <c r="E2642">
        <v>0.08</v>
      </c>
      <c r="F2642">
        <v>0.09</v>
      </c>
      <c r="G2642">
        <v>0.06</v>
      </c>
      <c r="H2642">
        <v>3.42</v>
      </c>
      <c r="I2642">
        <v>0</v>
      </c>
      <c r="J2642">
        <v>102430050000</v>
      </c>
      <c r="K2642">
        <v>29972619500</v>
      </c>
      <c r="L2642">
        <v>27448000</v>
      </c>
      <c r="M2642">
        <v>1614870000</v>
      </c>
      <c r="N2642">
        <v>6250000000</v>
      </c>
      <c r="O2642">
        <v>16044465000</v>
      </c>
      <c r="P2642">
        <v>82160000000</v>
      </c>
      <c r="Q2642">
        <v>12313284500</v>
      </c>
      <c r="R2642">
        <v>14020050000</v>
      </c>
      <c r="S2642" s="8">
        <f t="shared" si="41"/>
        <v>0</v>
      </c>
      <c r="T2642">
        <f>SUM(BillsData[[#This Row],[high_discnt_rate]],-BillsData[[#This Row],[low_discnt_rate]])</f>
        <v>0.03</v>
      </c>
    </row>
    <row r="2643" spans="1:20" x14ac:dyDescent="0.3">
      <c r="A2643" s="1">
        <v>44186</v>
      </c>
      <c r="B2643" t="s">
        <v>866</v>
      </c>
      <c r="C2643" t="s">
        <v>19</v>
      </c>
      <c r="D2643" t="s">
        <v>24</v>
      </c>
      <c r="E2643">
        <v>0.08</v>
      </c>
      <c r="F2643">
        <v>0.09</v>
      </c>
      <c r="G2643">
        <v>0.05</v>
      </c>
      <c r="H2643">
        <v>2.82</v>
      </c>
      <c r="I2643">
        <v>2099094300</v>
      </c>
      <c r="J2643">
        <v>151324437000</v>
      </c>
      <c r="K2643">
        <v>52789007000</v>
      </c>
      <c r="L2643">
        <v>640747800</v>
      </c>
      <c r="M2643">
        <v>3380325000</v>
      </c>
      <c r="N2643">
        <v>8650000000</v>
      </c>
      <c r="O2643">
        <v>26676775000</v>
      </c>
      <c r="P2643">
        <v>115186000000</v>
      </c>
      <c r="Q2643">
        <v>22731907000</v>
      </c>
      <c r="R2643">
        <v>27488437000</v>
      </c>
      <c r="S2643" s="8">
        <f t="shared" si="41"/>
        <v>3.7801869370996923E-2</v>
      </c>
      <c r="T2643">
        <f>SUM(BillsData[[#This Row],[high_discnt_rate]],-BillsData[[#This Row],[low_discnt_rate]])</f>
        <v>3.9999999999999994E-2</v>
      </c>
    </row>
    <row r="2644" spans="1:20" x14ac:dyDescent="0.3">
      <c r="A2644" s="1">
        <v>44188</v>
      </c>
      <c r="B2644" t="s">
        <v>955</v>
      </c>
      <c r="C2644" t="s">
        <v>19</v>
      </c>
      <c r="D2644" t="s">
        <v>895</v>
      </c>
      <c r="E2644">
        <v>8.5000000000000006E-2</v>
      </c>
      <c r="F2644">
        <v>0.09</v>
      </c>
      <c r="G2644">
        <v>0.05</v>
      </c>
      <c r="H2644">
        <v>3.62</v>
      </c>
      <c r="I2644">
        <v>0</v>
      </c>
      <c r="J2644">
        <v>90520090000</v>
      </c>
      <c r="K2644">
        <v>24999585000</v>
      </c>
      <c r="L2644">
        <v>675000</v>
      </c>
      <c r="M2644">
        <v>2391150000</v>
      </c>
      <c r="N2644">
        <v>7350000000</v>
      </c>
      <c r="O2644">
        <v>10321675000</v>
      </c>
      <c r="P2644">
        <v>69025000000</v>
      </c>
      <c r="Q2644">
        <v>12286760000</v>
      </c>
      <c r="R2644">
        <v>14145090000</v>
      </c>
      <c r="S2644" s="8">
        <f t="shared" si="41"/>
        <v>0</v>
      </c>
      <c r="T2644">
        <f>SUM(BillsData[[#This Row],[high_discnt_rate]],-BillsData[[#This Row],[low_discnt_rate]])</f>
        <v>3.9999999999999994E-2</v>
      </c>
    </row>
    <row r="2645" spans="1:20" x14ac:dyDescent="0.3">
      <c r="A2645" s="1">
        <v>44189</v>
      </c>
      <c r="B2645" t="s">
        <v>933</v>
      </c>
      <c r="C2645" t="s">
        <v>19</v>
      </c>
      <c r="D2645" t="s">
        <v>22</v>
      </c>
      <c r="E2645">
        <v>7.0000000000000007E-2</v>
      </c>
      <c r="F2645">
        <v>0.08</v>
      </c>
      <c r="G2645">
        <v>0.04</v>
      </c>
      <c r="H2645">
        <v>3.37</v>
      </c>
      <c r="I2645">
        <v>2932909300</v>
      </c>
      <c r="J2645">
        <v>99724532500</v>
      </c>
      <c r="K2645">
        <v>28586447500</v>
      </c>
      <c r="L2645">
        <v>837737000</v>
      </c>
      <c r="M2645">
        <v>2621755000</v>
      </c>
      <c r="N2645">
        <v>6700000000</v>
      </c>
      <c r="O2645">
        <v>14004505000</v>
      </c>
      <c r="P2645">
        <v>78415000000</v>
      </c>
      <c r="Q2645">
        <v>11960187500</v>
      </c>
      <c r="R2645">
        <v>14609532500</v>
      </c>
      <c r="S2645" s="8">
        <f t="shared" si="41"/>
        <v>9.0641925944535851E-2</v>
      </c>
      <c r="T2645">
        <f>SUM(BillsData[[#This Row],[high_discnt_rate]],-BillsData[[#This Row],[low_discnt_rate]])</f>
        <v>0.04</v>
      </c>
    </row>
    <row r="2646" spans="1:20" x14ac:dyDescent="0.3">
      <c r="A2646" s="1">
        <v>44189</v>
      </c>
      <c r="B2646" t="s">
        <v>941</v>
      </c>
      <c r="C2646" t="s">
        <v>19</v>
      </c>
      <c r="D2646" t="s">
        <v>715</v>
      </c>
      <c r="E2646">
        <v>0.08</v>
      </c>
      <c r="F2646">
        <v>0.09</v>
      </c>
      <c r="G2646">
        <v>0.04</v>
      </c>
      <c r="H2646">
        <v>3.27</v>
      </c>
      <c r="I2646">
        <v>3421727500</v>
      </c>
      <c r="J2646">
        <v>113599500000</v>
      </c>
      <c r="K2646">
        <v>34241671800</v>
      </c>
      <c r="L2646">
        <v>237673200</v>
      </c>
      <c r="M2646">
        <v>1412725000</v>
      </c>
      <c r="N2646">
        <v>6525000000</v>
      </c>
      <c r="O2646">
        <v>15978840000</v>
      </c>
      <c r="P2646">
        <v>87330000000</v>
      </c>
      <c r="Q2646">
        <v>16850106800</v>
      </c>
      <c r="R2646">
        <v>19744500000</v>
      </c>
      <c r="S2646" s="8">
        <f t="shared" si="41"/>
        <v>9.0280492722204633E-2</v>
      </c>
      <c r="T2646">
        <f>SUM(BillsData[[#This Row],[high_discnt_rate]],-BillsData[[#This Row],[low_discnt_rate]])</f>
        <v>4.9999999999999996E-2</v>
      </c>
    </row>
    <row r="2647" spans="1:20" x14ac:dyDescent="0.3">
      <c r="A2647" s="1">
        <v>44188</v>
      </c>
      <c r="B2647" t="s">
        <v>969</v>
      </c>
      <c r="C2647" t="s">
        <v>19</v>
      </c>
      <c r="D2647" t="s">
        <v>877</v>
      </c>
      <c r="E2647">
        <v>0.09</v>
      </c>
      <c r="F2647">
        <v>9.5000000000000001E-2</v>
      </c>
      <c r="G2647">
        <v>0.05</v>
      </c>
      <c r="H2647">
        <v>3.48</v>
      </c>
      <c r="I2647">
        <v>0</v>
      </c>
      <c r="J2647">
        <v>104310725000</v>
      </c>
      <c r="K2647">
        <v>29995104800</v>
      </c>
      <c r="L2647">
        <v>5277000</v>
      </c>
      <c r="M2647">
        <v>1659675000</v>
      </c>
      <c r="N2647">
        <v>6650000000</v>
      </c>
      <c r="O2647">
        <v>12585495000</v>
      </c>
      <c r="P2647">
        <v>79035000000</v>
      </c>
      <c r="Q2647">
        <v>15749934800</v>
      </c>
      <c r="R2647">
        <v>18625725000</v>
      </c>
      <c r="S2647" s="8">
        <f t="shared" si="41"/>
        <v>0</v>
      </c>
      <c r="T2647">
        <f>SUM(BillsData[[#This Row],[high_discnt_rate]],-BillsData[[#This Row],[low_discnt_rate]])</f>
        <v>4.4999999999999998E-2</v>
      </c>
    </row>
    <row r="2648" spans="1:20" x14ac:dyDescent="0.3">
      <c r="A2648" s="1">
        <v>44193</v>
      </c>
      <c r="B2648" t="s">
        <v>943</v>
      </c>
      <c r="C2648" t="s">
        <v>19</v>
      </c>
      <c r="D2648" t="s">
        <v>24</v>
      </c>
      <c r="E2648">
        <v>8.5000000000000006E-2</v>
      </c>
      <c r="F2648">
        <v>9.5000000000000001E-2</v>
      </c>
      <c r="G2648">
        <v>0.04</v>
      </c>
      <c r="H2648">
        <v>2.81</v>
      </c>
      <c r="I2648">
        <v>9102281000</v>
      </c>
      <c r="J2648">
        <v>150445243000</v>
      </c>
      <c r="K2648">
        <v>52510100700</v>
      </c>
      <c r="L2648">
        <v>590203100</v>
      </c>
      <c r="M2648">
        <v>2590375000</v>
      </c>
      <c r="N2648">
        <v>7850000000</v>
      </c>
      <c r="O2648">
        <v>22445597500</v>
      </c>
      <c r="P2648">
        <v>114190000000</v>
      </c>
      <c r="Q2648">
        <v>27474128200</v>
      </c>
      <c r="R2648">
        <v>28405243000</v>
      </c>
      <c r="S2648" s="8">
        <f t="shared" si="41"/>
        <v>0.1463328417824849</v>
      </c>
      <c r="T2648">
        <f>SUM(BillsData[[#This Row],[high_discnt_rate]],-BillsData[[#This Row],[low_discnt_rate]])</f>
        <v>5.5E-2</v>
      </c>
    </row>
    <row r="2649" spans="1:20" x14ac:dyDescent="0.3">
      <c r="A2649" s="1">
        <v>44193</v>
      </c>
      <c r="B2649" t="s">
        <v>970</v>
      </c>
      <c r="C2649" t="s">
        <v>19</v>
      </c>
      <c r="D2649" t="s">
        <v>26</v>
      </c>
      <c r="E2649">
        <v>0.08</v>
      </c>
      <c r="F2649">
        <v>0.1</v>
      </c>
      <c r="G2649">
        <v>0.05</v>
      </c>
      <c r="H2649">
        <v>3.1</v>
      </c>
      <c r="I2649">
        <v>8596598600</v>
      </c>
      <c r="J2649">
        <v>156532862400</v>
      </c>
      <c r="K2649">
        <v>49629610800</v>
      </c>
      <c r="L2649">
        <v>371942300</v>
      </c>
      <c r="M2649">
        <v>1997125000</v>
      </c>
      <c r="N2649">
        <v>8275000000</v>
      </c>
      <c r="O2649">
        <v>17752239500</v>
      </c>
      <c r="P2649">
        <v>114345000000</v>
      </c>
      <c r="Q2649">
        <v>29880246300</v>
      </c>
      <c r="R2649">
        <v>33912862400</v>
      </c>
      <c r="S2649" s="8">
        <f t="shared" si="41"/>
        <v>0.14670426200490552</v>
      </c>
      <c r="T2649">
        <f>SUM(BillsData[[#This Row],[high_discnt_rate]],-BillsData[[#This Row],[low_discnt_rate]])</f>
        <v>0.05</v>
      </c>
    </row>
    <row r="2650" spans="1:20" x14ac:dyDescent="0.3">
      <c r="A2650" s="1">
        <v>44194</v>
      </c>
      <c r="B2650" t="s">
        <v>971</v>
      </c>
      <c r="C2650" t="s">
        <v>19</v>
      </c>
      <c r="D2650" t="s">
        <v>56</v>
      </c>
      <c r="E2650">
        <v>0.1</v>
      </c>
      <c r="F2650">
        <v>0.11</v>
      </c>
      <c r="G2650">
        <v>5.5E-2</v>
      </c>
      <c r="H2650">
        <v>3.21</v>
      </c>
      <c r="I2650">
        <v>5731065700</v>
      </c>
      <c r="J2650">
        <v>108772825000</v>
      </c>
      <c r="K2650">
        <v>33798979000</v>
      </c>
      <c r="L2650">
        <v>201533600</v>
      </c>
      <c r="M2650">
        <v>3981700000</v>
      </c>
      <c r="N2650">
        <v>7190000000</v>
      </c>
      <c r="O2650">
        <v>19726475000</v>
      </c>
      <c r="P2650">
        <v>87245000000</v>
      </c>
      <c r="Q2650">
        <v>10090804000</v>
      </c>
      <c r="R2650">
        <v>14337825000</v>
      </c>
      <c r="S2650" s="8">
        <f t="shared" si="41"/>
        <v>0.14424460203233355</v>
      </c>
      <c r="T2650">
        <f>SUM(BillsData[[#This Row],[high_discnt_rate]],-BillsData[[#This Row],[low_discnt_rate]])</f>
        <v>5.5E-2</v>
      </c>
    </row>
    <row r="2651" spans="1:20" x14ac:dyDescent="0.3">
      <c r="A2651" s="1">
        <v>44194</v>
      </c>
      <c r="B2651" t="s">
        <v>930</v>
      </c>
      <c r="C2651" t="s">
        <v>19</v>
      </c>
      <c r="D2651" t="s">
        <v>97</v>
      </c>
      <c r="E2651">
        <v>0.08</v>
      </c>
      <c r="F2651">
        <v>8.5000000000000006E-2</v>
      </c>
      <c r="G2651">
        <v>0.06</v>
      </c>
      <c r="H2651">
        <v>3.66</v>
      </c>
      <c r="I2651">
        <v>0</v>
      </c>
      <c r="J2651">
        <v>109838302000</v>
      </c>
      <c r="K2651">
        <v>29963669500</v>
      </c>
      <c r="L2651">
        <v>37285000</v>
      </c>
      <c r="M2651">
        <v>750000000</v>
      </c>
      <c r="N2651">
        <v>6350000000</v>
      </c>
      <c r="O2651">
        <v>13874305000</v>
      </c>
      <c r="P2651">
        <v>77463000000</v>
      </c>
      <c r="Q2651">
        <v>15339364500</v>
      </c>
      <c r="R2651">
        <v>26025302000</v>
      </c>
      <c r="S2651" s="8">
        <f t="shared" si="41"/>
        <v>0</v>
      </c>
      <c r="T2651">
        <f>SUM(BillsData[[#This Row],[high_discnt_rate]],-BillsData[[#This Row],[low_discnt_rate]])</f>
        <v>2.5000000000000008E-2</v>
      </c>
    </row>
    <row r="2652" spans="1:20" x14ac:dyDescent="0.3">
      <c r="A2652" s="1">
        <v>44194</v>
      </c>
      <c r="B2652" t="s">
        <v>951</v>
      </c>
      <c r="C2652" t="s">
        <v>19</v>
      </c>
      <c r="D2652" t="s">
        <v>871</v>
      </c>
      <c r="E2652">
        <v>0.09</v>
      </c>
      <c r="F2652">
        <v>9.5000000000000001E-2</v>
      </c>
      <c r="G2652">
        <v>6.5000000000000002E-2</v>
      </c>
      <c r="H2652">
        <v>3.73</v>
      </c>
      <c r="I2652">
        <v>0</v>
      </c>
      <c r="J2652">
        <v>112025500000</v>
      </c>
      <c r="K2652">
        <v>29975148800</v>
      </c>
      <c r="L2652">
        <v>25569000</v>
      </c>
      <c r="M2652">
        <v>658280000</v>
      </c>
      <c r="N2652">
        <v>5700000000</v>
      </c>
      <c r="O2652">
        <v>11877500000</v>
      </c>
      <c r="P2652">
        <v>79965000000</v>
      </c>
      <c r="Q2652">
        <v>17439368800</v>
      </c>
      <c r="R2652">
        <v>26360500000</v>
      </c>
      <c r="S2652" s="8">
        <f t="shared" si="41"/>
        <v>0</v>
      </c>
      <c r="T2652">
        <f>SUM(BillsData[[#This Row],[high_discnt_rate]],-BillsData[[#This Row],[low_discnt_rate]])</f>
        <v>0.03</v>
      </c>
    </row>
    <row r="2653" spans="1:20" x14ac:dyDescent="0.3">
      <c r="A2653" s="1">
        <v>44195</v>
      </c>
      <c r="B2653" t="s">
        <v>957</v>
      </c>
      <c r="C2653" t="s">
        <v>19</v>
      </c>
      <c r="D2653" t="s">
        <v>895</v>
      </c>
      <c r="E2653">
        <v>0.08</v>
      </c>
      <c r="F2653">
        <v>0.09</v>
      </c>
      <c r="G2653">
        <v>5.5E-2</v>
      </c>
      <c r="H2653">
        <v>3.55</v>
      </c>
      <c r="I2653">
        <v>0</v>
      </c>
      <c r="J2653">
        <v>88817844000</v>
      </c>
      <c r="K2653">
        <v>24998376200</v>
      </c>
      <c r="L2653">
        <v>1842000</v>
      </c>
      <c r="M2653">
        <v>1138700000</v>
      </c>
      <c r="N2653">
        <v>6750000000</v>
      </c>
      <c r="O2653">
        <v>14027935000</v>
      </c>
      <c r="P2653">
        <v>64700000000</v>
      </c>
      <c r="Q2653">
        <v>9831741200</v>
      </c>
      <c r="R2653">
        <v>17367844000</v>
      </c>
      <c r="S2653" s="8">
        <f t="shared" si="41"/>
        <v>0</v>
      </c>
      <c r="T2653">
        <f>SUM(BillsData[[#This Row],[high_discnt_rate]],-BillsData[[#This Row],[low_discnt_rate]])</f>
        <v>3.4999999999999996E-2</v>
      </c>
    </row>
    <row r="2654" spans="1:20" x14ac:dyDescent="0.3">
      <c r="A2654" s="1">
        <v>44195</v>
      </c>
      <c r="B2654" t="s">
        <v>972</v>
      </c>
      <c r="C2654" t="s">
        <v>19</v>
      </c>
      <c r="D2654" t="s">
        <v>877</v>
      </c>
      <c r="E2654">
        <v>0.08</v>
      </c>
      <c r="F2654">
        <v>0.09</v>
      </c>
      <c r="G2654">
        <v>5.5E-2</v>
      </c>
      <c r="H2654">
        <v>3.52</v>
      </c>
      <c r="I2654">
        <v>0</v>
      </c>
      <c r="J2654">
        <v>105511000000</v>
      </c>
      <c r="K2654">
        <v>29997943000</v>
      </c>
      <c r="L2654">
        <v>2246000</v>
      </c>
      <c r="M2654">
        <v>1484100000</v>
      </c>
      <c r="N2654">
        <v>6600000000</v>
      </c>
      <c r="O2654">
        <v>18490270000</v>
      </c>
      <c r="P2654">
        <v>74510000000</v>
      </c>
      <c r="Q2654">
        <v>10023573000</v>
      </c>
      <c r="R2654">
        <v>24401000000</v>
      </c>
      <c r="S2654" s="8">
        <f t="shared" si="41"/>
        <v>0</v>
      </c>
      <c r="T2654">
        <f>SUM(BillsData[[#This Row],[high_discnt_rate]],-BillsData[[#This Row],[low_discnt_rate]])</f>
        <v>3.4999999999999996E-2</v>
      </c>
    </row>
    <row r="2655" spans="1:20" x14ac:dyDescent="0.3">
      <c r="A2655" s="1">
        <v>44196</v>
      </c>
      <c r="B2655" t="s">
        <v>934</v>
      </c>
      <c r="C2655" t="s">
        <v>19</v>
      </c>
      <c r="D2655" t="s">
        <v>22</v>
      </c>
      <c r="E2655">
        <v>7.0000000000000007E-2</v>
      </c>
      <c r="F2655">
        <v>0.08</v>
      </c>
      <c r="G2655">
        <v>0.04</v>
      </c>
      <c r="H2655">
        <v>3.06</v>
      </c>
      <c r="I2655">
        <v>2415064200</v>
      </c>
      <c r="J2655">
        <v>89858500600</v>
      </c>
      <c r="K2655">
        <v>28113697400</v>
      </c>
      <c r="L2655">
        <v>886346000</v>
      </c>
      <c r="M2655">
        <v>1869840000</v>
      </c>
      <c r="N2655">
        <v>7200000000</v>
      </c>
      <c r="O2655">
        <v>18337816000</v>
      </c>
      <c r="P2655">
        <v>71357000000</v>
      </c>
      <c r="Q2655">
        <v>7906041400</v>
      </c>
      <c r="R2655">
        <v>11301500600</v>
      </c>
      <c r="S2655" s="8">
        <f t="shared" si="41"/>
        <v>7.6875885028004812E-2</v>
      </c>
      <c r="T2655">
        <f>SUM(BillsData[[#This Row],[high_discnt_rate]],-BillsData[[#This Row],[low_discnt_rate]])</f>
        <v>0.04</v>
      </c>
    </row>
    <row r="2656" spans="1:20" x14ac:dyDescent="0.3">
      <c r="A2656" s="1">
        <v>44196</v>
      </c>
      <c r="B2656" t="s">
        <v>942</v>
      </c>
      <c r="C2656" t="s">
        <v>19</v>
      </c>
      <c r="D2656" t="s">
        <v>715</v>
      </c>
      <c r="E2656">
        <v>7.0000000000000007E-2</v>
      </c>
      <c r="F2656">
        <v>8.5000000000000006E-2</v>
      </c>
      <c r="G2656">
        <v>0.05</v>
      </c>
      <c r="H2656">
        <v>2.84</v>
      </c>
      <c r="I2656">
        <v>2817574800</v>
      </c>
      <c r="J2656">
        <v>98083000000</v>
      </c>
      <c r="K2656">
        <v>33825000000</v>
      </c>
      <c r="L2656">
        <v>175656400</v>
      </c>
      <c r="M2656">
        <v>1639425000</v>
      </c>
      <c r="N2656">
        <v>6410000000</v>
      </c>
      <c r="O2656">
        <v>20160095000</v>
      </c>
      <c r="P2656">
        <v>76010000000</v>
      </c>
      <c r="Q2656">
        <v>12025480000</v>
      </c>
      <c r="R2656">
        <v>15663000000</v>
      </c>
      <c r="S2656" s="8">
        <f t="shared" si="41"/>
        <v>7.6526620322814418E-2</v>
      </c>
      <c r="T2656">
        <f>SUM(BillsData[[#This Row],[high_discnt_rate]],-BillsData[[#This Row],[low_discnt_rate]])</f>
        <v>3.5000000000000003E-2</v>
      </c>
    </row>
    <row r="2657" spans="1:20" x14ac:dyDescent="0.3">
      <c r="A2657" s="1">
        <v>44200</v>
      </c>
      <c r="B2657" t="s">
        <v>973</v>
      </c>
      <c r="C2657" t="s">
        <v>19</v>
      </c>
      <c r="D2657" t="s">
        <v>26</v>
      </c>
      <c r="E2657">
        <v>7.4999999999999997E-2</v>
      </c>
      <c r="F2657">
        <v>0.09</v>
      </c>
      <c r="G2657">
        <v>0.05</v>
      </c>
      <c r="H2657">
        <v>3.24</v>
      </c>
      <c r="I2657">
        <v>6549909400</v>
      </c>
      <c r="J2657">
        <v>165011852000</v>
      </c>
      <c r="K2657">
        <v>50526053000</v>
      </c>
      <c r="L2657">
        <v>474983200</v>
      </c>
      <c r="M2657">
        <v>2165202500</v>
      </c>
      <c r="N2657">
        <v>9585000000</v>
      </c>
      <c r="O2657">
        <v>19895315000</v>
      </c>
      <c r="P2657">
        <v>119470000000</v>
      </c>
      <c r="Q2657">
        <v>28465535500</v>
      </c>
      <c r="R2657">
        <v>35956852000</v>
      </c>
      <c r="S2657" s="8">
        <f t="shared" si="41"/>
        <v>0.1138106304199457</v>
      </c>
      <c r="T2657">
        <f>SUM(BillsData[[#This Row],[high_discnt_rate]],-BillsData[[#This Row],[low_discnt_rate]])</f>
        <v>3.9999999999999994E-2</v>
      </c>
    </row>
    <row r="2658" spans="1:20" x14ac:dyDescent="0.3">
      <c r="A2658" s="1">
        <v>44201</v>
      </c>
      <c r="B2658" t="s">
        <v>932</v>
      </c>
      <c r="C2658" t="s">
        <v>19</v>
      </c>
      <c r="D2658" t="s">
        <v>97</v>
      </c>
      <c r="E2658">
        <v>7.4999999999999997E-2</v>
      </c>
      <c r="F2658">
        <v>8.5000000000000006E-2</v>
      </c>
      <c r="G2658">
        <v>0.05</v>
      </c>
      <c r="H2658">
        <v>3.13</v>
      </c>
      <c r="I2658">
        <v>0</v>
      </c>
      <c r="J2658">
        <v>93800800000</v>
      </c>
      <c r="K2658">
        <v>29979480000</v>
      </c>
      <c r="L2658">
        <v>21203000</v>
      </c>
      <c r="M2658">
        <v>2224020000</v>
      </c>
      <c r="N2658">
        <v>7550000000</v>
      </c>
      <c r="O2658">
        <v>22281860000</v>
      </c>
      <c r="P2658">
        <v>80309000000</v>
      </c>
      <c r="Q2658">
        <v>5473600000</v>
      </c>
      <c r="R2658">
        <v>5941800000</v>
      </c>
      <c r="S2658" s="8">
        <f t="shared" si="41"/>
        <v>0</v>
      </c>
      <c r="T2658">
        <f>SUM(BillsData[[#This Row],[high_discnt_rate]],-BillsData[[#This Row],[low_discnt_rate]])</f>
        <v>3.5000000000000003E-2</v>
      </c>
    </row>
    <row r="2659" spans="1:20" x14ac:dyDescent="0.3">
      <c r="A2659" s="1">
        <v>44201</v>
      </c>
      <c r="B2659" t="s">
        <v>954</v>
      </c>
      <c r="C2659" t="s">
        <v>19</v>
      </c>
      <c r="D2659" t="s">
        <v>871</v>
      </c>
      <c r="E2659">
        <v>0.08</v>
      </c>
      <c r="F2659">
        <v>8.5000000000000006E-2</v>
      </c>
      <c r="G2659">
        <v>0.05</v>
      </c>
      <c r="H2659">
        <v>3.93</v>
      </c>
      <c r="I2659">
        <v>0</v>
      </c>
      <c r="J2659">
        <v>117819750000</v>
      </c>
      <c r="K2659">
        <v>29987331000</v>
      </c>
      <c r="L2659">
        <v>12735000</v>
      </c>
      <c r="M2659">
        <v>1650000000</v>
      </c>
      <c r="N2659">
        <v>6950000000</v>
      </c>
      <c r="O2659">
        <v>14155957000</v>
      </c>
      <c r="P2659">
        <v>85656000000</v>
      </c>
      <c r="Q2659">
        <v>14181374000</v>
      </c>
      <c r="R2659">
        <v>25213750000</v>
      </c>
      <c r="S2659" s="8">
        <f t="shared" si="41"/>
        <v>0</v>
      </c>
      <c r="T2659">
        <f>SUM(BillsData[[#This Row],[high_discnt_rate]],-BillsData[[#This Row],[low_discnt_rate]])</f>
        <v>3.5000000000000003E-2</v>
      </c>
    </row>
    <row r="2660" spans="1:20" x14ac:dyDescent="0.3">
      <c r="A2660" s="1">
        <v>44200</v>
      </c>
      <c r="B2660" t="s">
        <v>946</v>
      </c>
      <c r="C2660" t="s">
        <v>19</v>
      </c>
      <c r="D2660" t="s">
        <v>24</v>
      </c>
      <c r="E2660">
        <v>0.08</v>
      </c>
      <c r="F2660">
        <v>0.09</v>
      </c>
      <c r="G2660">
        <v>0.05</v>
      </c>
      <c r="H2660">
        <v>2.95</v>
      </c>
      <c r="I2660">
        <v>6935198200</v>
      </c>
      <c r="J2660">
        <v>158775479000</v>
      </c>
      <c r="K2660">
        <v>53306941000</v>
      </c>
      <c r="L2660">
        <v>599578300</v>
      </c>
      <c r="M2660">
        <v>2435270000</v>
      </c>
      <c r="N2660">
        <v>9500000000</v>
      </c>
      <c r="O2660">
        <v>24394640000</v>
      </c>
      <c r="P2660">
        <v>117230000000</v>
      </c>
      <c r="Q2660">
        <v>26477031000</v>
      </c>
      <c r="R2660">
        <v>32045479000</v>
      </c>
      <c r="S2660" s="8">
        <f t="shared" si="41"/>
        <v>0.11398754809970642</v>
      </c>
      <c r="T2660">
        <f>SUM(BillsData[[#This Row],[high_discnt_rate]],-BillsData[[#This Row],[low_discnt_rate]])</f>
        <v>3.9999999999999994E-2</v>
      </c>
    </row>
    <row r="2661" spans="1:20" x14ac:dyDescent="0.3">
      <c r="A2661" s="1">
        <v>44203</v>
      </c>
      <c r="B2661" t="s">
        <v>936</v>
      </c>
      <c r="C2661" t="s">
        <v>19</v>
      </c>
      <c r="D2661" t="s">
        <v>22</v>
      </c>
      <c r="E2661">
        <v>7.4999999999999997E-2</v>
      </c>
      <c r="F2661">
        <v>0.08</v>
      </c>
      <c r="G2661">
        <v>0.05</v>
      </c>
      <c r="H2661">
        <v>3.46</v>
      </c>
      <c r="I2661">
        <v>2900515800</v>
      </c>
      <c r="J2661">
        <v>102369866300</v>
      </c>
      <c r="K2661">
        <v>28430508800</v>
      </c>
      <c r="L2661">
        <v>858395100</v>
      </c>
      <c r="M2661">
        <v>5573455000</v>
      </c>
      <c r="N2661">
        <v>9975000000</v>
      </c>
      <c r="O2661">
        <v>16220090000</v>
      </c>
      <c r="P2661">
        <v>81810000000</v>
      </c>
      <c r="Q2661">
        <v>6636963800</v>
      </c>
      <c r="R2661">
        <v>10584866300</v>
      </c>
      <c r="S2661" s="8">
        <f t="shared" si="41"/>
        <v>9.0107738102529381E-2</v>
      </c>
      <c r="T2661">
        <f>SUM(BillsData[[#This Row],[high_discnt_rate]],-BillsData[[#This Row],[low_discnt_rate]])</f>
        <v>0.03</v>
      </c>
    </row>
    <row r="2662" spans="1:20" x14ac:dyDescent="0.3">
      <c r="A2662" s="1">
        <v>44203</v>
      </c>
      <c r="B2662" t="s">
        <v>944</v>
      </c>
      <c r="C2662" t="s">
        <v>19</v>
      </c>
      <c r="D2662" t="s">
        <v>715</v>
      </c>
      <c r="E2662">
        <v>0.08</v>
      </c>
      <c r="F2662">
        <v>8.5000000000000006E-2</v>
      </c>
      <c r="G2662">
        <v>0.05</v>
      </c>
      <c r="H2662">
        <v>3.81</v>
      </c>
      <c r="I2662">
        <v>3383934900</v>
      </c>
      <c r="J2662">
        <v>133082533000</v>
      </c>
      <c r="K2662">
        <v>34707589000</v>
      </c>
      <c r="L2662">
        <v>198324400</v>
      </c>
      <c r="M2662">
        <v>4233920000</v>
      </c>
      <c r="N2662">
        <v>10215000000</v>
      </c>
      <c r="O2662">
        <v>12917480000</v>
      </c>
      <c r="P2662">
        <v>89030000000</v>
      </c>
      <c r="Q2662">
        <v>17556189000</v>
      </c>
      <c r="R2662">
        <v>33837533000</v>
      </c>
      <c r="S2662" s="8">
        <f t="shared" si="41"/>
        <v>8.8376816577776837E-2</v>
      </c>
      <c r="T2662">
        <f>SUM(BillsData[[#This Row],[high_discnt_rate]],-BillsData[[#This Row],[low_discnt_rate]])</f>
        <v>3.5000000000000003E-2</v>
      </c>
    </row>
    <row r="2663" spans="1:20" x14ac:dyDescent="0.3">
      <c r="A2663" s="1">
        <v>44202</v>
      </c>
      <c r="B2663" t="s">
        <v>974</v>
      </c>
      <c r="C2663" t="s">
        <v>19</v>
      </c>
      <c r="D2663" t="s">
        <v>877</v>
      </c>
      <c r="E2663">
        <v>0.08</v>
      </c>
      <c r="F2663">
        <v>0.09</v>
      </c>
      <c r="G2663">
        <v>0.06</v>
      </c>
      <c r="H2663">
        <v>3.57</v>
      </c>
      <c r="I2663">
        <v>0</v>
      </c>
      <c r="J2663">
        <v>107056550000</v>
      </c>
      <c r="K2663">
        <v>29998692000</v>
      </c>
      <c r="L2663">
        <v>1974000</v>
      </c>
      <c r="M2663">
        <v>4521440000</v>
      </c>
      <c r="N2663">
        <v>9400000000</v>
      </c>
      <c r="O2663">
        <v>13575504000</v>
      </c>
      <c r="P2663">
        <v>79135000000</v>
      </c>
      <c r="Q2663">
        <v>11901748000</v>
      </c>
      <c r="R2663">
        <v>18521550000</v>
      </c>
      <c r="S2663" s="8">
        <f t="shared" si="41"/>
        <v>0</v>
      </c>
      <c r="T2663">
        <f>SUM(BillsData[[#This Row],[high_discnt_rate]],-BillsData[[#This Row],[low_discnt_rate]])</f>
        <v>0.03</v>
      </c>
    </row>
    <row r="2664" spans="1:20" x14ac:dyDescent="0.3">
      <c r="A2664" s="1">
        <v>44202</v>
      </c>
      <c r="B2664" t="s">
        <v>958</v>
      </c>
      <c r="C2664" t="s">
        <v>19</v>
      </c>
      <c r="D2664" t="s">
        <v>895</v>
      </c>
      <c r="E2664">
        <v>8.5000000000000006E-2</v>
      </c>
      <c r="F2664">
        <v>0.09</v>
      </c>
      <c r="G2664">
        <v>0.06</v>
      </c>
      <c r="H2664">
        <v>3.73</v>
      </c>
      <c r="I2664">
        <v>0</v>
      </c>
      <c r="J2664">
        <v>93157500000</v>
      </c>
      <c r="K2664">
        <v>25000607500</v>
      </c>
      <c r="L2664">
        <v>1116000</v>
      </c>
      <c r="M2664">
        <v>2285675000</v>
      </c>
      <c r="N2664">
        <v>7000000000</v>
      </c>
      <c r="O2664">
        <v>12555405000</v>
      </c>
      <c r="P2664">
        <v>69600000000</v>
      </c>
      <c r="Q2664">
        <v>10159527500</v>
      </c>
      <c r="R2664">
        <v>16557500000</v>
      </c>
      <c r="S2664" s="8">
        <f t="shared" si="41"/>
        <v>0</v>
      </c>
      <c r="T2664">
        <f>SUM(BillsData[[#This Row],[high_discnt_rate]],-BillsData[[#This Row],[low_discnt_rate]])</f>
        <v>0.03</v>
      </c>
    </row>
    <row r="2665" spans="1:20" x14ac:dyDescent="0.3">
      <c r="A2665" s="1">
        <v>44207</v>
      </c>
      <c r="B2665" t="s">
        <v>948</v>
      </c>
      <c r="C2665" t="s">
        <v>19</v>
      </c>
      <c r="D2665" t="s">
        <v>24</v>
      </c>
      <c r="E2665">
        <v>0.08</v>
      </c>
      <c r="F2665">
        <v>0.09</v>
      </c>
      <c r="G2665">
        <v>4.4999999999999998E-2</v>
      </c>
      <c r="H2665">
        <v>2.92</v>
      </c>
      <c r="I2665">
        <v>6573985200</v>
      </c>
      <c r="J2665">
        <v>156454847000</v>
      </c>
      <c r="K2665">
        <v>52507650200</v>
      </c>
      <c r="L2665">
        <v>721064100</v>
      </c>
      <c r="M2665">
        <v>6164815000</v>
      </c>
      <c r="N2665">
        <v>11850000000</v>
      </c>
      <c r="O2665">
        <v>26069839000</v>
      </c>
      <c r="P2665">
        <v>117670000000</v>
      </c>
      <c r="Q2665">
        <v>20272996200</v>
      </c>
      <c r="R2665">
        <v>26934847000</v>
      </c>
      <c r="S2665" s="8">
        <f t="shared" si="41"/>
        <v>0.10992790049552864</v>
      </c>
      <c r="T2665">
        <f>SUM(BillsData[[#This Row],[high_discnt_rate]],-BillsData[[#This Row],[low_discnt_rate]])</f>
        <v>4.4999999999999998E-2</v>
      </c>
    </row>
    <row r="2666" spans="1:20" x14ac:dyDescent="0.3">
      <c r="A2666" s="1">
        <v>44207</v>
      </c>
      <c r="B2666" t="s">
        <v>920</v>
      </c>
      <c r="C2666" t="s">
        <v>19</v>
      </c>
      <c r="D2666" t="s">
        <v>26</v>
      </c>
      <c r="E2666">
        <v>7.4999999999999997E-2</v>
      </c>
      <c r="F2666">
        <v>0.09</v>
      </c>
      <c r="G2666">
        <v>0.05</v>
      </c>
      <c r="H2666">
        <v>3.29</v>
      </c>
      <c r="I2666">
        <v>6208763700</v>
      </c>
      <c r="J2666">
        <v>166661619300</v>
      </c>
      <c r="K2666">
        <v>50083951300</v>
      </c>
      <c r="L2666">
        <v>562772300</v>
      </c>
      <c r="M2666">
        <v>5402000000</v>
      </c>
      <c r="N2666">
        <v>11150000000</v>
      </c>
      <c r="O2666">
        <v>17364400000</v>
      </c>
      <c r="P2666">
        <v>119320000000</v>
      </c>
      <c r="Q2666">
        <v>27317551300</v>
      </c>
      <c r="R2666">
        <v>36191619300</v>
      </c>
      <c r="S2666" s="8">
        <f t="shared" si="41"/>
        <v>0.1092025412998263</v>
      </c>
      <c r="T2666">
        <f>SUM(BillsData[[#This Row],[high_discnt_rate]],-BillsData[[#This Row],[low_discnt_rate]])</f>
        <v>3.9999999999999994E-2</v>
      </c>
    </row>
    <row r="2667" spans="1:20" x14ac:dyDescent="0.3">
      <c r="A2667" s="1">
        <v>44208</v>
      </c>
      <c r="B2667" t="s">
        <v>858</v>
      </c>
      <c r="C2667" t="s">
        <v>19</v>
      </c>
      <c r="D2667" t="s">
        <v>97</v>
      </c>
      <c r="E2667">
        <v>7.4999999999999997E-2</v>
      </c>
      <c r="F2667">
        <v>8.5000000000000006E-2</v>
      </c>
      <c r="G2667">
        <v>0.05</v>
      </c>
      <c r="H2667">
        <v>3.18</v>
      </c>
      <c r="I2667">
        <v>0</v>
      </c>
      <c r="J2667">
        <v>95369260000</v>
      </c>
      <c r="K2667">
        <v>29964204500</v>
      </c>
      <c r="L2667">
        <v>35828000</v>
      </c>
      <c r="M2667">
        <v>2291905000</v>
      </c>
      <c r="N2667">
        <v>7000000000</v>
      </c>
      <c r="O2667">
        <v>20505612000</v>
      </c>
      <c r="P2667">
        <v>78990000000</v>
      </c>
      <c r="Q2667">
        <v>7166687500</v>
      </c>
      <c r="R2667">
        <v>9379260000</v>
      </c>
      <c r="S2667" s="8">
        <f t="shared" si="41"/>
        <v>0</v>
      </c>
      <c r="T2667">
        <f>SUM(BillsData[[#This Row],[high_discnt_rate]],-BillsData[[#This Row],[low_discnt_rate]])</f>
        <v>3.5000000000000003E-2</v>
      </c>
    </row>
    <row r="2668" spans="1:20" x14ac:dyDescent="0.3">
      <c r="A2668" s="1">
        <v>44208</v>
      </c>
      <c r="B2668" t="s">
        <v>956</v>
      </c>
      <c r="C2668" t="s">
        <v>19</v>
      </c>
      <c r="D2668" t="s">
        <v>871</v>
      </c>
      <c r="E2668">
        <v>8.5000000000000006E-2</v>
      </c>
      <c r="F2668">
        <v>0.09</v>
      </c>
      <c r="G2668">
        <v>0.06</v>
      </c>
      <c r="H2668">
        <v>3.61</v>
      </c>
      <c r="I2668">
        <v>0</v>
      </c>
      <c r="J2668">
        <v>108186790000</v>
      </c>
      <c r="K2668">
        <v>29981637500</v>
      </c>
      <c r="L2668">
        <v>20393000</v>
      </c>
      <c r="M2668">
        <v>1951780000</v>
      </c>
      <c r="N2668">
        <v>6900000000</v>
      </c>
      <c r="O2668">
        <v>15424069000</v>
      </c>
      <c r="P2668">
        <v>80910000000</v>
      </c>
      <c r="Q2668">
        <v>12605788500</v>
      </c>
      <c r="R2668">
        <v>20376790000</v>
      </c>
      <c r="S2668" s="8">
        <f t="shared" si="41"/>
        <v>0</v>
      </c>
      <c r="T2668">
        <f>SUM(BillsData[[#This Row],[high_discnt_rate]],-BillsData[[#This Row],[low_discnt_rate]])</f>
        <v>0.03</v>
      </c>
    </row>
    <row r="2669" spans="1:20" x14ac:dyDescent="0.3">
      <c r="A2669" s="1">
        <v>44210</v>
      </c>
      <c r="B2669" t="s">
        <v>939</v>
      </c>
      <c r="C2669" t="s">
        <v>19</v>
      </c>
      <c r="D2669" t="s">
        <v>22</v>
      </c>
      <c r="E2669">
        <v>7.0000000000000007E-2</v>
      </c>
      <c r="F2669">
        <v>7.4999999999999997E-2</v>
      </c>
      <c r="G2669">
        <v>0.05</v>
      </c>
      <c r="H2669">
        <v>3.62</v>
      </c>
      <c r="I2669">
        <v>2838125400</v>
      </c>
      <c r="J2669">
        <v>107305799100</v>
      </c>
      <c r="K2669">
        <v>28699214100</v>
      </c>
      <c r="L2669">
        <v>864268500</v>
      </c>
      <c r="M2669">
        <v>2491045000</v>
      </c>
      <c r="N2669">
        <v>8300000000</v>
      </c>
      <c r="O2669">
        <v>16565145000</v>
      </c>
      <c r="P2669">
        <v>85618000000</v>
      </c>
      <c r="Q2669">
        <v>9643024100</v>
      </c>
      <c r="R2669">
        <v>13387799100</v>
      </c>
      <c r="S2669" s="8">
        <f t="shared" si="41"/>
        <v>8.7592115798697398E-2</v>
      </c>
      <c r="T2669">
        <f>SUM(BillsData[[#This Row],[high_discnt_rate]],-BillsData[[#This Row],[low_discnt_rate]])</f>
        <v>2.4999999999999994E-2</v>
      </c>
    </row>
    <row r="2670" spans="1:20" x14ac:dyDescent="0.3">
      <c r="A2670" s="1">
        <v>44209</v>
      </c>
      <c r="B2670" t="s">
        <v>961</v>
      </c>
      <c r="C2670" t="s">
        <v>19</v>
      </c>
      <c r="D2670" t="s">
        <v>895</v>
      </c>
      <c r="E2670">
        <v>0.08</v>
      </c>
      <c r="F2670">
        <v>0.09</v>
      </c>
      <c r="G2670">
        <v>0.06</v>
      </c>
      <c r="H2670">
        <v>3.84</v>
      </c>
      <c r="I2670">
        <v>0</v>
      </c>
      <c r="J2670">
        <v>96077725000</v>
      </c>
      <c r="K2670">
        <v>24995097600</v>
      </c>
      <c r="L2670">
        <v>5897000</v>
      </c>
      <c r="M2670">
        <v>2045475000</v>
      </c>
      <c r="N2670">
        <v>6600000000</v>
      </c>
      <c r="O2670">
        <v>12723380000</v>
      </c>
      <c r="P2670">
        <v>72525000000</v>
      </c>
      <c r="Q2670">
        <v>10226242600</v>
      </c>
      <c r="R2670">
        <v>16952725000</v>
      </c>
      <c r="S2670" s="8">
        <f t="shared" si="41"/>
        <v>0</v>
      </c>
      <c r="T2670">
        <f>SUM(BillsData[[#This Row],[high_discnt_rate]],-BillsData[[#This Row],[low_discnt_rate]])</f>
        <v>0.03</v>
      </c>
    </row>
    <row r="2671" spans="1:20" x14ac:dyDescent="0.3">
      <c r="A2671" s="1">
        <v>44210</v>
      </c>
      <c r="B2671" t="s">
        <v>947</v>
      </c>
      <c r="C2671" t="s">
        <v>19</v>
      </c>
      <c r="D2671" t="s">
        <v>715</v>
      </c>
      <c r="E2671">
        <v>7.4999999999999997E-2</v>
      </c>
      <c r="F2671">
        <v>0.08</v>
      </c>
      <c r="G2671">
        <v>0.05</v>
      </c>
      <c r="H2671">
        <v>3.23</v>
      </c>
      <c r="I2671">
        <v>3311146100</v>
      </c>
      <c r="J2671">
        <v>112342000000</v>
      </c>
      <c r="K2671">
        <v>34120818000</v>
      </c>
      <c r="L2671">
        <v>209102400</v>
      </c>
      <c r="M2671">
        <v>2447100000</v>
      </c>
      <c r="N2671">
        <v>7500000000</v>
      </c>
      <c r="O2671">
        <v>22529568000</v>
      </c>
      <c r="P2671">
        <v>90250000000</v>
      </c>
      <c r="Q2671">
        <v>9144150000</v>
      </c>
      <c r="R2671">
        <v>14592000000</v>
      </c>
      <c r="S2671" s="8">
        <f t="shared" si="41"/>
        <v>8.7966319976613846E-2</v>
      </c>
      <c r="T2671">
        <f>SUM(BillsData[[#This Row],[high_discnt_rate]],-BillsData[[#This Row],[low_discnt_rate]])</f>
        <v>0.03</v>
      </c>
    </row>
    <row r="2672" spans="1:20" x14ac:dyDescent="0.3">
      <c r="A2672" s="1">
        <v>44209</v>
      </c>
      <c r="B2672" t="s">
        <v>975</v>
      </c>
      <c r="C2672" t="s">
        <v>19</v>
      </c>
      <c r="D2672" t="s">
        <v>877</v>
      </c>
      <c r="E2672">
        <v>8.5000000000000006E-2</v>
      </c>
      <c r="F2672">
        <v>0.09</v>
      </c>
      <c r="G2672">
        <v>0.06</v>
      </c>
      <c r="H2672">
        <v>3.62</v>
      </c>
      <c r="I2672">
        <v>0</v>
      </c>
      <c r="J2672">
        <v>108497650000</v>
      </c>
      <c r="K2672">
        <v>29999733000</v>
      </c>
      <c r="L2672">
        <v>1085000</v>
      </c>
      <c r="M2672">
        <v>2028550000</v>
      </c>
      <c r="N2672">
        <v>6800000000</v>
      </c>
      <c r="O2672">
        <v>17571020000</v>
      </c>
      <c r="P2672">
        <v>85210000000</v>
      </c>
      <c r="Q2672">
        <v>10400163000</v>
      </c>
      <c r="R2672">
        <v>16487650000</v>
      </c>
      <c r="S2672" s="8">
        <f t="shared" si="41"/>
        <v>0</v>
      </c>
      <c r="T2672">
        <f>SUM(BillsData[[#This Row],[high_discnt_rate]],-BillsData[[#This Row],[low_discnt_rate]])</f>
        <v>0.03</v>
      </c>
    </row>
    <row r="2673" spans="1:20" x14ac:dyDescent="0.3">
      <c r="A2673" s="1">
        <v>44215</v>
      </c>
      <c r="B2673" t="s">
        <v>935</v>
      </c>
      <c r="C2673" t="s">
        <v>19</v>
      </c>
      <c r="D2673" t="s">
        <v>97</v>
      </c>
      <c r="E2673">
        <v>0.08</v>
      </c>
      <c r="F2673">
        <v>8.5000000000000006E-2</v>
      </c>
      <c r="G2673">
        <v>0.05</v>
      </c>
      <c r="H2673">
        <v>3.34</v>
      </c>
      <c r="I2673">
        <v>0</v>
      </c>
      <c r="J2673">
        <v>100099400000</v>
      </c>
      <c r="K2673">
        <v>29971879000</v>
      </c>
      <c r="L2673">
        <v>29633000</v>
      </c>
      <c r="M2673">
        <v>3651130000</v>
      </c>
      <c r="N2673">
        <v>8400000000</v>
      </c>
      <c r="O2673">
        <v>19086869000</v>
      </c>
      <c r="P2673">
        <v>82888000000</v>
      </c>
      <c r="Q2673">
        <v>7233880000</v>
      </c>
      <c r="R2673">
        <v>8811400000</v>
      </c>
      <c r="S2673" s="8">
        <f t="shared" si="41"/>
        <v>0</v>
      </c>
      <c r="T2673">
        <f>SUM(BillsData[[#This Row],[high_discnt_rate]],-BillsData[[#This Row],[low_discnt_rate]])</f>
        <v>3.5000000000000003E-2</v>
      </c>
    </row>
    <row r="2674" spans="1:20" x14ac:dyDescent="0.3">
      <c r="A2674" s="1">
        <v>44215</v>
      </c>
      <c r="B2674" t="s">
        <v>888</v>
      </c>
      <c r="C2674" t="s">
        <v>19</v>
      </c>
      <c r="D2674" t="s">
        <v>24</v>
      </c>
      <c r="E2674">
        <v>0.08</v>
      </c>
      <c r="F2674">
        <v>8.5000000000000006E-2</v>
      </c>
      <c r="G2674">
        <v>4.4999999999999998E-2</v>
      </c>
      <c r="H2674">
        <v>2.99</v>
      </c>
      <c r="I2674">
        <v>7619728800</v>
      </c>
      <c r="J2674">
        <v>160202946000</v>
      </c>
      <c r="K2674">
        <v>52833805700</v>
      </c>
      <c r="L2674">
        <v>767907100</v>
      </c>
      <c r="M2674">
        <v>1700000000</v>
      </c>
      <c r="N2674">
        <v>8750000000</v>
      </c>
      <c r="O2674">
        <v>27584678000</v>
      </c>
      <c r="P2674">
        <v>119845000000</v>
      </c>
      <c r="Q2674">
        <v>23549127700</v>
      </c>
      <c r="R2674">
        <v>31607946000</v>
      </c>
      <c r="S2674" s="8">
        <f t="shared" si="41"/>
        <v>0.12446176700288612</v>
      </c>
      <c r="T2674">
        <f>SUM(BillsData[[#This Row],[high_discnt_rate]],-BillsData[[#This Row],[low_discnt_rate]])</f>
        <v>4.0000000000000008E-2</v>
      </c>
    </row>
    <row r="2675" spans="1:20" x14ac:dyDescent="0.3">
      <c r="A2675" s="1">
        <v>44215</v>
      </c>
      <c r="B2675" t="s">
        <v>904</v>
      </c>
      <c r="C2675" t="s">
        <v>19</v>
      </c>
      <c r="D2675" t="s">
        <v>871</v>
      </c>
      <c r="E2675">
        <v>0.08</v>
      </c>
      <c r="F2675">
        <v>0.09</v>
      </c>
      <c r="G2675">
        <v>0.06</v>
      </c>
      <c r="H2675">
        <v>3.78</v>
      </c>
      <c r="I2675">
        <v>0</v>
      </c>
      <c r="J2675">
        <v>113261500000</v>
      </c>
      <c r="K2675">
        <v>29996201400</v>
      </c>
      <c r="L2675">
        <v>3800000</v>
      </c>
      <c r="M2675">
        <v>1762237500</v>
      </c>
      <c r="N2675">
        <v>7825000000</v>
      </c>
      <c r="O2675">
        <v>12807821000</v>
      </c>
      <c r="P2675">
        <v>82160000000</v>
      </c>
      <c r="Q2675">
        <v>15426142900</v>
      </c>
      <c r="R2675">
        <v>23276500000</v>
      </c>
      <c r="S2675" s="8">
        <f t="shared" si="41"/>
        <v>0</v>
      </c>
      <c r="T2675">
        <f>SUM(BillsData[[#This Row],[high_discnt_rate]],-BillsData[[#This Row],[low_discnt_rate]])</f>
        <v>0.03</v>
      </c>
    </row>
    <row r="2676" spans="1:20" x14ac:dyDescent="0.3">
      <c r="A2676" s="1">
        <v>44215</v>
      </c>
      <c r="B2676" t="s">
        <v>976</v>
      </c>
      <c r="C2676" t="s">
        <v>19</v>
      </c>
      <c r="D2676" t="s">
        <v>26</v>
      </c>
      <c r="E2676">
        <v>0.08</v>
      </c>
      <c r="F2676">
        <v>9.5000000000000001E-2</v>
      </c>
      <c r="G2676">
        <v>4.4999999999999998E-2</v>
      </c>
      <c r="H2676">
        <v>3.09</v>
      </c>
      <c r="I2676">
        <v>7196410400</v>
      </c>
      <c r="J2676">
        <v>156717813000</v>
      </c>
      <c r="K2676">
        <v>50189299200</v>
      </c>
      <c r="L2676">
        <v>497723900</v>
      </c>
      <c r="M2676">
        <v>1441900000</v>
      </c>
      <c r="N2676">
        <v>7175000000</v>
      </c>
      <c r="O2676">
        <v>23810715000</v>
      </c>
      <c r="P2676">
        <v>117350000000</v>
      </c>
      <c r="Q2676">
        <v>24936684200</v>
      </c>
      <c r="R2676">
        <v>32192813000</v>
      </c>
      <c r="S2676" s="8">
        <f t="shared" si="41"/>
        <v>0.12432590751548973</v>
      </c>
      <c r="T2676">
        <f>SUM(BillsData[[#This Row],[high_discnt_rate]],-BillsData[[#This Row],[low_discnt_rate]])</f>
        <v>0.05</v>
      </c>
    </row>
    <row r="2677" spans="1:20" x14ac:dyDescent="0.3">
      <c r="A2677" s="1">
        <v>44216</v>
      </c>
      <c r="B2677" t="s">
        <v>964</v>
      </c>
      <c r="C2677" t="s">
        <v>19</v>
      </c>
      <c r="D2677" t="s">
        <v>895</v>
      </c>
      <c r="E2677">
        <v>0.08</v>
      </c>
      <c r="F2677">
        <v>8.5000000000000006E-2</v>
      </c>
      <c r="G2677">
        <v>5.5E-2</v>
      </c>
      <c r="H2677">
        <v>4.21</v>
      </c>
      <c r="I2677">
        <v>0</v>
      </c>
      <c r="J2677">
        <v>105135350000</v>
      </c>
      <c r="K2677">
        <v>24993040000</v>
      </c>
      <c r="L2677">
        <v>7604000</v>
      </c>
      <c r="M2677">
        <v>2009150000</v>
      </c>
      <c r="N2677">
        <v>6350000000</v>
      </c>
      <c r="O2677">
        <v>10790550000</v>
      </c>
      <c r="P2677">
        <v>77850000000</v>
      </c>
      <c r="Q2677">
        <v>12193340000</v>
      </c>
      <c r="R2677">
        <v>20935350000</v>
      </c>
      <c r="S2677" s="8">
        <f t="shared" si="41"/>
        <v>0</v>
      </c>
      <c r="T2677">
        <f>SUM(BillsData[[#This Row],[high_discnt_rate]],-BillsData[[#This Row],[low_discnt_rate]])</f>
        <v>3.0000000000000006E-2</v>
      </c>
    </row>
    <row r="2678" spans="1:20" x14ac:dyDescent="0.3">
      <c r="A2678" s="1">
        <v>44216</v>
      </c>
      <c r="B2678" t="s">
        <v>977</v>
      </c>
      <c r="C2678" t="s">
        <v>19</v>
      </c>
      <c r="D2678" t="s">
        <v>877</v>
      </c>
      <c r="E2678">
        <v>0.09</v>
      </c>
      <c r="F2678">
        <v>0.09</v>
      </c>
      <c r="G2678">
        <v>0.06</v>
      </c>
      <c r="H2678">
        <v>3.63</v>
      </c>
      <c r="I2678">
        <v>0</v>
      </c>
      <c r="J2678">
        <v>108765975000</v>
      </c>
      <c r="K2678">
        <v>29998163800</v>
      </c>
      <c r="L2678">
        <v>2184000</v>
      </c>
      <c r="M2678">
        <v>1818142500</v>
      </c>
      <c r="N2678">
        <v>6875000000</v>
      </c>
      <c r="O2678">
        <v>12364717500</v>
      </c>
      <c r="P2678">
        <v>82885000000</v>
      </c>
      <c r="Q2678">
        <v>15815303800</v>
      </c>
      <c r="R2678">
        <v>19005975000</v>
      </c>
      <c r="S2678" s="8">
        <f t="shared" si="41"/>
        <v>0</v>
      </c>
      <c r="T2678">
        <f>SUM(BillsData[[#This Row],[high_discnt_rate]],-BillsData[[#This Row],[low_discnt_rate]])</f>
        <v>0.03</v>
      </c>
    </row>
    <row r="2679" spans="1:20" x14ac:dyDescent="0.3">
      <c r="A2679" s="1">
        <v>44217</v>
      </c>
      <c r="B2679" t="s">
        <v>941</v>
      </c>
      <c r="C2679" t="s">
        <v>19</v>
      </c>
      <c r="D2679" t="s">
        <v>22</v>
      </c>
      <c r="E2679">
        <v>0.06</v>
      </c>
      <c r="F2679">
        <v>7.0000000000000007E-2</v>
      </c>
      <c r="G2679">
        <v>0.04</v>
      </c>
      <c r="H2679">
        <v>3.95</v>
      </c>
      <c r="I2679">
        <v>2935972000</v>
      </c>
      <c r="J2679">
        <v>117166668500</v>
      </c>
      <c r="K2679">
        <v>28807068500</v>
      </c>
      <c r="L2679">
        <v>853595100</v>
      </c>
      <c r="M2679">
        <v>2702675000</v>
      </c>
      <c r="N2679">
        <v>7950000000</v>
      </c>
      <c r="O2679">
        <v>13149585000</v>
      </c>
      <c r="P2679">
        <v>89985000000</v>
      </c>
      <c r="Q2679">
        <v>12954808500</v>
      </c>
      <c r="R2679">
        <v>19231668500</v>
      </c>
      <c r="S2679" s="8">
        <f t="shared" si="41"/>
        <v>9.006978622051412E-2</v>
      </c>
      <c r="T2679">
        <f>SUM(BillsData[[#This Row],[high_discnt_rate]],-BillsData[[#This Row],[low_discnt_rate]])</f>
        <v>3.0000000000000006E-2</v>
      </c>
    </row>
    <row r="2680" spans="1:20" x14ac:dyDescent="0.3">
      <c r="A2680" s="1">
        <v>44217</v>
      </c>
      <c r="B2680" t="s">
        <v>949</v>
      </c>
      <c r="C2680" t="s">
        <v>19</v>
      </c>
      <c r="D2680" t="s">
        <v>715</v>
      </c>
      <c r="E2680">
        <v>7.0000000000000007E-2</v>
      </c>
      <c r="F2680">
        <v>0.08</v>
      </c>
      <c r="G2680">
        <v>0.05</v>
      </c>
      <c r="H2680">
        <v>3.5</v>
      </c>
      <c r="I2680">
        <v>3425300500</v>
      </c>
      <c r="J2680">
        <v>121825400000</v>
      </c>
      <c r="K2680">
        <v>34375915000</v>
      </c>
      <c r="L2680">
        <v>226553400</v>
      </c>
      <c r="M2680">
        <v>5158500000</v>
      </c>
      <c r="N2680">
        <v>10250000000</v>
      </c>
      <c r="O2680">
        <v>18546050000</v>
      </c>
      <c r="P2680">
        <v>95115000000</v>
      </c>
      <c r="Q2680">
        <v>10671365000</v>
      </c>
      <c r="R2680">
        <v>16460400000</v>
      </c>
      <c r="S2680" s="8">
        <f t="shared" si="41"/>
        <v>9.0073664563581582E-2</v>
      </c>
      <c r="T2680">
        <f>SUM(BillsData[[#This Row],[high_discnt_rate]],-BillsData[[#This Row],[low_discnt_rate]])</f>
        <v>0.03</v>
      </c>
    </row>
    <row r="2681" spans="1:20" x14ac:dyDescent="0.3">
      <c r="A2681" s="1">
        <v>44222</v>
      </c>
      <c r="B2681" t="s">
        <v>978</v>
      </c>
      <c r="C2681" t="s">
        <v>19</v>
      </c>
      <c r="D2681" t="s">
        <v>56</v>
      </c>
      <c r="E2681">
        <v>8.5000000000000006E-2</v>
      </c>
      <c r="F2681">
        <v>0.09</v>
      </c>
      <c r="G2681">
        <v>5.5E-2</v>
      </c>
      <c r="H2681">
        <v>3.92</v>
      </c>
      <c r="I2681">
        <v>4635839900</v>
      </c>
      <c r="J2681">
        <v>132851688000</v>
      </c>
      <c r="K2681">
        <v>33710678000</v>
      </c>
      <c r="L2681">
        <v>289670900</v>
      </c>
      <c r="M2681">
        <v>2672350000</v>
      </c>
      <c r="N2681">
        <v>9900000000</v>
      </c>
      <c r="O2681">
        <v>15400100000</v>
      </c>
      <c r="P2681">
        <v>94455000000</v>
      </c>
      <c r="Q2681">
        <v>15638228000</v>
      </c>
      <c r="R2681">
        <v>28496688000</v>
      </c>
      <c r="S2681" s="8">
        <f t="shared" si="41"/>
        <v>0.11998698743288054</v>
      </c>
      <c r="T2681">
        <f>SUM(BillsData[[#This Row],[high_discnt_rate]],-BillsData[[#This Row],[low_discnt_rate]])</f>
        <v>3.4999999999999996E-2</v>
      </c>
    </row>
    <row r="2682" spans="1:20" x14ac:dyDescent="0.3">
      <c r="A2682" s="1">
        <v>44221</v>
      </c>
      <c r="B2682" t="s">
        <v>951</v>
      </c>
      <c r="C2682" t="s">
        <v>19</v>
      </c>
      <c r="D2682" t="s">
        <v>24</v>
      </c>
      <c r="E2682">
        <v>7.0000000000000007E-2</v>
      </c>
      <c r="F2682">
        <v>0.08</v>
      </c>
      <c r="G2682">
        <v>3.5000000000000003E-2</v>
      </c>
      <c r="H2682">
        <v>2.92</v>
      </c>
      <c r="I2682">
        <v>7362804700</v>
      </c>
      <c r="J2682">
        <v>156200477000</v>
      </c>
      <c r="K2682">
        <v>52269228500</v>
      </c>
      <c r="L2682">
        <v>732636500</v>
      </c>
      <c r="M2682">
        <v>3646865000</v>
      </c>
      <c r="N2682">
        <v>10420000000</v>
      </c>
      <c r="O2682">
        <v>29058069000</v>
      </c>
      <c r="P2682">
        <v>121170000000</v>
      </c>
      <c r="Q2682">
        <v>19564294500</v>
      </c>
      <c r="R2682">
        <v>24610477000</v>
      </c>
      <c r="S2682" s="8">
        <f t="shared" si="41"/>
        <v>0.12197208626489014</v>
      </c>
      <c r="T2682">
        <f>SUM(BillsData[[#This Row],[high_discnt_rate]],-BillsData[[#This Row],[low_discnt_rate]])</f>
        <v>4.4999999999999998E-2</v>
      </c>
    </row>
    <row r="2683" spans="1:20" x14ac:dyDescent="0.3">
      <c r="A2683" s="1">
        <v>44221</v>
      </c>
      <c r="B2683" t="s">
        <v>979</v>
      </c>
      <c r="C2683" t="s">
        <v>19</v>
      </c>
      <c r="D2683" t="s">
        <v>26</v>
      </c>
      <c r="E2683">
        <v>0.08</v>
      </c>
      <c r="F2683">
        <v>8.5000000000000006E-2</v>
      </c>
      <c r="G2683">
        <v>0.06</v>
      </c>
      <c r="H2683">
        <v>3.48</v>
      </c>
      <c r="I2683">
        <v>6953759900</v>
      </c>
      <c r="J2683">
        <v>176117971000</v>
      </c>
      <c r="K2683">
        <v>49472642800</v>
      </c>
      <c r="L2683">
        <v>527677400</v>
      </c>
      <c r="M2683">
        <v>2762140000</v>
      </c>
      <c r="N2683">
        <v>9340000000</v>
      </c>
      <c r="O2683">
        <v>21961840000</v>
      </c>
      <c r="P2683">
        <v>121520000000</v>
      </c>
      <c r="Q2683">
        <v>24748662800</v>
      </c>
      <c r="R2683">
        <v>45257971000</v>
      </c>
      <c r="S2683" s="8">
        <f t="shared" si="41"/>
        <v>0.12209414826454199</v>
      </c>
      <c r="T2683">
        <f>SUM(BillsData[[#This Row],[high_discnt_rate]],-BillsData[[#This Row],[low_discnt_rate]])</f>
        <v>2.5000000000000008E-2</v>
      </c>
    </row>
    <row r="2684" spans="1:20" x14ac:dyDescent="0.3">
      <c r="A2684" s="1">
        <v>44222</v>
      </c>
      <c r="B2684" t="s">
        <v>937</v>
      </c>
      <c r="C2684" t="s">
        <v>19</v>
      </c>
      <c r="D2684" t="s">
        <v>97</v>
      </c>
      <c r="E2684">
        <v>0.06</v>
      </c>
      <c r="F2684">
        <v>7.0000000000000007E-2</v>
      </c>
      <c r="G2684">
        <v>0.04</v>
      </c>
      <c r="H2684">
        <v>3.94</v>
      </c>
      <c r="I2684">
        <v>0</v>
      </c>
      <c r="J2684">
        <v>118326044000</v>
      </c>
      <c r="K2684">
        <v>29977509200</v>
      </c>
      <c r="L2684">
        <v>24324000</v>
      </c>
      <c r="M2684">
        <v>2749050000</v>
      </c>
      <c r="N2684">
        <v>8400000000</v>
      </c>
      <c r="O2684">
        <v>17789140000</v>
      </c>
      <c r="P2684">
        <v>92180000000</v>
      </c>
      <c r="Q2684">
        <v>9439319200</v>
      </c>
      <c r="R2684">
        <v>17746044000</v>
      </c>
      <c r="S2684" s="8">
        <f t="shared" si="41"/>
        <v>0</v>
      </c>
      <c r="T2684">
        <f>SUM(BillsData[[#This Row],[high_discnt_rate]],-BillsData[[#This Row],[low_discnt_rate]])</f>
        <v>3.0000000000000006E-2</v>
      </c>
    </row>
    <row r="2685" spans="1:20" x14ac:dyDescent="0.3">
      <c r="A2685" s="1">
        <v>44222</v>
      </c>
      <c r="B2685" t="s">
        <v>960</v>
      </c>
      <c r="C2685" t="s">
        <v>19</v>
      </c>
      <c r="D2685" t="s">
        <v>871</v>
      </c>
      <c r="E2685">
        <v>7.0000000000000007E-2</v>
      </c>
      <c r="F2685">
        <v>7.4999999999999997E-2</v>
      </c>
      <c r="G2685">
        <v>0.05</v>
      </c>
      <c r="H2685">
        <v>3.95</v>
      </c>
      <c r="I2685">
        <v>0</v>
      </c>
      <c r="J2685">
        <v>118337125000</v>
      </c>
      <c r="K2685">
        <v>29975482000</v>
      </c>
      <c r="L2685">
        <v>24586000</v>
      </c>
      <c r="M2685">
        <v>1661552500</v>
      </c>
      <c r="N2685">
        <v>6925000000</v>
      </c>
      <c r="O2685">
        <v>17588275000</v>
      </c>
      <c r="P2685">
        <v>91492000000</v>
      </c>
      <c r="Q2685">
        <v>10725654500</v>
      </c>
      <c r="R2685">
        <v>19920125000</v>
      </c>
      <c r="S2685" s="8">
        <f t="shared" si="41"/>
        <v>0</v>
      </c>
      <c r="T2685">
        <f>SUM(BillsData[[#This Row],[high_discnt_rate]],-BillsData[[#This Row],[low_discnt_rate]])</f>
        <v>2.4999999999999994E-2</v>
      </c>
    </row>
    <row r="2686" spans="1:20" x14ac:dyDescent="0.3">
      <c r="A2686" s="1">
        <v>44224</v>
      </c>
      <c r="B2686" t="s">
        <v>942</v>
      </c>
      <c r="C2686" t="s">
        <v>19</v>
      </c>
      <c r="D2686" t="s">
        <v>22</v>
      </c>
      <c r="E2686">
        <v>3.5000000000000003E-2</v>
      </c>
      <c r="F2686">
        <v>5.5E-2</v>
      </c>
      <c r="G2686">
        <v>1.4999999999999999E-2</v>
      </c>
      <c r="H2686">
        <v>3.91</v>
      </c>
      <c r="I2686">
        <v>2420042400</v>
      </c>
      <c r="J2686">
        <v>115500800400</v>
      </c>
      <c r="K2686">
        <v>28131960400</v>
      </c>
      <c r="L2686">
        <v>917226200</v>
      </c>
      <c r="M2686">
        <v>2254200000</v>
      </c>
      <c r="N2686">
        <v>8900000000</v>
      </c>
      <c r="O2686">
        <v>12995840000</v>
      </c>
      <c r="P2686">
        <v>87210000000</v>
      </c>
      <c r="Q2686">
        <v>12881920400</v>
      </c>
      <c r="R2686">
        <v>19390800400</v>
      </c>
      <c r="S2686" s="8">
        <f t="shared" si="41"/>
        <v>7.6901864993260557E-2</v>
      </c>
      <c r="T2686">
        <f>SUM(BillsData[[#This Row],[high_discnt_rate]],-BillsData[[#This Row],[low_discnt_rate]])</f>
        <v>0.04</v>
      </c>
    </row>
    <row r="2687" spans="1:20" x14ac:dyDescent="0.3">
      <c r="A2687" s="1">
        <v>44224</v>
      </c>
      <c r="B2687" t="s">
        <v>950</v>
      </c>
      <c r="C2687" t="s">
        <v>19</v>
      </c>
      <c r="D2687" t="s">
        <v>715</v>
      </c>
      <c r="E2687">
        <v>0.06</v>
      </c>
      <c r="F2687">
        <v>6.5000000000000002E-2</v>
      </c>
      <c r="G2687">
        <v>0.03</v>
      </c>
      <c r="H2687">
        <v>3.83</v>
      </c>
      <c r="I2687">
        <v>2823382800</v>
      </c>
      <c r="J2687">
        <v>132713925000</v>
      </c>
      <c r="K2687">
        <v>33775733000</v>
      </c>
      <c r="L2687">
        <v>225848100</v>
      </c>
      <c r="M2687">
        <v>1639600000</v>
      </c>
      <c r="N2687">
        <v>7100000000</v>
      </c>
      <c r="O2687">
        <v>13906040000</v>
      </c>
      <c r="P2687">
        <v>93080000000</v>
      </c>
      <c r="Q2687">
        <v>18230093000</v>
      </c>
      <c r="R2687">
        <v>32533925000</v>
      </c>
      <c r="S2687" s="8">
        <f t="shared" si="41"/>
        <v>7.6670348073307956E-2</v>
      </c>
      <c r="T2687">
        <f>SUM(BillsData[[#This Row],[high_discnt_rate]],-BillsData[[#This Row],[low_discnt_rate]])</f>
        <v>3.5000000000000003E-2</v>
      </c>
    </row>
    <row r="2688" spans="1:20" x14ac:dyDescent="0.3">
      <c r="A2688" s="1">
        <v>44223</v>
      </c>
      <c r="B2688" t="s">
        <v>966</v>
      </c>
      <c r="C2688" t="s">
        <v>19</v>
      </c>
      <c r="D2688" t="s">
        <v>895</v>
      </c>
      <c r="E2688">
        <v>6.5000000000000002E-2</v>
      </c>
      <c r="F2688">
        <v>7.4999999999999997E-2</v>
      </c>
      <c r="G2688">
        <v>0.04</v>
      </c>
      <c r="H2688">
        <v>4.07</v>
      </c>
      <c r="I2688">
        <v>0</v>
      </c>
      <c r="J2688">
        <v>101728925000</v>
      </c>
      <c r="K2688">
        <v>24999784000</v>
      </c>
      <c r="L2688">
        <v>1691000</v>
      </c>
      <c r="M2688">
        <v>2405900000</v>
      </c>
      <c r="N2688">
        <v>7800000000</v>
      </c>
      <c r="O2688">
        <v>14419952500</v>
      </c>
      <c r="P2688">
        <v>79365000000</v>
      </c>
      <c r="Q2688">
        <v>8173931500</v>
      </c>
      <c r="R2688">
        <v>14563925000</v>
      </c>
      <c r="S2688" s="8">
        <f t="shared" si="41"/>
        <v>0</v>
      </c>
      <c r="T2688">
        <f>SUM(BillsData[[#This Row],[high_discnt_rate]],-BillsData[[#This Row],[low_discnt_rate]])</f>
        <v>3.4999999999999996E-2</v>
      </c>
    </row>
    <row r="2689" spans="1:20" x14ac:dyDescent="0.3">
      <c r="A2689" s="1">
        <v>44223</v>
      </c>
      <c r="B2689" t="s">
        <v>980</v>
      </c>
      <c r="C2689" t="s">
        <v>19</v>
      </c>
      <c r="D2689" t="s">
        <v>877</v>
      </c>
      <c r="E2689">
        <v>7.4999999999999997E-2</v>
      </c>
      <c r="F2689">
        <v>0.08</v>
      </c>
      <c r="G2689">
        <v>0.05</v>
      </c>
      <c r="H2689">
        <v>3.59</v>
      </c>
      <c r="I2689">
        <v>0</v>
      </c>
      <c r="J2689">
        <v>107571925000</v>
      </c>
      <c r="K2689">
        <v>29998657500</v>
      </c>
      <c r="L2689">
        <v>2112000</v>
      </c>
      <c r="M2689">
        <v>1960875000</v>
      </c>
      <c r="N2689">
        <v>7550000000</v>
      </c>
      <c r="O2689">
        <v>16657740000</v>
      </c>
      <c r="P2689">
        <v>83360000000</v>
      </c>
      <c r="Q2689">
        <v>11380042500</v>
      </c>
      <c r="R2689">
        <v>16661925000</v>
      </c>
      <c r="S2689" s="8">
        <f t="shared" si="41"/>
        <v>0</v>
      </c>
      <c r="T2689">
        <f>SUM(BillsData[[#This Row],[high_discnt_rate]],-BillsData[[#This Row],[low_discnt_rate]])</f>
        <v>0.03</v>
      </c>
    </row>
    <row r="2690" spans="1:20" x14ac:dyDescent="0.3">
      <c r="A2690" s="1">
        <v>44229</v>
      </c>
      <c r="B2690" t="s">
        <v>962</v>
      </c>
      <c r="C2690" t="s">
        <v>19</v>
      </c>
      <c r="D2690" t="s">
        <v>871</v>
      </c>
      <c r="E2690">
        <v>5.5E-2</v>
      </c>
      <c r="F2690">
        <v>0.06</v>
      </c>
      <c r="G2690">
        <v>0.03</v>
      </c>
      <c r="H2690">
        <v>3.97</v>
      </c>
      <c r="I2690">
        <v>0</v>
      </c>
      <c r="J2690">
        <v>119171800000</v>
      </c>
      <c r="K2690">
        <v>29982104500</v>
      </c>
      <c r="L2690">
        <v>18179000</v>
      </c>
      <c r="M2690">
        <v>2368005000</v>
      </c>
      <c r="N2690">
        <v>8900000000</v>
      </c>
      <c r="O2690">
        <v>15850395000</v>
      </c>
      <c r="P2690">
        <v>89260000000</v>
      </c>
      <c r="Q2690">
        <v>11763704500</v>
      </c>
      <c r="R2690">
        <v>21011800000</v>
      </c>
      <c r="S2690" s="8">
        <f t="shared" ref="S2690:S2753" si="42">I2690/(I2690 + K2690 + L2690)</f>
        <v>0</v>
      </c>
      <c r="T2690">
        <f>SUM(BillsData[[#This Row],[high_discnt_rate]],-BillsData[[#This Row],[low_discnt_rate]])</f>
        <v>0.03</v>
      </c>
    </row>
    <row r="2691" spans="1:20" x14ac:dyDescent="0.3">
      <c r="A2691" s="1">
        <v>44228</v>
      </c>
      <c r="B2691" t="s">
        <v>954</v>
      </c>
      <c r="C2691" t="s">
        <v>19</v>
      </c>
      <c r="D2691" t="s">
        <v>24</v>
      </c>
      <c r="E2691">
        <v>5.5E-2</v>
      </c>
      <c r="F2691">
        <v>6.5000000000000002E-2</v>
      </c>
      <c r="G2691">
        <v>0.02</v>
      </c>
      <c r="H2691">
        <v>2.88</v>
      </c>
      <c r="I2691">
        <v>7276916700</v>
      </c>
      <c r="J2691">
        <v>154443979000</v>
      </c>
      <c r="K2691">
        <v>52825403300</v>
      </c>
      <c r="L2691">
        <v>712327400</v>
      </c>
      <c r="M2691">
        <v>4697050000</v>
      </c>
      <c r="N2691">
        <v>10425000000</v>
      </c>
      <c r="O2691">
        <v>27855890000</v>
      </c>
      <c r="P2691">
        <v>120133000000</v>
      </c>
      <c r="Q2691">
        <v>20272463300</v>
      </c>
      <c r="R2691">
        <v>23885979000</v>
      </c>
      <c r="S2691" s="8">
        <f t="shared" si="42"/>
        <v>0.11965730315160883</v>
      </c>
      <c r="T2691">
        <f>SUM(BillsData[[#This Row],[high_discnt_rate]],-BillsData[[#This Row],[low_discnt_rate]])</f>
        <v>4.4999999999999998E-2</v>
      </c>
    </row>
    <row r="2692" spans="1:20" x14ac:dyDescent="0.3">
      <c r="A2692" s="1">
        <v>44228</v>
      </c>
      <c r="B2692" t="s">
        <v>981</v>
      </c>
      <c r="C2692" t="s">
        <v>19</v>
      </c>
      <c r="D2692" t="s">
        <v>26</v>
      </c>
      <c r="E2692">
        <v>0.06</v>
      </c>
      <c r="F2692">
        <v>7.0000000000000007E-2</v>
      </c>
      <c r="G2692">
        <v>0.04</v>
      </c>
      <c r="H2692">
        <v>3.41</v>
      </c>
      <c r="I2692">
        <v>6872643500</v>
      </c>
      <c r="J2692">
        <v>173186385000</v>
      </c>
      <c r="K2692">
        <v>50088298000</v>
      </c>
      <c r="L2692">
        <v>573684200</v>
      </c>
      <c r="M2692">
        <v>1579100000</v>
      </c>
      <c r="N2692">
        <v>9760000000</v>
      </c>
      <c r="O2692">
        <v>20662410000</v>
      </c>
      <c r="P2692">
        <v>123240000000</v>
      </c>
      <c r="Q2692">
        <v>27846788000</v>
      </c>
      <c r="R2692">
        <v>40186385000</v>
      </c>
      <c r="S2692" s="8">
        <f t="shared" si="42"/>
        <v>0.11945230226812791</v>
      </c>
      <c r="T2692">
        <f>SUM(BillsData[[#This Row],[high_discnt_rate]],-BillsData[[#This Row],[low_discnt_rate]])</f>
        <v>3.0000000000000006E-2</v>
      </c>
    </row>
    <row r="2693" spans="1:20" x14ac:dyDescent="0.3">
      <c r="A2693" s="1">
        <v>44229</v>
      </c>
      <c r="B2693" t="s">
        <v>940</v>
      </c>
      <c r="C2693" t="s">
        <v>19</v>
      </c>
      <c r="D2693" t="s">
        <v>97</v>
      </c>
      <c r="E2693">
        <v>0.04</v>
      </c>
      <c r="F2693">
        <v>0.05</v>
      </c>
      <c r="G2693">
        <v>0.02</v>
      </c>
      <c r="H2693">
        <v>4.05</v>
      </c>
      <c r="I2693">
        <v>0</v>
      </c>
      <c r="J2693">
        <v>121382695000</v>
      </c>
      <c r="K2693">
        <v>29988607400</v>
      </c>
      <c r="L2693">
        <v>13596000</v>
      </c>
      <c r="M2693">
        <v>2488560000</v>
      </c>
      <c r="N2693">
        <v>9150000000</v>
      </c>
      <c r="O2693">
        <v>17222342000</v>
      </c>
      <c r="P2693">
        <v>89025000000</v>
      </c>
      <c r="Q2693">
        <v>10277705400</v>
      </c>
      <c r="R2693">
        <v>23207695000</v>
      </c>
      <c r="S2693" s="8">
        <f t="shared" si="42"/>
        <v>0</v>
      </c>
      <c r="T2693">
        <f>SUM(BillsData[[#This Row],[high_discnt_rate]],-BillsData[[#This Row],[low_discnt_rate]])</f>
        <v>3.0000000000000002E-2</v>
      </c>
    </row>
    <row r="2694" spans="1:20" x14ac:dyDescent="0.3">
      <c r="A2694" s="1">
        <v>44231</v>
      </c>
      <c r="B2694" t="s">
        <v>944</v>
      </c>
      <c r="C2694" t="s">
        <v>19</v>
      </c>
      <c r="D2694" t="s">
        <v>22</v>
      </c>
      <c r="E2694">
        <v>0.02</v>
      </c>
      <c r="F2694">
        <v>0.03</v>
      </c>
      <c r="G2694">
        <v>0</v>
      </c>
      <c r="H2694">
        <v>3.86</v>
      </c>
      <c r="I2694">
        <v>2898491600</v>
      </c>
      <c r="J2694">
        <v>114606617400</v>
      </c>
      <c r="K2694">
        <v>28797229400</v>
      </c>
      <c r="L2694">
        <v>810529900</v>
      </c>
      <c r="M2694">
        <v>3581400000</v>
      </c>
      <c r="N2694">
        <v>10100000000</v>
      </c>
      <c r="O2694">
        <v>16650200000</v>
      </c>
      <c r="P2694">
        <v>90645000000</v>
      </c>
      <c r="Q2694">
        <v>8565629400</v>
      </c>
      <c r="R2694">
        <v>13861617400</v>
      </c>
      <c r="S2694" s="8">
        <f t="shared" si="42"/>
        <v>8.9167206914040037E-2</v>
      </c>
      <c r="T2694">
        <f>SUM(BillsData[[#This Row],[high_discnt_rate]],-BillsData[[#This Row],[low_discnt_rate]])</f>
        <v>0.03</v>
      </c>
    </row>
    <row r="2695" spans="1:20" x14ac:dyDescent="0.3">
      <c r="A2695" s="1">
        <v>44231</v>
      </c>
      <c r="B2695" t="s">
        <v>952</v>
      </c>
      <c r="C2695" t="s">
        <v>19</v>
      </c>
      <c r="D2695" t="s">
        <v>715</v>
      </c>
      <c r="E2695">
        <v>0.03</v>
      </c>
      <c r="F2695">
        <v>3.5000000000000003E-2</v>
      </c>
      <c r="G2695">
        <v>0</v>
      </c>
      <c r="H2695">
        <v>3.84</v>
      </c>
      <c r="I2695">
        <v>3381573500</v>
      </c>
      <c r="J2695">
        <v>133644000000</v>
      </c>
      <c r="K2695">
        <v>34396722500</v>
      </c>
      <c r="L2695">
        <v>240392200</v>
      </c>
      <c r="M2695">
        <v>2230750000</v>
      </c>
      <c r="N2695">
        <v>9050000000</v>
      </c>
      <c r="O2695">
        <v>18566750000</v>
      </c>
      <c r="P2695">
        <v>99050000000</v>
      </c>
      <c r="Q2695">
        <v>13599222500</v>
      </c>
      <c r="R2695">
        <v>25544000000</v>
      </c>
      <c r="S2695" s="8">
        <f t="shared" si="42"/>
        <v>8.8945033616388683E-2</v>
      </c>
      <c r="T2695">
        <f>SUM(BillsData[[#This Row],[high_discnt_rate]],-BillsData[[#This Row],[low_discnt_rate]])</f>
        <v>3.5000000000000003E-2</v>
      </c>
    </row>
    <row r="2696" spans="1:20" x14ac:dyDescent="0.3">
      <c r="A2696" s="1">
        <v>44230</v>
      </c>
      <c r="B2696" t="s">
        <v>967</v>
      </c>
      <c r="C2696" t="s">
        <v>19</v>
      </c>
      <c r="D2696" t="s">
        <v>895</v>
      </c>
      <c r="E2696">
        <v>4.4999999999999998E-2</v>
      </c>
      <c r="F2696">
        <v>5.5E-2</v>
      </c>
      <c r="G2696">
        <v>0.02</v>
      </c>
      <c r="H2696">
        <v>3.84</v>
      </c>
      <c r="I2696">
        <v>0</v>
      </c>
      <c r="J2696">
        <v>96122000000</v>
      </c>
      <c r="K2696">
        <v>24998561000</v>
      </c>
      <c r="L2696">
        <v>2723000</v>
      </c>
      <c r="M2696">
        <v>5386330000</v>
      </c>
      <c r="N2696">
        <v>9900000000</v>
      </c>
      <c r="O2696">
        <v>15046740000</v>
      </c>
      <c r="P2696">
        <v>78585000000</v>
      </c>
      <c r="Q2696">
        <v>4565491000</v>
      </c>
      <c r="R2696">
        <v>7637000000</v>
      </c>
      <c r="S2696" s="8">
        <f t="shared" si="42"/>
        <v>0</v>
      </c>
      <c r="T2696">
        <f>SUM(BillsData[[#This Row],[high_discnt_rate]],-BillsData[[#This Row],[low_discnt_rate]])</f>
        <v>3.5000000000000003E-2</v>
      </c>
    </row>
    <row r="2697" spans="1:20" x14ac:dyDescent="0.3">
      <c r="A2697" s="1">
        <v>44230</v>
      </c>
      <c r="B2697" t="s">
        <v>982</v>
      </c>
      <c r="C2697" t="s">
        <v>19</v>
      </c>
      <c r="D2697" t="s">
        <v>877</v>
      </c>
      <c r="E2697">
        <v>5.5E-2</v>
      </c>
      <c r="F2697">
        <v>5.5E-2</v>
      </c>
      <c r="G2697">
        <v>0.03</v>
      </c>
      <c r="H2697">
        <v>3.57</v>
      </c>
      <c r="I2697">
        <v>0</v>
      </c>
      <c r="J2697">
        <v>106965000000</v>
      </c>
      <c r="K2697">
        <v>29999032000</v>
      </c>
      <c r="L2697">
        <v>1356000</v>
      </c>
      <c r="M2697">
        <v>4432800000</v>
      </c>
      <c r="N2697">
        <v>10000000000</v>
      </c>
      <c r="O2697">
        <v>14862936000</v>
      </c>
      <c r="P2697">
        <v>81745000000</v>
      </c>
      <c r="Q2697">
        <v>10703296000</v>
      </c>
      <c r="R2697">
        <v>15220000000</v>
      </c>
      <c r="S2697" s="8">
        <f t="shared" si="42"/>
        <v>0</v>
      </c>
      <c r="T2697">
        <f>SUM(BillsData[[#This Row],[high_discnt_rate]],-BillsData[[#This Row],[low_discnt_rate]])</f>
        <v>2.5000000000000001E-2</v>
      </c>
    </row>
    <row r="2698" spans="1:20" x14ac:dyDescent="0.3">
      <c r="A2698" s="1">
        <v>44236</v>
      </c>
      <c r="B2698" t="s">
        <v>866</v>
      </c>
      <c r="C2698" t="s">
        <v>19</v>
      </c>
      <c r="D2698" t="s">
        <v>97</v>
      </c>
      <c r="E2698">
        <v>2.5000000000000001E-2</v>
      </c>
      <c r="F2698">
        <v>3.5000000000000003E-2</v>
      </c>
      <c r="G2698">
        <v>0.01</v>
      </c>
      <c r="H2698">
        <v>3.43</v>
      </c>
      <c r="I2698">
        <v>0</v>
      </c>
      <c r="J2698">
        <v>103000938000</v>
      </c>
      <c r="K2698">
        <v>29992808000</v>
      </c>
      <c r="L2698">
        <v>8180000</v>
      </c>
      <c r="M2698">
        <v>6226175000</v>
      </c>
      <c r="N2698">
        <v>10600000000</v>
      </c>
      <c r="O2698">
        <v>19403420000</v>
      </c>
      <c r="P2698">
        <v>82910000000</v>
      </c>
      <c r="Q2698">
        <v>4363213000</v>
      </c>
      <c r="R2698">
        <v>9490938000</v>
      </c>
      <c r="S2698" s="8">
        <f t="shared" si="42"/>
        <v>0</v>
      </c>
      <c r="T2698">
        <f>SUM(BillsData[[#This Row],[high_discnt_rate]],-BillsData[[#This Row],[low_discnt_rate]])</f>
        <v>2.5000000000000001E-2</v>
      </c>
    </row>
    <row r="2699" spans="1:20" x14ac:dyDescent="0.3">
      <c r="A2699" s="1">
        <v>44236</v>
      </c>
      <c r="B2699" t="s">
        <v>965</v>
      </c>
      <c r="C2699" t="s">
        <v>19</v>
      </c>
      <c r="D2699" t="s">
        <v>871</v>
      </c>
      <c r="E2699">
        <v>3.5000000000000003E-2</v>
      </c>
      <c r="F2699">
        <v>0.04</v>
      </c>
      <c r="G2699">
        <v>0.02</v>
      </c>
      <c r="H2699">
        <v>3.8</v>
      </c>
      <c r="I2699">
        <v>0</v>
      </c>
      <c r="J2699">
        <v>114026870000</v>
      </c>
      <c r="K2699">
        <v>29990802500</v>
      </c>
      <c r="L2699">
        <v>10757000</v>
      </c>
      <c r="M2699">
        <v>3953055000</v>
      </c>
      <c r="N2699">
        <v>10350000000</v>
      </c>
      <c r="O2699">
        <v>12436630000</v>
      </c>
      <c r="P2699">
        <v>78910000000</v>
      </c>
      <c r="Q2699">
        <v>13601117500</v>
      </c>
      <c r="R2699">
        <v>24766870000</v>
      </c>
      <c r="S2699" s="8">
        <f t="shared" si="42"/>
        <v>0</v>
      </c>
      <c r="T2699">
        <f>SUM(BillsData[[#This Row],[high_discnt_rate]],-BillsData[[#This Row],[low_discnt_rate]])</f>
        <v>0.02</v>
      </c>
    </row>
    <row r="2700" spans="1:20" x14ac:dyDescent="0.3">
      <c r="A2700" s="1">
        <v>44235</v>
      </c>
      <c r="B2700" t="s">
        <v>929</v>
      </c>
      <c r="C2700" t="s">
        <v>19</v>
      </c>
      <c r="D2700" t="s">
        <v>26</v>
      </c>
      <c r="E2700">
        <v>3.5000000000000003E-2</v>
      </c>
      <c r="F2700">
        <v>0.05</v>
      </c>
      <c r="G2700">
        <v>0.01</v>
      </c>
      <c r="H2700">
        <v>2.99</v>
      </c>
      <c r="I2700">
        <v>5758321200</v>
      </c>
      <c r="J2700">
        <v>151702453000</v>
      </c>
      <c r="K2700">
        <v>49956249000</v>
      </c>
      <c r="L2700">
        <v>665470000</v>
      </c>
      <c r="M2700">
        <v>6561867500</v>
      </c>
      <c r="N2700">
        <v>11755000000</v>
      </c>
      <c r="O2700">
        <v>27521859000</v>
      </c>
      <c r="P2700">
        <v>120820000000</v>
      </c>
      <c r="Q2700">
        <v>15872522500</v>
      </c>
      <c r="R2700">
        <v>19127453000</v>
      </c>
      <c r="S2700" s="8">
        <f t="shared" si="42"/>
        <v>0.10213403856352696</v>
      </c>
      <c r="T2700">
        <f>SUM(BillsData[[#This Row],[high_discnt_rate]],-BillsData[[#This Row],[low_discnt_rate]])</f>
        <v>0.04</v>
      </c>
    </row>
    <row r="2701" spans="1:20" x14ac:dyDescent="0.3">
      <c r="A2701" s="1">
        <v>44235</v>
      </c>
      <c r="B2701" t="s">
        <v>956</v>
      </c>
      <c r="C2701" t="s">
        <v>19</v>
      </c>
      <c r="D2701" t="s">
        <v>24</v>
      </c>
      <c r="E2701">
        <v>2.5000000000000001E-2</v>
      </c>
      <c r="F2701">
        <v>3.5000000000000003E-2</v>
      </c>
      <c r="G2701">
        <v>0</v>
      </c>
      <c r="H2701">
        <v>3.02</v>
      </c>
      <c r="I2701">
        <v>6097046000</v>
      </c>
      <c r="J2701">
        <v>161982771200</v>
      </c>
      <c r="K2701">
        <v>52876301200</v>
      </c>
      <c r="L2701">
        <v>648691200</v>
      </c>
      <c r="M2701">
        <v>8360325000</v>
      </c>
      <c r="N2701">
        <v>14000000000</v>
      </c>
      <c r="O2701">
        <v>24492080000</v>
      </c>
      <c r="P2701">
        <v>118151000000</v>
      </c>
      <c r="Q2701">
        <v>20023896200</v>
      </c>
      <c r="R2701">
        <v>29831771200</v>
      </c>
      <c r="S2701" s="8">
        <f t="shared" si="42"/>
        <v>0.10226161606712192</v>
      </c>
      <c r="T2701">
        <f>SUM(BillsData[[#This Row],[high_discnt_rate]],-BillsData[[#This Row],[low_discnt_rate]])</f>
        <v>3.5000000000000003E-2</v>
      </c>
    </row>
    <row r="2702" spans="1:20" x14ac:dyDescent="0.3">
      <c r="A2702" s="1">
        <v>44237</v>
      </c>
      <c r="B2702" t="s">
        <v>969</v>
      </c>
      <c r="C2702" t="s">
        <v>19</v>
      </c>
      <c r="D2702" t="s">
        <v>895</v>
      </c>
      <c r="E2702">
        <v>0.04</v>
      </c>
      <c r="F2702">
        <v>4.4999999999999998E-2</v>
      </c>
      <c r="G2702">
        <v>0.02</v>
      </c>
      <c r="H2702">
        <v>3.61</v>
      </c>
      <c r="I2702">
        <v>0</v>
      </c>
      <c r="J2702">
        <v>90205800000</v>
      </c>
      <c r="K2702">
        <v>24999623000</v>
      </c>
      <c r="L2702">
        <v>871000</v>
      </c>
      <c r="M2702">
        <v>2533060000</v>
      </c>
      <c r="N2702">
        <v>7000000000</v>
      </c>
      <c r="O2702">
        <v>13380180000</v>
      </c>
      <c r="P2702">
        <v>71125000000</v>
      </c>
      <c r="Q2702">
        <v>9086383000</v>
      </c>
      <c r="R2702">
        <v>12080800000</v>
      </c>
      <c r="S2702" s="8">
        <f t="shared" si="42"/>
        <v>0</v>
      </c>
      <c r="T2702">
        <f>SUM(BillsData[[#This Row],[high_discnt_rate]],-BillsData[[#This Row],[low_discnt_rate]])</f>
        <v>2.4999999999999998E-2</v>
      </c>
    </row>
    <row r="2703" spans="1:20" x14ac:dyDescent="0.3">
      <c r="A2703" s="1">
        <v>44237</v>
      </c>
      <c r="B2703" t="s">
        <v>983</v>
      </c>
      <c r="C2703" t="s">
        <v>19</v>
      </c>
      <c r="D2703" t="s">
        <v>877</v>
      </c>
      <c r="E2703">
        <v>0.05</v>
      </c>
      <c r="F2703">
        <v>5.5E-2</v>
      </c>
      <c r="G2703">
        <v>0.02</v>
      </c>
      <c r="H2703">
        <v>3.23</v>
      </c>
      <c r="I2703">
        <v>0</v>
      </c>
      <c r="J2703">
        <v>96949025000</v>
      </c>
      <c r="K2703">
        <v>29998417000</v>
      </c>
      <c r="L2703">
        <v>1830000</v>
      </c>
      <c r="M2703">
        <v>2108180000</v>
      </c>
      <c r="N2703">
        <v>7175000000</v>
      </c>
      <c r="O2703">
        <v>18081592000</v>
      </c>
      <c r="P2703">
        <v>79060000000</v>
      </c>
      <c r="Q2703">
        <v>9808645000</v>
      </c>
      <c r="R2703">
        <v>10714025000</v>
      </c>
      <c r="S2703" s="8">
        <f t="shared" si="42"/>
        <v>0</v>
      </c>
      <c r="T2703">
        <f>SUM(BillsData[[#This Row],[high_discnt_rate]],-BillsData[[#This Row],[low_discnt_rate]])</f>
        <v>3.5000000000000003E-2</v>
      </c>
    </row>
    <row r="2704" spans="1:20" x14ac:dyDescent="0.3">
      <c r="A2704" s="1">
        <v>44238</v>
      </c>
      <c r="B2704" t="s">
        <v>947</v>
      </c>
      <c r="C2704" t="s">
        <v>19</v>
      </c>
      <c r="D2704" t="s">
        <v>22</v>
      </c>
      <c r="E2704">
        <v>0.02</v>
      </c>
      <c r="F2704">
        <v>0.03</v>
      </c>
      <c r="G2704">
        <v>0</v>
      </c>
      <c r="H2704">
        <v>4.0999999999999996</v>
      </c>
      <c r="I2704">
        <v>2836548000</v>
      </c>
      <c r="J2704">
        <v>121616021600</v>
      </c>
      <c r="K2704">
        <v>28639541800</v>
      </c>
      <c r="L2704">
        <v>802258400</v>
      </c>
      <c r="M2704">
        <v>3353050000</v>
      </c>
      <c r="N2704">
        <v>10000000000</v>
      </c>
      <c r="O2704">
        <v>11882330000</v>
      </c>
      <c r="P2704">
        <v>84610000000</v>
      </c>
      <c r="Q2704">
        <v>13404161800</v>
      </c>
      <c r="R2704">
        <v>27006021600</v>
      </c>
      <c r="S2704" s="8">
        <f t="shared" si="42"/>
        <v>8.7877730992442796E-2</v>
      </c>
      <c r="T2704">
        <f>SUM(BillsData[[#This Row],[high_discnt_rate]],-BillsData[[#This Row],[low_discnt_rate]])</f>
        <v>0.03</v>
      </c>
    </row>
    <row r="2705" spans="1:20" x14ac:dyDescent="0.3">
      <c r="A2705" s="1">
        <v>44238</v>
      </c>
      <c r="B2705" t="s">
        <v>955</v>
      </c>
      <c r="C2705" t="s">
        <v>19</v>
      </c>
      <c r="D2705" t="s">
        <v>715</v>
      </c>
      <c r="E2705">
        <v>0.03</v>
      </c>
      <c r="F2705">
        <v>3.5000000000000003E-2</v>
      </c>
      <c r="G2705">
        <v>0</v>
      </c>
      <c r="H2705">
        <v>3.39</v>
      </c>
      <c r="I2705">
        <v>3309305900</v>
      </c>
      <c r="J2705">
        <v>118070000000</v>
      </c>
      <c r="K2705">
        <v>34402165000</v>
      </c>
      <c r="L2705">
        <v>222103800</v>
      </c>
      <c r="M2705">
        <v>4280650000</v>
      </c>
      <c r="N2705">
        <v>10750000000</v>
      </c>
      <c r="O2705">
        <v>16024565000</v>
      </c>
      <c r="P2705">
        <v>89530000000</v>
      </c>
      <c r="Q2705">
        <v>14096950000</v>
      </c>
      <c r="R2705">
        <v>17790000000</v>
      </c>
      <c r="S2705" s="8">
        <f t="shared" si="42"/>
        <v>8.7239494990172917E-2</v>
      </c>
      <c r="T2705">
        <f>SUM(BillsData[[#This Row],[high_discnt_rate]],-BillsData[[#This Row],[low_discnt_rate]])</f>
        <v>3.5000000000000003E-2</v>
      </c>
    </row>
    <row r="2706" spans="1:20" x14ac:dyDescent="0.3">
      <c r="A2706" s="1">
        <v>44243</v>
      </c>
      <c r="B2706" t="s">
        <v>943</v>
      </c>
      <c r="C2706" t="s">
        <v>19</v>
      </c>
      <c r="D2706" t="s">
        <v>97</v>
      </c>
      <c r="E2706">
        <v>0.03</v>
      </c>
      <c r="F2706">
        <v>0.04</v>
      </c>
      <c r="G2706">
        <v>0.01</v>
      </c>
      <c r="H2706">
        <v>3.1</v>
      </c>
      <c r="I2706">
        <v>0</v>
      </c>
      <c r="J2706">
        <v>93087500000</v>
      </c>
      <c r="K2706">
        <v>29986142000</v>
      </c>
      <c r="L2706">
        <v>14003000</v>
      </c>
      <c r="M2706">
        <v>2226200000</v>
      </c>
      <c r="N2706">
        <v>6750000000</v>
      </c>
      <c r="O2706">
        <v>16741997000</v>
      </c>
      <c r="P2706">
        <v>72621000000</v>
      </c>
      <c r="Q2706">
        <v>11017945000</v>
      </c>
      <c r="R2706">
        <v>13716500000</v>
      </c>
      <c r="S2706" s="8">
        <f t="shared" si="42"/>
        <v>0</v>
      </c>
      <c r="T2706">
        <f>SUM(BillsData[[#This Row],[high_discnt_rate]],-BillsData[[#This Row],[low_discnt_rate]])</f>
        <v>0.03</v>
      </c>
    </row>
    <row r="2707" spans="1:20" x14ac:dyDescent="0.3">
      <c r="A2707" s="1">
        <v>44243</v>
      </c>
      <c r="B2707" t="s">
        <v>904</v>
      </c>
      <c r="C2707" t="s">
        <v>19</v>
      </c>
      <c r="D2707" t="s">
        <v>24</v>
      </c>
      <c r="E2707">
        <v>3.5000000000000003E-2</v>
      </c>
      <c r="F2707">
        <v>0.04</v>
      </c>
      <c r="G2707">
        <v>0.01</v>
      </c>
      <c r="H2707">
        <v>2.72</v>
      </c>
      <c r="I2707">
        <v>7117584600</v>
      </c>
      <c r="J2707">
        <v>145995888000</v>
      </c>
      <c r="K2707">
        <v>52868910500</v>
      </c>
      <c r="L2707">
        <v>631916500</v>
      </c>
      <c r="M2707">
        <v>2316625000</v>
      </c>
      <c r="N2707">
        <v>9000000000</v>
      </c>
      <c r="O2707">
        <v>23210275000</v>
      </c>
      <c r="P2707">
        <v>103890000000</v>
      </c>
      <c r="Q2707">
        <v>27342010500</v>
      </c>
      <c r="R2707">
        <v>33105888000</v>
      </c>
      <c r="S2707" s="8">
        <f t="shared" si="42"/>
        <v>0.1174162174846561</v>
      </c>
      <c r="T2707">
        <f>SUM(BillsData[[#This Row],[high_discnt_rate]],-BillsData[[#This Row],[low_discnt_rate]])</f>
        <v>0.03</v>
      </c>
    </row>
    <row r="2708" spans="1:20" x14ac:dyDescent="0.3">
      <c r="A2708" s="1">
        <v>44243</v>
      </c>
      <c r="B2708" t="s">
        <v>912</v>
      </c>
      <c r="C2708" t="s">
        <v>19</v>
      </c>
      <c r="D2708" t="s">
        <v>871</v>
      </c>
      <c r="E2708">
        <v>4.4999999999999998E-2</v>
      </c>
      <c r="F2708">
        <v>0.05</v>
      </c>
      <c r="G2708">
        <v>1.4999999999999999E-2</v>
      </c>
      <c r="H2708">
        <v>3.24</v>
      </c>
      <c r="I2708">
        <v>0</v>
      </c>
      <c r="J2708">
        <v>97136000000</v>
      </c>
      <c r="K2708">
        <v>29991132000</v>
      </c>
      <c r="L2708">
        <v>9156000</v>
      </c>
      <c r="M2708">
        <v>2826470000</v>
      </c>
      <c r="N2708">
        <v>6410000000</v>
      </c>
      <c r="O2708">
        <v>17506590000</v>
      </c>
      <c r="P2708">
        <v>72810000000</v>
      </c>
      <c r="Q2708">
        <v>9658072000</v>
      </c>
      <c r="R2708">
        <v>17916000000</v>
      </c>
      <c r="S2708" s="8">
        <f t="shared" si="42"/>
        <v>0</v>
      </c>
      <c r="T2708">
        <f>SUM(BillsData[[#This Row],[high_discnt_rate]],-BillsData[[#This Row],[low_discnt_rate]])</f>
        <v>3.5000000000000003E-2</v>
      </c>
    </row>
    <row r="2709" spans="1:20" x14ac:dyDescent="0.3">
      <c r="A2709" s="1">
        <v>44243</v>
      </c>
      <c r="B2709" t="s">
        <v>984</v>
      </c>
      <c r="C2709" t="s">
        <v>19</v>
      </c>
      <c r="D2709" t="s">
        <v>26</v>
      </c>
      <c r="E2709">
        <v>0.05</v>
      </c>
      <c r="F2709">
        <v>0.06</v>
      </c>
      <c r="G2709">
        <v>0.02</v>
      </c>
      <c r="H2709">
        <v>3.02</v>
      </c>
      <c r="I2709">
        <v>6722163200</v>
      </c>
      <c r="J2709">
        <v>153253577000</v>
      </c>
      <c r="K2709">
        <v>50111587400</v>
      </c>
      <c r="L2709">
        <v>477471900</v>
      </c>
      <c r="M2709">
        <v>1728895000</v>
      </c>
      <c r="N2709">
        <v>8070000000</v>
      </c>
      <c r="O2709">
        <v>23865849000</v>
      </c>
      <c r="P2709">
        <v>109420000000</v>
      </c>
      <c r="Q2709">
        <v>24516843400</v>
      </c>
      <c r="R2709">
        <v>35763577000</v>
      </c>
      <c r="S2709" s="8">
        <f t="shared" si="42"/>
        <v>0.1172922667981825</v>
      </c>
      <c r="T2709">
        <f>SUM(BillsData[[#This Row],[high_discnt_rate]],-BillsData[[#This Row],[low_discnt_rate]])</f>
        <v>3.9999999999999994E-2</v>
      </c>
    </row>
    <row r="2710" spans="1:20" x14ac:dyDescent="0.3">
      <c r="A2710" s="1">
        <v>44245</v>
      </c>
      <c r="B2710" t="s">
        <v>949</v>
      </c>
      <c r="C2710" t="s">
        <v>19</v>
      </c>
      <c r="D2710" t="s">
        <v>22</v>
      </c>
      <c r="E2710">
        <v>0.02</v>
      </c>
      <c r="F2710">
        <v>2.5000000000000001E-2</v>
      </c>
      <c r="G2710">
        <v>0</v>
      </c>
      <c r="H2710">
        <v>3.65</v>
      </c>
      <c r="I2710">
        <v>2934322900</v>
      </c>
      <c r="J2710">
        <v>108222614800</v>
      </c>
      <c r="K2710">
        <v>28711591800</v>
      </c>
      <c r="L2710">
        <v>848717800</v>
      </c>
      <c r="M2710">
        <v>5669050000</v>
      </c>
      <c r="N2710">
        <v>11700000000</v>
      </c>
      <c r="O2710">
        <v>15671418000</v>
      </c>
      <c r="P2710">
        <v>80960000000</v>
      </c>
      <c r="Q2710">
        <v>7371123800</v>
      </c>
      <c r="R2710">
        <v>15562614800</v>
      </c>
      <c r="S2710" s="8">
        <f t="shared" si="42"/>
        <v>9.0301772146522963E-2</v>
      </c>
      <c r="T2710">
        <f>SUM(BillsData[[#This Row],[high_discnt_rate]],-BillsData[[#This Row],[low_discnt_rate]])</f>
        <v>2.5000000000000001E-2</v>
      </c>
    </row>
    <row r="2711" spans="1:20" x14ac:dyDescent="0.3">
      <c r="A2711" s="1">
        <v>44245</v>
      </c>
      <c r="B2711" t="s">
        <v>957</v>
      </c>
      <c r="C2711" t="s">
        <v>19</v>
      </c>
      <c r="D2711" t="s">
        <v>715</v>
      </c>
      <c r="E2711">
        <v>0.02</v>
      </c>
      <c r="F2711">
        <v>0.03</v>
      </c>
      <c r="G2711">
        <v>0</v>
      </c>
      <c r="H2711">
        <v>3.78</v>
      </c>
      <c r="I2711">
        <v>3423376600</v>
      </c>
      <c r="J2711">
        <v>131621680000</v>
      </c>
      <c r="K2711">
        <v>34386294000</v>
      </c>
      <c r="L2711">
        <v>213906000</v>
      </c>
      <c r="M2711">
        <v>5364200000</v>
      </c>
      <c r="N2711">
        <v>11300000000</v>
      </c>
      <c r="O2711">
        <v>15563856000</v>
      </c>
      <c r="P2711">
        <v>91080000000</v>
      </c>
      <c r="Q2711">
        <v>13458238000</v>
      </c>
      <c r="R2711">
        <v>29241680000</v>
      </c>
      <c r="S2711" s="8">
        <f t="shared" si="42"/>
        <v>9.0032998105706863E-2</v>
      </c>
      <c r="T2711">
        <f>SUM(BillsData[[#This Row],[high_discnt_rate]],-BillsData[[#This Row],[low_discnt_rate]])</f>
        <v>0.03</v>
      </c>
    </row>
    <row r="2712" spans="1:20" x14ac:dyDescent="0.3">
      <c r="A2712" s="1">
        <v>44250</v>
      </c>
      <c r="B2712" t="s">
        <v>985</v>
      </c>
      <c r="C2712" t="s">
        <v>19</v>
      </c>
      <c r="D2712" t="s">
        <v>56</v>
      </c>
      <c r="E2712">
        <v>6.5000000000000002E-2</v>
      </c>
      <c r="F2712">
        <v>7.0000000000000007E-2</v>
      </c>
      <c r="G2712">
        <v>3.5000000000000003E-2</v>
      </c>
      <c r="H2712">
        <v>3.36</v>
      </c>
      <c r="I2712">
        <v>3771942200</v>
      </c>
      <c r="J2712">
        <v>114045610000</v>
      </c>
      <c r="K2712">
        <v>33761638500</v>
      </c>
      <c r="L2712">
        <v>233772600</v>
      </c>
      <c r="M2712">
        <v>1165000000</v>
      </c>
      <c r="N2712">
        <v>8415000000</v>
      </c>
      <c r="O2712">
        <v>17582722500</v>
      </c>
      <c r="P2712">
        <v>83740000000</v>
      </c>
      <c r="Q2712">
        <v>15013916000</v>
      </c>
      <c r="R2712">
        <v>21890610000</v>
      </c>
      <c r="S2712" s="8">
        <f t="shared" si="42"/>
        <v>9.9873088009055699E-2</v>
      </c>
      <c r="T2712">
        <f>SUM(BillsData[[#This Row],[high_discnt_rate]],-BillsData[[#This Row],[low_discnt_rate]])</f>
        <v>3.5000000000000003E-2</v>
      </c>
    </row>
    <row r="2713" spans="1:20" x14ac:dyDescent="0.3">
      <c r="A2713" s="1">
        <v>44249</v>
      </c>
      <c r="B2713" t="s">
        <v>986</v>
      </c>
      <c r="C2713" t="s">
        <v>19</v>
      </c>
      <c r="D2713" t="s">
        <v>26</v>
      </c>
      <c r="E2713">
        <v>3.5000000000000003E-2</v>
      </c>
      <c r="F2713">
        <v>4.4999999999999998E-2</v>
      </c>
      <c r="G2713">
        <v>0.01</v>
      </c>
      <c r="H2713">
        <v>2.81</v>
      </c>
      <c r="I2713">
        <v>5657913400</v>
      </c>
      <c r="J2713">
        <v>141901114400</v>
      </c>
      <c r="K2713">
        <v>49452394400</v>
      </c>
      <c r="L2713">
        <v>548555900</v>
      </c>
      <c r="M2713">
        <v>3279750000</v>
      </c>
      <c r="N2713">
        <v>9175000000</v>
      </c>
      <c r="O2713">
        <v>29238367500</v>
      </c>
      <c r="P2713">
        <v>115370000000</v>
      </c>
      <c r="Q2713">
        <v>16934276900</v>
      </c>
      <c r="R2713">
        <v>17356114400</v>
      </c>
      <c r="S2713" s="8">
        <f t="shared" si="42"/>
        <v>0.10165341194344217</v>
      </c>
      <c r="T2713">
        <f>SUM(BillsData[[#This Row],[high_discnt_rate]],-BillsData[[#This Row],[low_discnt_rate]])</f>
        <v>3.4999999999999996E-2</v>
      </c>
    </row>
    <row r="2714" spans="1:20" x14ac:dyDescent="0.3">
      <c r="A2714" s="1">
        <v>44250</v>
      </c>
      <c r="B2714" t="s">
        <v>946</v>
      </c>
      <c r="C2714" t="s">
        <v>19</v>
      </c>
      <c r="D2714" t="s">
        <v>97</v>
      </c>
      <c r="E2714">
        <v>0.02</v>
      </c>
      <c r="F2714">
        <v>2.5000000000000001E-2</v>
      </c>
      <c r="G2714">
        <v>0</v>
      </c>
      <c r="H2714">
        <v>3.24</v>
      </c>
      <c r="I2714">
        <v>0</v>
      </c>
      <c r="J2714">
        <v>97203800000</v>
      </c>
      <c r="K2714">
        <v>29995212000</v>
      </c>
      <c r="L2714">
        <v>5585000</v>
      </c>
      <c r="M2714">
        <v>2651550000</v>
      </c>
      <c r="N2714">
        <v>8450000000</v>
      </c>
      <c r="O2714">
        <v>16101402000</v>
      </c>
      <c r="P2714">
        <v>74410000000</v>
      </c>
      <c r="Q2714">
        <v>11242260000</v>
      </c>
      <c r="R2714">
        <v>14343800000</v>
      </c>
      <c r="S2714" s="8">
        <f t="shared" si="42"/>
        <v>0</v>
      </c>
      <c r="T2714">
        <f>SUM(BillsData[[#This Row],[high_discnt_rate]],-BillsData[[#This Row],[low_discnt_rate]])</f>
        <v>2.5000000000000001E-2</v>
      </c>
    </row>
    <row r="2715" spans="1:20" x14ac:dyDescent="0.3">
      <c r="A2715" s="1">
        <v>44249</v>
      </c>
      <c r="B2715" t="s">
        <v>960</v>
      </c>
      <c r="C2715" t="s">
        <v>19</v>
      </c>
      <c r="D2715" t="s">
        <v>24</v>
      </c>
      <c r="E2715">
        <v>0.02</v>
      </c>
      <c r="F2715">
        <v>0.03</v>
      </c>
      <c r="G2715">
        <v>0</v>
      </c>
      <c r="H2715">
        <v>2.88</v>
      </c>
      <c r="I2715">
        <v>5990731900</v>
      </c>
      <c r="J2715">
        <v>153742140400</v>
      </c>
      <c r="K2715">
        <v>52343829700</v>
      </c>
      <c r="L2715">
        <v>658220800</v>
      </c>
      <c r="M2715">
        <v>3819245000</v>
      </c>
      <c r="N2715">
        <v>11025000000</v>
      </c>
      <c r="O2715">
        <v>26950078000</v>
      </c>
      <c r="P2715">
        <v>114090000000</v>
      </c>
      <c r="Q2715">
        <v>21574506700</v>
      </c>
      <c r="R2715">
        <v>28627140400</v>
      </c>
      <c r="S2715" s="8">
        <f t="shared" si="42"/>
        <v>0.10155025167960208</v>
      </c>
      <c r="T2715">
        <f>SUM(BillsData[[#This Row],[high_discnt_rate]],-BillsData[[#This Row],[low_discnt_rate]])</f>
        <v>0.03</v>
      </c>
    </row>
    <row r="2716" spans="1:20" x14ac:dyDescent="0.3">
      <c r="A2716" s="1">
        <v>44252</v>
      </c>
      <c r="B2716" t="s">
        <v>958</v>
      </c>
      <c r="C2716" t="s">
        <v>19</v>
      </c>
      <c r="D2716" t="s">
        <v>715</v>
      </c>
      <c r="E2716">
        <v>3.5000000000000003E-2</v>
      </c>
      <c r="F2716">
        <v>0.04</v>
      </c>
      <c r="G2716">
        <v>0.01</v>
      </c>
      <c r="H2716">
        <v>3.05</v>
      </c>
      <c r="I2716">
        <v>2820255400</v>
      </c>
      <c r="J2716">
        <v>105694425000</v>
      </c>
      <c r="K2716">
        <v>33849809000</v>
      </c>
      <c r="L2716">
        <v>151785100</v>
      </c>
      <c r="M2716">
        <v>1850000000</v>
      </c>
      <c r="N2716">
        <v>6600000000</v>
      </c>
      <c r="O2716">
        <v>20175160000</v>
      </c>
      <c r="P2716">
        <v>84480000000</v>
      </c>
      <c r="Q2716">
        <v>11824649000</v>
      </c>
      <c r="R2716">
        <v>14614425000</v>
      </c>
      <c r="S2716" s="8">
        <f t="shared" si="42"/>
        <v>7.659189960026315E-2</v>
      </c>
      <c r="T2716">
        <f>SUM(BillsData[[#This Row],[high_discnt_rate]],-BillsData[[#This Row],[low_discnt_rate]])</f>
        <v>0.03</v>
      </c>
    </row>
    <row r="2717" spans="1:20" x14ac:dyDescent="0.3">
      <c r="A2717" s="1">
        <v>44251</v>
      </c>
      <c r="B2717" t="s">
        <v>977</v>
      </c>
      <c r="C2717" t="s">
        <v>19</v>
      </c>
      <c r="D2717" t="s">
        <v>871</v>
      </c>
      <c r="E2717">
        <v>0.04</v>
      </c>
      <c r="F2717">
        <v>4.4999999999999998E-2</v>
      </c>
      <c r="G2717">
        <v>0.02</v>
      </c>
      <c r="H2717">
        <v>3.16</v>
      </c>
      <c r="I2717">
        <v>0</v>
      </c>
      <c r="J2717">
        <v>94912000000</v>
      </c>
      <c r="K2717">
        <v>29998570000</v>
      </c>
      <c r="L2717">
        <v>1716000</v>
      </c>
      <c r="M2717">
        <v>1471650000</v>
      </c>
      <c r="N2717">
        <v>6885000000</v>
      </c>
      <c r="O2717">
        <v>17919844000</v>
      </c>
      <c r="P2717">
        <v>76560000000</v>
      </c>
      <c r="Q2717">
        <v>10607076000</v>
      </c>
      <c r="R2717">
        <v>11467000000</v>
      </c>
      <c r="S2717" s="8">
        <f t="shared" si="42"/>
        <v>0</v>
      </c>
      <c r="T2717">
        <f>SUM(BillsData[[#This Row],[high_discnt_rate]],-BillsData[[#This Row],[low_discnt_rate]])</f>
        <v>2.4999999999999998E-2</v>
      </c>
    </row>
    <row r="2718" spans="1:20" x14ac:dyDescent="0.3">
      <c r="A2718" s="1">
        <v>44252</v>
      </c>
      <c r="B2718" t="s">
        <v>950</v>
      </c>
      <c r="C2718" t="s">
        <v>19</v>
      </c>
      <c r="D2718" t="s">
        <v>22</v>
      </c>
      <c r="E2718">
        <v>2.5000000000000001E-2</v>
      </c>
      <c r="F2718">
        <v>3.5000000000000003E-2</v>
      </c>
      <c r="G2718">
        <v>0</v>
      </c>
      <c r="H2718">
        <v>3.3</v>
      </c>
      <c r="I2718">
        <v>2417361800</v>
      </c>
      <c r="J2718">
        <v>97048065400</v>
      </c>
      <c r="K2718">
        <v>28095540400</v>
      </c>
      <c r="L2718">
        <v>905048200</v>
      </c>
      <c r="M2718">
        <v>2600000000</v>
      </c>
      <c r="N2718">
        <v>7350000000</v>
      </c>
      <c r="O2718">
        <v>13962950000</v>
      </c>
      <c r="P2718">
        <v>75460000000</v>
      </c>
      <c r="Q2718">
        <v>11532590400</v>
      </c>
      <c r="R2718">
        <v>14238065400</v>
      </c>
      <c r="S2718" s="8">
        <f t="shared" si="42"/>
        <v>7.6942059212112071E-2</v>
      </c>
      <c r="T2718">
        <f>SUM(BillsData[[#This Row],[high_discnt_rate]],-BillsData[[#This Row],[low_discnt_rate]])</f>
        <v>3.5000000000000003E-2</v>
      </c>
    </row>
    <row r="2719" spans="1:20" x14ac:dyDescent="0.3">
      <c r="A2719" s="1">
        <v>44257</v>
      </c>
      <c r="B2719" t="s">
        <v>948</v>
      </c>
      <c r="C2719" t="s">
        <v>19</v>
      </c>
      <c r="D2719" t="s">
        <v>97</v>
      </c>
      <c r="E2719">
        <v>3.5000000000000003E-2</v>
      </c>
      <c r="F2719">
        <v>0.04</v>
      </c>
      <c r="G2719">
        <v>0.01</v>
      </c>
      <c r="H2719">
        <v>3.54</v>
      </c>
      <c r="I2719">
        <v>0</v>
      </c>
      <c r="J2719">
        <v>106051725000</v>
      </c>
      <c r="K2719">
        <v>29977991500</v>
      </c>
      <c r="L2719">
        <v>22014000</v>
      </c>
      <c r="M2719">
        <v>2502070000</v>
      </c>
      <c r="N2719">
        <v>7050000000</v>
      </c>
      <c r="O2719">
        <v>13180896500</v>
      </c>
      <c r="P2719">
        <v>78335000000</v>
      </c>
      <c r="Q2719">
        <v>14295025000</v>
      </c>
      <c r="R2719">
        <v>20666725000</v>
      </c>
      <c r="S2719" s="8">
        <f t="shared" si="42"/>
        <v>0</v>
      </c>
      <c r="T2719">
        <f>SUM(BillsData[[#This Row],[high_discnt_rate]],-BillsData[[#This Row],[low_discnt_rate]])</f>
        <v>0.03</v>
      </c>
    </row>
    <row r="2720" spans="1:20" x14ac:dyDescent="0.3">
      <c r="A2720" s="1">
        <v>44256</v>
      </c>
      <c r="B2720" t="s">
        <v>962</v>
      </c>
      <c r="C2720" t="s">
        <v>19</v>
      </c>
      <c r="D2720" t="s">
        <v>24</v>
      </c>
      <c r="E2720">
        <v>0.03</v>
      </c>
      <c r="F2720">
        <v>0.04</v>
      </c>
      <c r="G2720">
        <v>0</v>
      </c>
      <c r="H2720">
        <v>3.06</v>
      </c>
      <c r="I2720">
        <v>7245315500</v>
      </c>
      <c r="J2720">
        <v>164306947000</v>
      </c>
      <c r="K2720">
        <v>52974398100</v>
      </c>
      <c r="L2720">
        <v>601492000</v>
      </c>
      <c r="M2720">
        <v>1436045000</v>
      </c>
      <c r="N2720">
        <v>8900000000</v>
      </c>
      <c r="O2720">
        <v>21782160000</v>
      </c>
      <c r="P2720">
        <v>114725000000</v>
      </c>
      <c r="Q2720">
        <v>29756193100</v>
      </c>
      <c r="R2720">
        <v>40681947000</v>
      </c>
      <c r="S2720" s="8">
        <f t="shared" si="42"/>
        <v>0.11912482543752799</v>
      </c>
      <c r="T2720">
        <f>SUM(BillsData[[#This Row],[high_discnt_rate]],-BillsData[[#This Row],[low_discnt_rate]])</f>
        <v>0.04</v>
      </c>
    </row>
    <row r="2721" spans="1:20" x14ac:dyDescent="0.3">
      <c r="A2721" s="1">
        <v>44256</v>
      </c>
      <c r="B2721" t="s">
        <v>987</v>
      </c>
      <c r="C2721" t="s">
        <v>19</v>
      </c>
      <c r="D2721" t="s">
        <v>26</v>
      </c>
      <c r="E2721">
        <v>0.05</v>
      </c>
      <c r="F2721">
        <v>0.06</v>
      </c>
      <c r="G2721">
        <v>0.02</v>
      </c>
      <c r="H2721">
        <v>2.91</v>
      </c>
      <c r="I2721">
        <v>6842797800</v>
      </c>
      <c r="J2721">
        <v>147575408800</v>
      </c>
      <c r="K2721">
        <v>50228234600</v>
      </c>
      <c r="L2721">
        <v>483668100</v>
      </c>
      <c r="M2721">
        <v>3239222500</v>
      </c>
      <c r="N2721">
        <v>9635000000</v>
      </c>
      <c r="O2721">
        <v>25678651000</v>
      </c>
      <c r="P2721">
        <v>113915000000</v>
      </c>
      <c r="Q2721">
        <v>21310361100</v>
      </c>
      <c r="R2721">
        <v>24025408800</v>
      </c>
      <c r="S2721" s="8">
        <f t="shared" si="42"/>
        <v>0.11889207554819958</v>
      </c>
      <c r="T2721">
        <f>SUM(BillsData[[#This Row],[high_discnt_rate]],-BillsData[[#This Row],[low_discnt_rate]])</f>
        <v>3.9999999999999994E-2</v>
      </c>
    </row>
    <row r="2722" spans="1:20" x14ac:dyDescent="0.3">
      <c r="A2722" s="1">
        <v>44259</v>
      </c>
      <c r="B2722" t="s">
        <v>952</v>
      </c>
      <c r="C2722" t="s">
        <v>19</v>
      </c>
      <c r="D2722" t="s">
        <v>22</v>
      </c>
      <c r="E2722">
        <v>2.5000000000000001E-2</v>
      </c>
      <c r="F2722">
        <v>0.03</v>
      </c>
      <c r="G2722">
        <v>5.0000000000000001E-3</v>
      </c>
      <c r="H2722">
        <v>3.4</v>
      </c>
      <c r="I2722">
        <v>2899581500</v>
      </c>
      <c r="J2722">
        <v>100595014200</v>
      </c>
      <c r="K2722">
        <v>28716780200</v>
      </c>
      <c r="L2722">
        <v>815366400</v>
      </c>
      <c r="M2722">
        <v>2978490000</v>
      </c>
      <c r="N2722">
        <v>9000000000</v>
      </c>
      <c r="O2722">
        <v>14880194000</v>
      </c>
      <c r="P2722">
        <v>76555000000</v>
      </c>
      <c r="Q2722">
        <v>10858096200</v>
      </c>
      <c r="R2722">
        <v>15040014200</v>
      </c>
      <c r="S2722" s="8">
        <f t="shared" si="42"/>
        <v>8.9405704532901531E-2</v>
      </c>
      <c r="T2722">
        <f>SUM(BillsData[[#This Row],[high_discnt_rate]],-BillsData[[#This Row],[low_discnt_rate]])</f>
        <v>2.4999999999999998E-2</v>
      </c>
    </row>
    <row r="2723" spans="1:20" x14ac:dyDescent="0.3">
      <c r="A2723" s="1">
        <v>44259</v>
      </c>
      <c r="B2723" t="s">
        <v>961</v>
      </c>
      <c r="C2723" t="s">
        <v>19</v>
      </c>
      <c r="D2723" t="s">
        <v>715</v>
      </c>
      <c r="E2723">
        <v>3.5000000000000003E-2</v>
      </c>
      <c r="F2723">
        <v>3.5000000000000003E-2</v>
      </c>
      <c r="G2723">
        <v>0.01</v>
      </c>
      <c r="H2723">
        <v>3.34</v>
      </c>
      <c r="I2723">
        <v>3382845000</v>
      </c>
      <c r="J2723">
        <v>116307043000</v>
      </c>
      <c r="K2723">
        <v>34535541700</v>
      </c>
      <c r="L2723">
        <v>170459700</v>
      </c>
      <c r="M2723">
        <v>1568625000</v>
      </c>
      <c r="N2723">
        <v>7100000000</v>
      </c>
      <c r="O2723">
        <v>15628285000</v>
      </c>
      <c r="P2723">
        <v>86340000000</v>
      </c>
      <c r="Q2723">
        <v>17338631700</v>
      </c>
      <c r="R2723">
        <v>22867043000</v>
      </c>
      <c r="S2723" s="8">
        <f t="shared" si="42"/>
        <v>8.8814582738321005E-2</v>
      </c>
      <c r="T2723">
        <f>SUM(BillsData[[#This Row],[high_discnt_rate]],-BillsData[[#This Row],[low_discnt_rate]])</f>
        <v>2.5000000000000001E-2</v>
      </c>
    </row>
    <row r="2724" spans="1:20" x14ac:dyDescent="0.3">
      <c r="A2724" s="1">
        <v>44258</v>
      </c>
      <c r="B2724" t="s">
        <v>980</v>
      </c>
      <c r="C2724" t="s">
        <v>19</v>
      </c>
      <c r="D2724" t="s">
        <v>871</v>
      </c>
      <c r="E2724">
        <v>4.4999999999999998E-2</v>
      </c>
      <c r="F2724">
        <v>0.05</v>
      </c>
      <c r="G2724">
        <v>0.02</v>
      </c>
      <c r="H2724">
        <v>3.71</v>
      </c>
      <c r="I2724">
        <v>0</v>
      </c>
      <c r="J2724">
        <v>111168750000</v>
      </c>
      <c r="K2724">
        <v>29999312600</v>
      </c>
      <c r="L2724">
        <v>1638000</v>
      </c>
      <c r="M2724">
        <v>2346100000</v>
      </c>
      <c r="N2724">
        <v>7500000000</v>
      </c>
      <c r="O2724">
        <v>8919080000</v>
      </c>
      <c r="P2724">
        <v>80610000000</v>
      </c>
      <c r="Q2724">
        <v>18734132600</v>
      </c>
      <c r="R2724">
        <v>23058750000</v>
      </c>
      <c r="S2724" s="8">
        <f t="shared" si="42"/>
        <v>0</v>
      </c>
      <c r="T2724">
        <f>SUM(BillsData[[#This Row],[high_discnt_rate]],-BillsData[[#This Row],[low_discnt_rate]])</f>
        <v>3.0000000000000002E-2</v>
      </c>
    </row>
    <row r="2725" spans="1:20" x14ac:dyDescent="0.3">
      <c r="A2725" s="1">
        <v>44263</v>
      </c>
      <c r="B2725" t="s">
        <v>938</v>
      </c>
      <c r="C2725" t="s">
        <v>19</v>
      </c>
      <c r="D2725" t="s">
        <v>26</v>
      </c>
      <c r="E2725">
        <v>0.04</v>
      </c>
      <c r="F2725">
        <v>0.06</v>
      </c>
      <c r="G2725">
        <v>0</v>
      </c>
      <c r="H2725">
        <v>3.55</v>
      </c>
      <c r="I2725">
        <v>4875838100</v>
      </c>
      <c r="J2725">
        <v>180266478000</v>
      </c>
      <c r="K2725">
        <v>50235103900</v>
      </c>
      <c r="L2725">
        <v>465477100</v>
      </c>
      <c r="M2725">
        <v>578740000</v>
      </c>
      <c r="N2725">
        <v>8810000000</v>
      </c>
      <c r="O2725">
        <v>13149060000</v>
      </c>
      <c r="P2725">
        <v>116515000000</v>
      </c>
      <c r="Q2725">
        <v>36507303900</v>
      </c>
      <c r="R2725">
        <v>54941478000</v>
      </c>
      <c r="S2725" s="8">
        <f t="shared" si="42"/>
        <v>8.7732138539310819E-2</v>
      </c>
      <c r="T2725">
        <f>SUM(BillsData[[#This Row],[high_discnt_rate]],-BillsData[[#This Row],[low_discnt_rate]])</f>
        <v>0.06</v>
      </c>
    </row>
    <row r="2726" spans="1:20" x14ac:dyDescent="0.3">
      <c r="A2726" s="1">
        <v>44264</v>
      </c>
      <c r="B2726" t="s">
        <v>888</v>
      </c>
      <c r="C2726" t="s">
        <v>19</v>
      </c>
      <c r="D2726" t="s">
        <v>97</v>
      </c>
      <c r="E2726">
        <v>2.5000000000000001E-2</v>
      </c>
      <c r="F2726">
        <v>0.03</v>
      </c>
      <c r="G2726">
        <v>0.01</v>
      </c>
      <c r="H2726">
        <v>3.75</v>
      </c>
      <c r="I2726">
        <v>0</v>
      </c>
      <c r="J2726">
        <v>112351990000</v>
      </c>
      <c r="K2726">
        <v>29987055300</v>
      </c>
      <c r="L2726">
        <v>14074000</v>
      </c>
      <c r="M2726">
        <v>2063250000</v>
      </c>
      <c r="N2726">
        <v>8000000000</v>
      </c>
      <c r="O2726">
        <v>15316250000</v>
      </c>
      <c r="P2726">
        <v>88153000000</v>
      </c>
      <c r="Q2726">
        <v>12607555300</v>
      </c>
      <c r="R2726">
        <v>16198990000</v>
      </c>
      <c r="S2726" s="8">
        <f t="shared" si="42"/>
        <v>0</v>
      </c>
      <c r="T2726">
        <f>SUM(BillsData[[#This Row],[high_discnt_rate]],-BillsData[[#This Row],[low_discnt_rate]])</f>
        <v>1.9999999999999997E-2</v>
      </c>
    </row>
    <row r="2727" spans="1:20" x14ac:dyDescent="0.3">
      <c r="A2727" s="1">
        <v>44263</v>
      </c>
      <c r="B2727" t="s">
        <v>965</v>
      </c>
      <c r="C2727" t="s">
        <v>19</v>
      </c>
      <c r="D2727" t="s">
        <v>24</v>
      </c>
      <c r="E2727">
        <v>3.5000000000000003E-2</v>
      </c>
      <c r="F2727">
        <v>4.4999999999999998E-2</v>
      </c>
      <c r="G2727">
        <v>0.01</v>
      </c>
      <c r="H2727">
        <v>3.06</v>
      </c>
      <c r="I2727">
        <v>5162652200</v>
      </c>
      <c r="J2727">
        <v>164589510000</v>
      </c>
      <c r="K2727">
        <v>53104380300</v>
      </c>
      <c r="L2727">
        <v>630246000</v>
      </c>
      <c r="M2727">
        <v>1895925000</v>
      </c>
      <c r="N2727">
        <v>8840000000</v>
      </c>
      <c r="O2727">
        <v>22233204500</v>
      </c>
      <c r="P2727">
        <v>113921000000</v>
      </c>
      <c r="Q2727">
        <v>28975250800</v>
      </c>
      <c r="R2727">
        <v>41828510000</v>
      </c>
      <c r="S2727" s="8">
        <f t="shared" si="42"/>
        <v>8.7655191062860405E-2</v>
      </c>
      <c r="T2727">
        <f>SUM(BillsData[[#This Row],[high_discnt_rate]],-BillsData[[#This Row],[low_discnt_rate]])</f>
        <v>3.4999999999999996E-2</v>
      </c>
    </row>
    <row r="2728" spans="1:20" x14ac:dyDescent="0.3">
      <c r="A2728" s="1">
        <v>44266</v>
      </c>
      <c r="B2728" t="s">
        <v>955</v>
      </c>
      <c r="C2728" t="s">
        <v>19</v>
      </c>
      <c r="D2728" t="s">
        <v>22</v>
      </c>
      <c r="E2728">
        <v>0.02</v>
      </c>
      <c r="F2728">
        <v>0.03</v>
      </c>
      <c r="G2728">
        <v>0</v>
      </c>
      <c r="H2728">
        <v>3.81</v>
      </c>
      <c r="I2728">
        <v>2837397300</v>
      </c>
      <c r="J2728">
        <v>112853840800</v>
      </c>
      <c r="K2728">
        <v>28522656800</v>
      </c>
      <c r="L2728">
        <v>830904900</v>
      </c>
      <c r="M2728">
        <v>1590700000</v>
      </c>
      <c r="N2728">
        <v>7700000000</v>
      </c>
      <c r="O2728">
        <v>13914460000</v>
      </c>
      <c r="P2728">
        <v>84107000000</v>
      </c>
      <c r="Q2728">
        <v>13017496800</v>
      </c>
      <c r="R2728">
        <v>21046840800</v>
      </c>
      <c r="S2728" s="8">
        <f t="shared" si="42"/>
        <v>8.8142676954731297E-2</v>
      </c>
      <c r="T2728">
        <f>SUM(BillsData[[#This Row],[high_discnt_rate]],-BillsData[[#This Row],[low_discnt_rate]])</f>
        <v>0.03</v>
      </c>
    </row>
    <row r="2729" spans="1:20" x14ac:dyDescent="0.3">
      <c r="A2729" s="1">
        <v>44266</v>
      </c>
      <c r="B2729" t="s">
        <v>964</v>
      </c>
      <c r="C2729" t="s">
        <v>19</v>
      </c>
      <c r="D2729" t="s">
        <v>715</v>
      </c>
      <c r="E2729">
        <v>2.5000000000000001E-2</v>
      </c>
      <c r="F2729">
        <v>3.5000000000000003E-2</v>
      </c>
      <c r="G2729">
        <v>0</v>
      </c>
      <c r="H2729">
        <v>3.4</v>
      </c>
      <c r="I2729">
        <v>3310296800</v>
      </c>
      <c r="J2729">
        <v>118724562000</v>
      </c>
      <c r="K2729">
        <v>34664905000</v>
      </c>
      <c r="L2729">
        <v>169796000</v>
      </c>
      <c r="M2729">
        <v>420900000</v>
      </c>
      <c r="N2729">
        <v>6750000000</v>
      </c>
      <c r="O2729">
        <v>13167230000</v>
      </c>
      <c r="P2729">
        <v>88670000000</v>
      </c>
      <c r="Q2729">
        <v>21076775000</v>
      </c>
      <c r="R2729">
        <v>23304562000</v>
      </c>
      <c r="S2729" s="8">
        <f t="shared" si="42"/>
        <v>8.6781937106311755E-2</v>
      </c>
      <c r="T2729">
        <f>SUM(BillsData[[#This Row],[high_discnt_rate]],-BillsData[[#This Row],[low_discnt_rate]])</f>
        <v>3.5000000000000003E-2</v>
      </c>
    </row>
    <row r="2730" spans="1:20" x14ac:dyDescent="0.3">
      <c r="A2730" s="1">
        <v>44265</v>
      </c>
      <c r="B2730" t="s">
        <v>982</v>
      </c>
      <c r="C2730" t="s">
        <v>19</v>
      </c>
      <c r="D2730" t="s">
        <v>871</v>
      </c>
      <c r="E2730">
        <v>0.04</v>
      </c>
      <c r="F2730">
        <v>0.05</v>
      </c>
      <c r="G2730">
        <v>0.01</v>
      </c>
      <c r="H2730">
        <v>3.75</v>
      </c>
      <c r="I2730">
        <v>0</v>
      </c>
      <c r="J2730">
        <v>112457000000</v>
      </c>
      <c r="K2730">
        <v>29999287000</v>
      </c>
      <c r="L2730">
        <v>1394000</v>
      </c>
      <c r="M2730">
        <v>2827900000</v>
      </c>
      <c r="N2730">
        <v>8300000000</v>
      </c>
      <c r="O2730">
        <v>15057560000</v>
      </c>
      <c r="P2730">
        <v>83940000000</v>
      </c>
      <c r="Q2730">
        <v>12113827000</v>
      </c>
      <c r="R2730">
        <v>20217000000</v>
      </c>
      <c r="S2730" s="8">
        <f t="shared" si="42"/>
        <v>0</v>
      </c>
      <c r="T2730">
        <f>SUM(BillsData[[#This Row],[high_discnt_rate]],-BillsData[[#This Row],[low_discnt_rate]])</f>
        <v>0.04</v>
      </c>
    </row>
    <row r="2731" spans="1:20" x14ac:dyDescent="0.3">
      <c r="A2731" s="1">
        <v>44271</v>
      </c>
      <c r="B2731" t="s">
        <v>951</v>
      </c>
      <c r="C2731" t="s">
        <v>19</v>
      </c>
      <c r="D2731" t="s">
        <v>97</v>
      </c>
      <c r="E2731">
        <v>5.0000000000000001E-3</v>
      </c>
      <c r="F2731">
        <v>1.4999999999999999E-2</v>
      </c>
      <c r="G2731">
        <v>0</v>
      </c>
      <c r="H2731">
        <v>3.75</v>
      </c>
      <c r="I2731">
        <v>0</v>
      </c>
      <c r="J2731">
        <v>131384000000</v>
      </c>
      <c r="K2731">
        <v>34996377500</v>
      </c>
      <c r="L2731">
        <v>3664000</v>
      </c>
      <c r="M2731">
        <v>2970350000</v>
      </c>
      <c r="N2731">
        <v>10750000000</v>
      </c>
      <c r="O2731">
        <v>17567605000</v>
      </c>
      <c r="P2731">
        <v>91477000000</v>
      </c>
      <c r="Q2731">
        <v>14458422500</v>
      </c>
      <c r="R2731">
        <v>29157000000</v>
      </c>
      <c r="S2731" s="8">
        <f t="shared" si="42"/>
        <v>0</v>
      </c>
      <c r="T2731">
        <f>SUM(BillsData[[#This Row],[high_discnt_rate]],-BillsData[[#This Row],[low_discnt_rate]])</f>
        <v>1.4999999999999999E-2</v>
      </c>
    </row>
    <row r="2732" spans="1:20" x14ac:dyDescent="0.3">
      <c r="A2732" s="1">
        <v>44270</v>
      </c>
      <c r="B2732" t="s">
        <v>912</v>
      </c>
      <c r="C2732" t="s">
        <v>19</v>
      </c>
      <c r="D2732" t="s">
        <v>24</v>
      </c>
      <c r="E2732">
        <v>0.02</v>
      </c>
      <c r="F2732">
        <v>0.03</v>
      </c>
      <c r="G2732">
        <v>0.01</v>
      </c>
      <c r="H2732">
        <v>3.31</v>
      </c>
      <c r="I2732">
        <v>4931313900</v>
      </c>
      <c r="J2732">
        <v>187458193000</v>
      </c>
      <c r="K2732">
        <v>55878992000</v>
      </c>
      <c r="L2732">
        <v>666969000</v>
      </c>
      <c r="M2732">
        <v>3234307500</v>
      </c>
      <c r="N2732">
        <v>11445000000</v>
      </c>
      <c r="O2732">
        <v>23069720000</v>
      </c>
      <c r="P2732">
        <v>124560000000</v>
      </c>
      <c r="Q2732">
        <v>29574964500</v>
      </c>
      <c r="R2732">
        <v>51453193000</v>
      </c>
      <c r="S2732" s="8">
        <f t="shared" si="42"/>
        <v>8.0213605889678102E-2</v>
      </c>
      <c r="T2732">
        <f>SUM(BillsData[[#This Row],[high_discnt_rate]],-BillsData[[#This Row],[low_discnt_rate]])</f>
        <v>1.9999999999999997E-2</v>
      </c>
    </row>
    <row r="2733" spans="1:20" x14ac:dyDescent="0.3">
      <c r="A2733" s="1">
        <v>44270</v>
      </c>
      <c r="B2733" t="s">
        <v>988</v>
      </c>
      <c r="C2733" t="s">
        <v>19</v>
      </c>
      <c r="D2733" t="s">
        <v>26</v>
      </c>
      <c r="E2733">
        <v>4.4999999999999998E-2</v>
      </c>
      <c r="F2733">
        <v>5.5E-2</v>
      </c>
      <c r="G2733">
        <v>0.01</v>
      </c>
      <c r="H2733">
        <v>2.94</v>
      </c>
      <c r="I2733">
        <v>4671771000</v>
      </c>
      <c r="J2733">
        <v>157991555000</v>
      </c>
      <c r="K2733">
        <v>53250012700</v>
      </c>
      <c r="L2733">
        <v>445888100</v>
      </c>
      <c r="M2733">
        <v>2670575000</v>
      </c>
      <c r="N2733">
        <v>9715000000</v>
      </c>
      <c r="O2733">
        <v>22463811000</v>
      </c>
      <c r="P2733">
        <v>114560000000</v>
      </c>
      <c r="Q2733">
        <v>28115626700</v>
      </c>
      <c r="R2733">
        <v>33716555000</v>
      </c>
      <c r="S2733" s="8">
        <f t="shared" si="42"/>
        <v>8.0040386329063754E-2</v>
      </c>
      <c r="T2733">
        <f>SUM(BillsData[[#This Row],[high_discnt_rate]],-BillsData[[#This Row],[low_discnt_rate]])</f>
        <v>4.4999999999999998E-2</v>
      </c>
    </row>
    <row r="2734" spans="1:20" x14ac:dyDescent="0.3">
      <c r="A2734" s="1">
        <v>44273</v>
      </c>
      <c r="B2734" t="s">
        <v>957</v>
      </c>
      <c r="C2734" t="s">
        <v>19</v>
      </c>
      <c r="D2734" t="s">
        <v>22</v>
      </c>
      <c r="E2734">
        <v>0</v>
      </c>
      <c r="F2734">
        <v>5.0000000000000001E-3</v>
      </c>
      <c r="G2734">
        <v>0</v>
      </c>
      <c r="H2734">
        <v>3.3</v>
      </c>
      <c r="I2734">
        <v>3179811700</v>
      </c>
      <c r="J2734">
        <v>130684641600</v>
      </c>
      <c r="K2734">
        <v>38600097500</v>
      </c>
      <c r="L2734">
        <v>823535500</v>
      </c>
      <c r="M2734">
        <v>8103950000</v>
      </c>
      <c r="N2734">
        <v>16150000000</v>
      </c>
      <c r="O2734">
        <v>17036606000</v>
      </c>
      <c r="P2734">
        <v>95000000000</v>
      </c>
      <c r="Q2734">
        <v>13459541500</v>
      </c>
      <c r="R2734">
        <v>19534641600</v>
      </c>
      <c r="S2734" s="8">
        <f t="shared" si="42"/>
        <v>7.4637431841280202E-2</v>
      </c>
      <c r="T2734">
        <f>SUM(BillsData[[#This Row],[high_discnt_rate]],-BillsData[[#This Row],[low_discnt_rate]])</f>
        <v>5.0000000000000001E-3</v>
      </c>
    </row>
    <row r="2735" spans="1:20" x14ac:dyDescent="0.3">
      <c r="A2735" s="1">
        <v>44273</v>
      </c>
      <c r="B2735" t="s">
        <v>966</v>
      </c>
      <c r="C2735" t="s">
        <v>19</v>
      </c>
      <c r="D2735" t="s">
        <v>715</v>
      </c>
      <c r="E2735">
        <v>5.0000000000000001E-3</v>
      </c>
      <c r="F2735">
        <v>0.01</v>
      </c>
      <c r="G2735">
        <v>0</v>
      </c>
      <c r="H2735">
        <v>3.1</v>
      </c>
      <c r="I2735">
        <v>3179811700</v>
      </c>
      <c r="J2735">
        <v>123426000000</v>
      </c>
      <c r="K2735">
        <v>39443925000</v>
      </c>
      <c r="L2735">
        <v>201330600</v>
      </c>
      <c r="M2735">
        <v>3906750000</v>
      </c>
      <c r="N2735">
        <v>11300000000</v>
      </c>
      <c r="O2735">
        <v>23591160000</v>
      </c>
      <c r="P2735">
        <v>98410000000</v>
      </c>
      <c r="Q2735">
        <v>11946015000</v>
      </c>
      <c r="R2735">
        <v>13716000000</v>
      </c>
      <c r="S2735" s="8">
        <f t="shared" si="42"/>
        <v>7.4251178117821656E-2</v>
      </c>
      <c r="T2735">
        <f>SUM(BillsData[[#This Row],[high_discnt_rate]],-BillsData[[#This Row],[low_discnt_rate]])</f>
        <v>0.01</v>
      </c>
    </row>
    <row r="2736" spans="1:20" x14ac:dyDescent="0.3">
      <c r="A2736" s="1">
        <v>44272</v>
      </c>
      <c r="B2736" t="s">
        <v>983</v>
      </c>
      <c r="C2736" t="s">
        <v>19</v>
      </c>
      <c r="D2736" t="s">
        <v>871</v>
      </c>
      <c r="E2736">
        <v>0.03</v>
      </c>
      <c r="F2736">
        <v>0.04</v>
      </c>
      <c r="G2736">
        <v>0</v>
      </c>
      <c r="H2736">
        <v>3.42</v>
      </c>
      <c r="I2736">
        <v>0</v>
      </c>
      <c r="J2736">
        <v>119871925000</v>
      </c>
      <c r="K2736">
        <v>34996641800</v>
      </c>
      <c r="L2736">
        <v>3567000</v>
      </c>
      <c r="M2736">
        <v>2378100000</v>
      </c>
      <c r="N2736">
        <v>7425000000</v>
      </c>
      <c r="O2736">
        <v>16790700000</v>
      </c>
      <c r="P2736">
        <v>89330000000</v>
      </c>
      <c r="Q2736">
        <v>15827841800</v>
      </c>
      <c r="R2736">
        <v>23116925000</v>
      </c>
      <c r="S2736" s="8">
        <f t="shared" si="42"/>
        <v>0</v>
      </c>
      <c r="T2736">
        <f>SUM(BillsData[[#This Row],[high_discnt_rate]],-BillsData[[#This Row],[low_discnt_rate]])</f>
        <v>0.04</v>
      </c>
    </row>
    <row r="2737" spans="1:20" x14ac:dyDescent="0.3">
      <c r="A2737" s="1">
        <v>44278</v>
      </c>
      <c r="B2737" t="s">
        <v>989</v>
      </c>
      <c r="C2737" t="s">
        <v>19</v>
      </c>
      <c r="D2737" t="s">
        <v>56</v>
      </c>
      <c r="E2737">
        <v>0.06</v>
      </c>
      <c r="F2737">
        <v>7.0000000000000007E-2</v>
      </c>
      <c r="G2737">
        <v>3.5000000000000003E-2</v>
      </c>
      <c r="H2737">
        <v>3.46</v>
      </c>
      <c r="I2737">
        <v>1209350000</v>
      </c>
      <c r="J2737">
        <v>117551600000</v>
      </c>
      <c r="K2737">
        <v>33749454600</v>
      </c>
      <c r="L2737">
        <v>248621600</v>
      </c>
      <c r="M2737">
        <v>955890000</v>
      </c>
      <c r="N2737">
        <v>8000000000</v>
      </c>
      <c r="O2737">
        <v>18348466000</v>
      </c>
      <c r="P2737">
        <v>86730000000</v>
      </c>
      <c r="Q2737">
        <v>14445098600</v>
      </c>
      <c r="R2737">
        <v>22821600000</v>
      </c>
      <c r="S2737" s="8">
        <f t="shared" si="42"/>
        <v>3.4349287367106657E-2</v>
      </c>
      <c r="T2737">
        <f>SUM(BillsData[[#This Row],[high_discnt_rate]],-BillsData[[#This Row],[low_discnt_rate]])</f>
        <v>3.5000000000000003E-2</v>
      </c>
    </row>
    <row r="2738" spans="1:20" x14ac:dyDescent="0.3">
      <c r="A2738" s="1">
        <v>44277</v>
      </c>
      <c r="B2738" t="s">
        <v>990</v>
      </c>
      <c r="C2738" t="s">
        <v>19</v>
      </c>
      <c r="D2738" t="s">
        <v>26</v>
      </c>
      <c r="E2738">
        <v>0.02</v>
      </c>
      <c r="F2738">
        <v>0.04</v>
      </c>
      <c r="G2738">
        <v>0</v>
      </c>
      <c r="H2738">
        <v>2.96</v>
      </c>
      <c r="I2738">
        <v>1920732400</v>
      </c>
      <c r="J2738">
        <v>158215738000</v>
      </c>
      <c r="K2738">
        <v>52475573000</v>
      </c>
      <c r="L2738">
        <v>525659700</v>
      </c>
      <c r="M2738">
        <v>1741875000</v>
      </c>
      <c r="N2738">
        <v>9215000000</v>
      </c>
      <c r="O2738">
        <v>23588585000</v>
      </c>
      <c r="P2738">
        <v>121495000000</v>
      </c>
      <c r="Q2738">
        <v>27145113000</v>
      </c>
      <c r="R2738">
        <v>27505738000</v>
      </c>
      <c r="S2738" s="8">
        <f t="shared" si="42"/>
        <v>3.4972026155706507E-2</v>
      </c>
      <c r="T2738">
        <f>SUM(BillsData[[#This Row],[high_discnt_rate]],-BillsData[[#This Row],[low_discnt_rate]])</f>
        <v>0.04</v>
      </c>
    </row>
    <row r="2739" spans="1:20" x14ac:dyDescent="0.3">
      <c r="A2739" s="1">
        <v>44278</v>
      </c>
      <c r="B2739" t="s">
        <v>954</v>
      </c>
      <c r="C2739" t="s">
        <v>19</v>
      </c>
      <c r="D2739" t="s">
        <v>97</v>
      </c>
      <c r="E2739">
        <v>5.0000000000000001E-3</v>
      </c>
      <c r="F2739">
        <v>0.01</v>
      </c>
      <c r="G2739">
        <v>0</v>
      </c>
      <c r="H2739">
        <v>3.16</v>
      </c>
      <c r="I2739">
        <v>0</v>
      </c>
      <c r="J2739">
        <v>126545000000</v>
      </c>
      <c r="K2739">
        <v>39994352000</v>
      </c>
      <c r="L2739">
        <v>5691000</v>
      </c>
      <c r="M2739">
        <v>3608560000</v>
      </c>
      <c r="N2739">
        <v>9450000000</v>
      </c>
      <c r="O2739">
        <v>19156536000</v>
      </c>
      <c r="P2739">
        <v>97925000000</v>
      </c>
      <c r="Q2739">
        <v>17229256000</v>
      </c>
      <c r="R2739">
        <v>19170000000</v>
      </c>
      <c r="S2739" s="8">
        <f t="shared" si="42"/>
        <v>0</v>
      </c>
      <c r="T2739">
        <f>SUM(BillsData[[#This Row],[high_discnt_rate]],-BillsData[[#This Row],[low_discnt_rate]])</f>
        <v>0.01</v>
      </c>
    </row>
    <row r="2740" spans="1:20" x14ac:dyDescent="0.3">
      <c r="A2740" s="1">
        <v>44277</v>
      </c>
      <c r="B2740" t="s">
        <v>968</v>
      </c>
      <c r="C2740" t="s">
        <v>19</v>
      </c>
      <c r="D2740" t="s">
        <v>24</v>
      </c>
      <c r="E2740">
        <v>0.01</v>
      </c>
      <c r="F2740">
        <v>1.4999999999999999E-2</v>
      </c>
      <c r="G2740">
        <v>0</v>
      </c>
      <c r="H2740">
        <v>3.16</v>
      </c>
      <c r="I2740">
        <v>2027439800</v>
      </c>
      <c r="J2740">
        <v>178786277000</v>
      </c>
      <c r="K2740">
        <v>55483828500</v>
      </c>
      <c r="L2740">
        <v>517108900</v>
      </c>
      <c r="M2740">
        <v>1933795000</v>
      </c>
      <c r="N2740">
        <v>10275000000</v>
      </c>
      <c r="O2740">
        <v>20925347500</v>
      </c>
      <c r="P2740">
        <v>122445000000</v>
      </c>
      <c r="Q2740">
        <v>32624686000</v>
      </c>
      <c r="R2740">
        <v>46066277000</v>
      </c>
      <c r="S2740" s="8">
        <f t="shared" si="42"/>
        <v>3.4938764408528042E-2</v>
      </c>
      <c r="T2740">
        <f>SUM(BillsData[[#This Row],[high_discnt_rate]],-BillsData[[#This Row],[low_discnt_rate]])</f>
        <v>1.4999999999999999E-2</v>
      </c>
    </row>
    <row r="2741" spans="1:20" x14ac:dyDescent="0.3">
      <c r="A2741" s="1">
        <v>44280</v>
      </c>
      <c r="B2741" t="s">
        <v>958</v>
      </c>
      <c r="C2741" t="s">
        <v>19</v>
      </c>
      <c r="D2741" t="s">
        <v>22</v>
      </c>
      <c r="E2741">
        <v>5.0000000000000001E-3</v>
      </c>
      <c r="F2741">
        <v>1.4999999999999999E-2</v>
      </c>
      <c r="G2741">
        <v>0</v>
      </c>
      <c r="H2741">
        <v>3.1</v>
      </c>
      <c r="I2741">
        <v>2620372300</v>
      </c>
      <c r="J2741">
        <v>122264567700</v>
      </c>
      <c r="K2741">
        <v>38248104200</v>
      </c>
      <c r="L2741">
        <v>753625000</v>
      </c>
      <c r="M2741">
        <v>2550775000</v>
      </c>
      <c r="N2741">
        <v>9350000000</v>
      </c>
      <c r="O2741">
        <v>22147946000</v>
      </c>
      <c r="P2741">
        <v>92836000000</v>
      </c>
      <c r="Q2741">
        <v>13549383200</v>
      </c>
      <c r="R2741">
        <v>20078567700</v>
      </c>
      <c r="S2741" s="8">
        <f t="shared" si="42"/>
        <v>6.2956270960994126E-2</v>
      </c>
      <c r="T2741">
        <f>SUM(BillsData[[#This Row],[high_discnt_rate]],-BillsData[[#This Row],[low_discnt_rate]])</f>
        <v>1.4999999999999999E-2</v>
      </c>
    </row>
    <row r="2742" spans="1:20" x14ac:dyDescent="0.3">
      <c r="A2742" s="1">
        <v>44280</v>
      </c>
      <c r="B2742" t="s">
        <v>967</v>
      </c>
      <c r="C2742" t="s">
        <v>19</v>
      </c>
      <c r="D2742" t="s">
        <v>715</v>
      </c>
      <c r="E2742">
        <v>0.01</v>
      </c>
      <c r="F2742">
        <v>0.02</v>
      </c>
      <c r="G2742">
        <v>0</v>
      </c>
      <c r="H2742">
        <v>3.44</v>
      </c>
      <c r="I2742">
        <v>2620372300</v>
      </c>
      <c r="J2742">
        <v>136502925000</v>
      </c>
      <c r="K2742">
        <v>38845439500</v>
      </c>
      <c r="L2742">
        <v>155744900</v>
      </c>
      <c r="M2742">
        <v>3013450000</v>
      </c>
      <c r="N2742">
        <v>9050000000</v>
      </c>
      <c r="O2742">
        <v>15734859000</v>
      </c>
      <c r="P2742">
        <v>94775000000</v>
      </c>
      <c r="Q2742">
        <v>20097130500</v>
      </c>
      <c r="R2742">
        <v>32677925000</v>
      </c>
      <c r="S2742" s="8">
        <f t="shared" si="42"/>
        <v>6.2957095018985679E-2</v>
      </c>
      <c r="T2742">
        <f>SUM(BillsData[[#This Row],[high_discnt_rate]],-BillsData[[#This Row],[low_discnt_rate]])</f>
        <v>0.02</v>
      </c>
    </row>
    <row r="2743" spans="1:20" x14ac:dyDescent="0.3">
      <c r="A2743" s="1">
        <v>44279</v>
      </c>
      <c r="B2743" t="s">
        <v>991</v>
      </c>
      <c r="C2743" t="s">
        <v>19</v>
      </c>
      <c r="D2743" t="s">
        <v>871</v>
      </c>
      <c r="E2743">
        <v>2.5000000000000001E-2</v>
      </c>
      <c r="F2743">
        <v>0.03</v>
      </c>
      <c r="G2743">
        <v>0.01</v>
      </c>
      <c r="H2743">
        <v>3.65</v>
      </c>
      <c r="I2743">
        <v>0</v>
      </c>
      <c r="J2743">
        <v>127884150000</v>
      </c>
      <c r="K2743">
        <v>34991325000</v>
      </c>
      <c r="L2743">
        <v>8957000</v>
      </c>
      <c r="M2743">
        <v>1758200000</v>
      </c>
      <c r="N2743">
        <v>8850000000</v>
      </c>
      <c r="O2743">
        <v>7276305000</v>
      </c>
      <c r="P2743">
        <v>86380000000</v>
      </c>
      <c r="Q2743">
        <v>25956820000</v>
      </c>
      <c r="R2743">
        <v>32654150000</v>
      </c>
      <c r="S2743" s="8">
        <f t="shared" si="42"/>
        <v>0</v>
      </c>
      <c r="T2743">
        <f>SUM(BillsData[[#This Row],[high_discnt_rate]],-BillsData[[#This Row],[low_discnt_rate]])</f>
        <v>1.9999999999999997E-2</v>
      </c>
    </row>
    <row r="2744" spans="1:20" x14ac:dyDescent="0.3">
      <c r="A2744" s="1">
        <v>44284</v>
      </c>
      <c r="B2744" t="s">
        <v>992</v>
      </c>
      <c r="C2744" t="s">
        <v>19</v>
      </c>
      <c r="D2744" t="s">
        <v>26</v>
      </c>
      <c r="E2744">
        <v>0.03</v>
      </c>
      <c r="F2744">
        <v>0.04</v>
      </c>
      <c r="G2744">
        <v>5.0000000000000001E-3</v>
      </c>
      <c r="H2744">
        <v>2.93</v>
      </c>
      <c r="I2744">
        <v>6494757900</v>
      </c>
      <c r="J2744">
        <v>157598498900</v>
      </c>
      <c r="K2744">
        <v>53357351400</v>
      </c>
      <c r="L2744">
        <v>430533400</v>
      </c>
      <c r="M2744">
        <v>2045470000</v>
      </c>
      <c r="N2744">
        <v>9140000000</v>
      </c>
      <c r="O2744">
        <v>21857035000</v>
      </c>
      <c r="P2744">
        <v>114890000000</v>
      </c>
      <c r="Q2744">
        <v>29454846400</v>
      </c>
      <c r="R2744">
        <v>33568498900</v>
      </c>
      <c r="S2744" s="8">
        <f t="shared" si="42"/>
        <v>0.10773844027246006</v>
      </c>
      <c r="T2744">
        <f>SUM(BillsData[[#This Row],[high_discnt_rate]],-BillsData[[#This Row],[low_discnt_rate]])</f>
        <v>3.5000000000000003E-2</v>
      </c>
    </row>
    <row r="2745" spans="1:20" x14ac:dyDescent="0.3">
      <c r="A2745" s="1">
        <v>44285</v>
      </c>
      <c r="B2745" t="s">
        <v>956</v>
      </c>
      <c r="C2745" t="s">
        <v>19</v>
      </c>
      <c r="D2745" t="s">
        <v>97</v>
      </c>
      <c r="E2745">
        <v>0.01</v>
      </c>
      <c r="F2745">
        <v>1.4999999999999999E-2</v>
      </c>
      <c r="G2745">
        <v>0</v>
      </c>
      <c r="H2745">
        <v>2.97</v>
      </c>
      <c r="I2745">
        <v>0</v>
      </c>
      <c r="J2745">
        <v>118865400000</v>
      </c>
      <c r="K2745">
        <v>39987156000</v>
      </c>
      <c r="L2745">
        <v>13651000</v>
      </c>
      <c r="M2745">
        <v>4112300000</v>
      </c>
      <c r="N2745">
        <v>9600000000</v>
      </c>
      <c r="O2745">
        <v>17868096000</v>
      </c>
      <c r="P2745">
        <v>88250000000</v>
      </c>
      <c r="Q2745">
        <v>18006760000</v>
      </c>
      <c r="R2745">
        <v>21015400000</v>
      </c>
      <c r="S2745" s="8">
        <f t="shared" si="42"/>
        <v>0</v>
      </c>
      <c r="T2745">
        <f>SUM(BillsData[[#This Row],[high_discnt_rate]],-BillsData[[#This Row],[low_discnt_rate]])</f>
        <v>1.4999999999999999E-2</v>
      </c>
    </row>
    <row r="2746" spans="1:20" x14ac:dyDescent="0.3">
      <c r="A2746" s="1">
        <v>44284</v>
      </c>
      <c r="B2746" t="s">
        <v>970</v>
      </c>
      <c r="C2746" t="s">
        <v>19</v>
      </c>
      <c r="D2746" t="s">
        <v>24</v>
      </c>
      <c r="E2746">
        <v>0.01</v>
      </c>
      <c r="F2746">
        <v>0.02</v>
      </c>
      <c r="G2746">
        <v>0</v>
      </c>
      <c r="H2746">
        <v>2.68</v>
      </c>
      <c r="I2746">
        <v>6855577800</v>
      </c>
      <c r="J2746">
        <v>151665591100</v>
      </c>
      <c r="K2746">
        <v>55985216700</v>
      </c>
      <c r="L2746">
        <v>515879000</v>
      </c>
      <c r="M2746">
        <v>2788400000</v>
      </c>
      <c r="N2746">
        <v>10545000000</v>
      </c>
      <c r="O2746">
        <v>31679360000</v>
      </c>
      <c r="P2746">
        <v>114540000000</v>
      </c>
      <c r="Q2746">
        <v>21517456700</v>
      </c>
      <c r="R2746">
        <v>26580591100</v>
      </c>
      <c r="S2746" s="8">
        <f t="shared" si="42"/>
        <v>0.10820608818737934</v>
      </c>
      <c r="T2746">
        <f>SUM(BillsData[[#This Row],[high_discnt_rate]],-BillsData[[#This Row],[low_discnt_rate]])</f>
        <v>0.02</v>
      </c>
    </row>
    <row r="2747" spans="1:20" x14ac:dyDescent="0.3">
      <c r="A2747" s="1">
        <v>44286</v>
      </c>
      <c r="B2747" t="s">
        <v>993</v>
      </c>
      <c r="C2747" t="s">
        <v>19</v>
      </c>
      <c r="D2747" t="s">
        <v>871</v>
      </c>
      <c r="E2747">
        <v>0.02</v>
      </c>
      <c r="F2747">
        <v>0.03</v>
      </c>
      <c r="G2747">
        <v>0</v>
      </c>
      <c r="H2747">
        <v>3.49</v>
      </c>
      <c r="I2747">
        <v>0</v>
      </c>
      <c r="J2747">
        <v>122101650000</v>
      </c>
      <c r="K2747">
        <v>34999953000</v>
      </c>
      <c r="L2747">
        <v>1655000</v>
      </c>
      <c r="M2747">
        <v>1830260000</v>
      </c>
      <c r="N2747">
        <v>8250000000</v>
      </c>
      <c r="O2747">
        <v>14537765000</v>
      </c>
      <c r="P2747">
        <v>85610000000</v>
      </c>
      <c r="Q2747">
        <v>18631928000</v>
      </c>
      <c r="R2747">
        <v>28241650000</v>
      </c>
      <c r="S2747" s="8">
        <f t="shared" si="42"/>
        <v>0</v>
      </c>
      <c r="T2747">
        <f>SUM(BillsData[[#This Row],[high_discnt_rate]],-BillsData[[#This Row],[low_discnt_rate]])</f>
        <v>0.03</v>
      </c>
    </row>
    <row r="2748" spans="1:20" x14ac:dyDescent="0.3">
      <c r="A2748" s="1">
        <v>44287</v>
      </c>
      <c r="B2748" t="s">
        <v>961</v>
      </c>
      <c r="C2748" t="s">
        <v>19</v>
      </c>
      <c r="D2748" t="s">
        <v>22</v>
      </c>
      <c r="E2748">
        <v>0.01</v>
      </c>
      <c r="F2748">
        <v>1.4999999999999999E-2</v>
      </c>
      <c r="G2748">
        <v>0</v>
      </c>
      <c r="H2748">
        <v>3.19</v>
      </c>
      <c r="I2748">
        <v>3140577500</v>
      </c>
      <c r="J2748">
        <v>126410714200</v>
      </c>
      <c r="K2748">
        <v>38799564200</v>
      </c>
      <c r="L2748">
        <v>700682500</v>
      </c>
      <c r="M2748">
        <v>2647975000</v>
      </c>
      <c r="N2748">
        <v>10550000000</v>
      </c>
      <c r="O2748">
        <v>19020840000</v>
      </c>
      <c r="P2748">
        <v>93500000000</v>
      </c>
      <c r="Q2748">
        <v>17130749200</v>
      </c>
      <c r="R2748">
        <v>22360714200</v>
      </c>
      <c r="S2748" s="8">
        <f t="shared" si="42"/>
        <v>7.3651894843064503E-2</v>
      </c>
      <c r="T2748">
        <f>SUM(BillsData[[#This Row],[high_discnt_rate]],-BillsData[[#This Row],[low_discnt_rate]])</f>
        <v>1.4999999999999999E-2</v>
      </c>
    </row>
    <row r="2749" spans="1:20" x14ac:dyDescent="0.3">
      <c r="A2749" s="1">
        <v>44287</v>
      </c>
      <c r="B2749" t="s">
        <v>969</v>
      </c>
      <c r="C2749" t="s">
        <v>19</v>
      </c>
      <c r="D2749" t="s">
        <v>715</v>
      </c>
      <c r="E2749">
        <v>0.01</v>
      </c>
      <c r="F2749">
        <v>1.4999999999999999E-2</v>
      </c>
      <c r="G2749">
        <v>0</v>
      </c>
      <c r="H2749">
        <v>3.62</v>
      </c>
      <c r="I2749">
        <v>3140577500</v>
      </c>
      <c r="J2749">
        <v>144223195000</v>
      </c>
      <c r="K2749">
        <v>39275041100</v>
      </c>
      <c r="L2749">
        <v>217470100</v>
      </c>
      <c r="M2749">
        <v>1739000000</v>
      </c>
      <c r="N2749">
        <v>10600000000</v>
      </c>
      <c r="O2749">
        <v>16308700000</v>
      </c>
      <c r="P2749">
        <v>99100000000</v>
      </c>
      <c r="Q2749">
        <v>21227341100</v>
      </c>
      <c r="R2749">
        <v>34523195000</v>
      </c>
      <c r="S2749" s="8">
        <f t="shared" si="42"/>
        <v>7.3665258506123668E-2</v>
      </c>
      <c r="T2749">
        <f>SUM(BillsData[[#This Row],[high_discnt_rate]],-BillsData[[#This Row],[low_discnt_rate]])</f>
        <v>1.4999999999999999E-2</v>
      </c>
    </row>
    <row r="2750" spans="1:20" x14ac:dyDescent="0.3">
      <c r="A2750" s="1">
        <v>44292</v>
      </c>
      <c r="B2750" t="s">
        <v>904</v>
      </c>
      <c r="C2750" t="s">
        <v>19</v>
      </c>
      <c r="D2750" t="s">
        <v>97</v>
      </c>
      <c r="E2750">
        <v>0.01</v>
      </c>
      <c r="F2750">
        <v>0.02</v>
      </c>
      <c r="G2750">
        <v>0</v>
      </c>
      <c r="H2750">
        <v>3.5</v>
      </c>
      <c r="I2750">
        <v>0</v>
      </c>
      <c r="J2750">
        <v>140174150000</v>
      </c>
      <c r="K2750">
        <v>39989284400</v>
      </c>
      <c r="L2750">
        <v>12366000</v>
      </c>
      <c r="M2750">
        <v>4364320000</v>
      </c>
      <c r="N2750">
        <v>8000000000</v>
      </c>
      <c r="O2750">
        <v>23337520000</v>
      </c>
      <c r="P2750">
        <v>99670000000</v>
      </c>
      <c r="Q2750">
        <v>12287444400</v>
      </c>
      <c r="R2750">
        <v>32504150000</v>
      </c>
      <c r="S2750" s="8">
        <f t="shared" si="42"/>
        <v>0</v>
      </c>
      <c r="T2750">
        <f>SUM(BillsData[[#This Row],[high_discnt_rate]],-BillsData[[#This Row],[low_discnt_rate]])</f>
        <v>0.02</v>
      </c>
    </row>
    <row r="2751" spans="1:20" x14ac:dyDescent="0.3">
      <c r="A2751" s="1">
        <v>44291</v>
      </c>
      <c r="B2751" t="s">
        <v>973</v>
      </c>
      <c r="C2751" t="s">
        <v>19</v>
      </c>
      <c r="D2751" t="s">
        <v>24</v>
      </c>
      <c r="E2751">
        <v>0.01</v>
      </c>
      <c r="F2751">
        <v>0.02</v>
      </c>
      <c r="G2751">
        <v>0</v>
      </c>
      <c r="H2751">
        <v>3</v>
      </c>
      <c r="I2751">
        <v>7539576800</v>
      </c>
      <c r="J2751">
        <v>169974295000</v>
      </c>
      <c r="K2751">
        <v>56084064000</v>
      </c>
      <c r="L2751">
        <v>516196700</v>
      </c>
      <c r="M2751">
        <v>2663865000</v>
      </c>
      <c r="N2751">
        <v>9345000000</v>
      </c>
      <c r="O2751">
        <v>18363000000</v>
      </c>
      <c r="P2751">
        <v>115500000000</v>
      </c>
      <c r="Q2751">
        <v>35057199000</v>
      </c>
      <c r="R2751">
        <v>45129295000</v>
      </c>
      <c r="S2751" s="8">
        <f t="shared" si="42"/>
        <v>0.11754904742314011</v>
      </c>
      <c r="T2751">
        <f>SUM(BillsData[[#This Row],[high_discnt_rate]],-BillsData[[#This Row],[low_discnt_rate]])</f>
        <v>0.02</v>
      </c>
    </row>
    <row r="2752" spans="1:20" x14ac:dyDescent="0.3">
      <c r="A2752" s="1">
        <v>44291</v>
      </c>
      <c r="B2752" t="s">
        <v>945</v>
      </c>
      <c r="C2752" t="s">
        <v>19</v>
      </c>
      <c r="D2752" t="s">
        <v>26</v>
      </c>
      <c r="E2752">
        <v>2.5000000000000001E-2</v>
      </c>
      <c r="F2752">
        <v>3.5000000000000003E-2</v>
      </c>
      <c r="G2752">
        <v>0</v>
      </c>
      <c r="H2752">
        <v>3.38</v>
      </c>
      <c r="I2752">
        <v>7142756900</v>
      </c>
      <c r="J2752">
        <v>181252204000</v>
      </c>
      <c r="K2752">
        <v>52953731900</v>
      </c>
      <c r="L2752">
        <v>426007700</v>
      </c>
      <c r="M2752">
        <v>2028700000</v>
      </c>
      <c r="N2752">
        <v>9040000000</v>
      </c>
      <c r="O2752">
        <v>16559352000</v>
      </c>
      <c r="P2752">
        <v>120288000000</v>
      </c>
      <c r="Q2752">
        <v>34365679900</v>
      </c>
      <c r="R2752">
        <v>51924204000</v>
      </c>
      <c r="S2752" s="8">
        <f t="shared" si="42"/>
        <v>0.11801821327710763</v>
      </c>
      <c r="T2752">
        <f>SUM(BillsData[[#This Row],[high_discnt_rate]],-BillsData[[#This Row],[low_discnt_rate]])</f>
        <v>3.5000000000000003E-2</v>
      </c>
    </row>
    <row r="2753" spans="1:20" x14ac:dyDescent="0.3">
      <c r="A2753" s="1">
        <v>44294</v>
      </c>
      <c r="B2753" t="s">
        <v>964</v>
      </c>
      <c r="C2753" t="s">
        <v>19</v>
      </c>
      <c r="D2753" t="s">
        <v>22</v>
      </c>
      <c r="E2753">
        <v>5.0000000000000001E-3</v>
      </c>
      <c r="F2753">
        <v>0.01</v>
      </c>
      <c r="G2753">
        <v>0</v>
      </c>
      <c r="H2753">
        <v>3.72</v>
      </c>
      <c r="I2753">
        <v>3073351600</v>
      </c>
      <c r="J2753">
        <v>147390548600</v>
      </c>
      <c r="K2753">
        <v>38670002000</v>
      </c>
      <c r="L2753">
        <v>788008700</v>
      </c>
      <c r="M2753">
        <v>4098575000</v>
      </c>
      <c r="N2753">
        <v>10900000000</v>
      </c>
      <c r="O2753">
        <v>21283700000</v>
      </c>
      <c r="P2753">
        <v>107470000000</v>
      </c>
      <c r="Q2753">
        <v>13287727000</v>
      </c>
      <c r="R2753">
        <v>29020548600</v>
      </c>
      <c r="S2753" s="8">
        <f t="shared" si="42"/>
        <v>7.2260831391239025E-2</v>
      </c>
      <c r="T2753">
        <f>SUM(BillsData[[#This Row],[high_discnt_rate]],-BillsData[[#This Row],[low_discnt_rate]])</f>
        <v>0.01</v>
      </c>
    </row>
    <row r="2754" spans="1:20" x14ac:dyDescent="0.3">
      <c r="A2754" s="1">
        <v>44294</v>
      </c>
      <c r="B2754" t="s">
        <v>972</v>
      </c>
      <c r="C2754" t="s">
        <v>19</v>
      </c>
      <c r="D2754" t="s">
        <v>715</v>
      </c>
      <c r="E2754">
        <v>0.01</v>
      </c>
      <c r="F2754">
        <v>0.01</v>
      </c>
      <c r="G2754">
        <v>0</v>
      </c>
      <c r="H2754">
        <v>3.71</v>
      </c>
      <c r="I2754">
        <v>3073351600</v>
      </c>
      <c r="J2754">
        <v>147870190000</v>
      </c>
      <c r="K2754">
        <v>39413911500</v>
      </c>
      <c r="L2754">
        <v>138225600</v>
      </c>
      <c r="M2754">
        <v>3130400000</v>
      </c>
      <c r="N2754">
        <v>9150000000</v>
      </c>
      <c r="O2754">
        <v>17413980000</v>
      </c>
      <c r="P2754">
        <v>100680000000</v>
      </c>
      <c r="Q2754">
        <v>18869531500</v>
      </c>
      <c r="R2754">
        <v>38040190000</v>
      </c>
      <c r="S2754" s="8">
        <f t="shared" ref="S2754:S2817" si="43">I2754/(I2754 + K2754 + L2754)</f>
        <v>7.2101263674192201E-2</v>
      </c>
      <c r="T2754">
        <f>SUM(BillsData[[#This Row],[high_discnt_rate]],-BillsData[[#This Row],[low_discnt_rate]])</f>
        <v>0.01</v>
      </c>
    </row>
    <row r="2755" spans="1:20" x14ac:dyDescent="0.3">
      <c r="A2755" s="1">
        <v>44293</v>
      </c>
      <c r="B2755" t="s">
        <v>994</v>
      </c>
      <c r="C2755" t="s">
        <v>19</v>
      </c>
      <c r="D2755" t="s">
        <v>871</v>
      </c>
      <c r="E2755">
        <v>0.02</v>
      </c>
      <c r="F2755">
        <v>2.5000000000000001E-2</v>
      </c>
      <c r="G2755">
        <v>0</v>
      </c>
      <c r="H2755">
        <v>4.0599999999999996</v>
      </c>
      <c r="I2755">
        <v>0</v>
      </c>
      <c r="J2755">
        <v>142009175000</v>
      </c>
      <c r="K2755">
        <v>34996925000</v>
      </c>
      <c r="L2755">
        <v>3610000</v>
      </c>
      <c r="M2755">
        <v>2843750000</v>
      </c>
      <c r="N2755">
        <v>6250000000</v>
      </c>
      <c r="O2755">
        <v>12896875000</v>
      </c>
      <c r="P2755">
        <v>95710000000</v>
      </c>
      <c r="Q2755">
        <v>19256300000</v>
      </c>
      <c r="R2755">
        <v>40049175000</v>
      </c>
      <c r="S2755" s="8">
        <f t="shared" si="43"/>
        <v>0</v>
      </c>
      <c r="T2755">
        <f>SUM(BillsData[[#This Row],[high_discnt_rate]],-BillsData[[#This Row],[low_discnt_rate]])</f>
        <v>2.5000000000000001E-2</v>
      </c>
    </row>
    <row r="2756" spans="1:20" x14ac:dyDescent="0.3">
      <c r="A2756" s="1">
        <v>44299</v>
      </c>
      <c r="B2756" t="s">
        <v>960</v>
      </c>
      <c r="C2756" t="s">
        <v>19</v>
      </c>
      <c r="D2756" t="s">
        <v>97</v>
      </c>
      <c r="E2756">
        <v>0.01</v>
      </c>
      <c r="F2756">
        <v>1.4999999999999999E-2</v>
      </c>
      <c r="G2756">
        <v>0</v>
      </c>
      <c r="H2756">
        <v>3.34</v>
      </c>
      <c r="I2756">
        <v>0</v>
      </c>
      <c r="J2756">
        <v>133542257000</v>
      </c>
      <c r="K2756">
        <v>39988877000</v>
      </c>
      <c r="L2756">
        <v>13012000</v>
      </c>
      <c r="M2756">
        <v>3580250000</v>
      </c>
      <c r="N2756">
        <v>12050000000</v>
      </c>
      <c r="O2756">
        <v>21492265000</v>
      </c>
      <c r="P2756">
        <v>100070000000</v>
      </c>
      <c r="Q2756">
        <v>14916362000</v>
      </c>
      <c r="R2756">
        <v>21422257000</v>
      </c>
      <c r="S2756" s="8">
        <f t="shared" si="43"/>
        <v>0</v>
      </c>
      <c r="T2756">
        <f>SUM(BillsData[[#This Row],[high_discnt_rate]],-BillsData[[#This Row],[low_discnt_rate]])</f>
        <v>1.4999999999999999E-2</v>
      </c>
    </row>
    <row r="2757" spans="1:20" x14ac:dyDescent="0.3">
      <c r="A2757" s="1">
        <v>44298</v>
      </c>
      <c r="B2757" t="s">
        <v>920</v>
      </c>
      <c r="C2757" t="s">
        <v>19</v>
      </c>
      <c r="D2757" t="s">
        <v>24</v>
      </c>
      <c r="E2757">
        <v>0.01</v>
      </c>
      <c r="F2757">
        <v>0.02</v>
      </c>
      <c r="G2757">
        <v>0</v>
      </c>
      <c r="H2757">
        <v>3.02</v>
      </c>
      <c r="I2757">
        <v>6243404500</v>
      </c>
      <c r="J2757">
        <v>171141160000</v>
      </c>
      <c r="K2757">
        <v>55742704200</v>
      </c>
      <c r="L2757">
        <v>521292700</v>
      </c>
      <c r="M2757">
        <v>3635955000</v>
      </c>
      <c r="N2757">
        <v>11450000000</v>
      </c>
      <c r="O2757">
        <v>29619007500</v>
      </c>
      <c r="P2757">
        <v>133370000000</v>
      </c>
      <c r="Q2757">
        <v>22487741700</v>
      </c>
      <c r="R2757">
        <v>26321160000</v>
      </c>
      <c r="S2757" s="8">
        <f t="shared" si="43"/>
        <v>9.9882643657619716E-2</v>
      </c>
      <c r="T2757">
        <f>SUM(BillsData[[#This Row],[high_discnt_rate]],-BillsData[[#This Row],[low_discnt_rate]])</f>
        <v>0.02</v>
      </c>
    </row>
    <row r="2758" spans="1:20" x14ac:dyDescent="0.3">
      <c r="A2758" s="1">
        <v>44298</v>
      </c>
      <c r="B2758" t="s">
        <v>995</v>
      </c>
      <c r="C2758" t="s">
        <v>19</v>
      </c>
      <c r="D2758" t="s">
        <v>26</v>
      </c>
      <c r="E2758">
        <v>2.5000000000000001E-2</v>
      </c>
      <c r="F2758">
        <v>0.04</v>
      </c>
      <c r="G2758">
        <v>0</v>
      </c>
      <c r="H2758">
        <v>3.39</v>
      </c>
      <c r="I2758">
        <v>5914804200</v>
      </c>
      <c r="J2758">
        <v>182069997000</v>
      </c>
      <c r="K2758">
        <v>53122869800</v>
      </c>
      <c r="L2758">
        <v>426577900</v>
      </c>
      <c r="M2758">
        <v>2178890000</v>
      </c>
      <c r="N2758">
        <v>10100000000</v>
      </c>
      <c r="O2758">
        <v>21100470000</v>
      </c>
      <c r="P2758">
        <v>124620000000</v>
      </c>
      <c r="Q2758">
        <v>29843509800</v>
      </c>
      <c r="R2758">
        <v>47349997000</v>
      </c>
      <c r="S2758" s="8">
        <f t="shared" si="43"/>
        <v>9.9468235301216332E-2</v>
      </c>
      <c r="T2758">
        <f>SUM(BillsData[[#This Row],[high_discnt_rate]],-BillsData[[#This Row],[low_discnt_rate]])</f>
        <v>0.04</v>
      </c>
    </row>
    <row r="2759" spans="1:20" x14ac:dyDescent="0.3">
      <c r="A2759" s="1">
        <v>44301</v>
      </c>
      <c r="B2759" t="s">
        <v>974</v>
      </c>
      <c r="C2759" t="s">
        <v>19</v>
      </c>
      <c r="D2759" t="s">
        <v>715</v>
      </c>
      <c r="E2759">
        <v>0.01</v>
      </c>
      <c r="F2759">
        <v>1.4999999999999999E-2</v>
      </c>
      <c r="G2759">
        <v>0</v>
      </c>
      <c r="H2759">
        <v>2.99</v>
      </c>
      <c r="I2759">
        <v>3301594100</v>
      </c>
      <c r="J2759">
        <v>118994500000</v>
      </c>
      <c r="K2759">
        <v>39210498500</v>
      </c>
      <c r="L2759">
        <v>153040200</v>
      </c>
      <c r="M2759">
        <v>4500565000</v>
      </c>
      <c r="N2759">
        <v>10900000000</v>
      </c>
      <c r="O2759">
        <v>27771870000</v>
      </c>
      <c r="P2759">
        <v>98695000000</v>
      </c>
      <c r="Q2759">
        <v>6938063500</v>
      </c>
      <c r="R2759">
        <v>9399500000</v>
      </c>
      <c r="S2759" s="8">
        <f t="shared" si="43"/>
        <v>7.7383893669727422E-2</v>
      </c>
      <c r="T2759">
        <f>SUM(BillsData[[#This Row],[high_discnt_rate]],-BillsData[[#This Row],[low_discnt_rate]])</f>
        <v>1.4999999999999999E-2</v>
      </c>
    </row>
    <row r="2760" spans="1:20" x14ac:dyDescent="0.3">
      <c r="A2760" s="1">
        <v>44301</v>
      </c>
      <c r="B2760" t="s">
        <v>966</v>
      </c>
      <c r="C2760" t="s">
        <v>19</v>
      </c>
      <c r="D2760" t="s">
        <v>22</v>
      </c>
      <c r="E2760">
        <v>5.0000000000000001E-3</v>
      </c>
      <c r="F2760">
        <v>0.01</v>
      </c>
      <c r="G2760">
        <v>0</v>
      </c>
      <c r="H2760">
        <v>3.64</v>
      </c>
      <c r="I2760">
        <v>3301594200</v>
      </c>
      <c r="J2760">
        <v>144494950100</v>
      </c>
      <c r="K2760">
        <v>38909055100</v>
      </c>
      <c r="L2760">
        <v>739286600</v>
      </c>
      <c r="M2760">
        <v>2487100000</v>
      </c>
      <c r="N2760">
        <v>11000000000</v>
      </c>
      <c r="O2760">
        <v>17685035000</v>
      </c>
      <c r="P2760">
        <v>101720000000</v>
      </c>
      <c r="Q2760">
        <v>18736920100</v>
      </c>
      <c r="R2760">
        <v>31774950100</v>
      </c>
      <c r="S2760" s="8">
        <f t="shared" si="43"/>
        <v>7.6870759660435259E-2</v>
      </c>
      <c r="T2760">
        <f>SUM(BillsData[[#This Row],[high_discnt_rate]],-BillsData[[#This Row],[low_discnt_rate]])</f>
        <v>0.01</v>
      </c>
    </row>
    <row r="2761" spans="1:20" x14ac:dyDescent="0.3">
      <c r="A2761" s="1">
        <v>44300</v>
      </c>
      <c r="B2761" t="s">
        <v>996</v>
      </c>
      <c r="C2761" t="s">
        <v>19</v>
      </c>
      <c r="D2761" t="s">
        <v>871</v>
      </c>
      <c r="E2761">
        <v>0.02</v>
      </c>
      <c r="F2761">
        <v>2.5000000000000001E-2</v>
      </c>
      <c r="G2761">
        <v>0</v>
      </c>
      <c r="H2761">
        <v>3.6</v>
      </c>
      <c r="I2761">
        <v>0</v>
      </c>
      <c r="J2761">
        <v>125847125000</v>
      </c>
      <c r="K2761">
        <v>34998953400</v>
      </c>
      <c r="L2761">
        <v>1386000</v>
      </c>
      <c r="M2761">
        <v>1665980000</v>
      </c>
      <c r="N2761">
        <v>9400000000</v>
      </c>
      <c r="O2761">
        <v>18899440000</v>
      </c>
      <c r="P2761">
        <v>93570000000</v>
      </c>
      <c r="Q2761">
        <v>14433533400</v>
      </c>
      <c r="R2761">
        <v>22877125000</v>
      </c>
      <c r="S2761" s="8">
        <f t="shared" si="43"/>
        <v>0</v>
      </c>
      <c r="T2761">
        <f>SUM(BillsData[[#This Row],[high_discnt_rate]],-BillsData[[#This Row],[low_discnt_rate]])</f>
        <v>2.5000000000000001E-2</v>
      </c>
    </row>
    <row r="2762" spans="1:20" x14ac:dyDescent="0.3">
      <c r="A2762" s="1">
        <v>44306</v>
      </c>
      <c r="B2762" t="s">
        <v>997</v>
      </c>
      <c r="C2762" t="s">
        <v>19</v>
      </c>
      <c r="D2762" t="s">
        <v>56</v>
      </c>
      <c r="E2762">
        <v>5.5E-2</v>
      </c>
      <c r="F2762">
        <v>6.5000000000000002E-2</v>
      </c>
      <c r="G2762">
        <v>0.03</v>
      </c>
      <c r="H2762">
        <v>3.69</v>
      </c>
      <c r="I2762">
        <v>4009793400</v>
      </c>
      <c r="J2762">
        <v>125135232000</v>
      </c>
      <c r="K2762">
        <v>33762752400</v>
      </c>
      <c r="L2762">
        <v>237697900</v>
      </c>
      <c r="M2762">
        <v>941470000</v>
      </c>
      <c r="N2762">
        <v>8300000000</v>
      </c>
      <c r="O2762">
        <v>15813455000</v>
      </c>
      <c r="P2762">
        <v>91210000000</v>
      </c>
      <c r="Q2762">
        <v>17007827400</v>
      </c>
      <c r="R2762">
        <v>25625232000</v>
      </c>
      <c r="S2762" s="8">
        <f t="shared" si="43"/>
        <v>0.10549244123893897</v>
      </c>
      <c r="T2762">
        <f>SUM(BillsData[[#This Row],[high_discnt_rate]],-BillsData[[#This Row],[low_discnt_rate]])</f>
        <v>3.5000000000000003E-2</v>
      </c>
    </row>
    <row r="2763" spans="1:20" x14ac:dyDescent="0.3">
      <c r="A2763" s="1">
        <v>44305</v>
      </c>
      <c r="B2763" t="s">
        <v>998</v>
      </c>
      <c r="C2763" t="s">
        <v>19</v>
      </c>
      <c r="D2763" t="s">
        <v>26</v>
      </c>
      <c r="E2763">
        <v>3.5000000000000003E-2</v>
      </c>
      <c r="F2763">
        <v>0.04</v>
      </c>
      <c r="G2763">
        <v>0</v>
      </c>
      <c r="H2763">
        <v>3.23</v>
      </c>
      <c r="I2763">
        <v>6368495400</v>
      </c>
      <c r="J2763">
        <v>173787325000</v>
      </c>
      <c r="K2763">
        <v>53256856500</v>
      </c>
      <c r="L2763">
        <v>443758300</v>
      </c>
      <c r="M2763">
        <v>1569900000</v>
      </c>
      <c r="N2763">
        <v>9040000000</v>
      </c>
      <c r="O2763">
        <v>22043762500</v>
      </c>
      <c r="P2763">
        <v>121770000000</v>
      </c>
      <c r="Q2763">
        <v>29643194000</v>
      </c>
      <c r="R2763">
        <v>42977325000</v>
      </c>
      <c r="S2763" s="8">
        <f t="shared" si="43"/>
        <v>0.10601947288375183</v>
      </c>
      <c r="T2763">
        <f>SUM(BillsData[[#This Row],[high_discnt_rate]],-BillsData[[#This Row],[low_discnt_rate]])</f>
        <v>0.04</v>
      </c>
    </row>
    <row r="2764" spans="1:20" x14ac:dyDescent="0.3">
      <c r="A2764" s="1">
        <v>44306</v>
      </c>
      <c r="B2764" t="s">
        <v>962</v>
      </c>
      <c r="C2764" t="s">
        <v>19</v>
      </c>
      <c r="D2764" t="s">
        <v>97</v>
      </c>
      <c r="E2764">
        <v>0.01</v>
      </c>
      <c r="F2764">
        <v>0.01</v>
      </c>
      <c r="G2764">
        <v>0</v>
      </c>
      <c r="H2764">
        <v>3.56</v>
      </c>
      <c r="I2764">
        <v>0</v>
      </c>
      <c r="J2764">
        <v>142276600000</v>
      </c>
      <c r="K2764">
        <v>39976710400</v>
      </c>
      <c r="L2764">
        <v>24723000</v>
      </c>
      <c r="M2764">
        <v>3450500000</v>
      </c>
      <c r="N2764">
        <v>11650000000</v>
      </c>
      <c r="O2764">
        <v>13605120000</v>
      </c>
      <c r="P2764">
        <v>96470000000</v>
      </c>
      <c r="Q2764">
        <v>22921090400</v>
      </c>
      <c r="R2764">
        <v>34156600000</v>
      </c>
      <c r="S2764" s="8">
        <f t="shared" si="43"/>
        <v>0</v>
      </c>
      <c r="T2764">
        <f>SUM(BillsData[[#This Row],[high_discnt_rate]],-BillsData[[#This Row],[low_discnt_rate]])</f>
        <v>0.01</v>
      </c>
    </row>
    <row r="2765" spans="1:20" x14ac:dyDescent="0.3">
      <c r="A2765" s="1">
        <v>44305</v>
      </c>
      <c r="B2765" t="s">
        <v>976</v>
      </c>
      <c r="C2765" t="s">
        <v>19</v>
      </c>
      <c r="D2765" t="s">
        <v>24</v>
      </c>
      <c r="E2765">
        <v>1.4999999999999999E-2</v>
      </c>
      <c r="F2765">
        <v>2.5000000000000001E-2</v>
      </c>
      <c r="G2765">
        <v>0</v>
      </c>
      <c r="H2765">
        <v>2.64</v>
      </c>
      <c r="I2765">
        <v>6722300800</v>
      </c>
      <c r="J2765">
        <v>149916845000</v>
      </c>
      <c r="K2765">
        <v>56166650600</v>
      </c>
      <c r="L2765">
        <v>590296600</v>
      </c>
      <c r="M2765">
        <v>4062400000</v>
      </c>
      <c r="N2765">
        <v>9545000000</v>
      </c>
      <c r="O2765">
        <v>29377980000</v>
      </c>
      <c r="P2765">
        <v>117190000000</v>
      </c>
      <c r="Q2765">
        <v>22726270600</v>
      </c>
      <c r="R2765">
        <v>23181845000</v>
      </c>
      <c r="S2765" s="8">
        <f t="shared" si="43"/>
        <v>0.1058976123976768</v>
      </c>
      <c r="T2765">
        <f>SUM(BillsData[[#This Row],[high_discnt_rate]],-BillsData[[#This Row],[low_discnt_rate]])</f>
        <v>2.5000000000000001E-2</v>
      </c>
    </row>
    <row r="2766" spans="1:20" x14ac:dyDescent="0.3">
      <c r="A2766" s="1">
        <v>44307</v>
      </c>
      <c r="B2766" t="s">
        <v>999</v>
      </c>
      <c r="C2766" t="s">
        <v>19</v>
      </c>
      <c r="D2766" t="s">
        <v>871</v>
      </c>
      <c r="E2766">
        <v>1.4999999999999999E-2</v>
      </c>
      <c r="F2766">
        <v>2.5000000000000001E-2</v>
      </c>
      <c r="G2766">
        <v>0</v>
      </c>
      <c r="H2766">
        <v>3.55</v>
      </c>
      <c r="I2766">
        <v>0</v>
      </c>
      <c r="J2766">
        <v>124278450000</v>
      </c>
      <c r="K2766">
        <v>34998632200</v>
      </c>
      <c r="L2766">
        <v>1789000</v>
      </c>
      <c r="M2766">
        <v>4362900000</v>
      </c>
      <c r="N2766">
        <v>9550000000</v>
      </c>
      <c r="O2766">
        <v>16101210000</v>
      </c>
      <c r="P2766">
        <v>91310000000</v>
      </c>
      <c r="Q2766">
        <v>14534522200</v>
      </c>
      <c r="R2766">
        <v>23418450000</v>
      </c>
      <c r="S2766" s="8">
        <f t="shared" si="43"/>
        <v>0</v>
      </c>
      <c r="T2766">
        <f>SUM(BillsData[[#This Row],[high_discnt_rate]],-BillsData[[#This Row],[low_discnt_rate]])</f>
        <v>2.5000000000000001E-2</v>
      </c>
    </row>
    <row r="2767" spans="1:20" x14ac:dyDescent="0.3">
      <c r="A2767" s="1">
        <v>44308</v>
      </c>
      <c r="B2767" t="s">
        <v>967</v>
      </c>
      <c r="C2767" t="s">
        <v>19</v>
      </c>
      <c r="D2767" t="s">
        <v>22</v>
      </c>
      <c r="E2767">
        <v>0</v>
      </c>
      <c r="F2767">
        <v>5.0000000000000001E-3</v>
      </c>
      <c r="G2767">
        <v>0</v>
      </c>
      <c r="H2767">
        <v>3.73</v>
      </c>
      <c r="I2767">
        <v>2720313900</v>
      </c>
      <c r="J2767">
        <v>147750674400</v>
      </c>
      <c r="K2767">
        <v>38644104400</v>
      </c>
      <c r="L2767">
        <v>719923600</v>
      </c>
      <c r="M2767">
        <v>1790125000</v>
      </c>
      <c r="N2767">
        <v>8400000000</v>
      </c>
      <c r="O2767">
        <v>15986250000</v>
      </c>
      <c r="P2767">
        <v>99770000000</v>
      </c>
      <c r="Q2767">
        <v>20867729400</v>
      </c>
      <c r="R2767">
        <v>39580674400</v>
      </c>
      <c r="S2767" s="8">
        <f t="shared" si="43"/>
        <v>6.4639573228065614E-2</v>
      </c>
      <c r="T2767">
        <f>SUM(BillsData[[#This Row],[high_discnt_rate]],-BillsData[[#This Row],[low_discnt_rate]])</f>
        <v>5.0000000000000001E-3</v>
      </c>
    </row>
    <row r="2768" spans="1:20" x14ac:dyDescent="0.3">
      <c r="A2768" s="1">
        <v>44308</v>
      </c>
      <c r="B2768" t="s">
        <v>975</v>
      </c>
      <c r="C2768" t="s">
        <v>19</v>
      </c>
      <c r="D2768" t="s">
        <v>715</v>
      </c>
      <c r="E2768">
        <v>5.0000000000000001E-3</v>
      </c>
      <c r="F2768">
        <v>1.4999999999999999E-2</v>
      </c>
      <c r="G2768">
        <v>0</v>
      </c>
      <c r="H2768">
        <v>3.14</v>
      </c>
      <c r="I2768">
        <v>2720313800</v>
      </c>
      <c r="J2768">
        <v>125021355000</v>
      </c>
      <c r="K2768">
        <v>39502564600</v>
      </c>
      <c r="L2768">
        <v>154885200</v>
      </c>
      <c r="M2768">
        <v>4163700000</v>
      </c>
      <c r="N2768">
        <v>9900000000</v>
      </c>
      <c r="O2768">
        <v>19120790000</v>
      </c>
      <c r="P2768">
        <v>96345000000</v>
      </c>
      <c r="Q2768">
        <v>16218074600</v>
      </c>
      <c r="R2768">
        <v>18776355000</v>
      </c>
      <c r="S2768" s="8">
        <f t="shared" si="43"/>
        <v>6.4192009415050863E-2</v>
      </c>
      <c r="T2768">
        <f>SUM(BillsData[[#This Row],[high_discnt_rate]],-BillsData[[#This Row],[low_discnt_rate]])</f>
        <v>1.4999999999999999E-2</v>
      </c>
    </row>
    <row r="2769" spans="1:20" x14ac:dyDescent="0.3">
      <c r="A2769" s="1">
        <v>44312</v>
      </c>
      <c r="B2769" t="s">
        <v>1000</v>
      </c>
      <c r="C2769" t="s">
        <v>19</v>
      </c>
      <c r="D2769" t="s">
        <v>26</v>
      </c>
      <c r="E2769">
        <v>0.03</v>
      </c>
      <c r="F2769">
        <v>3.5000000000000003E-2</v>
      </c>
      <c r="G2769">
        <v>0</v>
      </c>
      <c r="H2769">
        <v>3.32</v>
      </c>
      <c r="I2769">
        <v>5823437900</v>
      </c>
      <c r="J2769">
        <v>177961150700</v>
      </c>
      <c r="K2769">
        <v>52529748200</v>
      </c>
      <c r="L2769">
        <v>470358700</v>
      </c>
      <c r="M2769">
        <v>1428695000</v>
      </c>
      <c r="N2769">
        <v>9175000000</v>
      </c>
      <c r="O2769">
        <v>19573777500</v>
      </c>
      <c r="P2769">
        <v>124275000000</v>
      </c>
      <c r="Q2769">
        <v>31527275700</v>
      </c>
      <c r="R2769">
        <v>44511150700</v>
      </c>
      <c r="S2769" s="8">
        <f t="shared" si="43"/>
        <v>9.8998418402013746E-2</v>
      </c>
      <c r="T2769">
        <f>SUM(BillsData[[#This Row],[high_discnt_rate]],-BillsData[[#This Row],[low_discnt_rate]])</f>
        <v>3.5000000000000003E-2</v>
      </c>
    </row>
    <row r="2770" spans="1:20" x14ac:dyDescent="0.3">
      <c r="A2770" s="1">
        <v>44313</v>
      </c>
      <c r="B2770" t="s">
        <v>965</v>
      </c>
      <c r="C2770" t="s">
        <v>19</v>
      </c>
      <c r="D2770" t="s">
        <v>97</v>
      </c>
      <c r="E2770">
        <v>5.0000000000000001E-3</v>
      </c>
      <c r="F2770">
        <v>0.01</v>
      </c>
      <c r="G2770">
        <v>0</v>
      </c>
      <c r="H2770">
        <v>3.41</v>
      </c>
      <c r="I2770">
        <v>0</v>
      </c>
      <c r="J2770">
        <v>136098958000</v>
      </c>
      <c r="K2770">
        <v>39797172000</v>
      </c>
      <c r="L2770">
        <v>4695000</v>
      </c>
      <c r="M2770">
        <v>3440800000</v>
      </c>
      <c r="N2770">
        <v>9000000000</v>
      </c>
      <c r="O2770">
        <v>17774130000</v>
      </c>
      <c r="P2770">
        <v>103270000000</v>
      </c>
      <c r="Q2770">
        <v>18582242000</v>
      </c>
      <c r="R2770">
        <v>23828958000</v>
      </c>
      <c r="S2770" s="8">
        <f t="shared" si="43"/>
        <v>0</v>
      </c>
      <c r="T2770">
        <f>SUM(BillsData[[#This Row],[high_discnt_rate]],-BillsData[[#This Row],[low_discnt_rate]])</f>
        <v>0.01</v>
      </c>
    </row>
    <row r="2771" spans="1:20" x14ac:dyDescent="0.3">
      <c r="A2771" s="1">
        <v>44312</v>
      </c>
      <c r="B2771" t="s">
        <v>979</v>
      </c>
      <c r="C2771" t="s">
        <v>19</v>
      </c>
      <c r="D2771" t="s">
        <v>24</v>
      </c>
      <c r="E2771">
        <v>0.01</v>
      </c>
      <c r="F2771">
        <v>0.02</v>
      </c>
      <c r="G2771">
        <v>0</v>
      </c>
      <c r="H2771">
        <v>2.99</v>
      </c>
      <c r="I2771">
        <v>6146962300</v>
      </c>
      <c r="J2771">
        <v>168721076800</v>
      </c>
      <c r="K2771">
        <v>55399203900</v>
      </c>
      <c r="L2771">
        <v>601619500</v>
      </c>
      <c r="M2771">
        <v>3453520000</v>
      </c>
      <c r="N2771">
        <v>11920000000</v>
      </c>
      <c r="O2771">
        <v>26398535000</v>
      </c>
      <c r="P2771">
        <v>122185000000</v>
      </c>
      <c r="Q2771">
        <v>25547148900</v>
      </c>
      <c r="R2771">
        <v>34616076800</v>
      </c>
      <c r="S2771" s="8">
        <f t="shared" si="43"/>
        <v>9.8908790245120518E-2</v>
      </c>
      <c r="T2771">
        <f>SUM(BillsData[[#This Row],[high_discnt_rate]],-BillsData[[#This Row],[low_discnt_rate]])</f>
        <v>0.02</v>
      </c>
    </row>
    <row r="2772" spans="1:20" x14ac:dyDescent="0.3">
      <c r="A2772" s="1">
        <v>44315</v>
      </c>
      <c r="B2772" t="s">
        <v>969</v>
      </c>
      <c r="C2772" t="s">
        <v>19</v>
      </c>
      <c r="D2772" t="s">
        <v>22</v>
      </c>
      <c r="E2772">
        <v>0</v>
      </c>
      <c r="F2772">
        <v>0</v>
      </c>
      <c r="G2772">
        <v>0</v>
      </c>
      <c r="H2772">
        <v>3.75</v>
      </c>
      <c r="I2772">
        <v>3261711300</v>
      </c>
      <c r="J2772">
        <v>148168060500</v>
      </c>
      <c r="K2772">
        <v>38324092500</v>
      </c>
      <c r="L2772">
        <v>676602200</v>
      </c>
      <c r="M2772">
        <v>2447000000</v>
      </c>
      <c r="N2772">
        <v>9750000000</v>
      </c>
      <c r="O2772">
        <v>15122460000</v>
      </c>
      <c r="P2772">
        <v>100420000000</v>
      </c>
      <c r="Q2772">
        <v>20754632500</v>
      </c>
      <c r="R2772">
        <v>37998060500</v>
      </c>
      <c r="S2772" s="8">
        <f t="shared" si="43"/>
        <v>7.7177605553266415E-2</v>
      </c>
      <c r="T2772">
        <f>SUM(BillsData[[#This Row],[high_discnt_rate]],-BillsData[[#This Row],[low_discnt_rate]])</f>
        <v>0</v>
      </c>
    </row>
    <row r="2773" spans="1:20" x14ac:dyDescent="0.3">
      <c r="A2773" s="1">
        <v>44315</v>
      </c>
      <c r="B2773" t="s">
        <v>977</v>
      </c>
      <c r="C2773" t="s">
        <v>19</v>
      </c>
      <c r="D2773" t="s">
        <v>715</v>
      </c>
      <c r="E2773">
        <v>5.0000000000000001E-3</v>
      </c>
      <c r="F2773">
        <v>0.01</v>
      </c>
      <c r="G2773">
        <v>0</v>
      </c>
      <c r="H2773">
        <v>3.4</v>
      </c>
      <c r="I2773">
        <v>3261711200</v>
      </c>
      <c r="J2773">
        <v>134847056000</v>
      </c>
      <c r="K2773">
        <v>38859229700</v>
      </c>
      <c r="L2773">
        <v>141518500</v>
      </c>
      <c r="M2773">
        <v>2573750000</v>
      </c>
      <c r="N2773">
        <v>9000000000</v>
      </c>
      <c r="O2773">
        <v>17007250000</v>
      </c>
      <c r="P2773">
        <v>102020000000</v>
      </c>
      <c r="Q2773">
        <v>19278229700</v>
      </c>
      <c r="R2773">
        <v>23827056000</v>
      </c>
      <c r="S2773" s="8">
        <f t="shared" si="43"/>
        <v>7.7177505670670929E-2</v>
      </c>
      <c r="T2773">
        <f>SUM(BillsData[[#This Row],[high_discnt_rate]],-BillsData[[#This Row],[low_discnt_rate]])</f>
        <v>0.01</v>
      </c>
    </row>
    <row r="2774" spans="1:20" x14ac:dyDescent="0.3">
      <c r="A2774" s="1">
        <v>44314</v>
      </c>
      <c r="B2774" t="s">
        <v>1001</v>
      </c>
      <c r="C2774" t="s">
        <v>19</v>
      </c>
      <c r="D2774" t="s">
        <v>871</v>
      </c>
      <c r="E2774">
        <v>1.4999999999999999E-2</v>
      </c>
      <c r="F2774">
        <v>2.5000000000000001E-2</v>
      </c>
      <c r="G2774">
        <v>0</v>
      </c>
      <c r="H2774">
        <v>3.56</v>
      </c>
      <c r="I2774">
        <v>0</v>
      </c>
      <c r="J2774">
        <v>124454350000</v>
      </c>
      <c r="K2774">
        <v>34899651600</v>
      </c>
      <c r="L2774">
        <v>1747000</v>
      </c>
      <c r="M2774">
        <v>2657560000</v>
      </c>
      <c r="N2774">
        <v>10250000000</v>
      </c>
      <c r="O2774">
        <v>18539810000</v>
      </c>
      <c r="P2774">
        <v>94295000000</v>
      </c>
      <c r="Q2774">
        <v>13702281600</v>
      </c>
      <c r="R2774">
        <v>19909350000</v>
      </c>
      <c r="S2774" s="8">
        <f t="shared" si="43"/>
        <v>0</v>
      </c>
      <c r="T2774">
        <f>SUM(BillsData[[#This Row],[high_discnt_rate]],-BillsData[[#This Row],[low_discnt_rate]])</f>
        <v>2.5000000000000001E-2</v>
      </c>
    </row>
    <row r="2775" spans="1:20" x14ac:dyDescent="0.3">
      <c r="A2775" s="1">
        <v>44320</v>
      </c>
      <c r="B2775" t="s">
        <v>912</v>
      </c>
      <c r="C2775" t="s">
        <v>19</v>
      </c>
      <c r="D2775" t="s">
        <v>97</v>
      </c>
      <c r="E2775">
        <v>0</v>
      </c>
      <c r="F2775">
        <v>0.01</v>
      </c>
      <c r="G2775">
        <v>0</v>
      </c>
      <c r="H2775">
        <v>3.58</v>
      </c>
      <c r="I2775">
        <v>0</v>
      </c>
      <c r="J2775">
        <v>142996000000</v>
      </c>
      <c r="K2775">
        <v>39988649600</v>
      </c>
      <c r="L2775">
        <v>13099000</v>
      </c>
      <c r="M2775">
        <v>1721240000</v>
      </c>
      <c r="N2775">
        <v>7700000000</v>
      </c>
      <c r="O2775">
        <v>16374240000</v>
      </c>
      <c r="P2775">
        <v>99470000000</v>
      </c>
      <c r="Q2775">
        <v>21893169600</v>
      </c>
      <c r="R2775">
        <v>35826000000</v>
      </c>
      <c r="S2775" s="8">
        <f t="shared" si="43"/>
        <v>0</v>
      </c>
      <c r="T2775">
        <f>SUM(BillsData[[#This Row],[high_discnt_rate]],-BillsData[[#This Row],[low_discnt_rate]])</f>
        <v>0.01</v>
      </c>
    </row>
    <row r="2776" spans="1:20" x14ac:dyDescent="0.3">
      <c r="A2776" s="1">
        <v>44319</v>
      </c>
      <c r="B2776" t="s">
        <v>981</v>
      </c>
      <c r="C2776" t="s">
        <v>19</v>
      </c>
      <c r="D2776" t="s">
        <v>24</v>
      </c>
      <c r="E2776">
        <v>0.01</v>
      </c>
      <c r="F2776">
        <v>1.4999999999999999E-2</v>
      </c>
      <c r="G2776">
        <v>0</v>
      </c>
      <c r="H2776">
        <v>3.05</v>
      </c>
      <c r="I2776">
        <v>7878211700</v>
      </c>
      <c r="J2776">
        <v>172396990000</v>
      </c>
      <c r="K2776">
        <v>55506436500</v>
      </c>
      <c r="L2776">
        <v>516622100</v>
      </c>
      <c r="M2776">
        <v>4467450000</v>
      </c>
      <c r="N2776">
        <v>10400000000</v>
      </c>
      <c r="O2776">
        <v>23353570000</v>
      </c>
      <c r="P2776">
        <v>121545000000</v>
      </c>
      <c r="Q2776">
        <v>27685416500</v>
      </c>
      <c r="R2776">
        <v>40451990000</v>
      </c>
      <c r="S2776" s="8">
        <f t="shared" si="43"/>
        <v>0.12328724707683941</v>
      </c>
      <c r="T2776">
        <f>SUM(BillsData[[#This Row],[high_discnt_rate]],-BillsData[[#This Row],[low_discnt_rate]])</f>
        <v>1.4999999999999999E-2</v>
      </c>
    </row>
    <row r="2777" spans="1:20" x14ac:dyDescent="0.3">
      <c r="A2777" s="1">
        <v>44319</v>
      </c>
      <c r="B2777" t="s">
        <v>953</v>
      </c>
      <c r="C2777" t="s">
        <v>19</v>
      </c>
      <c r="D2777" t="s">
        <v>26</v>
      </c>
      <c r="E2777">
        <v>2.5000000000000001E-2</v>
      </c>
      <c r="F2777">
        <v>3.5000000000000003E-2</v>
      </c>
      <c r="G2777">
        <v>0.01</v>
      </c>
      <c r="H2777">
        <v>2.72</v>
      </c>
      <c r="I2777">
        <v>7463568900</v>
      </c>
      <c r="J2777">
        <v>146304555000</v>
      </c>
      <c r="K2777">
        <v>53242795000</v>
      </c>
      <c r="L2777">
        <v>438372100</v>
      </c>
      <c r="M2777">
        <v>3088600000</v>
      </c>
      <c r="N2777">
        <v>8205000000</v>
      </c>
      <c r="O2777">
        <v>33441680000</v>
      </c>
      <c r="P2777">
        <v>121015000000</v>
      </c>
      <c r="Q2777">
        <v>16712515000</v>
      </c>
      <c r="R2777">
        <v>17084555000</v>
      </c>
      <c r="S2777" s="8">
        <f t="shared" si="43"/>
        <v>0.12206396475405504</v>
      </c>
      <c r="T2777">
        <f>SUM(BillsData[[#This Row],[high_discnt_rate]],-BillsData[[#This Row],[low_discnt_rate]])</f>
        <v>2.5000000000000001E-2</v>
      </c>
    </row>
    <row r="2778" spans="1:20" x14ac:dyDescent="0.3">
      <c r="A2778" s="1">
        <v>44322</v>
      </c>
      <c r="B2778" t="s">
        <v>980</v>
      </c>
      <c r="C2778" t="s">
        <v>19</v>
      </c>
      <c r="D2778" t="s">
        <v>715</v>
      </c>
      <c r="E2778">
        <v>5.0000000000000001E-3</v>
      </c>
      <c r="F2778">
        <v>0.01</v>
      </c>
      <c r="G2778">
        <v>0</v>
      </c>
      <c r="H2778">
        <v>3.59</v>
      </c>
      <c r="I2778">
        <v>3191824200</v>
      </c>
      <c r="J2778">
        <v>143226000000</v>
      </c>
      <c r="K2778">
        <v>39685470500</v>
      </c>
      <c r="L2778">
        <v>146664400</v>
      </c>
      <c r="M2778">
        <v>1548025000</v>
      </c>
      <c r="N2778">
        <v>8850000000</v>
      </c>
      <c r="O2778">
        <v>21077325000</v>
      </c>
      <c r="P2778">
        <v>103870000000</v>
      </c>
      <c r="Q2778">
        <v>17060120500</v>
      </c>
      <c r="R2778">
        <v>30506000000</v>
      </c>
      <c r="S2778" s="8">
        <f t="shared" si="43"/>
        <v>7.4187133559263721E-2</v>
      </c>
      <c r="T2778">
        <f>SUM(BillsData[[#This Row],[high_discnt_rate]],-BillsData[[#This Row],[low_discnt_rate]])</f>
        <v>0.01</v>
      </c>
    </row>
    <row r="2779" spans="1:20" x14ac:dyDescent="0.3">
      <c r="A2779" s="1">
        <v>44321</v>
      </c>
      <c r="B2779" t="s">
        <v>1002</v>
      </c>
      <c r="C2779" t="s">
        <v>19</v>
      </c>
      <c r="D2779" t="s">
        <v>871</v>
      </c>
      <c r="E2779">
        <v>0.02</v>
      </c>
      <c r="F2779">
        <v>2.5000000000000001E-2</v>
      </c>
      <c r="G2779">
        <v>0</v>
      </c>
      <c r="H2779">
        <v>3.62</v>
      </c>
      <c r="I2779">
        <v>0</v>
      </c>
      <c r="J2779">
        <v>126545475000</v>
      </c>
      <c r="K2779">
        <v>34999833000</v>
      </c>
      <c r="L2779">
        <v>471000</v>
      </c>
      <c r="M2779">
        <v>1657600000</v>
      </c>
      <c r="N2779">
        <v>8350000000</v>
      </c>
      <c r="O2779">
        <v>14312390000</v>
      </c>
      <c r="P2779">
        <v>88190000000</v>
      </c>
      <c r="Q2779">
        <v>19029843000</v>
      </c>
      <c r="R2779">
        <v>30005475000</v>
      </c>
      <c r="S2779" s="8">
        <f t="shared" si="43"/>
        <v>0</v>
      </c>
      <c r="T2779">
        <f>SUM(BillsData[[#This Row],[high_discnt_rate]],-BillsData[[#This Row],[low_discnt_rate]])</f>
        <v>2.5000000000000001E-2</v>
      </c>
    </row>
    <row r="2780" spans="1:20" x14ac:dyDescent="0.3">
      <c r="A2780" s="1">
        <v>44322</v>
      </c>
      <c r="B2780" t="s">
        <v>972</v>
      </c>
      <c r="C2780" t="s">
        <v>19</v>
      </c>
      <c r="D2780" t="s">
        <v>22</v>
      </c>
      <c r="E2780">
        <v>5.0000000000000001E-3</v>
      </c>
      <c r="F2780">
        <v>0.01</v>
      </c>
      <c r="G2780">
        <v>0</v>
      </c>
      <c r="H2780">
        <v>3.48</v>
      </c>
      <c r="I2780">
        <v>3191824200</v>
      </c>
      <c r="J2780">
        <v>138587946000</v>
      </c>
      <c r="K2780">
        <v>39333634500</v>
      </c>
      <c r="L2780">
        <v>668446000</v>
      </c>
      <c r="M2780">
        <v>1892625000</v>
      </c>
      <c r="N2780">
        <v>8600000000</v>
      </c>
      <c r="O2780">
        <v>19279000000</v>
      </c>
      <c r="P2780">
        <v>98420000000</v>
      </c>
      <c r="Q2780">
        <v>18162009500</v>
      </c>
      <c r="R2780">
        <v>31567946000</v>
      </c>
      <c r="S2780" s="8">
        <f t="shared" si="43"/>
        <v>7.3895245687292541E-2</v>
      </c>
      <c r="T2780">
        <f>SUM(BillsData[[#This Row],[high_discnt_rate]],-BillsData[[#This Row],[low_discnt_rate]])</f>
        <v>0.01</v>
      </c>
    </row>
    <row r="2781" spans="1:20" x14ac:dyDescent="0.3">
      <c r="A2781" s="1">
        <v>44326</v>
      </c>
      <c r="B2781" t="s">
        <v>1003</v>
      </c>
      <c r="C2781" t="s">
        <v>19</v>
      </c>
      <c r="D2781" t="s">
        <v>26</v>
      </c>
      <c r="E2781">
        <v>2.5000000000000001E-2</v>
      </c>
      <c r="F2781">
        <v>3.5000000000000003E-2</v>
      </c>
      <c r="G2781">
        <v>0</v>
      </c>
      <c r="H2781">
        <v>3.28</v>
      </c>
      <c r="I2781">
        <v>5659021000</v>
      </c>
      <c r="J2781">
        <v>176697227000</v>
      </c>
      <c r="K2781">
        <v>53425317000</v>
      </c>
      <c r="L2781">
        <v>448716300</v>
      </c>
      <c r="M2781">
        <v>1828400000</v>
      </c>
      <c r="N2781">
        <v>10460000000</v>
      </c>
      <c r="O2781">
        <v>17314340000</v>
      </c>
      <c r="P2781">
        <v>108405000000</v>
      </c>
      <c r="Q2781">
        <v>34282577000</v>
      </c>
      <c r="R2781">
        <v>57832227000</v>
      </c>
      <c r="S2781" s="8">
        <f t="shared" si="43"/>
        <v>9.5056789317123955E-2</v>
      </c>
      <c r="T2781">
        <f>SUM(BillsData[[#This Row],[high_discnt_rate]],-BillsData[[#This Row],[low_discnt_rate]])</f>
        <v>3.5000000000000003E-2</v>
      </c>
    </row>
    <row r="2782" spans="1:20" x14ac:dyDescent="0.3">
      <c r="A2782" s="1">
        <v>44327</v>
      </c>
      <c r="B2782" t="s">
        <v>968</v>
      </c>
      <c r="C2782" t="s">
        <v>19</v>
      </c>
      <c r="D2782" t="s">
        <v>97</v>
      </c>
      <c r="E2782">
        <v>5.0000000000000001E-3</v>
      </c>
      <c r="F2782">
        <v>5.0000000000000001E-3</v>
      </c>
      <c r="G2782">
        <v>0</v>
      </c>
      <c r="H2782">
        <v>3.95</v>
      </c>
      <c r="I2782">
        <v>0</v>
      </c>
      <c r="J2782">
        <v>158078400000</v>
      </c>
      <c r="K2782">
        <v>39997700000</v>
      </c>
      <c r="L2782">
        <v>2337000</v>
      </c>
      <c r="M2782">
        <v>3569125000</v>
      </c>
      <c r="N2782">
        <v>10000000000</v>
      </c>
      <c r="O2782">
        <v>16012170000</v>
      </c>
      <c r="P2782">
        <v>112520000000</v>
      </c>
      <c r="Q2782">
        <v>20416405000</v>
      </c>
      <c r="R2782">
        <v>35558400000</v>
      </c>
      <c r="S2782" s="8">
        <f t="shared" si="43"/>
        <v>0</v>
      </c>
      <c r="T2782">
        <f>SUM(BillsData[[#This Row],[high_discnt_rate]],-BillsData[[#This Row],[low_discnt_rate]])</f>
        <v>5.0000000000000001E-3</v>
      </c>
    </row>
    <row r="2783" spans="1:20" x14ac:dyDescent="0.3">
      <c r="A2783" s="1">
        <v>44326</v>
      </c>
      <c r="B2783" t="s">
        <v>929</v>
      </c>
      <c r="C2783" t="s">
        <v>19</v>
      </c>
      <c r="D2783" t="s">
        <v>24</v>
      </c>
      <c r="E2783">
        <v>5.0000000000000001E-3</v>
      </c>
      <c r="F2783">
        <v>1.4999999999999999E-2</v>
      </c>
      <c r="G2783">
        <v>0</v>
      </c>
      <c r="H2783">
        <v>2.72</v>
      </c>
      <c r="I2783">
        <v>5973411200</v>
      </c>
      <c r="J2783">
        <v>154357238000</v>
      </c>
      <c r="K2783">
        <v>56061243500</v>
      </c>
      <c r="L2783">
        <v>545294000</v>
      </c>
      <c r="M2783">
        <v>5112025000</v>
      </c>
      <c r="N2783">
        <v>12200000000</v>
      </c>
      <c r="O2783">
        <v>26674655000</v>
      </c>
      <c r="P2783">
        <v>110975000000</v>
      </c>
      <c r="Q2783">
        <v>24274563500</v>
      </c>
      <c r="R2783">
        <v>31182238000</v>
      </c>
      <c r="S2783" s="8">
        <f t="shared" si="43"/>
        <v>9.545247837507416E-2</v>
      </c>
      <c r="T2783">
        <f>SUM(BillsData[[#This Row],[high_discnt_rate]],-BillsData[[#This Row],[low_discnt_rate]])</f>
        <v>1.4999999999999999E-2</v>
      </c>
    </row>
    <row r="2784" spans="1:20" x14ac:dyDescent="0.3">
      <c r="A2784" s="1">
        <v>44328</v>
      </c>
      <c r="B2784" t="s">
        <v>1004</v>
      </c>
      <c r="C2784" t="s">
        <v>19</v>
      </c>
      <c r="D2784" t="s">
        <v>871</v>
      </c>
      <c r="E2784">
        <v>1.4999999999999999E-2</v>
      </c>
      <c r="F2784">
        <v>0.02</v>
      </c>
      <c r="G2784">
        <v>0</v>
      </c>
      <c r="H2784">
        <v>3.24</v>
      </c>
      <c r="I2784">
        <v>0</v>
      </c>
      <c r="J2784">
        <v>113350100000</v>
      </c>
      <c r="K2784">
        <v>35000781500</v>
      </c>
      <c r="L2784">
        <v>407000</v>
      </c>
      <c r="M2784">
        <v>2887125000</v>
      </c>
      <c r="N2784">
        <v>8000000000</v>
      </c>
      <c r="O2784">
        <v>20610245000</v>
      </c>
      <c r="P2784">
        <v>90920000000</v>
      </c>
      <c r="Q2784">
        <v>11503411500</v>
      </c>
      <c r="R2784">
        <v>14430100000</v>
      </c>
      <c r="S2784" s="8">
        <f t="shared" si="43"/>
        <v>0</v>
      </c>
      <c r="T2784">
        <f>SUM(BillsData[[#This Row],[high_discnt_rate]],-BillsData[[#This Row],[low_discnt_rate]])</f>
        <v>0.02</v>
      </c>
    </row>
    <row r="2785" spans="1:20" x14ac:dyDescent="0.3">
      <c r="A2785" s="1">
        <v>44329</v>
      </c>
      <c r="B2785" t="s">
        <v>974</v>
      </c>
      <c r="C2785" t="s">
        <v>19</v>
      </c>
      <c r="D2785" t="s">
        <v>22</v>
      </c>
      <c r="E2785">
        <v>0</v>
      </c>
      <c r="F2785">
        <v>0</v>
      </c>
      <c r="G2785">
        <v>0</v>
      </c>
      <c r="H2785">
        <v>4.17</v>
      </c>
      <c r="I2785">
        <v>3240703000</v>
      </c>
      <c r="J2785">
        <v>165759016000</v>
      </c>
      <c r="K2785">
        <v>38800920100</v>
      </c>
      <c r="L2785">
        <v>726555500</v>
      </c>
      <c r="M2785">
        <v>1458900000</v>
      </c>
      <c r="N2785">
        <v>10500000000</v>
      </c>
      <c r="O2785">
        <v>17069130000</v>
      </c>
      <c r="P2785">
        <v>110370000000</v>
      </c>
      <c r="Q2785">
        <v>20272890100</v>
      </c>
      <c r="R2785">
        <v>44889016000</v>
      </c>
      <c r="S2785" s="8">
        <f t="shared" si="43"/>
        <v>7.5773696848525599E-2</v>
      </c>
      <c r="T2785">
        <f>SUM(BillsData[[#This Row],[high_discnt_rate]],-BillsData[[#This Row],[low_discnt_rate]])</f>
        <v>0</v>
      </c>
    </row>
    <row r="2786" spans="1:20" x14ac:dyDescent="0.3">
      <c r="A2786" s="1">
        <v>44329</v>
      </c>
      <c r="B2786" t="s">
        <v>982</v>
      </c>
      <c r="C2786" t="s">
        <v>19</v>
      </c>
      <c r="D2786" t="s">
        <v>715</v>
      </c>
      <c r="E2786">
        <v>5.0000000000000001E-3</v>
      </c>
      <c r="F2786">
        <v>0.01</v>
      </c>
      <c r="G2786">
        <v>0</v>
      </c>
      <c r="H2786">
        <v>3.47</v>
      </c>
      <c r="I2786">
        <v>3240702900</v>
      </c>
      <c r="J2786">
        <v>138271050000</v>
      </c>
      <c r="K2786">
        <v>39655182800</v>
      </c>
      <c r="L2786">
        <v>151668500</v>
      </c>
      <c r="M2786">
        <v>3888775000</v>
      </c>
      <c r="N2786">
        <v>11500000000</v>
      </c>
      <c r="O2786">
        <v>26842455000</v>
      </c>
      <c r="P2786">
        <v>110835000000</v>
      </c>
      <c r="Q2786">
        <v>8923952800</v>
      </c>
      <c r="R2786">
        <v>15936050000</v>
      </c>
      <c r="S2786" s="8">
        <f t="shared" si="43"/>
        <v>7.5281928560763628E-2</v>
      </c>
      <c r="T2786">
        <f>SUM(BillsData[[#This Row],[high_discnt_rate]],-BillsData[[#This Row],[low_discnt_rate]])</f>
        <v>0.01</v>
      </c>
    </row>
    <row r="2787" spans="1:20" x14ac:dyDescent="0.3">
      <c r="A2787" s="1">
        <v>44333</v>
      </c>
      <c r="B2787" t="s">
        <v>1005</v>
      </c>
      <c r="C2787" t="s">
        <v>19</v>
      </c>
      <c r="D2787" t="s">
        <v>26</v>
      </c>
      <c r="E2787">
        <v>0.02</v>
      </c>
      <c r="F2787">
        <v>0.03</v>
      </c>
      <c r="G2787">
        <v>0</v>
      </c>
      <c r="H2787">
        <v>3.28</v>
      </c>
      <c r="I2787">
        <v>6765208200</v>
      </c>
      <c r="J2787">
        <v>176348442000</v>
      </c>
      <c r="K2787">
        <v>53071496300</v>
      </c>
      <c r="L2787">
        <v>397495400</v>
      </c>
      <c r="M2787">
        <v>3050740000</v>
      </c>
      <c r="N2787">
        <v>11065000000</v>
      </c>
      <c r="O2787">
        <v>22071080000</v>
      </c>
      <c r="P2787">
        <v>124025000000</v>
      </c>
      <c r="Q2787">
        <v>27949676300</v>
      </c>
      <c r="R2787">
        <v>41258442000</v>
      </c>
      <c r="S2787" s="8">
        <f t="shared" si="43"/>
        <v>0.11231506704217051</v>
      </c>
      <c r="T2787">
        <f>SUM(BillsData[[#This Row],[high_discnt_rate]],-BillsData[[#This Row],[low_discnt_rate]])</f>
        <v>0.03</v>
      </c>
    </row>
    <row r="2788" spans="1:20" x14ac:dyDescent="0.3">
      <c r="A2788" s="1">
        <v>44334</v>
      </c>
      <c r="B2788" t="s">
        <v>970</v>
      </c>
      <c r="C2788" t="s">
        <v>19</v>
      </c>
      <c r="D2788" t="s">
        <v>97</v>
      </c>
      <c r="E2788">
        <v>0</v>
      </c>
      <c r="F2788">
        <v>5.0000000000000001E-3</v>
      </c>
      <c r="G2788">
        <v>0</v>
      </c>
      <c r="H2788">
        <v>3.86</v>
      </c>
      <c r="I2788">
        <v>0</v>
      </c>
      <c r="J2788">
        <v>154266000000</v>
      </c>
      <c r="K2788">
        <v>40002342900</v>
      </c>
      <c r="L2788">
        <v>1597000</v>
      </c>
      <c r="M2788">
        <v>2364175000</v>
      </c>
      <c r="N2788">
        <v>12750000000</v>
      </c>
      <c r="O2788">
        <v>24296350000</v>
      </c>
      <c r="P2788">
        <v>110920000000</v>
      </c>
      <c r="Q2788">
        <v>13341817900</v>
      </c>
      <c r="R2788">
        <v>30596000000</v>
      </c>
      <c r="S2788" s="8">
        <f t="shared" si="43"/>
        <v>0</v>
      </c>
      <c r="T2788">
        <f>SUM(BillsData[[#This Row],[high_discnt_rate]],-BillsData[[#This Row],[low_discnt_rate]])</f>
        <v>5.0000000000000001E-3</v>
      </c>
    </row>
    <row r="2789" spans="1:20" x14ac:dyDescent="0.3">
      <c r="A2789" s="1">
        <v>44333</v>
      </c>
      <c r="B2789" t="s">
        <v>984</v>
      </c>
      <c r="C2789" t="s">
        <v>19</v>
      </c>
      <c r="D2789" t="s">
        <v>24</v>
      </c>
      <c r="E2789">
        <v>5.0000000000000001E-3</v>
      </c>
      <c r="F2789">
        <v>1.4999999999999999E-2</v>
      </c>
      <c r="G2789">
        <v>0</v>
      </c>
      <c r="H2789">
        <v>2.94</v>
      </c>
      <c r="I2789">
        <v>7141053100</v>
      </c>
      <c r="J2789">
        <v>166031450000</v>
      </c>
      <c r="K2789">
        <v>55494711800</v>
      </c>
      <c r="L2789">
        <v>506897500</v>
      </c>
      <c r="M2789">
        <v>5391250000</v>
      </c>
      <c r="N2789">
        <v>13165000000</v>
      </c>
      <c r="O2789">
        <v>26593375000</v>
      </c>
      <c r="P2789">
        <v>123641000000</v>
      </c>
      <c r="Q2789">
        <v>23510086800</v>
      </c>
      <c r="R2789">
        <v>29225450000</v>
      </c>
      <c r="S2789" s="8">
        <f t="shared" si="43"/>
        <v>0.11309394993138586</v>
      </c>
      <c r="T2789">
        <f>SUM(BillsData[[#This Row],[high_discnt_rate]],-BillsData[[#This Row],[low_discnt_rate]])</f>
        <v>1.4999999999999999E-2</v>
      </c>
    </row>
    <row r="2790" spans="1:20" x14ac:dyDescent="0.3">
      <c r="A2790" s="1">
        <v>44334</v>
      </c>
      <c r="B2790" t="s">
        <v>1006</v>
      </c>
      <c r="C2790" t="s">
        <v>19</v>
      </c>
      <c r="D2790" t="s">
        <v>56</v>
      </c>
      <c r="E2790">
        <v>4.4999999999999998E-2</v>
      </c>
      <c r="F2790">
        <v>5.5E-2</v>
      </c>
      <c r="G2790">
        <v>0.01</v>
      </c>
      <c r="H2790">
        <v>3.32</v>
      </c>
      <c r="I2790">
        <v>4259575500</v>
      </c>
      <c r="J2790">
        <v>112827528000</v>
      </c>
      <c r="K2790">
        <v>33809590800</v>
      </c>
      <c r="L2790">
        <v>190979800</v>
      </c>
      <c r="M2790">
        <v>2334300000</v>
      </c>
      <c r="N2790">
        <v>7350000000</v>
      </c>
      <c r="O2790">
        <v>19417260000</v>
      </c>
      <c r="P2790">
        <v>90190000000</v>
      </c>
      <c r="Q2790">
        <v>12058030800</v>
      </c>
      <c r="R2790">
        <v>15287528000</v>
      </c>
      <c r="S2790" s="8">
        <f t="shared" si="43"/>
        <v>0.11133191935197551</v>
      </c>
      <c r="T2790">
        <f>SUM(BillsData[[#This Row],[high_discnt_rate]],-BillsData[[#This Row],[low_discnt_rate]])</f>
        <v>4.4999999999999998E-2</v>
      </c>
    </row>
    <row r="2791" spans="1:20" x14ac:dyDescent="0.3">
      <c r="A2791" s="1">
        <v>44336</v>
      </c>
      <c r="B2791" t="s">
        <v>975</v>
      </c>
      <c r="C2791" t="s">
        <v>19</v>
      </c>
      <c r="D2791" t="s">
        <v>22</v>
      </c>
      <c r="E2791">
        <v>0</v>
      </c>
      <c r="F2791">
        <v>0</v>
      </c>
      <c r="G2791">
        <v>0</v>
      </c>
      <c r="H2791">
        <v>3.98</v>
      </c>
      <c r="I2791">
        <v>2670343100</v>
      </c>
      <c r="J2791">
        <v>158603751200</v>
      </c>
      <c r="K2791">
        <v>39339651500</v>
      </c>
      <c r="L2791">
        <v>666495800</v>
      </c>
      <c r="M2791">
        <v>3560220000</v>
      </c>
      <c r="N2791">
        <v>13450000000</v>
      </c>
      <c r="O2791">
        <v>20674260000</v>
      </c>
      <c r="P2791">
        <v>110420000000</v>
      </c>
      <c r="Q2791">
        <v>15105171500</v>
      </c>
      <c r="R2791">
        <v>34733751200</v>
      </c>
      <c r="S2791" s="8">
        <f t="shared" si="43"/>
        <v>6.257175964966416E-2</v>
      </c>
      <c r="T2791">
        <f>SUM(BillsData[[#This Row],[high_discnt_rate]],-BillsData[[#This Row],[low_discnt_rate]])</f>
        <v>0</v>
      </c>
    </row>
    <row r="2792" spans="1:20" x14ac:dyDescent="0.3">
      <c r="A2792" s="1">
        <v>44336</v>
      </c>
      <c r="B2792" t="s">
        <v>983</v>
      </c>
      <c r="C2792" t="s">
        <v>19</v>
      </c>
      <c r="D2792" t="s">
        <v>715</v>
      </c>
      <c r="E2792">
        <v>5.0000000000000001E-3</v>
      </c>
      <c r="F2792">
        <v>5.0000000000000001E-3</v>
      </c>
      <c r="G2792">
        <v>0</v>
      </c>
      <c r="H2792">
        <v>3.38</v>
      </c>
      <c r="I2792">
        <v>2670343100</v>
      </c>
      <c r="J2792">
        <v>134705265000</v>
      </c>
      <c r="K2792">
        <v>39599527400</v>
      </c>
      <c r="L2792">
        <v>149370200</v>
      </c>
      <c r="M2792">
        <v>3104500000</v>
      </c>
      <c r="N2792">
        <v>10400000000</v>
      </c>
      <c r="O2792">
        <v>26157060000</v>
      </c>
      <c r="P2792">
        <v>105820000000</v>
      </c>
      <c r="Q2792">
        <v>10337967400</v>
      </c>
      <c r="R2792">
        <v>18485265000</v>
      </c>
      <c r="S2792" s="8">
        <f t="shared" si="43"/>
        <v>6.2951223452710217E-2</v>
      </c>
      <c r="T2792">
        <f>SUM(BillsData[[#This Row],[high_discnt_rate]],-BillsData[[#This Row],[low_discnt_rate]])</f>
        <v>5.0000000000000001E-3</v>
      </c>
    </row>
    <row r="2793" spans="1:20" x14ac:dyDescent="0.3">
      <c r="A2793" s="1">
        <v>44335</v>
      </c>
      <c r="B2793" t="s">
        <v>1007</v>
      </c>
      <c r="C2793" t="s">
        <v>19</v>
      </c>
      <c r="D2793" t="s">
        <v>871</v>
      </c>
      <c r="E2793">
        <v>0.01</v>
      </c>
      <c r="F2793">
        <v>1.4999999999999999E-2</v>
      </c>
      <c r="G2793">
        <v>0</v>
      </c>
      <c r="H2793">
        <v>3.51</v>
      </c>
      <c r="I2793">
        <v>0</v>
      </c>
      <c r="J2793">
        <v>122762275000</v>
      </c>
      <c r="K2793">
        <v>34899920000</v>
      </c>
      <c r="L2793">
        <v>878000</v>
      </c>
      <c r="M2793">
        <v>3414950000</v>
      </c>
      <c r="N2793">
        <v>9350000000</v>
      </c>
      <c r="O2793">
        <v>17495140000</v>
      </c>
      <c r="P2793">
        <v>90870000000</v>
      </c>
      <c r="Q2793">
        <v>13989830000</v>
      </c>
      <c r="R2793">
        <v>22542275000</v>
      </c>
      <c r="S2793" s="8">
        <f t="shared" si="43"/>
        <v>0</v>
      </c>
      <c r="T2793">
        <f>SUM(BillsData[[#This Row],[high_discnt_rate]],-BillsData[[#This Row],[low_discnt_rate]])</f>
        <v>1.4999999999999999E-2</v>
      </c>
    </row>
    <row r="2794" spans="1:20" x14ac:dyDescent="0.3">
      <c r="A2794" s="1">
        <v>44340</v>
      </c>
      <c r="B2794" t="s">
        <v>1008</v>
      </c>
      <c r="C2794" t="s">
        <v>19</v>
      </c>
      <c r="D2794" t="s">
        <v>26</v>
      </c>
      <c r="E2794">
        <v>0.02</v>
      </c>
      <c r="F2794">
        <v>0.03</v>
      </c>
      <c r="G2794">
        <v>0</v>
      </c>
      <c r="H2794">
        <v>2.78</v>
      </c>
      <c r="I2794">
        <v>5015745900</v>
      </c>
      <c r="J2794">
        <v>148804795000</v>
      </c>
      <c r="K2794">
        <v>52515747000</v>
      </c>
      <c r="L2794">
        <v>484443600</v>
      </c>
      <c r="M2794">
        <v>3863000000</v>
      </c>
      <c r="N2794">
        <v>8715000000</v>
      </c>
      <c r="O2794">
        <v>29546392000</v>
      </c>
      <c r="P2794">
        <v>120680000000</v>
      </c>
      <c r="Q2794">
        <v>19106355000</v>
      </c>
      <c r="R2794">
        <v>19409795000</v>
      </c>
      <c r="S2794" s="8">
        <f t="shared" si="43"/>
        <v>8.6454622688026422E-2</v>
      </c>
      <c r="T2794">
        <f>SUM(BillsData[[#This Row],[high_discnt_rate]],-BillsData[[#This Row],[low_discnt_rate]])</f>
        <v>0.03</v>
      </c>
    </row>
    <row r="2795" spans="1:20" x14ac:dyDescent="0.3">
      <c r="A2795" s="1">
        <v>44341</v>
      </c>
      <c r="B2795" t="s">
        <v>973</v>
      </c>
      <c r="C2795" t="s">
        <v>19</v>
      </c>
      <c r="D2795" t="s">
        <v>97</v>
      </c>
      <c r="E2795">
        <v>0</v>
      </c>
      <c r="F2795">
        <v>5.0000000000000001E-3</v>
      </c>
      <c r="G2795">
        <v>0</v>
      </c>
      <c r="H2795">
        <v>3.6</v>
      </c>
      <c r="I2795">
        <v>0</v>
      </c>
      <c r="J2795">
        <v>143940000000</v>
      </c>
      <c r="K2795">
        <v>39992349000</v>
      </c>
      <c r="L2795">
        <v>9229000</v>
      </c>
      <c r="M2795">
        <v>1781160000</v>
      </c>
      <c r="N2795">
        <v>9550000000</v>
      </c>
      <c r="O2795">
        <v>18429235000</v>
      </c>
      <c r="P2795">
        <v>102070000000</v>
      </c>
      <c r="Q2795">
        <v>19781954000</v>
      </c>
      <c r="R2795">
        <v>32320000000</v>
      </c>
      <c r="S2795" s="8">
        <f t="shared" si="43"/>
        <v>0</v>
      </c>
      <c r="T2795">
        <f>SUM(BillsData[[#This Row],[high_discnt_rate]],-BillsData[[#This Row],[low_discnt_rate]])</f>
        <v>5.0000000000000001E-3</v>
      </c>
    </row>
    <row r="2796" spans="1:20" x14ac:dyDescent="0.3">
      <c r="A2796" s="1">
        <v>44340</v>
      </c>
      <c r="B2796" t="s">
        <v>986</v>
      </c>
      <c r="C2796" t="s">
        <v>19</v>
      </c>
      <c r="D2796" t="s">
        <v>24</v>
      </c>
      <c r="E2796">
        <v>5.0000000000000001E-3</v>
      </c>
      <c r="F2796">
        <v>1.4999999999999999E-2</v>
      </c>
      <c r="G2796">
        <v>0</v>
      </c>
      <c r="H2796">
        <v>2.88</v>
      </c>
      <c r="I2796">
        <v>5294398500</v>
      </c>
      <c r="J2796">
        <v>163512326000</v>
      </c>
      <c r="K2796">
        <v>56250438000</v>
      </c>
      <c r="L2796">
        <v>551647600</v>
      </c>
      <c r="M2796">
        <v>4517600000</v>
      </c>
      <c r="N2796">
        <v>11025000000</v>
      </c>
      <c r="O2796">
        <v>27772700000</v>
      </c>
      <c r="P2796">
        <v>119013000000</v>
      </c>
      <c r="Q2796">
        <v>23960138000</v>
      </c>
      <c r="R2796">
        <v>33474326000</v>
      </c>
      <c r="S2796" s="8">
        <f t="shared" si="43"/>
        <v>8.5260841684271782E-2</v>
      </c>
      <c r="T2796">
        <f>SUM(BillsData[[#This Row],[high_discnt_rate]],-BillsData[[#This Row],[low_discnt_rate]])</f>
        <v>1.4999999999999999E-2</v>
      </c>
    </row>
    <row r="2797" spans="1:20" x14ac:dyDescent="0.3">
      <c r="A2797" s="1">
        <v>44343</v>
      </c>
      <c r="B2797" t="s">
        <v>977</v>
      </c>
      <c r="C2797" t="s">
        <v>19</v>
      </c>
      <c r="D2797" t="s">
        <v>22</v>
      </c>
      <c r="E2797">
        <v>0</v>
      </c>
      <c r="F2797">
        <v>0</v>
      </c>
      <c r="G2797">
        <v>0</v>
      </c>
      <c r="H2797">
        <v>4.0599999999999996</v>
      </c>
      <c r="I2797">
        <v>3201144400</v>
      </c>
      <c r="J2797">
        <v>161998515000</v>
      </c>
      <c r="K2797">
        <v>39388151000</v>
      </c>
      <c r="L2797">
        <v>616316700</v>
      </c>
      <c r="M2797">
        <v>1215225000</v>
      </c>
      <c r="N2797">
        <v>9000000000</v>
      </c>
      <c r="O2797">
        <v>21198925000</v>
      </c>
      <c r="P2797">
        <v>109320000000</v>
      </c>
      <c r="Q2797">
        <v>16974001000</v>
      </c>
      <c r="R2797">
        <v>43678515000</v>
      </c>
      <c r="S2797" s="8">
        <f t="shared" si="43"/>
        <v>7.4090939681421622E-2</v>
      </c>
      <c r="T2797">
        <f>SUM(BillsData[[#This Row],[high_discnt_rate]],-BillsData[[#This Row],[low_discnt_rate]])</f>
        <v>0</v>
      </c>
    </row>
    <row r="2798" spans="1:20" x14ac:dyDescent="0.3">
      <c r="A2798" s="1">
        <v>44343</v>
      </c>
      <c r="B2798" t="s">
        <v>991</v>
      </c>
      <c r="C2798" t="s">
        <v>19</v>
      </c>
      <c r="D2798" t="s">
        <v>715</v>
      </c>
      <c r="E2798">
        <v>0</v>
      </c>
      <c r="F2798">
        <v>5.0000000000000001E-3</v>
      </c>
      <c r="G2798">
        <v>0</v>
      </c>
      <c r="H2798">
        <v>3.23</v>
      </c>
      <c r="I2798">
        <v>3201144400</v>
      </c>
      <c r="J2798">
        <v>128860182000</v>
      </c>
      <c r="K2798">
        <v>39808548000</v>
      </c>
      <c r="L2798">
        <v>191596500</v>
      </c>
      <c r="M2798">
        <v>4644700000</v>
      </c>
      <c r="N2798">
        <v>12900000000</v>
      </c>
      <c r="O2798">
        <v>24918425000</v>
      </c>
      <c r="P2798">
        <v>101820000000</v>
      </c>
      <c r="Q2798">
        <v>10245423000</v>
      </c>
      <c r="R2798">
        <v>14140182000</v>
      </c>
      <c r="S2798" s="8">
        <f t="shared" si="43"/>
        <v>7.4098354042395245E-2</v>
      </c>
      <c r="T2798">
        <f>SUM(BillsData[[#This Row],[high_discnt_rate]],-BillsData[[#This Row],[low_discnt_rate]])</f>
        <v>5.0000000000000001E-3</v>
      </c>
    </row>
    <row r="2799" spans="1:20" x14ac:dyDescent="0.3">
      <c r="A2799" s="1">
        <v>44342</v>
      </c>
      <c r="B2799" t="s">
        <v>1009</v>
      </c>
      <c r="C2799" t="s">
        <v>19</v>
      </c>
      <c r="D2799" t="s">
        <v>871</v>
      </c>
      <c r="E2799">
        <v>1.4999999999999999E-2</v>
      </c>
      <c r="F2799">
        <v>0.02</v>
      </c>
      <c r="G2799">
        <v>0</v>
      </c>
      <c r="H2799">
        <v>3.12</v>
      </c>
      <c r="I2799">
        <v>0</v>
      </c>
      <c r="J2799">
        <v>109171325000</v>
      </c>
      <c r="K2799">
        <v>34999515000</v>
      </c>
      <c r="L2799">
        <v>1287000</v>
      </c>
      <c r="M2799">
        <v>2878180000</v>
      </c>
      <c r="N2799">
        <v>9400000000</v>
      </c>
      <c r="O2799">
        <v>19270860000</v>
      </c>
      <c r="P2799">
        <v>83810000000</v>
      </c>
      <c r="Q2799">
        <v>12850475000</v>
      </c>
      <c r="R2799">
        <v>15961325000</v>
      </c>
      <c r="S2799" s="8">
        <f t="shared" si="43"/>
        <v>0</v>
      </c>
      <c r="T2799">
        <f>SUM(BillsData[[#This Row],[high_discnt_rate]],-BillsData[[#This Row],[low_discnt_rate]])</f>
        <v>0.02</v>
      </c>
    </row>
    <row r="2800" spans="1:20" x14ac:dyDescent="0.3">
      <c r="A2800" s="1">
        <v>44348</v>
      </c>
      <c r="B2800" t="s">
        <v>920</v>
      </c>
      <c r="C2800" t="s">
        <v>19</v>
      </c>
      <c r="D2800" t="s">
        <v>97</v>
      </c>
      <c r="E2800">
        <v>0</v>
      </c>
      <c r="F2800">
        <v>5.0000000000000001E-3</v>
      </c>
      <c r="G2800">
        <v>0</v>
      </c>
      <c r="H2800">
        <v>3.46</v>
      </c>
      <c r="I2800">
        <v>0</v>
      </c>
      <c r="J2800">
        <v>138185500000</v>
      </c>
      <c r="K2800">
        <v>39948995000</v>
      </c>
      <c r="L2800">
        <v>12425000</v>
      </c>
      <c r="M2800">
        <v>1549745000</v>
      </c>
      <c r="N2800">
        <v>8550000000</v>
      </c>
      <c r="O2800">
        <v>10779185000</v>
      </c>
      <c r="P2800">
        <v>95620000000</v>
      </c>
      <c r="Q2800">
        <v>27620065000</v>
      </c>
      <c r="R2800">
        <v>34015500000</v>
      </c>
      <c r="S2800" s="8">
        <f t="shared" si="43"/>
        <v>0</v>
      </c>
      <c r="T2800">
        <f>SUM(BillsData[[#This Row],[high_discnt_rate]],-BillsData[[#This Row],[low_discnt_rate]])</f>
        <v>5.0000000000000001E-3</v>
      </c>
    </row>
    <row r="2801" spans="1:20" x14ac:dyDescent="0.3">
      <c r="A2801" s="1">
        <v>44348</v>
      </c>
      <c r="B2801" t="s">
        <v>987</v>
      </c>
      <c r="C2801" t="s">
        <v>19</v>
      </c>
      <c r="D2801" t="s">
        <v>24</v>
      </c>
      <c r="E2801">
        <v>0.01</v>
      </c>
      <c r="F2801">
        <v>0.02</v>
      </c>
      <c r="G2801">
        <v>0</v>
      </c>
      <c r="H2801">
        <v>2.74</v>
      </c>
      <c r="I2801">
        <v>7561408300</v>
      </c>
      <c r="J2801">
        <v>154753555000</v>
      </c>
      <c r="K2801">
        <v>55522215000</v>
      </c>
      <c r="L2801">
        <v>489674400</v>
      </c>
      <c r="M2801">
        <v>8460600000</v>
      </c>
      <c r="N2801">
        <v>15670000000</v>
      </c>
      <c r="O2801">
        <v>29535120000</v>
      </c>
      <c r="P2801">
        <v>118200000000</v>
      </c>
      <c r="Q2801">
        <v>17526495000</v>
      </c>
      <c r="R2801">
        <v>20883555000</v>
      </c>
      <c r="S2801" s="8">
        <f t="shared" si="43"/>
        <v>0.1189400042716362</v>
      </c>
      <c r="T2801">
        <f>SUM(BillsData[[#This Row],[high_discnt_rate]],-BillsData[[#This Row],[low_discnt_rate]])</f>
        <v>0.02</v>
      </c>
    </row>
    <row r="2802" spans="1:20" x14ac:dyDescent="0.3">
      <c r="A2802" s="1">
        <v>44348</v>
      </c>
      <c r="B2802" t="s">
        <v>963</v>
      </c>
      <c r="C2802" t="s">
        <v>19</v>
      </c>
      <c r="D2802" t="s">
        <v>26</v>
      </c>
      <c r="E2802">
        <v>2.5000000000000001E-2</v>
      </c>
      <c r="F2802">
        <v>3.5000000000000003E-2</v>
      </c>
      <c r="G2802">
        <v>0</v>
      </c>
      <c r="H2802">
        <v>3.1</v>
      </c>
      <c r="I2802">
        <v>7163439300</v>
      </c>
      <c r="J2802">
        <v>166043504000</v>
      </c>
      <c r="K2802">
        <v>52594452000</v>
      </c>
      <c r="L2802">
        <v>414020900</v>
      </c>
      <c r="M2802">
        <v>7433200000</v>
      </c>
      <c r="N2802">
        <v>14815000000</v>
      </c>
      <c r="O2802">
        <v>22635490000</v>
      </c>
      <c r="P2802">
        <v>114640000000</v>
      </c>
      <c r="Q2802">
        <v>22525762000</v>
      </c>
      <c r="R2802">
        <v>36588504000</v>
      </c>
      <c r="S2802" s="8">
        <f t="shared" si="43"/>
        <v>0.11904955382155863</v>
      </c>
      <c r="T2802">
        <f>SUM(BillsData[[#This Row],[high_discnt_rate]],-BillsData[[#This Row],[low_discnt_rate]])</f>
        <v>3.5000000000000003E-2</v>
      </c>
    </row>
    <row r="2803" spans="1:20" x14ac:dyDescent="0.3">
      <c r="A2803" s="1">
        <v>44349</v>
      </c>
      <c r="B2803" t="s">
        <v>1010</v>
      </c>
      <c r="C2803" t="s">
        <v>19</v>
      </c>
      <c r="D2803" t="s">
        <v>871</v>
      </c>
      <c r="E2803">
        <v>2.5000000000000001E-2</v>
      </c>
      <c r="F2803">
        <v>0.03</v>
      </c>
      <c r="G2803">
        <v>0.01</v>
      </c>
      <c r="H2803">
        <v>3.29</v>
      </c>
      <c r="I2803">
        <v>0</v>
      </c>
      <c r="J2803">
        <v>114889904900</v>
      </c>
      <c r="K2803">
        <v>34897009900</v>
      </c>
      <c r="L2803">
        <v>4591000</v>
      </c>
      <c r="M2803">
        <v>2769700000</v>
      </c>
      <c r="N2803">
        <v>9400000000</v>
      </c>
      <c r="O2803">
        <v>20603860000</v>
      </c>
      <c r="P2803">
        <v>88860000000</v>
      </c>
      <c r="Q2803">
        <v>11523449900</v>
      </c>
      <c r="R2803">
        <v>16629904900</v>
      </c>
      <c r="S2803" s="8">
        <f t="shared" si="43"/>
        <v>0</v>
      </c>
      <c r="T2803">
        <f>SUM(BillsData[[#This Row],[high_discnt_rate]],-BillsData[[#This Row],[low_discnt_rate]])</f>
        <v>1.9999999999999997E-2</v>
      </c>
    </row>
    <row r="2804" spans="1:20" x14ac:dyDescent="0.3">
      <c r="A2804" s="1">
        <v>44350</v>
      </c>
      <c r="B2804" t="s">
        <v>980</v>
      </c>
      <c r="C2804" t="s">
        <v>19</v>
      </c>
      <c r="D2804" t="s">
        <v>22</v>
      </c>
      <c r="E2804">
        <v>0</v>
      </c>
      <c r="F2804">
        <v>0</v>
      </c>
      <c r="G2804">
        <v>0</v>
      </c>
      <c r="H2804">
        <v>3.73</v>
      </c>
      <c r="I2804">
        <v>3132587900</v>
      </c>
      <c r="J2804">
        <v>148426557000</v>
      </c>
      <c r="K2804">
        <v>39340785200</v>
      </c>
      <c r="L2804">
        <v>613403800</v>
      </c>
      <c r="M2804">
        <v>459250000</v>
      </c>
      <c r="N2804">
        <v>10100000000</v>
      </c>
      <c r="O2804">
        <v>12399750000</v>
      </c>
      <c r="P2804">
        <v>99820000000</v>
      </c>
      <c r="Q2804">
        <v>26481785200</v>
      </c>
      <c r="R2804">
        <v>38506557000</v>
      </c>
      <c r="S2804" s="8">
        <f t="shared" si="43"/>
        <v>7.2704159498177739E-2</v>
      </c>
      <c r="T2804">
        <f>SUM(BillsData[[#This Row],[high_discnt_rate]],-BillsData[[#This Row],[low_discnt_rate]])</f>
        <v>0</v>
      </c>
    </row>
    <row r="2805" spans="1:20" x14ac:dyDescent="0.3">
      <c r="A2805" s="1">
        <v>44350</v>
      </c>
      <c r="B2805" t="s">
        <v>993</v>
      </c>
      <c r="C2805" t="s">
        <v>19</v>
      </c>
      <c r="D2805" t="s">
        <v>715</v>
      </c>
      <c r="E2805">
        <v>5.0000000000000001E-3</v>
      </c>
      <c r="F2805">
        <v>1.4999999999999999E-2</v>
      </c>
      <c r="G2805">
        <v>0</v>
      </c>
      <c r="H2805">
        <v>2.97</v>
      </c>
      <c r="I2805">
        <v>3132587900</v>
      </c>
      <c r="J2805">
        <v>117914400000</v>
      </c>
      <c r="K2805">
        <v>39282205000</v>
      </c>
      <c r="L2805">
        <v>117323100</v>
      </c>
      <c r="M2805">
        <v>3642445000</v>
      </c>
      <c r="N2805">
        <v>10000000000</v>
      </c>
      <c r="O2805">
        <v>25081240000</v>
      </c>
      <c r="P2805">
        <v>97120000000</v>
      </c>
      <c r="Q2805">
        <v>10558520000</v>
      </c>
      <c r="R2805">
        <v>10794400000</v>
      </c>
      <c r="S2805" s="8">
        <f t="shared" si="43"/>
        <v>7.365229371611795E-2</v>
      </c>
      <c r="T2805">
        <f>SUM(BillsData[[#This Row],[high_discnt_rate]],-BillsData[[#This Row],[low_discnt_rate]])</f>
        <v>1.4999999999999999E-2</v>
      </c>
    </row>
    <row r="2806" spans="1:20" x14ac:dyDescent="0.3">
      <c r="A2806" s="1">
        <v>44354</v>
      </c>
      <c r="B2806" t="s">
        <v>1011</v>
      </c>
      <c r="C2806" t="s">
        <v>19</v>
      </c>
      <c r="D2806" t="s">
        <v>26</v>
      </c>
      <c r="E2806">
        <v>3.5000000000000003E-2</v>
      </c>
      <c r="F2806">
        <v>0.04</v>
      </c>
      <c r="G2806">
        <v>0.01</v>
      </c>
      <c r="H2806">
        <v>3.31</v>
      </c>
      <c r="I2806">
        <v>4645592900</v>
      </c>
      <c r="J2806">
        <v>177796607000</v>
      </c>
      <c r="K2806">
        <v>53074306500</v>
      </c>
      <c r="L2806">
        <v>427659200</v>
      </c>
      <c r="M2806">
        <v>2002795000</v>
      </c>
      <c r="N2806">
        <v>8725000000</v>
      </c>
      <c r="O2806">
        <v>22224913500</v>
      </c>
      <c r="P2806">
        <v>122990000000</v>
      </c>
      <c r="Q2806">
        <v>28846598000</v>
      </c>
      <c r="R2806">
        <v>46081607000</v>
      </c>
      <c r="S2806" s="8">
        <f t="shared" si="43"/>
        <v>7.9893171989511527E-2</v>
      </c>
      <c r="T2806">
        <f>SUM(BillsData[[#This Row],[high_discnt_rate]],-BillsData[[#This Row],[low_discnt_rate]])</f>
        <v>0.03</v>
      </c>
    </row>
    <row r="2807" spans="1:20" x14ac:dyDescent="0.3">
      <c r="A2807" s="1">
        <v>44355</v>
      </c>
      <c r="B2807" t="s">
        <v>976</v>
      </c>
      <c r="C2807" t="s">
        <v>19</v>
      </c>
      <c r="D2807" t="s">
        <v>97</v>
      </c>
      <c r="E2807">
        <v>5.0000000000000001E-3</v>
      </c>
      <c r="F2807">
        <v>0.01</v>
      </c>
      <c r="G2807">
        <v>0</v>
      </c>
      <c r="H2807">
        <v>3.12</v>
      </c>
      <c r="I2807">
        <v>0</v>
      </c>
      <c r="J2807">
        <v>124943500000</v>
      </c>
      <c r="K2807">
        <v>39998762000</v>
      </c>
      <c r="L2807">
        <v>2210000</v>
      </c>
      <c r="M2807">
        <v>3146850000</v>
      </c>
      <c r="N2807">
        <v>10000000000</v>
      </c>
      <c r="O2807">
        <v>19159200000</v>
      </c>
      <c r="P2807">
        <v>95170000000</v>
      </c>
      <c r="Q2807">
        <v>17692712000</v>
      </c>
      <c r="R2807">
        <v>19773500000</v>
      </c>
      <c r="S2807" s="8">
        <f t="shared" si="43"/>
        <v>0</v>
      </c>
      <c r="T2807">
        <f>SUM(BillsData[[#This Row],[high_discnt_rate]],-BillsData[[#This Row],[low_discnt_rate]])</f>
        <v>0.01</v>
      </c>
    </row>
    <row r="2808" spans="1:20" x14ac:dyDescent="0.3">
      <c r="A2808" s="1">
        <v>44354</v>
      </c>
      <c r="B2808" t="s">
        <v>938</v>
      </c>
      <c r="C2808" t="s">
        <v>19</v>
      </c>
      <c r="D2808" t="s">
        <v>24</v>
      </c>
      <c r="E2808">
        <v>1.4999999999999999E-2</v>
      </c>
      <c r="F2808">
        <v>2.5000000000000001E-2</v>
      </c>
      <c r="G2808">
        <v>0</v>
      </c>
      <c r="H2808">
        <v>2.79</v>
      </c>
      <c r="I2808">
        <v>4903681500</v>
      </c>
      <c r="J2808">
        <v>157416342000</v>
      </c>
      <c r="K2808">
        <v>55638579700</v>
      </c>
      <c r="L2808">
        <v>541395700</v>
      </c>
      <c r="M2808">
        <v>4864400000</v>
      </c>
      <c r="N2808">
        <v>10375000000</v>
      </c>
      <c r="O2808">
        <v>25948330000</v>
      </c>
      <c r="P2808">
        <v>120550000000</v>
      </c>
      <c r="Q2808">
        <v>24825849700</v>
      </c>
      <c r="R2808">
        <v>26491342000</v>
      </c>
      <c r="S2808" s="8">
        <f t="shared" si="43"/>
        <v>8.0278125915542564E-2</v>
      </c>
      <c r="T2808">
        <f>SUM(BillsData[[#This Row],[high_discnt_rate]],-BillsData[[#This Row],[low_discnt_rate]])</f>
        <v>2.5000000000000001E-2</v>
      </c>
    </row>
    <row r="2809" spans="1:20" x14ac:dyDescent="0.3">
      <c r="A2809" s="1">
        <v>44357</v>
      </c>
      <c r="B2809" t="s">
        <v>982</v>
      </c>
      <c r="C2809" t="s">
        <v>19</v>
      </c>
      <c r="D2809" t="s">
        <v>22</v>
      </c>
      <c r="E2809">
        <v>0</v>
      </c>
      <c r="F2809">
        <v>5.0000000000000001E-3</v>
      </c>
      <c r="G2809">
        <v>0</v>
      </c>
      <c r="H2809">
        <v>3.16</v>
      </c>
      <c r="I2809">
        <v>3271148600</v>
      </c>
      <c r="J2809">
        <v>125912862200</v>
      </c>
      <c r="K2809">
        <v>39348860200</v>
      </c>
      <c r="L2809">
        <v>603066700</v>
      </c>
      <c r="M2809">
        <v>2555780000</v>
      </c>
      <c r="N2809">
        <v>9200000000</v>
      </c>
      <c r="O2809">
        <v>21373625000</v>
      </c>
      <c r="P2809">
        <v>95870000000</v>
      </c>
      <c r="Q2809">
        <v>15419455200</v>
      </c>
      <c r="R2809">
        <v>20842862200</v>
      </c>
      <c r="S2809" s="8">
        <f t="shared" si="43"/>
        <v>7.5680607225647331E-2</v>
      </c>
      <c r="T2809">
        <f>SUM(BillsData[[#This Row],[high_discnt_rate]],-BillsData[[#This Row],[low_discnt_rate]])</f>
        <v>5.0000000000000001E-3</v>
      </c>
    </row>
    <row r="2810" spans="1:20" x14ac:dyDescent="0.3">
      <c r="A2810" s="1">
        <v>44357</v>
      </c>
      <c r="B2810" t="s">
        <v>994</v>
      </c>
      <c r="C2810" t="s">
        <v>19</v>
      </c>
      <c r="D2810" t="s">
        <v>715</v>
      </c>
      <c r="E2810">
        <v>0.01</v>
      </c>
      <c r="F2810">
        <v>0.02</v>
      </c>
      <c r="G2810">
        <v>0</v>
      </c>
      <c r="H2810">
        <v>2.89</v>
      </c>
      <c r="I2810">
        <v>3271148500</v>
      </c>
      <c r="J2810">
        <v>115209695000</v>
      </c>
      <c r="K2810">
        <v>39441210000</v>
      </c>
      <c r="L2810">
        <v>160150200</v>
      </c>
      <c r="M2810">
        <v>3657100000</v>
      </c>
      <c r="N2810">
        <v>9500000000</v>
      </c>
      <c r="O2810">
        <v>23439430000</v>
      </c>
      <c r="P2810">
        <v>93070000000</v>
      </c>
      <c r="Q2810">
        <v>12344680000</v>
      </c>
      <c r="R2810">
        <v>12639695000</v>
      </c>
      <c r="S2810" s="8">
        <f t="shared" si="43"/>
        <v>7.6299442211087587E-2</v>
      </c>
      <c r="T2810">
        <f>SUM(BillsData[[#This Row],[high_discnt_rate]],-BillsData[[#This Row],[low_discnt_rate]])</f>
        <v>0.02</v>
      </c>
    </row>
    <row r="2811" spans="1:20" x14ac:dyDescent="0.3">
      <c r="A2811" s="1">
        <v>44356</v>
      </c>
      <c r="B2811" t="s">
        <v>1012</v>
      </c>
      <c r="C2811" t="s">
        <v>19</v>
      </c>
      <c r="D2811" t="s">
        <v>871</v>
      </c>
      <c r="E2811">
        <v>0.03</v>
      </c>
      <c r="F2811">
        <v>0.03</v>
      </c>
      <c r="G2811">
        <v>0.01</v>
      </c>
      <c r="H2811">
        <v>3.95</v>
      </c>
      <c r="I2811">
        <v>0</v>
      </c>
      <c r="J2811">
        <v>137884375000</v>
      </c>
      <c r="K2811">
        <v>34701294900</v>
      </c>
      <c r="L2811">
        <v>823000</v>
      </c>
      <c r="M2811">
        <v>1678985000</v>
      </c>
      <c r="N2811">
        <v>9150000000</v>
      </c>
      <c r="O2811">
        <v>13133325000</v>
      </c>
      <c r="P2811">
        <v>87960000000</v>
      </c>
      <c r="Q2811">
        <v>19888984900</v>
      </c>
      <c r="R2811">
        <v>40774375000</v>
      </c>
      <c r="S2811" s="8">
        <f t="shared" si="43"/>
        <v>0</v>
      </c>
      <c r="T2811">
        <f>SUM(BillsData[[#This Row],[high_discnt_rate]],-BillsData[[#This Row],[low_discnt_rate]])</f>
        <v>1.9999999999999997E-2</v>
      </c>
    </row>
    <row r="2812" spans="1:20" x14ac:dyDescent="0.3">
      <c r="A2812" s="1">
        <v>44361</v>
      </c>
      <c r="B2812" t="s">
        <v>1013</v>
      </c>
      <c r="C2812" t="s">
        <v>19</v>
      </c>
      <c r="D2812" t="s">
        <v>26</v>
      </c>
      <c r="E2812">
        <v>3.5000000000000003E-2</v>
      </c>
      <c r="F2812">
        <v>0.04</v>
      </c>
      <c r="G2812">
        <v>1.4999999999999999E-2</v>
      </c>
      <c r="H2812">
        <v>3.32</v>
      </c>
      <c r="I2812">
        <v>5290968000</v>
      </c>
      <c r="J2812">
        <v>178449344000</v>
      </c>
      <c r="K2812">
        <v>53137151200</v>
      </c>
      <c r="L2812">
        <v>464845900</v>
      </c>
      <c r="M2812">
        <v>3387100000</v>
      </c>
      <c r="N2812">
        <v>10800000000</v>
      </c>
      <c r="O2812">
        <v>20156880000</v>
      </c>
      <c r="P2812">
        <v>120170000000</v>
      </c>
      <c r="Q2812">
        <v>29593171200</v>
      </c>
      <c r="R2812">
        <v>47479344000</v>
      </c>
      <c r="S2812" s="8">
        <f t="shared" si="43"/>
        <v>8.9840407780724899E-2</v>
      </c>
      <c r="T2812">
        <f>SUM(BillsData[[#This Row],[high_discnt_rate]],-BillsData[[#This Row],[low_discnt_rate]])</f>
        <v>2.5000000000000001E-2</v>
      </c>
    </row>
    <row r="2813" spans="1:20" x14ac:dyDescent="0.3">
      <c r="A2813" s="1">
        <v>44362</v>
      </c>
      <c r="B2813" t="s">
        <v>979</v>
      </c>
      <c r="C2813" t="s">
        <v>19</v>
      </c>
      <c r="D2813" t="s">
        <v>97</v>
      </c>
      <c r="E2813">
        <v>0.01</v>
      </c>
      <c r="F2813">
        <v>1.4999999999999999E-2</v>
      </c>
      <c r="G2813">
        <v>0</v>
      </c>
      <c r="H2813">
        <v>3.22</v>
      </c>
      <c r="I2813">
        <v>0</v>
      </c>
      <c r="J2813">
        <v>128886000000</v>
      </c>
      <c r="K2813">
        <v>39900090000</v>
      </c>
      <c r="L2813">
        <v>762000</v>
      </c>
      <c r="M2813">
        <v>1898315000</v>
      </c>
      <c r="N2813">
        <v>9650000000</v>
      </c>
      <c r="O2813">
        <v>16048445000</v>
      </c>
      <c r="P2813">
        <v>96220000000</v>
      </c>
      <c r="Q2813">
        <v>21953330000</v>
      </c>
      <c r="R2813">
        <v>23016000000</v>
      </c>
      <c r="S2813" s="8">
        <f t="shared" si="43"/>
        <v>0</v>
      </c>
      <c r="T2813">
        <f>SUM(BillsData[[#This Row],[high_discnt_rate]],-BillsData[[#This Row],[low_discnt_rate]])</f>
        <v>1.4999999999999999E-2</v>
      </c>
    </row>
    <row r="2814" spans="1:20" x14ac:dyDescent="0.3">
      <c r="A2814" s="1">
        <v>44361</v>
      </c>
      <c r="B2814" t="s">
        <v>988</v>
      </c>
      <c r="C2814" t="s">
        <v>19</v>
      </c>
      <c r="D2814" t="s">
        <v>24</v>
      </c>
      <c r="E2814">
        <v>0.02</v>
      </c>
      <c r="F2814">
        <v>2.5000000000000001E-2</v>
      </c>
      <c r="G2814">
        <v>0</v>
      </c>
      <c r="H2814">
        <v>3.45</v>
      </c>
      <c r="I2814">
        <v>5584910800</v>
      </c>
      <c r="J2814">
        <v>195571169000</v>
      </c>
      <c r="K2814">
        <v>55787143700</v>
      </c>
      <c r="L2814">
        <v>563529700</v>
      </c>
      <c r="M2814">
        <v>2291640000</v>
      </c>
      <c r="N2814">
        <v>11020000000</v>
      </c>
      <c r="O2814">
        <v>17593790000</v>
      </c>
      <c r="P2814">
        <v>125075000000</v>
      </c>
      <c r="Q2814">
        <v>35901713700</v>
      </c>
      <c r="R2814">
        <v>59476169000</v>
      </c>
      <c r="S2814" s="8">
        <f t="shared" si="43"/>
        <v>9.0172892887639869E-2</v>
      </c>
      <c r="T2814">
        <f>SUM(BillsData[[#This Row],[high_discnt_rate]],-BillsData[[#This Row],[low_discnt_rate]])</f>
        <v>2.5000000000000001E-2</v>
      </c>
    </row>
    <row r="2815" spans="1:20" x14ac:dyDescent="0.3">
      <c r="A2815" s="1">
        <v>44362</v>
      </c>
      <c r="B2815" t="s">
        <v>1014</v>
      </c>
      <c r="C2815" t="s">
        <v>19</v>
      </c>
      <c r="D2815" t="s">
        <v>56</v>
      </c>
      <c r="E2815">
        <v>0.06</v>
      </c>
      <c r="F2815">
        <v>7.0000000000000007E-2</v>
      </c>
      <c r="G2815">
        <v>2.5000000000000001E-2</v>
      </c>
      <c r="H2815">
        <v>3.19</v>
      </c>
      <c r="I2815">
        <v>3331350200</v>
      </c>
      <c r="J2815">
        <v>108274640000</v>
      </c>
      <c r="K2815">
        <v>33782782000</v>
      </c>
      <c r="L2815">
        <v>216083200</v>
      </c>
      <c r="M2815">
        <v>1853700000</v>
      </c>
      <c r="N2815">
        <v>7990000000</v>
      </c>
      <c r="O2815">
        <v>21153770000</v>
      </c>
      <c r="P2815">
        <v>86781000000</v>
      </c>
      <c r="Q2815">
        <v>10775312000</v>
      </c>
      <c r="R2815">
        <v>13503640000</v>
      </c>
      <c r="S2815" s="8">
        <f t="shared" si="43"/>
        <v>8.9240047621048549E-2</v>
      </c>
      <c r="T2815">
        <f>SUM(BillsData[[#This Row],[high_discnt_rate]],-BillsData[[#This Row],[low_discnt_rate]])</f>
        <v>4.5000000000000005E-2</v>
      </c>
    </row>
    <row r="2816" spans="1:20" x14ac:dyDescent="0.3">
      <c r="A2816" s="1">
        <v>44363</v>
      </c>
      <c r="B2816" t="s">
        <v>1015</v>
      </c>
      <c r="C2816" t="s">
        <v>19</v>
      </c>
      <c r="D2816" t="s">
        <v>871</v>
      </c>
      <c r="E2816">
        <v>0.03</v>
      </c>
      <c r="F2816">
        <v>3.5000000000000003E-2</v>
      </c>
      <c r="G2816">
        <v>0.01</v>
      </c>
      <c r="H2816">
        <v>3.72</v>
      </c>
      <c r="I2816">
        <v>0</v>
      </c>
      <c r="J2816">
        <v>130103350000</v>
      </c>
      <c r="K2816">
        <v>34985267300</v>
      </c>
      <c r="L2816">
        <v>110000</v>
      </c>
      <c r="M2816">
        <v>2632100000</v>
      </c>
      <c r="N2816">
        <v>9300000000</v>
      </c>
      <c r="O2816">
        <v>16130200000</v>
      </c>
      <c r="P2816">
        <v>91680000000</v>
      </c>
      <c r="Q2816">
        <v>16222967300</v>
      </c>
      <c r="R2816">
        <v>29123350000</v>
      </c>
      <c r="S2816" s="8">
        <f t="shared" si="43"/>
        <v>0</v>
      </c>
      <c r="T2816">
        <f>SUM(BillsData[[#This Row],[high_discnt_rate]],-BillsData[[#This Row],[low_discnt_rate]])</f>
        <v>2.5000000000000001E-2</v>
      </c>
    </row>
    <row r="2817" spans="1:20" x14ac:dyDescent="0.3">
      <c r="A2817" s="1">
        <v>44364</v>
      </c>
      <c r="B2817" t="s">
        <v>983</v>
      </c>
      <c r="C2817" t="s">
        <v>19</v>
      </c>
      <c r="D2817" t="s">
        <v>22</v>
      </c>
      <c r="E2817">
        <v>3.5000000000000003E-2</v>
      </c>
      <c r="F2817">
        <v>4.4999999999999998E-2</v>
      </c>
      <c r="G2817">
        <v>0</v>
      </c>
      <c r="H2817">
        <v>3.48</v>
      </c>
      <c r="I2817">
        <v>2695328500</v>
      </c>
      <c r="J2817">
        <v>138118354000</v>
      </c>
      <c r="K2817">
        <v>38759566500</v>
      </c>
      <c r="L2817">
        <v>655456800</v>
      </c>
      <c r="M2817">
        <v>1271795000</v>
      </c>
      <c r="N2817">
        <v>9050000000</v>
      </c>
      <c r="O2817">
        <v>21225235000</v>
      </c>
      <c r="P2817">
        <v>91950000000</v>
      </c>
      <c r="Q2817">
        <v>16262536500</v>
      </c>
      <c r="R2817">
        <v>37118354000</v>
      </c>
      <c r="S2817" s="8">
        <f t="shared" si="43"/>
        <v>6.4006316375632838E-2</v>
      </c>
      <c r="T2817">
        <f>SUM(BillsData[[#This Row],[high_discnt_rate]],-BillsData[[#This Row],[low_discnt_rate]])</f>
        <v>4.4999999999999998E-2</v>
      </c>
    </row>
    <row r="2818" spans="1:20" x14ac:dyDescent="0.3">
      <c r="A2818" s="1">
        <v>44364</v>
      </c>
      <c r="B2818" t="s">
        <v>996</v>
      </c>
      <c r="C2818" t="s">
        <v>19</v>
      </c>
      <c r="D2818" t="s">
        <v>715</v>
      </c>
      <c r="E2818">
        <v>3.5000000000000003E-2</v>
      </c>
      <c r="F2818">
        <v>3.5000000000000003E-2</v>
      </c>
      <c r="G2818">
        <v>0.01</v>
      </c>
      <c r="H2818">
        <v>3.92</v>
      </c>
      <c r="I2818">
        <v>2695328400</v>
      </c>
      <c r="J2818">
        <v>155934569000</v>
      </c>
      <c r="K2818">
        <v>39276989000</v>
      </c>
      <c r="L2818">
        <v>174888400</v>
      </c>
      <c r="M2818">
        <v>400000000</v>
      </c>
      <c r="N2818">
        <v>9700000000</v>
      </c>
      <c r="O2818">
        <v>11797150000</v>
      </c>
      <c r="P2818">
        <v>94370000000</v>
      </c>
      <c r="Q2818">
        <v>27079839000</v>
      </c>
      <c r="R2818">
        <v>51864569000</v>
      </c>
      <c r="S2818" s="8">
        <f t="shared" ref="S2818:S2881" si="44">I2818/(I2818 + K2818 + L2818)</f>
        <v>6.3950346146078321E-2</v>
      </c>
      <c r="T2818">
        <f>SUM(BillsData[[#This Row],[high_discnt_rate]],-BillsData[[#This Row],[low_discnt_rate]])</f>
        <v>2.5000000000000001E-2</v>
      </c>
    </row>
    <row r="2819" spans="1:20" x14ac:dyDescent="0.3">
      <c r="A2819" s="1">
        <v>44369</v>
      </c>
      <c r="B2819" t="s">
        <v>981</v>
      </c>
      <c r="C2819" t="s">
        <v>19</v>
      </c>
      <c r="D2819" t="s">
        <v>97</v>
      </c>
      <c r="E2819">
        <v>3.5000000000000003E-2</v>
      </c>
      <c r="F2819">
        <v>0.04</v>
      </c>
      <c r="G2819">
        <v>0.02</v>
      </c>
      <c r="H2819">
        <v>3.06</v>
      </c>
      <c r="I2819">
        <v>0</v>
      </c>
      <c r="J2819">
        <v>122510000000</v>
      </c>
      <c r="K2819">
        <v>39980402000</v>
      </c>
      <c r="L2819">
        <v>20361000</v>
      </c>
      <c r="M2819">
        <v>5319270000</v>
      </c>
      <c r="N2819">
        <v>10225000000</v>
      </c>
      <c r="O2819">
        <v>22117038000</v>
      </c>
      <c r="P2819">
        <v>96105000000</v>
      </c>
      <c r="Q2819">
        <v>12544094000</v>
      </c>
      <c r="R2819">
        <v>16180000000</v>
      </c>
      <c r="S2819" s="8">
        <f t="shared" si="44"/>
        <v>0</v>
      </c>
      <c r="T2819">
        <f>SUM(BillsData[[#This Row],[high_discnt_rate]],-BillsData[[#This Row],[low_discnt_rate]])</f>
        <v>0.02</v>
      </c>
    </row>
    <row r="2820" spans="1:20" x14ac:dyDescent="0.3">
      <c r="A2820" s="1">
        <v>44368</v>
      </c>
      <c r="B2820" t="s">
        <v>990</v>
      </c>
      <c r="C2820" t="s">
        <v>19</v>
      </c>
      <c r="D2820" t="s">
        <v>24</v>
      </c>
      <c r="E2820">
        <v>0.04</v>
      </c>
      <c r="F2820">
        <v>4.4999999999999998E-2</v>
      </c>
      <c r="G2820">
        <v>0.02</v>
      </c>
      <c r="H2820">
        <v>3.62</v>
      </c>
      <c r="I2820">
        <v>2059146900</v>
      </c>
      <c r="J2820">
        <v>205957751000</v>
      </c>
      <c r="K2820">
        <v>56341203800</v>
      </c>
      <c r="L2820">
        <v>509033000</v>
      </c>
      <c r="M2820">
        <v>3841370000</v>
      </c>
      <c r="N2820">
        <v>11600000000</v>
      </c>
      <c r="O2820">
        <v>21960765000</v>
      </c>
      <c r="P2820">
        <v>131550000000</v>
      </c>
      <c r="Q2820">
        <v>30539068800</v>
      </c>
      <c r="R2820">
        <v>62807751000</v>
      </c>
      <c r="S2820" s="8">
        <f t="shared" si="44"/>
        <v>3.4954480435347011E-2</v>
      </c>
      <c r="T2820">
        <f>SUM(BillsData[[#This Row],[high_discnt_rate]],-BillsData[[#This Row],[low_discnt_rate]])</f>
        <v>2.4999999999999998E-2</v>
      </c>
    </row>
    <row r="2821" spans="1:20" x14ac:dyDescent="0.3">
      <c r="A2821" s="1">
        <v>44368</v>
      </c>
      <c r="B2821" t="s">
        <v>1016</v>
      </c>
      <c r="C2821" t="s">
        <v>19</v>
      </c>
      <c r="D2821" t="s">
        <v>26</v>
      </c>
      <c r="E2821">
        <v>4.4999999999999998E-2</v>
      </c>
      <c r="F2821">
        <v>5.5E-2</v>
      </c>
      <c r="G2821">
        <v>0.02</v>
      </c>
      <c r="H2821">
        <v>3.64</v>
      </c>
      <c r="I2821">
        <v>1950770700</v>
      </c>
      <c r="J2821">
        <v>195933882000</v>
      </c>
      <c r="K2821">
        <v>53477670000</v>
      </c>
      <c r="L2821">
        <v>422894900</v>
      </c>
      <c r="M2821">
        <v>2800000000</v>
      </c>
      <c r="N2821">
        <v>10050000000</v>
      </c>
      <c r="O2821">
        <v>15022138000</v>
      </c>
      <c r="P2821">
        <v>121370000000</v>
      </c>
      <c r="Q2821">
        <v>35655532000</v>
      </c>
      <c r="R2821">
        <v>64513882000</v>
      </c>
      <c r="S2821" s="8">
        <f t="shared" si="44"/>
        <v>3.4927914955716836E-2</v>
      </c>
      <c r="T2821">
        <f>SUM(BillsData[[#This Row],[high_discnt_rate]],-BillsData[[#This Row],[low_discnt_rate]])</f>
        <v>3.5000000000000003E-2</v>
      </c>
    </row>
    <row r="2822" spans="1:20" x14ac:dyDescent="0.3">
      <c r="A2822" s="1">
        <v>44370</v>
      </c>
      <c r="B2822" t="s">
        <v>1017</v>
      </c>
      <c r="C2822" t="s">
        <v>19</v>
      </c>
      <c r="D2822" t="s">
        <v>871</v>
      </c>
      <c r="E2822">
        <v>4.4999999999999998E-2</v>
      </c>
      <c r="F2822">
        <v>0.05</v>
      </c>
      <c r="G2822">
        <v>0.02</v>
      </c>
      <c r="H2822">
        <v>3.9</v>
      </c>
      <c r="I2822">
        <v>0</v>
      </c>
      <c r="J2822">
        <v>136644125000</v>
      </c>
      <c r="K2822">
        <v>35000577000</v>
      </c>
      <c r="L2822">
        <v>28000</v>
      </c>
      <c r="M2822">
        <v>2668000000</v>
      </c>
      <c r="N2822">
        <v>9850000000</v>
      </c>
      <c r="O2822">
        <v>15783200000</v>
      </c>
      <c r="P2822">
        <v>89175000000</v>
      </c>
      <c r="Q2822">
        <v>16549377000</v>
      </c>
      <c r="R2822">
        <v>37619125000</v>
      </c>
      <c r="S2822" s="8">
        <f t="shared" si="44"/>
        <v>0</v>
      </c>
      <c r="T2822">
        <f>SUM(BillsData[[#This Row],[high_discnt_rate]],-BillsData[[#This Row],[low_discnt_rate]])</f>
        <v>3.0000000000000002E-2</v>
      </c>
    </row>
    <row r="2823" spans="1:20" x14ac:dyDescent="0.3">
      <c r="A2823" s="1">
        <v>44371</v>
      </c>
      <c r="B2823" t="s">
        <v>991</v>
      </c>
      <c r="C2823" t="s">
        <v>19</v>
      </c>
      <c r="D2823" t="s">
        <v>22</v>
      </c>
      <c r="E2823">
        <v>0.04</v>
      </c>
      <c r="F2823">
        <v>4.4999999999999998E-2</v>
      </c>
      <c r="G2823">
        <v>0.01</v>
      </c>
      <c r="H2823">
        <v>3.24</v>
      </c>
      <c r="I2823">
        <v>3231427800</v>
      </c>
      <c r="J2823">
        <v>129073750600</v>
      </c>
      <c r="K2823">
        <v>39331238100</v>
      </c>
      <c r="L2823">
        <v>669570000</v>
      </c>
      <c r="M2823">
        <v>3572650000</v>
      </c>
      <c r="N2823">
        <v>10600000000</v>
      </c>
      <c r="O2823">
        <v>18791715000</v>
      </c>
      <c r="P2823">
        <v>97700000000</v>
      </c>
      <c r="Q2823">
        <v>16966873100</v>
      </c>
      <c r="R2823">
        <v>20773750600</v>
      </c>
      <c r="S2823" s="8">
        <f t="shared" si="44"/>
        <v>7.4745794029126303E-2</v>
      </c>
      <c r="T2823">
        <f>SUM(BillsData[[#This Row],[high_discnt_rate]],-BillsData[[#This Row],[low_discnt_rate]])</f>
        <v>3.4999999999999996E-2</v>
      </c>
    </row>
    <row r="2824" spans="1:20" x14ac:dyDescent="0.3">
      <c r="A2824" s="1">
        <v>44371</v>
      </c>
      <c r="B2824" t="s">
        <v>999</v>
      </c>
      <c r="C2824" t="s">
        <v>19</v>
      </c>
      <c r="D2824" t="s">
        <v>715</v>
      </c>
      <c r="E2824">
        <v>0.04</v>
      </c>
      <c r="F2824">
        <v>0.05</v>
      </c>
      <c r="G2824">
        <v>0.02</v>
      </c>
      <c r="H2824">
        <v>3.6</v>
      </c>
      <c r="I2824">
        <v>3231427800</v>
      </c>
      <c r="J2824">
        <v>143704205000</v>
      </c>
      <c r="K2824">
        <v>39812642500</v>
      </c>
      <c r="L2824">
        <v>190601000</v>
      </c>
      <c r="M2824">
        <v>1759000000</v>
      </c>
      <c r="N2824">
        <v>9100000000</v>
      </c>
      <c r="O2824">
        <v>15662575000</v>
      </c>
      <c r="P2824">
        <v>92700000000</v>
      </c>
      <c r="Q2824">
        <v>22391067500</v>
      </c>
      <c r="R2824">
        <v>41904205000</v>
      </c>
      <c r="S2824" s="8">
        <f t="shared" si="44"/>
        <v>7.474158361416755E-2</v>
      </c>
      <c r="T2824">
        <f>SUM(BillsData[[#This Row],[high_discnt_rate]],-BillsData[[#This Row],[low_discnt_rate]])</f>
        <v>3.0000000000000002E-2</v>
      </c>
    </row>
    <row r="2825" spans="1:20" x14ac:dyDescent="0.3">
      <c r="A2825" s="1">
        <v>44376</v>
      </c>
      <c r="B2825" t="s">
        <v>929</v>
      </c>
      <c r="C2825" t="s">
        <v>19</v>
      </c>
      <c r="D2825" t="s">
        <v>97</v>
      </c>
      <c r="E2825">
        <v>4.4999999999999998E-2</v>
      </c>
      <c r="F2825">
        <v>0.05</v>
      </c>
      <c r="G2825">
        <v>0.03</v>
      </c>
      <c r="H2825">
        <v>3.43</v>
      </c>
      <c r="I2825">
        <v>0</v>
      </c>
      <c r="J2825">
        <v>137051000000</v>
      </c>
      <c r="K2825">
        <v>39991154800</v>
      </c>
      <c r="L2825">
        <v>10773000</v>
      </c>
      <c r="M2825">
        <v>2773500000</v>
      </c>
      <c r="N2825">
        <v>7800000000</v>
      </c>
      <c r="O2825">
        <v>18555588000</v>
      </c>
      <c r="P2825">
        <v>93040000000</v>
      </c>
      <c r="Q2825">
        <v>18662066800</v>
      </c>
      <c r="R2825">
        <v>36211000000</v>
      </c>
      <c r="S2825" s="8">
        <f t="shared" si="44"/>
        <v>0</v>
      </c>
      <c r="T2825">
        <f>SUM(BillsData[[#This Row],[high_discnt_rate]],-BillsData[[#This Row],[low_discnt_rate]])</f>
        <v>2.0000000000000004E-2</v>
      </c>
    </row>
    <row r="2826" spans="1:20" x14ac:dyDescent="0.3">
      <c r="A2826" s="1">
        <v>44375</v>
      </c>
      <c r="B2826" t="s">
        <v>992</v>
      </c>
      <c r="C2826" t="s">
        <v>19</v>
      </c>
      <c r="D2826" t="s">
        <v>24</v>
      </c>
      <c r="E2826">
        <v>0.04</v>
      </c>
      <c r="F2826">
        <v>0.05</v>
      </c>
      <c r="G2826">
        <v>0.02</v>
      </c>
      <c r="H2826">
        <v>3.62</v>
      </c>
      <c r="I2826">
        <v>7934901400</v>
      </c>
      <c r="J2826">
        <v>205840143000</v>
      </c>
      <c r="K2826">
        <v>56577319000</v>
      </c>
      <c r="L2826">
        <v>424302500</v>
      </c>
      <c r="M2826">
        <v>5116720000</v>
      </c>
      <c r="N2826">
        <v>12700000000</v>
      </c>
      <c r="O2826">
        <v>22665720000</v>
      </c>
      <c r="P2826">
        <v>125936000000</v>
      </c>
      <c r="Q2826">
        <v>28794879000</v>
      </c>
      <c r="R2826">
        <v>67204143000</v>
      </c>
      <c r="S2826" s="8">
        <f t="shared" si="44"/>
        <v>0.12219473796309473</v>
      </c>
      <c r="T2826">
        <f>SUM(BillsData[[#This Row],[high_discnt_rate]],-BillsData[[#This Row],[low_discnt_rate]])</f>
        <v>3.0000000000000002E-2</v>
      </c>
    </row>
    <row r="2827" spans="1:20" x14ac:dyDescent="0.3">
      <c r="A2827" s="1">
        <v>44375</v>
      </c>
      <c r="B2827" t="s">
        <v>971</v>
      </c>
      <c r="C2827" t="s">
        <v>19</v>
      </c>
      <c r="D2827" t="s">
        <v>26</v>
      </c>
      <c r="E2827">
        <v>0.05</v>
      </c>
      <c r="F2827">
        <v>5.5E-2</v>
      </c>
      <c r="G2827">
        <v>0.03</v>
      </c>
      <c r="H2827">
        <v>3.6</v>
      </c>
      <c r="I2827">
        <v>7517275000</v>
      </c>
      <c r="J2827">
        <v>193819560000</v>
      </c>
      <c r="K2827">
        <v>53470518000</v>
      </c>
      <c r="L2827">
        <v>401507300</v>
      </c>
      <c r="M2827">
        <v>880180000</v>
      </c>
      <c r="N2827">
        <v>8575000000</v>
      </c>
      <c r="O2827">
        <v>17639770000</v>
      </c>
      <c r="P2827">
        <v>119945000000</v>
      </c>
      <c r="Q2827">
        <v>34950568000</v>
      </c>
      <c r="R2827">
        <v>65299560000</v>
      </c>
      <c r="S2827" s="8">
        <f t="shared" si="44"/>
        <v>0.12245252777380165</v>
      </c>
      <c r="T2827">
        <f>SUM(BillsData[[#This Row],[high_discnt_rate]],-BillsData[[#This Row],[low_discnt_rate]])</f>
        <v>2.5000000000000001E-2</v>
      </c>
    </row>
    <row r="2828" spans="1:20" x14ac:dyDescent="0.3">
      <c r="A2828" s="1">
        <v>44378</v>
      </c>
      <c r="B2828" t="s">
        <v>993</v>
      </c>
      <c r="C2828" t="s">
        <v>19</v>
      </c>
      <c r="D2828" t="s">
        <v>22</v>
      </c>
      <c r="E2828">
        <v>0.04</v>
      </c>
      <c r="F2828">
        <v>0.05</v>
      </c>
      <c r="G2828">
        <v>0.02</v>
      </c>
      <c r="H2828">
        <v>3.46</v>
      </c>
      <c r="I2828">
        <v>3162206100</v>
      </c>
      <c r="J2828">
        <v>137814340600</v>
      </c>
      <c r="K2828">
        <v>39234224600</v>
      </c>
      <c r="L2828">
        <v>667766700</v>
      </c>
      <c r="M2828">
        <v>8559790000</v>
      </c>
      <c r="N2828">
        <v>15450000000</v>
      </c>
      <c r="O2828">
        <v>19523049000</v>
      </c>
      <c r="P2828">
        <v>94495000000</v>
      </c>
      <c r="Q2828">
        <v>11151385600</v>
      </c>
      <c r="R2828">
        <v>27869340600</v>
      </c>
      <c r="S2828" s="8">
        <f t="shared" si="44"/>
        <v>7.3430048414184546E-2</v>
      </c>
      <c r="T2828">
        <f>SUM(BillsData[[#This Row],[high_discnt_rate]],-BillsData[[#This Row],[low_discnt_rate]])</f>
        <v>3.0000000000000002E-2</v>
      </c>
    </row>
    <row r="2829" spans="1:20" x14ac:dyDescent="0.3">
      <c r="A2829" s="1">
        <v>44377</v>
      </c>
      <c r="B2829" t="s">
        <v>1018</v>
      </c>
      <c r="C2829" t="s">
        <v>19</v>
      </c>
      <c r="D2829" t="s">
        <v>871</v>
      </c>
      <c r="E2829">
        <v>4.4999999999999998E-2</v>
      </c>
      <c r="F2829">
        <v>0.05</v>
      </c>
      <c r="G2829">
        <v>0.02</v>
      </c>
      <c r="H2829">
        <v>4.16</v>
      </c>
      <c r="I2829">
        <v>0</v>
      </c>
      <c r="J2829">
        <v>145746000000</v>
      </c>
      <c r="K2829">
        <v>34994031500</v>
      </c>
      <c r="L2829">
        <v>8030000</v>
      </c>
      <c r="M2829">
        <v>2257250000</v>
      </c>
      <c r="N2829">
        <v>8250000000</v>
      </c>
      <c r="O2829">
        <v>19989215000</v>
      </c>
      <c r="P2829">
        <v>91255000000</v>
      </c>
      <c r="Q2829">
        <v>12747566500</v>
      </c>
      <c r="R2829">
        <v>46241000000</v>
      </c>
      <c r="S2829" s="8">
        <f t="shared" si="44"/>
        <v>0</v>
      </c>
      <c r="T2829">
        <f>SUM(BillsData[[#This Row],[high_discnt_rate]],-BillsData[[#This Row],[low_discnt_rate]])</f>
        <v>3.0000000000000002E-2</v>
      </c>
    </row>
    <row r="2830" spans="1:20" x14ac:dyDescent="0.3">
      <c r="A2830" s="1">
        <v>44378</v>
      </c>
      <c r="B2830" t="s">
        <v>1001</v>
      </c>
      <c r="C2830" t="s">
        <v>19</v>
      </c>
      <c r="D2830" t="s">
        <v>715</v>
      </c>
      <c r="E2830">
        <v>0.04</v>
      </c>
      <c r="F2830">
        <v>4.4999999999999998E-2</v>
      </c>
      <c r="G2830">
        <v>0.02</v>
      </c>
      <c r="H2830">
        <v>4.46</v>
      </c>
      <c r="I2830">
        <v>3162206000</v>
      </c>
      <c r="J2830">
        <v>178018375000</v>
      </c>
      <c r="K2830">
        <v>39718725500</v>
      </c>
      <c r="L2830">
        <v>181891800</v>
      </c>
      <c r="M2830">
        <v>6670310000</v>
      </c>
      <c r="N2830">
        <v>14600000000</v>
      </c>
      <c r="O2830">
        <v>13726260000</v>
      </c>
      <c r="P2830">
        <v>94700000000</v>
      </c>
      <c r="Q2830">
        <v>19322155500</v>
      </c>
      <c r="R2830">
        <v>68718375000</v>
      </c>
      <c r="S2830" s="8">
        <f t="shared" si="44"/>
        <v>7.3432389185685371E-2</v>
      </c>
      <c r="T2830">
        <f>SUM(BillsData[[#This Row],[high_discnt_rate]],-BillsData[[#This Row],[low_discnt_rate]])</f>
        <v>2.4999999999999998E-2</v>
      </c>
    </row>
    <row r="2831" spans="1:20" x14ac:dyDescent="0.3">
      <c r="A2831" s="1">
        <v>44383</v>
      </c>
      <c r="B2831" t="s">
        <v>945</v>
      </c>
      <c r="C2831" t="s">
        <v>19</v>
      </c>
      <c r="D2831" t="s">
        <v>24</v>
      </c>
      <c r="E2831">
        <v>0.04</v>
      </c>
      <c r="F2831">
        <v>0.05</v>
      </c>
      <c r="G2831">
        <v>0.03</v>
      </c>
      <c r="H2831">
        <v>2.92</v>
      </c>
      <c r="I2831">
        <v>7235141600</v>
      </c>
      <c r="J2831">
        <v>165982772000</v>
      </c>
      <c r="K2831">
        <v>56432357500</v>
      </c>
      <c r="L2831">
        <v>568453900</v>
      </c>
      <c r="M2831">
        <v>9960775000</v>
      </c>
      <c r="N2831">
        <v>16050000000</v>
      </c>
      <c r="O2831">
        <v>25458253000</v>
      </c>
      <c r="P2831">
        <v>123475000000</v>
      </c>
      <c r="Q2831">
        <v>21013329500</v>
      </c>
      <c r="R2831">
        <v>26457772000</v>
      </c>
      <c r="S2831" s="8">
        <f t="shared" si="44"/>
        <v>0.11263383295644419</v>
      </c>
      <c r="T2831">
        <f>SUM(BillsData[[#This Row],[high_discnt_rate]],-BillsData[[#This Row],[low_discnt_rate]])</f>
        <v>2.0000000000000004E-2</v>
      </c>
    </row>
    <row r="2832" spans="1:20" x14ac:dyDescent="0.3">
      <c r="A2832" s="1">
        <v>44383</v>
      </c>
      <c r="B2832" t="s">
        <v>1019</v>
      </c>
      <c r="C2832" t="s">
        <v>19</v>
      </c>
      <c r="D2832" t="s">
        <v>26</v>
      </c>
      <c r="E2832">
        <v>4.4999999999999998E-2</v>
      </c>
      <c r="F2832">
        <v>0.05</v>
      </c>
      <c r="G2832">
        <v>0.02</v>
      </c>
      <c r="H2832">
        <v>3.59</v>
      </c>
      <c r="I2832">
        <v>6854344600</v>
      </c>
      <c r="J2832">
        <v>193359116000</v>
      </c>
      <c r="K2832">
        <v>53587511500</v>
      </c>
      <c r="L2832">
        <v>412893600</v>
      </c>
      <c r="M2832">
        <v>3401077000</v>
      </c>
      <c r="N2832">
        <v>10910000000</v>
      </c>
      <c r="O2832">
        <v>17778030000</v>
      </c>
      <c r="P2832">
        <v>118145000000</v>
      </c>
      <c r="Q2832">
        <v>32408404500</v>
      </c>
      <c r="R2832">
        <v>64304116000</v>
      </c>
      <c r="S2832" s="8">
        <f t="shared" si="44"/>
        <v>0.11263450484621745</v>
      </c>
      <c r="T2832">
        <f>SUM(BillsData[[#This Row],[high_discnt_rate]],-BillsData[[#This Row],[low_discnt_rate]])</f>
        <v>3.0000000000000002E-2</v>
      </c>
    </row>
    <row r="2833" spans="1:20" x14ac:dyDescent="0.3">
      <c r="A2833" s="1">
        <v>44383</v>
      </c>
      <c r="B2833" t="s">
        <v>984</v>
      </c>
      <c r="C2833" t="s">
        <v>19</v>
      </c>
      <c r="D2833" t="s">
        <v>97</v>
      </c>
      <c r="E2833">
        <v>4.4999999999999998E-2</v>
      </c>
      <c r="F2833">
        <v>4.4999999999999998E-2</v>
      </c>
      <c r="G2833">
        <v>0.03</v>
      </c>
      <c r="H2833">
        <v>3.7</v>
      </c>
      <c r="I2833">
        <v>0</v>
      </c>
      <c r="J2833">
        <v>147910075000</v>
      </c>
      <c r="K2833">
        <v>39986475000</v>
      </c>
      <c r="L2833">
        <v>15666000</v>
      </c>
      <c r="M2833">
        <v>7656750000</v>
      </c>
      <c r="N2833">
        <v>13900000000</v>
      </c>
      <c r="O2833">
        <v>12384275000</v>
      </c>
      <c r="P2833">
        <v>94875000000</v>
      </c>
      <c r="Q2833">
        <v>19945450000</v>
      </c>
      <c r="R2833">
        <v>39135075000</v>
      </c>
      <c r="S2833" s="8">
        <f t="shared" si="44"/>
        <v>0</v>
      </c>
      <c r="T2833">
        <f>SUM(BillsData[[#This Row],[high_discnt_rate]],-BillsData[[#This Row],[low_discnt_rate]])</f>
        <v>1.4999999999999999E-2</v>
      </c>
    </row>
    <row r="2834" spans="1:20" x14ac:dyDescent="0.3">
      <c r="A2834" s="1">
        <v>44384</v>
      </c>
      <c r="B2834" t="s">
        <v>1020</v>
      </c>
      <c r="C2834" t="s">
        <v>19</v>
      </c>
      <c r="D2834" t="s">
        <v>871</v>
      </c>
      <c r="E2834">
        <v>0.05</v>
      </c>
      <c r="F2834">
        <v>0.05</v>
      </c>
      <c r="G2834">
        <v>0.03</v>
      </c>
      <c r="H2834">
        <v>3.81</v>
      </c>
      <c r="I2834">
        <v>0</v>
      </c>
      <c r="J2834">
        <v>133496675000</v>
      </c>
      <c r="K2834">
        <v>35000158500</v>
      </c>
      <c r="L2834">
        <v>376000</v>
      </c>
      <c r="M2834">
        <v>2515300000</v>
      </c>
      <c r="N2834">
        <v>9100000000</v>
      </c>
      <c r="O2834">
        <v>15981137500</v>
      </c>
      <c r="P2834">
        <v>87435000000</v>
      </c>
      <c r="Q2834">
        <v>16503721000</v>
      </c>
      <c r="R2834">
        <v>36961675000</v>
      </c>
      <c r="S2834" s="8">
        <f t="shared" si="44"/>
        <v>0</v>
      </c>
      <c r="T2834">
        <f>SUM(BillsData[[#This Row],[high_discnt_rate]],-BillsData[[#This Row],[low_discnt_rate]])</f>
        <v>2.0000000000000004E-2</v>
      </c>
    </row>
    <row r="2835" spans="1:20" x14ac:dyDescent="0.3">
      <c r="A2835" s="1">
        <v>44385</v>
      </c>
      <c r="B2835" t="s">
        <v>994</v>
      </c>
      <c r="C2835" t="s">
        <v>19</v>
      </c>
      <c r="D2835" t="s">
        <v>22</v>
      </c>
      <c r="E2835">
        <v>0.04</v>
      </c>
      <c r="F2835">
        <v>0.05</v>
      </c>
      <c r="G2835">
        <v>0.02</v>
      </c>
      <c r="H2835">
        <v>3.37</v>
      </c>
      <c r="I2835">
        <v>3255925800</v>
      </c>
      <c r="J2835">
        <v>134219973500</v>
      </c>
      <c r="K2835">
        <v>39263089500</v>
      </c>
      <c r="L2835">
        <v>640026800</v>
      </c>
      <c r="M2835">
        <v>3183040000</v>
      </c>
      <c r="N2835">
        <v>9750000000</v>
      </c>
      <c r="O2835">
        <v>22761136000</v>
      </c>
      <c r="P2835">
        <v>100265000000</v>
      </c>
      <c r="Q2835">
        <v>13318913500</v>
      </c>
      <c r="R2835">
        <v>24204973500</v>
      </c>
      <c r="S2835" s="8">
        <f t="shared" si="44"/>
        <v>7.5440177575210821E-2</v>
      </c>
      <c r="T2835">
        <f>SUM(BillsData[[#This Row],[high_discnt_rate]],-BillsData[[#This Row],[low_discnt_rate]])</f>
        <v>3.0000000000000002E-2</v>
      </c>
    </row>
    <row r="2836" spans="1:20" x14ac:dyDescent="0.3">
      <c r="A2836" s="1">
        <v>44385</v>
      </c>
      <c r="B2836" t="s">
        <v>1002</v>
      </c>
      <c r="C2836" t="s">
        <v>19</v>
      </c>
      <c r="D2836" t="s">
        <v>715</v>
      </c>
      <c r="E2836">
        <v>0.04</v>
      </c>
      <c r="F2836">
        <v>4.4999999999999998E-2</v>
      </c>
      <c r="G2836">
        <v>0.02</v>
      </c>
      <c r="H2836">
        <v>4.1500000000000004</v>
      </c>
      <c r="I2836">
        <v>3255925700</v>
      </c>
      <c r="J2836">
        <v>165923200000</v>
      </c>
      <c r="K2836">
        <v>39785770000</v>
      </c>
      <c r="L2836">
        <v>164886200</v>
      </c>
      <c r="M2836">
        <v>2521625000</v>
      </c>
      <c r="N2836">
        <v>9850000000</v>
      </c>
      <c r="O2836">
        <v>14515310000</v>
      </c>
      <c r="P2836">
        <v>103340000000</v>
      </c>
      <c r="Q2836">
        <v>22748835000</v>
      </c>
      <c r="R2836">
        <v>52733200000</v>
      </c>
      <c r="S2836" s="8">
        <f t="shared" si="44"/>
        <v>7.5357169135381194E-2</v>
      </c>
      <c r="T2836">
        <f>SUM(BillsData[[#This Row],[high_discnt_rate]],-BillsData[[#This Row],[low_discnt_rate]])</f>
        <v>2.4999999999999998E-2</v>
      </c>
    </row>
    <row r="2837" spans="1:20" x14ac:dyDescent="0.3">
      <c r="A2837" s="1">
        <v>44390</v>
      </c>
      <c r="B2837" t="s">
        <v>1021</v>
      </c>
      <c r="C2837" t="s">
        <v>19</v>
      </c>
      <c r="D2837" t="s">
        <v>56</v>
      </c>
      <c r="E2837">
        <v>7.0000000000000007E-2</v>
      </c>
      <c r="F2837">
        <v>7.4999999999999997E-2</v>
      </c>
      <c r="G2837">
        <v>0.04</v>
      </c>
      <c r="H2837">
        <v>3.46</v>
      </c>
      <c r="I2837">
        <v>4166148600</v>
      </c>
      <c r="J2837">
        <v>117386625000</v>
      </c>
      <c r="K2837">
        <v>33793008200</v>
      </c>
      <c r="L2837">
        <v>207303000</v>
      </c>
      <c r="M2837">
        <v>2271465000</v>
      </c>
      <c r="N2837">
        <v>7325000000</v>
      </c>
      <c r="O2837">
        <v>16773170000</v>
      </c>
      <c r="P2837">
        <v>86974000000</v>
      </c>
      <c r="Q2837">
        <v>14748373200</v>
      </c>
      <c r="R2837">
        <v>23087625000</v>
      </c>
      <c r="S2837" s="8">
        <f t="shared" si="44"/>
        <v>0.10915732351995612</v>
      </c>
      <c r="T2837">
        <f>SUM(BillsData[[#This Row],[high_discnt_rate]],-BillsData[[#This Row],[low_discnt_rate]])</f>
        <v>3.4999999999999996E-2</v>
      </c>
    </row>
    <row r="2838" spans="1:20" x14ac:dyDescent="0.3">
      <c r="A2838" s="1">
        <v>44389</v>
      </c>
      <c r="B2838" t="s">
        <v>995</v>
      </c>
      <c r="C2838" t="s">
        <v>19</v>
      </c>
      <c r="D2838" t="s">
        <v>24</v>
      </c>
      <c r="E2838">
        <v>4.4999999999999998E-2</v>
      </c>
      <c r="F2838">
        <v>0.05</v>
      </c>
      <c r="G2838">
        <v>0.02</v>
      </c>
      <c r="H2838">
        <v>3.05</v>
      </c>
      <c r="I2838">
        <v>6616824300</v>
      </c>
      <c r="J2838">
        <v>163755712000</v>
      </c>
      <c r="K2838">
        <v>53312808000</v>
      </c>
      <c r="L2838">
        <v>590554000</v>
      </c>
      <c r="M2838">
        <v>3208027500</v>
      </c>
      <c r="N2838">
        <v>9115000000</v>
      </c>
      <c r="O2838">
        <v>31053220000</v>
      </c>
      <c r="P2838">
        <v>130125000000</v>
      </c>
      <c r="Q2838">
        <v>19051560500</v>
      </c>
      <c r="R2838">
        <v>24515712000</v>
      </c>
      <c r="S2838" s="8">
        <f t="shared" si="44"/>
        <v>0.10933251704150818</v>
      </c>
      <c r="T2838">
        <f>SUM(BillsData[[#This Row],[high_discnt_rate]],-BillsData[[#This Row],[low_discnt_rate]])</f>
        <v>3.0000000000000002E-2</v>
      </c>
    </row>
    <row r="2839" spans="1:20" x14ac:dyDescent="0.3">
      <c r="A2839" s="1">
        <v>44389</v>
      </c>
      <c r="B2839" t="s">
        <v>1022</v>
      </c>
      <c r="C2839" t="s">
        <v>19</v>
      </c>
      <c r="D2839" t="s">
        <v>26</v>
      </c>
      <c r="E2839">
        <v>4.4999999999999998E-2</v>
      </c>
      <c r="F2839">
        <v>0.05</v>
      </c>
      <c r="G2839">
        <v>0.02</v>
      </c>
      <c r="H2839">
        <v>3.74</v>
      </c>
      <c r="I2839">
        <v>6249222900</v>
      </c>
      <c r="J2839">
        <v>190023881300</v>
      </c>
      <c r="K2839">
        <v>50317122400</v>
      </c>
      <c r="L2839">
        <v>482906300</v>
      </c>
      <c r="M2839">
        <v>1520055000</v>
      </c>
      <c r="N2839">
        <v>9385000000</v>
      </c>
      <c r="O2839">
        <v>16480287000</v>
      </c>
      <c r="P2839">
        <v>117970000000</v>
      </c>
      <c r="Q2839">
        <v>32316780400</v>
      </c>
      <c r="R2839">
        <v>62668881300</v>
      </c>
      <c r="S2839" s="8">
        <f t="shared" si="44"/>
        <v>0.10954083927018597</v>
      </c>
      <c r="T2839">
        <f>SUM(BillsData[[#This Row],[high_discnt_rate]],-BillsData[[#This Row],[low_discnt_rate]])</f>
        <v>3.0000000000000002E-2</v>
      </c>
    </row>
    <row r="2840" spans="1:20" x14ac:dyDescent="0.3">
      <c r="A2840" s="1">
        <v>44390</v>
      </c>
      <c r="B2840" t="s">
        <v>986</v>
      </c>
      <c r="C2840" t="s">
        <v>19</v>
      </c>
      <c r="D2840" t="s">
        <v>97</v>
      </c>
      <c r="E2840">
        <v>0.04</v>
      </c>
      <c r="F2840">
        <v>4.4999999999999998E-2</v>
      </c>
      <c r="G2840">
        <v>0.02</v>
      </c>
      <c r="H2840">
        <v>3.89</v>
      </c>
      <c r="I2840">
        <v>0</v>
      </c>
      <c r="J2840">
        <v>136174000000</v>
      </c>
      <c r="K2840">
        <v>34980011500</v>
      </c>
      <c r="L2840">
        <v>21039000</v>
      </c>
      <c r="M2840">
        <v>1877040000</v>
      </c>
      <c r="N2840">
        <v>8700000000</v>
      </c>
      <c r="O2840">
        <v>15718170000</v>
      </c>
      <c r="P2840">
        <v>95510000000</v>
      </c>
      <c r="Q2840">
        <v>17384801500</v>
      </c>
      <c r="R2840">
        <v>31964000000</v>
      </c>
      <c r="S2840" s="8">
        <f t="shared" si="44"/>
        <v>0</v>
      </c>
      <c r="T2840">
        <f>SUM(BillsData[[#This Row],[high_discnt_rate]],-BillsData[[#This Row],[low_discnt_rate]])</f>
        <v>2.4999999999999998E-2</v>
      </c>
    </row>
    <row r="2841" spans="1:20" x14ac:dyDescent="0.3">
      <c r="A2841" s="1">
        <v>44392</v>
      </c>
      <c r="B2841" t="s">
        <v>1004</v>
      </c>
      <c r="C2841" t="s">
        <v>19</v>
      </c>
      <c r="D2841" t="s">
        <v>715</v>
      </c>
      <c r="E2841">
        <v>0.04</v>
      </c>
      <c r="F2841">
        <v>0.05</v>
      </c>
      <c r="G2841">
        <v>0.03</v>
      </c>
      <c r="H2841">
        <v>3.65</v>
      </c>
      <c r="I2841">
        <v>2503980000</v>
      </c>
      <c r="J2841">
        <v>127436250000</v>
      </c>
      <c r="K2841">
        <v>34794442500</v>
      </c>
      <c r="L2841">
        <v>157212700</v>
      </c>
      <c r="M2841">
        <v>2631740000</v>
      </c>
      <c r="N2841">
        <v>9200000000</v>
      </c>
      <c r="O2841">
        <v>18882761500</v>
      </c>
      <c r="P2841">
        <v>93790000000</v>
      </c>
      <c r="Q2841">
        <v>13279941000</v>
      </c>
      <c r="R2841">
        <v>24446250000</v>
      </c>
      <c r="S2841" s="8">
        <f t="shared" si="44"/>
        <v>6.6851889885984367E-2</v>
      </c>
      <c r="T2841">
        <f>SUM(BillsData[[#This Row],[high_discnt_rate]],-BillsData[[#This Row],[low_discnt_rate]])</f>
        <v>2.0000000000000004E-2</v>
      </c>
    </row>
    <row r="2842" spans="1:20" x14ac:dyDescent="0.3">
      <c r="A2842" s="1">
        <v>44391</v>
      </c>
      <c r="B2842" t="s">
        <v>1023</v>
      </c>
      <c r="C2842" t="s">
        <v>19</v>
      </c>
      <c r="D2842" t="s">
        <v>871</v>
      </c>
      <c r="E2842">
        <v>4.4999999999999998E-2</v>
      </c>
      <c r="F2842">
        <v>0.05</v>
      </c>
      <c r="G2842">
        <v>0.03</v>
      </c>
      <c r="H2842">
        <v>4</v>
      </c>
      <c r="I2842">
        <v>0</v>
      </c>
      <c r="J2842">
        <v>119969250000</v>
      </c>
      <c r="K2842">
        <v>30002350000</v>
      </c>
      <c r="L2842">
        <v>669000</v>
      </c>
      <c r="M2842">
        <v>2206875000</v>
      </c>
      <c r="N2842">
        <v>8350000000</v>
      </c>
      <c r="O2842">
        <v>11338600000</v>
      </c>
      <c r="P2842">
        <v>84710000000</v>
      </c>
      <c r="Q2842">
        <v>16456875000</v>
      </c>
      <c r="R2842">
        <v>26909250000</v>
      </c>
      <c r="S2842" s="8">
        <f t="shared" si="44"/>
        <v>0</v>
      </c>
      <c r="T2842">
        <f>SUM(BillsData[[#This Row],[high_discnt_rate]],-BillsData[[#This Row],[low_discnt_rate]])</f>
        <v>2.0000000000000004E-2</v>
      </c>
    </row>
    <row r="2843" spans="1:20" x14ac:dyDescent="0.3">
      <c r="A2843" s="1">
        <v>44392</v>
      </c>
      <c r="B2843" t="s">
        <v>996</v>
      </c>
      <c r="C2843" t="s">
        <v>19</v>
      </c>
      <c r="D2843" t="s">
        <v>22</v>
      </c>
      <c r="E2843">
        <v>0.04</v>
      </c>
      <c r="F2843">
        <v>4.4999999999999998E-2</v>
      </c>
      <c r="G2843">
        <v>0.02</v>
      </c>
      <c r="H2843">
        <v>3.73</v>
      </c>
      <c r="I2843">
        <v>2861691600</v>
      </c>
      <c r="J2843">
        <v>148473701400</v>
      </c>
      <c r="K2843">
        <v>39218101400</v>
      </c>
      <c r="L2843">
        <v>681914000</v>
      </c>
      <c r="M2843">
        <v>2140000000</v>
      </c>
      <c r="N2843">
        <v>9300000000</v>
      </c>
      <c r="O2843">
        <v>15798000000</v>
      </c>
      <c r="P2843">
        <v>104130000000</v>
      </c>
      <c r="Q2843">
        <v>21280101400</v>
      </c>
      <c r="R2843">
        <v>35043701400</v>
      </c>
      <c r="S2843" s="8">
        <f t="shared" si="44"/>
        <v>6.6921827980347001E-2</v>
      </c>
      <c r="T2843">
        <f>SUM(BillsData[[#This Row],[high_discnt_rate]],-BillsData[[#This Row],[low_discnt_rate]])</f>
        <v>2.4999999999999998E-2</v>
      </c>
    </row>
    <row r="2844" spans="1:20" x14ac:dyDescent="0.3">
      <c r="A2844" s="1">
        <v>44397</v>
      </c>
      <c r="B2844" t="s">
        <v>987</v>
      </c>
      <c r="C2844" t="s">
        <v>19</v>
      </c>
      <c r="D2844" t="s">
        <v>97</v>
      </c>
      <c r="E2844">
        <v>0.04</v>
      </c>
      <c r="F2844">
        <v>4.4999999999999998E-2</v>
      </c>
      <c r="G2844">
        <v>0.02</v>
      </c>
      <c r="H2844">
        <v>3.97</v>
      </c>
      <c r="I2844">
        <v>0</v>
      </c>
      <c r="J2844">
        <v>138853000000</v>
      </c>
      <c r="K2844">
        <v>34985508000</v>
      </c>
      <c r="L2844">
        <v>15723000</v>
      </c>
      <c r="M2844">
        <v>3351280000</v>
      </c>
      <c r="N2844">
        <v>10050000000</v>
      </c>
      <c r="O2844">
        <v>18946340000</v>
      </c>
      <c r="P2844">
        <v>98325000000</v>
      </c>
      <c r="Q2844">
        <v>12687888000</v>
      </c>
      <c r="R2844">
        <v>30478000000</v>
      </c>
      <c r="S2844" s="8">
        <f t="shared" si="44"/>
        <v>0</v>
      </c>
      <c r="T2844">
        <f>SUM(BillsData[[#This Row],[high_discnt_rate]],-BillsData[[#This Row],[low_discnt_rate]])</f>
        <v>2.4999999999999998E-2</v>
      </c>
    </row>
    <row r="2845" spans="1:20" x14ac:dyDescent="0.3">
      <c r="A2845" s="1">
        <v>44396</v>
      </c>
      <c r="B2845" t="s">
        <v>998</v>
      </c>
      <c r="C2845" t="s">
        <v>19</v>
      </c>
      <c r="D2845" t="s">
        <v>24</v>
      </c>
      <c r="E2845">
        <v>4.4999999999999998E-2</v>
      </c>
      <c r="F2845">
        <v>0.05</v>
      </c>
      <c r="G2845">
        <v>0.03</v>
      </c>
      <c r="H2845">
        <v>3.44</v>
      </c>
      <c r="I2845">
        <v>7158194400</v>
      </c>
      <c r="J2845">
        <v>185262247000</v>
      </c>
      <c r="K2845">
        <v>53230700000</v>
      </c>
      <c r="L2845">
        <v>670170000</v>
      </c>
      <c r="M2845">
        <v>4215900000</v>
      </c>
      <c r="N2845">
        <v>10850000000</v>
      </c>
      <c r="O2845">
        <v>26065659000</v>
      </c>
      <c r="P2845">
        <v>133170000000</v>
      </c>
      <c r="Q2845">
        <v>22949141000</v>
      </c>
      <c r="R2845">
        <v>41242247000</v>
      </c>
      <c r="S2845" s="8">
        <f t="shared" si="44"/>
        <v>0.11723393521241049</v>
      </c>
      <c r="T2845">
        <f>SUM(BillsData[[#This Row],[high_discnt_rate]],-BillsData[[#This Row],[low_discnt_rate]])</f>
        <v>2.0000000000000004E-2</v>
      </c>
    </row>
    <row r="2846" spans="1:20" x14ac:dyDescent="0.3">
      <c r="A2846" s="1">
        <v>44396</v>
      </c>
      <c r="B2846" t="s">
        <v>1024</v>
      </c>
      <c r="C2846" t="s">
        <v>19</v>
      </c>
      <c r="D2846" t="s">
        <v>26</v>
      </c>
      <c r="E2846">
        <v>4.4999999999999998E-2</v>
      </c>
      <c r="F2846">
        <v>0.05</v>
      </c>
      <c r="G2846">
        <v>2.5000000000000001E-2</v>
      </c>
      <c r="H2846">
        <v>3.5</v>
      </c>
      <c r="I2846">
        <v>6760516800</v>
      </c>
      <c r="J2846">
        <v>177806545000</v>
      </c>
      <c r="K2846">
        <v>50531096100</v>
      </c>
      <c r="L2846">
        <v>470902800</v>
      </c>
      <c r="M2846">
        <v>3887850000</v>
      </c>
      <c r="N2846">
        <v>11900000000</v>
      </c>
      <c r="O2846">
        <v>24309616000</v>
      </c>
      <c r="P2846">
        <v>119900000000</v>
      </c>
      <c r="Q2846">
        <v>22333630100</v>
      </c>
      <c r="R2846">
        <v>46006545000</v>
      </c>
      <c r="S2846" s="8">
        <f t="shared" si="44"/>
        <v>0.11703986085218238</v>
      </c>
      <c r="T2846">
        <f>SUM(BillsData[[#This Row],[high_discnt_rate]],-BillsData[[#This Row],[low_discnt_rate]])</f>
        <v>2.5000000000000001E-2</v>
      </c>
    </row>
    <row r="2847" spans="1:20" x14ac:dyDescent="0.3">
      <c r="A2847" s="1">
        <v>44399</v>
      </c>
      <c r="B2847" t="s">
        <v>999</v>
      </c>
      <c r="C2847" t="s">
        <v>19</v>
      </c>
      <c r="D2847" t="s">
        <v>22</v>
      </c>
      <c r="E2847">
        <v>0.04</v>
      </c>
      <c r="F2847">
        <v>4.4999999999999998E-2</v>
      </c>
      <c r="G2847">
        <v>0</v>
      </c>
      <c r="H2847">
        <v>3.41</v>
      </c>
      <c r="I2847">
        <v>3430705200</v>
      </c>
      <c r="J2847">
        <v>135619404500</v>
      </c>
      <c r="K2847">
        <v>39352195500</v>
      </c>
      <c r="L2847">
        <v>648522400</v>
      </c>
      <c r="M2847">
        <v>3572350000</v>
      </c>
      <c r="N2847">
        <v>11100000000</v>
      </c>
      <c r="O2847">
        <v>24419460000</v>
      </c>
      <c r="P2847">
        <v>105375000000</v>
      </c>
      <c r="Q2847">
        <v>11360385500</v>
      </c>
      <c r="R2847">
        <v>19144404500</v>
      </c>
      <c r="S2847" s="8">
        <f t="shared" si="44"/>
        <v>7.8991314470651094E-2</v>
      </c>
      <c r="T2847">
        <f>SUM(BillsData[[#This Row],[high_discnt_rate]],-BillsData[[#This Row],[low_discnt_rate]])</f>
        <v>4.4999999999999998E-2</v>
      </c>
    </row>
    <row r="2848" spans="1:20" x14ac:dyDescent="0.3">
      <c r="A2848" s="1">
        <v>44399</v>
      </c>
      <c r="B2848" t="s">
        <v>1007</v>
      </c>
      <c r="C2848" t="s">
        <v>19</v>
      </c>
      <c r="D2848" t="s">
        <v>715</v>
      </c>
      <c r="E2848">
        <v>0.04</v>
      </c>
      <c r="F2848">
        <v>4.4999999999999998E-2</v>
      </c>
      <c r="G2848">
        <v>0.03</v>
      </c>
      <c r="H2848">
        <v>4.17</v>
      </c>
      <c r="I2848">
        <v>3001867000</v>
      </c>
      <c r="J2848">
        <v>145721682000</v>
      </c>
      <c r="K2848">
        <v>34829251500</v>
      </c>
      <c r="L2848">
        <v>172802500</v>
      </c>
      <c r="M2848">
        <v>3676950000</v>
      </c>
      <c r="N2848">
        <v>10750000000</v>
      </c>
      <c r="O2848">
        <v>20582800000</v>
      </c>
      <c r="P2848">
        <v>98310000000</v>
      </c>
      <c r="Q2848">
        <v>10569501500</v>
      </c>
      <c r="R2848">
        <v>36661682000</v>
      </c>
      <c r="S2848" s="8">
        <f t="shared" si="44"/>
        <v>7.8988349649500633E-2</v>
      </c>
      <c r="T2848">
        <f>SUM(BillsData[[#This Row],[high_discnt_rate]],-BillsData[[#This Row],[low_discnt_rate]])</f>
        <v>1.4999999999999999E-2</v>
      </c>
    </row>
    <row r="2849" spans="1:20" x14ac:dyDescent="0.3">
      <c r="A2849" s="1">
        <v>44398</v>
      </c>
      <c r="B2849" t="s">
        <v>1025</v>
      </c>
      <c r="C2849" t="s">
        <v>19</v>
      </c>
      <c r="D2849" t="s">
        <v>871</v>
      </c>
      <c r="E2849">
        <v>4.4999999999999998E-2</v>
      </c>
      <c r="F2849">
        <v>0.05</v>
      </c>
      <c r="G2849">
        <v>0.03</v>
      </c>
      <c r="H2849">
        <v>4.18</v>
      </c>
      <c r="I2849">
        <v>0</v>
      </c>
      <c r="J2849">
        <v>125418675000</v>
      </c>
      <c r="K2849">
        <v>29995005000</v>
      </c>
      <c r="L2849">
        <v>5806000</v>
      </c>
      <c r="M2849">
        <v>2172500000</v>
      </c>
      <c r="N2849">
        <v>9200000000</v>
      </c>
      <c r="O2849">
        <v>15896260000</v>
      </c>
      <c r="P2849">
        <v>89277000000</v>
      </c>
      <c r="Q2849">
        <v>11926245000</v>
      </c>
      <c r="R2849">
        <v>26941675000</v>
      </c>
      <c r="S2849" s="8">
        <f t="shared" si="44"/>
        <v>0</v>
      </c>
      <c r="T2849">
        <f>SUM(BillsData[[#This Row],[high_discnt_rate]],-BillsData[[#This Row],[low_discnt_rate]])</f>
        <v>2.0000000000000004E-2</v>
      </c>
    </row>
    <row r="2850" spans="1:20" x14ac:dyDescent="0.3">
      <c r="A2850" s="1">
        <v>44404</v>
      </c>
      <c r="B2850" t="s">
        <v>938</v>
      </c>
      <c r="C2850" t="s">
        <v>19</v>
      </c>
      <c r="D2850" t="s">
        <v>97</v>
      </c>
      <c r="E2850">
        <v>3.5000000000000003E-2</v>
      </c>
      <c r="F2850">
        <v>0.04</v>
      </c>
      <c r="G2850">
        <v>0</v>
      </c>
      <c r="H2850">
        <v>4.41</v>
      </c>
      <c r="I2850">
        <v>0</v>
      </c>
      <c r="J2850">
        <v>88117000000</v>
      </c>
      <c r="K2850">
        <v>19987758000</v>
      </c>
      <c r="L2850">
        <v>12829000</v>
      </c>
      <c r="M2850">
        <v>2247500000</v>
      </c>
      <c r="N2850">
        <v>7800000000</v>
      </c>
      <c r="O2850">
        <v>11849100000</v>
      </c>
      <c r="P2850">
        <v>63340000000</v>
      </c>
      <c r="Q2850">
        <v>5891158000</v>
      </c>
      <c r="R2850">
        <v>16977000000</v>
      </c>
      <c r="S2850" s="8">
        <f t="shared" si="44"/>
        <v>0</v>
      </c>
      <c r="T2850">
        <f>SUM(BillsData[[#This Row],[high_discnt_rate]],-BillsData[[#This Row],[low_discnt_rate]])</f>
        <v>0.04</v>
      </c>
    </row>
    <row r="2851" spans="1:20" x14ac:dyDescent="0.3">
      <c r="A2851" s="1">
        <v>44403</v>
      </c>
      <c r="B2851" t="s">
        <v>1000</v>
      </c>
      <c r="C2851" t="s">
        <v>19</v>
      </c>
      <c r="D2851" t="s">
        <v>24</v>
      </c>
      <c r="E2851">
        <v>4.4999999999999998E-2</v>
      </c>
      <c r="F2851">
        <v>0.05</v>
      </c>
      <c r="G2851">
        <v>0.02</v>
      </c>
      <c r="H2851">
        <v>3.37</v>
      </c>
      <c r="I2851">
        <v>6737514300</v>
      </c>
      <c r="J2851">
        <v>181167770000</v>
      </c>
      <c r="K2851">
        <v>53338970000</v>
      </c>
      <c r="L2851">
        <v>562678700</v>
      </c>
      <c r="M2851">
        <v>2505600000</v>
      </c>
      <c r="N2851">
        <v>10540000000</v>
      </c>
      <c r="O2851">
        <v>17953792000</v>
      </c>
      <c r="P2851">
        <v>122570000000</v>
      </c>
      <c r="Q2851">
        <v>32879578000</v>
      </c>
      <c r="R2851">
        <v>48057770000</v>
      </c>
      <c r="S2851" s="8">
        <f t="shared" si="44"/>
        <v>0.11110829976330643</v>
      </c>
      <c r="T2851">
        <f>SUM(BillsData[[#This Row],[high_discnt_rate]],-BillsData[[#This Row],[low_discnt_rate]])</f>
        <v>3.0000000000000002E-2</v>
      </c>
    </row>
    <row r="2852" spans="1:20" x14ac:dyDescent="0.3">
      <c r="A2852" s="1">
        <v>44403</v>
      </c>
      <c r="B2852" t="s">
        <v>978</v>
      </c>
      <c r="C2852" t="s">
        <v>19</v>
      </c>
      <c r="D2852" t="s">
        <v>26</v>
      </c>
      <c r="E2852">
        <v>4.4999999999999998E-2</v>
      </c>
      <c r="F2852">
        <v>0.05</v>
      </c>
      <c r="G2852">
        <v>2.5000000000000001E-2</v>
      </c>
      <c r="H2852">
        <v>3.18</v>
      </c>
      <c r="I2852">
        <v>6363207900</v>
      </c>
      <c r="J2852">
        <v>161737107000</v>
      </c>
      <c r="K2852">
        <v>50374761000</v>
      </c>
      <c r="L2852">
        <v>427472700</v>
      </c>
      <c r="M2852">
        <v>2602050000</v>
      </c>
      <c r="N2852">
        <v>11010000000</v>
      </c>
      <c r="O2852">
        <v>24915469500</v>
      </c>
      <c r="P2852">
        <v>116475000000</v>
      </c>
      <c r="Q2852">
        <v>22857241500</v>
      </c>
      <c r="R2852">
        <v>34252107000</v>
      </c>
      <c r="S2852" s="8">
        <f t="shared" si="44"/>
        <v>0.11131214457372442</v>
      </c>
      <c r="T2852">
        <f>SUM(BillsData[[#This Row],[high_discnt_rate]],-BillsData[[#This Row],[low_discnt_rate]])</f>
        <v>2.5000000000000001E-2</v>
      </c>
    </row>
    <row r="2853" spans="1:20" x14ac:dyDescent="0.3">
      <c r="A2853" s="1">
        <v>44405</v>
      </c>
      <c r="B2853" t="s">
        <v>1026</v>
      </c>
      <c r="C2853" t="s">
        <v>19</v>
      </c>
      <c r="D2853" t="s">
        <v>871</v>
      </c>
      <c r="E2853">
        <v>4.4999999999999998E-2</v>
      </c>
      <c r="F2853">
        <v>0.05</v>
      </c>
      <c r="G2853">
        <v>0.02</v>
      </c>
      <c r="H2853">
        <v>3.5</v>
      </c>
      <c r="I2853">
        <v>0</v>
      </c>
      <c r="J2853">
        <v>104881175000</v>
      </c>
      <c r="K2853">
        <v>30000648000</v>
      </c>
      <c r="L2853">
        <v>581000</v>
      </c>
      <c r="M2853">
        <v>2492000000</v>
      </c>
      <c r="N2853">
        <v>8800000000</v>
      </c>
      <c r="O2853">
        <v>15811160000</v>
      </c>
      <c r="P2853">
        <v>77960000000</v>
      </c>
      <c r="Q2853">
        <v>11697488000</v>
      </c>
      <c r="R2853">
        <v>18121175000</v>
      </c>
      <c r="S2853" s="8">
        <f t="shared" si="44"/>
        <v>0</v>
      </c>
      <c r="T2853">
        <f>SUM(BillsData[[#This Row],[high_discnt_rate]],-BillsData[[#This Row],[low_discnt_rate]])</f>
        <v>3.0000000000000002E-2</v>
      </c>
    </row>
    <row r="2854" spans="1:20" x14ac:dyDescent="0.3">
      <c r="A2854" s="1">
        <v>44406</v>
      </c>
      <c r="B2854" t="s">
        <v>1001</v>
      </c>
      <c r="C2854" t="s">
        <v>19</v>
      </c>
      <c r="D2854" t="s">
        <v>22</v>
      </c>
      <c r="E2854">
        <v>3.5000000000000003E-2</v>
      </c>
      <c r="F2854">
        <v>4.4999999999999998E-2</v>
      </c>
      <c r="G2854">
        <v>0.01</v>
      </c>
      <c r="H2854">
        <v>3.45</v>
      </c>
      <c r="I2854">
        <v>3357223500</v>
      </c>
      <c r="J2854">
        <v>137275962100</v>
      </c>
      <c r="K2854">
        <v>39333854100</v>
      </c>
      <c r="L2854">
        <v>666708200</v>
      </c>
      <c r="M2854">
        <v>3752195000</v>
      </c>
      <c r="N2854">
        <v>10300000000</v>
      </c>
      <c r="O2854">
        <v>17021503000</v>
      </c>
      <c r="P2854">
        <v>101110000000</v>
      </c>
      <c r="Q2854">
        <v>18560156100</v>
      </c>
      <c r="R2854">
        <v>25865962100</v>
      </c>
      <c r="S2854" s="8">
        <f t="shared" si="44"/>
        <v>7.7430695273188979E-2</v>
      </c>
      <c r="T2854">
        <f>SUM(BillsData[[#This Row],[high_discnt_rate]],-BillsData[[#This Row],[low_discnt_rate]])</f>
        <v>3.4999999999999996E-2</v>
      </c>
    </row>
    <row r="2855" spans="1:20" x14ac:dyDescent="0.3">
      <c r="A2855" s="1">
        <v>44406</v>
      </c>
      <c r="B2855" t="s">
        <v>1009</v>
      </c>
      <c r="C2855" t="s">
        <v>19</v>
      </c>
      <c r="D2855" t="s">
        <v>715</v>
      </c>
      <c r="E2855">
        <v>0.04</v>
      </c>
      <c r="F2855">
        <v>4.4999999999999998E-2</v>
      </c>
      <c r="G2855">
        <v>0.02</v>
      </c>
      <c r="H2855">
        <v>3.52</v>
      </c>
      <c r="I2855">
        <v>2937570500</v>
      </c>
      <c r="J2855">
        <v>122889000000</v>
      </c>
      <c r="K2855">
        <v>34849294000</v>
      </c>
      <c r="L2855">
        <v>151564600</v>
      </c>
      <c r="M2855">
        <v>3343600000</v>
      </c>
      <c r="N2855">
        <v>5900000000</v>
      </c>
      <c r="O2855">
        <v>19314040000</v>
      </c>
      <c r="P2855">
        <v>94310000000</v>
      </c>
      <c r="Q2855">
        <v>12191654000</v>
      </c>
      <c r="R2855">
        <v>22679000000</v>
      </c>
      <c r="S2855" s="8">
        <f t="shared" si="44"/>
        <v>7.7429945564087679E-2</v>
      </c>
      <c r="T2855">
        <f>SUM(BillsData[[#This Row],[high_discnt_rate]],-BillsData[[#This Row],[low_discnt_rate]])</f>
        <v>2.4999999999999998E-2</v>
      </c>
    </row>
    <row r="2856" spans="1:20" x14ac:dyDescent="0.3">
      <c r="A2856" s="1">
        <v>44410</v>
      </c>
      <c r="B2856" t="s">
        <v>953</v>
      </c>
      <c r="C2856" t="s">
        <v>19</v>
      </c>
      <c r="D2856" t="s">
        <v>24</v>
      </c>
      <c r="E2856">
        <v>4.4999999999999998E-2</v>
      </c>
      <c r="F2856">
        <v>0.05</v>
      </c>
      <c r="G2856">
        <v>0.02</v>
      </c>
      <c r="H2856">
        <v>3.03</v>
      </c>
      <c r="I2856">
        <v>7586154200</v>
      </c>
      <c r="J2856">
        <v>162662050600</v>
      </c>
      <c r="K2856">
        <v>53267218600</v>
      </c>
      <c r="L2856">
        <v>536831600</v>
      </c>
      <c r="M2856">
        <v>3573120000</v>
      </c>
      <c r="N2856">
        <v>9200000000</v>
      </c>
      <c r="O2856">
        <v>23700672000</v>
      </c>
      <c r="P2856">
        <v>115220000000</v>
      </c>
      <c r="Q2856">
        <v>25993426600</v>
      </c>
      <c r="R2856">
        <v>38242050600</v>
      </c>
      <c r="S2856" s="8">
        <f t="shared" si="44"/>
        <v>0.12357271447690439</v>
      </c>
      <c r="T2856">
        <f>SUM(BillsData[[#This Row],[high_discnt_rate]],-BillsData[[#This Row],[low_discnt_rate]])</f>
        <v>3.0000000000000002E-2</v>
      </c>
    </row>
    <row r="2857" spans="1:20" x14ac:dyDescent="0.3">
      <c r="A2857" s="1">
        <v>44410</v>
      </c>
      <c r="B2857" t="s">
        <v>1027</v>
      </c>
      <c r="C2857" t="s">
        <v>19</v>
      </c>
      <c r="D2857" t="s">
        <v>26</v>
      </c>
      <c r="E2857">
        <v>0.05</v>
      </c>
      <c r="F2857">
        <v>5.5E-2</v>
      </c>
      <c r="G2857">
        <v>0.02</v>
      </c>
      <c r="H2857">
        <v>3.25</v>
      </c>
      <c r="I2857">
        <v>7164701000</v>
      </c>
      <c r="J2857">
        <v>164946962700</v>
      </c>
      <c r="K2857">
        <v>50366676700</v>
      </c>
      <c r="L2857">
        <v>436185000</v>
      </c>
      <c r="M2857">
        <v>2252090000</v>
      </c>
      <c r="N2857">
        <v>9910000000</v>
      </c>
      <c r="O2857">
        <v>17991748000</v>
      </c>
      <c r="P2857">
        <v>110235000000</v>
      </c>
      <c r="Q2857">
        <v>30122838700</v>
      </c>
      <c r="R2857">
        <v>44801962700</v>
      </c>
      <c r="S2857" s="8">
        <f t="shared" si="44"/>
        <v>0.12359845172514042</v>
      </c>
      <c r="T2857">
        <f>SUM(BillsData[[#This Row],[high_discnt_rate]],-BillsData[[#This Row],[low_discnt_rate]])</f>
        <v>3.5000000000000003E-2</v>
      </c>
    </row>
    <row r="2858" spans="1:20" x14ac:dyDescent="0.3">
      <c r="A2858" s="1">
        <v>44411</v>
      </c>
      <c r="B2858" t="s">
        <v>988</v>
      </c>
      <c r="C2858" t="s">
        <v>19</v>
      </c>
      <c r="D2858" t="s">
        <v>97</v>
      </c>
      <c r="E2858">
        <v>3.5000000000000003E-2</v>
      </c>
      <c r="F2858">
        <v>0.04</v>
      </c>
      <c r="G2858">
        <v>0.02</v>
      </c>
      <c r="H2858">
        <v>4.3499999999999996</v>
      </c>
      <c r="I2858">
        <v>0</v>
      </c>
      <c r="J2858">
        <v>87036750000</v>
      </c>
      <c r="K2858">
        <v>19996876000</v>
      </c>
      <c r="L2858">
        <v>4336000</v>
      </c>
      <c r="M2858">
        <v>1940470000</v>
      </c>
      <c r="N2858">
        <v>7450000000</v>
      </c>
      <c r="O2858">
        <v>7763036000</v>
      </c>
      <c r="P2858">
        <v>59030000000</v>
      </c>
      <c r="Q2858">
        <v>10293370000</v>
      </c>
      <c r="R2858">
        <v>20556750000</v>
      </c>
      <c r="S2858" s="8">
        <f t="shared" si="44"/>
        <v>0</v>
      </c>
      <c r="T2858">
        <f>SUM(BillsData[[#This Row],[high_discnt_rate]],-BillsData[[#This Row],[low_discnt_rate]])</f>
        <v>0.02</v>
      </c>
    </row>
    <row r="2859" spans="1:20" x14ac:dyDescent="0.3">
      <c r="A2859" s="1">
        <v>44412</v>
      </c>
      <c r="B2859" t="s">
        <v>1028</v>
      </c>
      <c r="C2859" t="s">
        <v>19</v>
      </c>
      <c r="D2859" t="s">
        <v>871</v>
      </c>
      <c r="E2859">
        <v>4.4999999999999998E-2</v>
      </c>
      <c r="F2859">
        <v>0.05</v>
      </c>
      <c r="G2859">
        <v>0.02</v>
      </c>
      <c r="H2859">
        <v>4.1100000000000003</v>
      </c>
      <c r="I2859">
        <v>0</v>
      </c>
      <c r="J2859">
        <v>123275400000</v>
      </c>
      <c r="K2859">
        <v>29997687500</v>
      </c>
      <c r="L2859">
        <v>3801000</v>
      </c>
      <c r="M2859">
        <v>1193750000</v>
      </c>
      <c r="N2859">
        <v>10250000000</v>
      </c>
      <c r="O2859">
        <v>13432300000</v>
      </c>
      <c r="P2859">
        <v>80510000000</v>
      </c>
      <c r="Q2859">
        <v>15371637500</v>
      </c>
      <c r="R2859">
        <v>32515400000</v>
      </c>
      <c r="S2859" s="8">
        <f t="shared" si="44"/>
        <v>0</v>
      </c>
      <c r="T2859">
        <f>SUM(BillsData[[#This Row],[high_discnt_rate]],-BillsData[[#This Row],[low_discnt_rate]])</f>
        <v>3.0000000000000002E-2</v>
      </c>
    </row>
    <row r="2860" spans="1:20" x14ac:dyDescent="0.3">
      <c r="A2860" s="1">
        <v>44413</v>
      </c>
      <c r="B2860" t="s">
        <v>1002</v>
      </c>
      <c r="C2860" t="s">
        <v>19</v>
      </c>
      <c r="D2860" t="s">
        <v>22</v>
      </c>
      <c r="E2860">
        <v>3.5000000000000003E-2</v>
      </c>
      <c r="F2860">
        <v>0.04</v>
      </c>
      <c r="G2860">
        <v>0.01</v>
      </c>
      <c r="H2860">
        <v>3.34</v>
      </c>
      <c r="I2860">
        <v>3481106300</v>
      </c>
      <c r="J2860">
        <v>132956527700</v>
      </c>
      <c r="K2860">
        <v>39306024200</v>
      </c>
      <c r="L2860">
        <v>694936200</v>
      </c>
      <c r="M2860">
        <v>2286530000</v>
      </c>
      <c r="N2860">
        <v>10150000000</v>
      </c>
      <c r="O2860">
        <v>21242630000</v>
      </c>
      <c r="P2860">
        <v>98770000000</v>
      </c>
      <c r="Q2860">
        <v>15776864200</v>
      </c>
      <c r="R2860">
        <v>24036527700</v>
      </c>
      <c r="S2860" s="8">
        <f t="shared" si="44"/>
        <v>8.0058437056764825E-2</v>
      </c>
      <c r="T2860">
        <f>SUM(BillsData[[#This Row],[high_discnt_rate]],-BillsData[[#This Row],[low_discnt_rate]])</f>
        <v>0.03</v>
      </c>
    </row>
    <row r="2861" spans="1:20" x14ac:dyDescent="0.3">
      <c r="A2861" s="1">
        <v>44413</v>
      </c>
      <c r="B2861" t="s">
        <v>1010</v>
      </c>
      <c r="C2861" t="s">
        <v>19</v>
      </c>
      <c r="D2861" t="s">
        <v>715</v>
      </c>
      <c r="E2861">
        <v>4.4999999999999998E-2</v>
      </c>
      <c r="F2861">
        <v>0.05</v>
      </c>
      <c r="G2861">
        <v>0.01</v>
      </c>
      <c r="H2861">
        <v>3.42</v>
      </c>
      <c r="I2861">
        <v>3045968000</v>
      </c>
      <c r="J2861">
        <v>119391495000</v>
      </c>
      <c r="K2861">
        <v>34831472500</v>
      </c>
      <c r="L2861">
        <v>168665300</v>
      </c>
      <c r="M2861">
        <v>3076000000</v>
      </c>
      <c r="N2861">
        <v>10350000000</v>
      </c>
      <c r="O2861">
        <v>21554687500</v>
      </c>
      <c r="P2861">
        <v>92835000000</v>
      </c>
      <c r="Q2861">
        <v>10200785000</v>
      </c>
      <c r="R2861">
        <v>16206495000</v>
      </c>
      <c r="S2861" s="8">
        <f t="shared" si="44"/>
        <v>8.0059915093859624E-2</v>
      </c>
      <c r="T2861">
        <f>SUM(BillsData[[#This Row],[high_discnt_rate]],-BillsData[[#This Row],[low_discnt_rate]])</f>
        <v>0.04</v>
      </c>
    </row>
    <row r="2862" spans="1:20" x14ac:dyDescent="0.3">
      <c r="A2862" s="1">
        <v>44418</v>
      </c>
      <c r="B2862" t="s">
        <v>1029</v>
      </c>
      <c r="C2862" t="s">
        <v>19</v>
      </c>
      <c r="D2862" t="s">
        <v>56</v>
      </c>
      <c r="E2862">
        <v>7.0000000000000007E-2</v>
      </c>
      <c r="F2862">
        <v>0.08</v>
      </c>
      <c r="G2862">
        <v>0.04</v>
      </c>
      <c r="H2862">
        <v>3.62</v>
      </c>
      <c r="I2862">
        <v>3847131500</v>
      </c>
      <c r="J2862">
        <v>122821290000</v>
      </c>
      <c r="K2862">
        <v>33789475000</v>
      </c>
      <c r="L2862">
        <v>210533200</v>
      </c>
      <c r="M2862">
        <v>2630100000</v>
      </c>
      <c r="N2862">
        <v>9815000000</v>
      </c>
      <c r="O2862">
        <v>14697750000</v>
      </c>
      <c r="P2862">
        <v>83575000000</v>
      </c>
      <c r="Q2862">
        <v>16461625000</v>
      </c>
      <c r="R2862">
        <v>29431290000</v>
      </c>
      <c r="S2862" s="8">
        <f t="shared" si="44"/>
        <v>0.10164920071885908</v>
      </c>
      <c r="T2862">
        <f>SUM(BillsData[[#This Row],[high_discnt_rate]],-BillsData[[#This Row],[low_discnt_rate]])</f>
        <v>0.04</v>
      </c>
    </row>
    <row r="2863" spans="1:20" x14ac:dyDescent="0.3">
      <c r="A2863" s="1">
        <v>44417</v>
      </c>
      <c r="B2863" t="s">
        <v>1030</v>
      </c>
      <c r="C2863" t="s">
        <v>19</v>
      </c>
      <c r="D2863" t="s">
        <v>26</v>
      </c>
      <c r="E2863">
        <v>4.4999999999999998E-2</v>
      </c>
      <c r="F2863">
        <v>0.05</v>
      </c>
      <c r="G2863">
        <v>0.03</v>
      </c>
      <c r="H2863">
        <v>3.59</v>
      </c>
      <c r="I2863">
        <v>5770697300</v>
      </c>
      <c r="J2863">
        <v>182384305000</v>
      </c>
      <c r="K2863">
        <v>50372905800</v>
      </c>
      <c r="L2863">
        <v>449632300</v>
      </c>
      <c r="M2863">
        <v>2061350000</v>
      </c>
      <c r="N2863">
        <v>11425000000</v>
      </c>
      <c r="O2863">
        <v>18152928000</v>
      </c>
      <c r="P2863">
        <v>116770000000</v>
      </c>
      <c r="Q2863">
        <v>30158627800</v>
      </c>
      <c r="R2863">
        <v>54189305000</v>
      </c>
      <c r="S2863" s="8">
        <f t="shared" si="44"/>
        <v>0.10196796947926395</v>
      </c>
      <c r="T2863">
        <f>SUM(BillsData[[#This Row],[high_discnt_rate]],-BillsData[[#This Row],[low_discnt_rate]])</f>
        <v>2.0000000000000004E-2</v>
      </c>
    </row>
    <row r="2864" spans="1:20" x14ac:dyDescent="0.3">
      <c r="A2864" s="1">
        <v>44418</v>
      </c>
      <c r="B2864" t="s">
        <v>990</v>
      </c>
      <c r="C2864" t="s">
        <v>19</v>
      </c>
      <c r="D2864" t="s">
        <v>97</v>
      </c>
      <c r="E2864">
        <v>3.5000000000000003E-2</v>
      </c>
      <c r="F2864">
        <v>0.04</v>
      </c>
      <c r="G2864">
        <v>1.4999999999999999E-2</v>
      </c>
      <c r="H2864">
        <v>4</v>
      </c>
      <c r="I2864">
        <v>0</v>
      </c>
      <c r="J2864">
        <v>80006500000</v>
      </c>
      <c r="K2864">
        <v>19988472500</v>
      </c>
      <c r="L2864">
        <v>11935000</v>
      </c>
      <c r="M2864">
        <v>2033200000</v>
      </c>
      <c r="N2864">
        <v>7900000000</v>
      </c>
      <c r="O2864">
        <v>9726800000</v>
      </c>
      <c r="P2864">
        <v>57465000000</v>
      </c>
      <c r="Q2864">
        <v>8228472500</v>
      </c>
      <c r="R2864">
        <v>14641500000</v>
      </c>
      <c r="S2864" s="8">
        <f t="shared" si="44"/>
        <v>0</v>
      </c>
      <c r="T2864">
        <f>SUM(BillsData[[#This Row],[high_discnt_rate]],-BillsData[[#This Row],[low_discnt_rate]])</f>
        <v>2.5000000000000001E-2</v>
      </c>
    </row>
    <row r="2865" spans="1:20" x14ac:dyDescent="0.3">
      <c r="A2865" s="1">
        <v>44417</v>
      </c>
      <c r="B2865" t="s">
        <v>1003</v>
      </c>
      <c r="C2865" t="s">
        <v>19</v>
      </c>
      <c r="D2865" t="s">
        <v>24</v>
      </c>
      <c r="E2865">
        <v>4.4999999999999998E-2</v>
      </c>
      <c r="F2865">
        <v>0.05</v>
      </c>
      <c r="G2865">
        <v>0.02</v>
      </c>
      <c r="H2865">
        <v>3.16</v>
      </c>
      <c r="I2865">
        <v>6110150200</v>
      </c>
      <c r="J2865">
        <v>170057817000</v>
      </c>
      <c r="K2865">
        <v>53234928400</v>
      </c>
      <c r="L2865">
        <v>565230700</v>
      </c>
      <c r="M2865">
        <v>2928230000</v>
      </c>
      <c r="N2865">
        <v>12800000000</v>
      </c>
      <c r="O2865">
        <v>21289848000</v>
      </c>
      <c r="P2865">
        <v>112830000000</v>
      </c>
      <c r="Q2865">
        <v>29016850400</v>
      </c>
      <c r="R2865">
        <v>44427817000</v>
      </c>
      <c r="S2865" s="8">
        <f t="shared" si="44"/>
        <v>0.10198829335704998</v>
      </c>
      <c r="T2865">
        <f>SUM(BillsData[[#This Row],[high_discnt_rate]],-BillsData[[#This Row],[low_discnt_rate]])</f>
        <v>3.0000000000000002E-2</v>
      </c>
    </row>
    <row r="2866" spans="1:20" x14ac:dyDescent="0.3">
      <c r="A2866" s="1">
        <v>44420</v>
      </c>
      <c r="B2866" t="s">
        <v>1004</v>
      </c>
      <c r="C2866" t="s">
        <v>19</v>
      </c>
      <c r="D2866" t="s">
        <v>22</v>
      </c>
      <c r="E2866">
        <v>3.5000000000000003E-2</v>
      </c>
      <c r="F2866">
        <v>4.4999999999999998E-2</v>
      </c>
      <c r="G2866">
        <v>0.01</v>
      </c>
      <c r="H2866">
        <v>3.3</v>
      </c>
      <c r="I2866">
        <v>2963744000</v>
      </c>
      <c r="J2866">
        <v>131248830400</v>
      </c>
      <c r="K2866">
        <v>39312005400</v>
      </c>
      <c r="L2866">
        <v>688838600</v>
      </c>
      <c r="M2866">
        <v>2602005000</v>
      </c>
      <c r="N2866">
        <v>10400000000</v>
      </c>
      <c r="O2866">
        <v>19810520000</v>
      </c>
      <c r="P2866">
        <v>97271000000</v>
      </c>
      <c r="Q2866">
        <v>16899480400</v>
      </c>
      <c r="R2866">
        <v>23577830400</v>
      </c>
      <c r="S2866" s="8">
        <f t="shared" si="44"/>
        <v>6.8981087401559629E-2</v>
      </c>
      <c r="T2866">
        <f>SUM(BillsData[[#This Row],[high_discnt_rate]],-BillsData[[#This Row],[low_discnt_rate]])</f>
        <v>3.4999999999999996E-2</v>
      </c>
    </row>
    <row r="2867" spans="1:20" x14ac:dyDescent="0.3">
      <c r="A2867" s="1">
        <v>44420</v>
      </c>
      <c r="B2867" t="s">
        <v>1012</v>
      </c>
      <c r="C2867" t="s">
        <v>19</v>
      </c>
      <c r="D2867" t="s">
        <v>715</v>
      </c>
      <c r="E2867">
        <v>0.05</v>
      </c>
      <c r="F2867">
        <v>5.5E-2</v>
      </c>
      <c r="G2867">
        <v>0.02</v>
      </c>
      <c r="H2867">
        <v>3.23</v>
      </c>
      <c r="I2867">
        <v>2593276000</v>
      </c>
      <c r="J2867">
        <v>112945082000</v>
      </c>
      <c r="K2867">
        <v>34813882000</v>
      </c>
      <c r="L2867">
        <v>186743500</v>
      </c>
      <c r="M2867">
        <v>4094700000</v>
      </c>
      <c r="N2867">
        <v>9900000000</v>
      </c>
      <c r="O2867">
        <v>17722170000</v>
      </c>
      <c r="P2867">
        <v>87835000000</v>
      </c>
      <c r="Q2867">
        <v>12997012000</v>
      </c>
      <c r="R2867">
        <v>15210082000</v>
      </c>
      <c r="S2867" s="8">
        <f t="shared" si="44"/>
        <v>6.8981294745372471E-2</v>
      </c>
      <c r="T2867">
        <f>SUM(BillsData[[#This Row],[high_discnt_rate]],-BillsData[[#This Row],[low_discnt_rate]])</f>
        <v>3.5000000000000003E-2</v>
      </c>
    </row>
    <row r="2868" spans="1:20" x14ac:dyDescent="0.3">
      <c r="A2868" s="1">
        <v>44419</v>
      </c>
      <c r="B2868" t="s">
        <v>1031</v>
      </c>
      <c r="C2868" t="s">
        <v>19</v>
      </c>
      <c r="D2868" t="s">
        <v>871</v>
      </c>
      <c r="E2868">
        <v>4.4999999999999998E-2</v>
      </c>
      <c r="F2868">
        <v>4.4999999999999998E-2</v>
      </c>
      <c r="G2868">
        <v>0.02</v>
      </c>
      <c r="H2868">
        <v>4.45</v>
      </c>
      <c r="I2868">
        <v>0</v>
      </c>
      <c r="J2868">
        <v>133478300000</v>
      </c>
      <c r="K2868">
        <v>30001957500</v>
      </c>
      <c r="L2868">
        <v>81000</v>
      </c>
      <c r="M2868">
        <v>809555000</v>
      </c>
      <c r="N2868">
        <v>7405000000</v>
      </c>
      <c r="O2868">
        <v>8704590000</v>
      </c>
      <c r="P2868">
        <v>80060000000</v>
      </c>
      <c r="Q2868">
        <v>20487812500</v>
      </c>
      <c r="R2868">
        <v>46013300000</v>
      </c>
      <c r="S2868" s="8">
        <f t="shared" si="44"/>
        <v>0</v>
      </c>
      <c r="T2868">
        <f>SUM(BillsData[[#This Row],[high_discnt_rate]],-BillsData[[#This Row],[low_discnt_rate]])</f>
        <v>2.4999999999999998E-2</v>
      </c>
    </row>
    <row r="2869" spans="1:20" x14ac:dyDescent="0.3">
      <c r="A2869" s="1">
        <v>44425</v>
      </c>
      <c r="B2869" t="s">
        <v>1032</v>
      </c>
      <c r="C2869" t="s">
        <v>19</v>
      </c>
      <c r="D2869" t="s">
        <v>247</v>
      </c>
      <c r="E2869">
        <v>0.06</v>
      </c>
      <c r="F2869">
        <v>6.5000000000000002E-2</v>
      </c>
      <c r="G2869">
        <v>0.03</v>
      </c>
      <c r="H2869">
        <v>2.72</v>
      </c>
      <c r="I2869">
        <v>0</v>
      </c>
      <c r="J2869">
        <v>135910000000</v>
      </c>
      <c r="K2869">
        <v>49982727300</v>
      </c>
      <c r="L2869">
        <v>17771000</v>
      </c>
      <c r="M2869">
        <v>2175560000</v>
      </c>
      <c r="N2869">
        <v>8600000000</v>
      </c>
      <c r="O2869">
        <v>20777630000</v>
      </c>
      <c r="P2869">
        <v>92300000000</v>
      </c>
      <c r="Q2869">
        <v>27029537300</v>
      </c>
      <c r="R2869">
        <v>35010000000</v>
      </c>
      <c r="S2869" s="8">
        <f t="shared" si="44"/>
        <v>0</v>
      </c>
      <c r="T2869">
        <f>SUM(BillsData[[#This Row],[high_discnt_rate]],-BillsData[[#This Row],[low_discnt_rate]])</f>
        <v>3.5000000000000003E-2</v>
      </c>
    </row>
    <row r="2870" spans="1:20" x14ac:dyDescent="0.3">
      <c r="A2870" s="1">
        <v>44424</v>
      </c>
      <c r="B2870" t="s">
        <v>1005</v>
      </c>
      <c r="C2870" t="s">
        <v>19</v>
      </c>
      <c r="D2870" t="s">
        <v>24</v>
      </c>
      <c r="E2870">
        <v>0.05</v>
      </c>
      <c r="F2870">
        <v>7.0000000000000007E-2</v>
      </c>
      <c r="G2870">
        <v>0.03</v>
      </c>
      <c r="H2870">
        <v>2.59</v>
      </c>
      <c r="I2870">
        <v>7141656900</v>
      </c>
      <c r="J2870">
        <v>131409536000</v>
      </c>
      <c r="K2870">
        <v>50228031000</v>
      </c>
      <c r="L2870">
        <v>572108000</v>
      </c>
      <c r="M2870">
        <v>3973150000</v>
      </c>
      <c r="N2870">
        <v>8850000000</v>
      </c>
      <c r="O2870">
        <v>21800345000</v>
      </c>
      <c r="P2870">
        <v>98105000000</v>
      </c>
      <c r="Q2870">
        <v>24454536000</v>
      </c>
      <c r="R2870">
        <v>24454536000</v>
      </c>
      <c r="S2870" s="8">
        <f t="shared" si="44"/>
        <v>0.12325570495477169</v>
      </c>
      <c r="T2870">
        <f>SUM(BillsData[[#This Row],[high_discnt_rate]],-BillsData[[#This Row],[low_discnt_rate]])</f>
        <v>4.0000000000000008E-2</v>
      </c>
    </row>
    <row r="2871" spans="1:20" x14ac:dyDescent="0.3">
      <c r="A2871" s="1">
        <v>44424</v>
      </c>
      <c r="B2871" t="s">
        <v>1033</v>
      </c>
      <c r="C2871" t="s">
        <v>19</v>
      </c>
      <c r="D2871" t="s">
        <v>26</v>
      </c>
      <c r="E2871">
        <v>4.4999999999999998E-2</v>
      </c>
      <c r="F2871">
        <v>0.05</v>
      </c>
      <c r="G2871">
        <v>0.02</v>
      </c>
      <c r="H2871">
        <v>2.87</v>
      </c>
      <c r="I2871">
        <v>6721559400</v>
      </c>
      <c r="J2871">
        <v>137162285000</v>
      </c>
      <c r="K2871">
        <v>47289219100</v>
      </c>
      <c r="L2871">
        <v>511456400</v>
      </c>
      <c r="M2871">
        <v>2190875000</v>
      </c>
      <c r="N2871">
        <v>8585000000</v>
      </c>
      <c r="O2871">
        <v>21510364000</v>
      </c>
      <c r="P2871">
        <v>96220000000</v>
      </c>
      <c r="Q2871">
        <v>23587980100</v>
      </c>
      <c r="R2871">
        <v>32357285000</v>
      </c>
      <c r="S2871" s="8">
        <f t="shared" si="44"/>
        <v>0.12328106894972495</v>
      </c>
      <c r="T2871">
        <f>SUM(BillsData[[#This Row],[high_discnt_rate]],-BillsData[[#This Row],[low_discnt_rate]])</f>
        <v>3.0000000000000002E-2</v>
      </c>
    </row>
    <row r="2872" spans="1:20" x14ac:dyDescent="0.3">
      <c r="A2872" s="1">
        <v>44425</v>
      </c>
      <c r="B2872" t="s">
        <v>992</v>
      </c>
      <c r="C2872" t="s">
        <v>19</v>
      </c>
      <c r="D2872" t="s">
        <v>97</v>
      </c>
      <c r="E2872">
        <v>0.04</v>
      </c>
      <c r="F2872">
        <v>0.04</v>
      </c>
      <c r="G2872">
        <v>0.02</v>
      </c>
      <c r="H2872">
        <v>4.24</v>
      </c>
      <c r="I2872">
        <v>0</v>
      </c>
      <c r="J2872">
        <v>84729050000</v>
      </c>
      <c r="K2872">
        <v>19987220500</v>
      </c>
      <c r="L2872">
        <v>13775000</v>
      </c>
      <c r="M2872">
        <v>1512250000</v>
      </c>
      <c r="N2872">
        <v>7750000000</v>
      </c>
      <c r="O2872">
        <v>10844735000</v>
      </c>
      <c r="P2872">
        <v>61350000000</v>
      </c>
      <c r="Q2872">
        <v>7630235500</v>
      </c>
      <c r="R2872">
        <v>15629050000</v>
      </c>
      <c r="S2872" s="8">
        <f t="shared" si="44"/>
        <v>0</v>
      </c>
      <c r="T2872">
        <f>SUM(BillsData[[#This Row],[high_discnt_rate]],-BillsData[[#This Row],[low_discnt_rate]])</f>
        <v>0.02</v>
      </c>
    </row>
    <row r="2873" spans="1:20" x14ac:dyDescent="0.3">
      <c r="A2873" s="1">
        <v>44427</v>
      </c>
      <c r="B2873" t="s">
        <v>1007</v>
      </c>
      <c r="C2873" t="s">
        <v>19</v>
      </c>
      <c r="D2873" t="s">
        <v>22</v>
      </c>
      <c r="E2873">
        <v>0.03</v>
      </c>
      <c r="F2873">
        <v>0.04</v>
      </c>
      <c r="G2873">
        <v>0.01</v>
      </c>
      <c r="H2873">
        <v>3.46</v>
      </c>
      <c r="I2873">
        <v>3587302400</v>
      </c>
      <c r="J2873">
        <v>120513531200</v>
      </c>
      <c r="K2873">
        <v>34369301200</v>
      </c>
      <c r="L2873">
        <v>631941800</v>
      </c>
      <c r="M2873">
        <v>1973860000</v>
      </c>
      <c r="N2873">
        <v>8300000000</v>
      </c>
      <c r="O2873">
        <v>17676320000</v>
      </c>
      <c r="P2873">
        <v>91900000000</v>
      </c>
      <c r="Q2873">
        <v>14719121200</v>
      </c>
      <c r="R2873">
        <v>20313531200</v>
      </c>
      <c r="S2873" s="8">
        <f t="shared" si="44"/>
        <v>9.2962882192496432E-2</v>
      </c>
      <c r="T2873">
        <f>SUM(BillsData[[#This Row],[high_discnt_rate]],-BillsData[[#This Row],[low_discnt_rate]])</f>
        <v>0.03</v>
      </c>
    </row>
    <row r="2874" spans="1:20" x14ac:dyDescent="0.3">
      <c r="A2874" s="1">
        <v>44427</v>
      </c>
      <c r="B2874" t="s">
        <v>1015</v>
      </c>
      <c r="C2874" t="s">
        <v>19</v>
      </c>
      <c r="D2874" t="s">
        <v>715</v>
      </c>
      <c r="E2874">
        <v>5.5E-2</v>
      </c>
      <c r="F2874">
        <v>5.5E-2</v>
      </c>
      <c r="G2874">
        <v>0.03</v>
      </c>
      <c r="H2874">
        <v>3.61</v>
      </c>
      <c r="I2874">
        <v>3074830600</v>
      </c>
      <c r="J2874">
        <v>107957842000</v>
      </c>
      <c r="K2874">
        <v>29714384000</v>
      </c>
      <c r="L2874">
        <v>187403400</v>
      </c>
      <c r="M2874">
        <v>762410000</v>
      </c>
      <c r="N2874">
        <v>7500000000</v>
      </c>
      <c r="O2874">
        <v>11673860000</v>
      </c>
      <c r="P2874">
        <v>73260000000</v>
      </c>
      <c r="Q2874">
        <v>17278114000</v>
      </c>
      <c r="R2874">
        <v>27197842000</v>
      </c>
      <c r="S2874" s="8">
        <f t="shared" si="44"/>
        <v>9.3242751576283533E-2</v>
      </c>
      <c r="T2874">
        <f>SUM(BillsData[[#This Row],[high_discnt_rate]],-BillsData[[#This Row],[low_discnt_rate]])</f>
        <v>2.5000000000000001E-2</v>
      </c>
    </row>
    <row r="2875" spans="1:20" x14ac:dyDescent="0.3">
      <c r="A2875" s="1">
        <v>44426</v>
      </c>
      <c r="B2875" t="s">
        <v>1034</v>
      </c>
      <c r="C2875" t="s">
        <v>19</v>
      </c>
      <c r="D2875" t="s">
        <v>871</v>
      </c>
      <c r="E2875">
        <v>0.04</v>
      </c>
      <c r="F2875">
        <v>4.4999999999999998E-2</v>
      </c>
      <c r="G2875">
        <v>0.02</v>
      </c>
      <c r="H2875">
        <v>3.93</v>
      </c>
      <c r="I2875">
        <v>0</v>
      </c>
      <c r="J2875">
        <v>117940150000</v>
      </c>
      <c r="K2875">
        <v>29999544000</v>
      </c>
      <c r="L2875">
        <v>505000</v>
      </c>
      <c r="M2875">
        <v>1870200000</v>
      </c>
      <c r="N2875">
        <v>8750000000</v>
      </c>
      <c r="O2875">
        <v>13249136000</v>
      </c>
      <c r="P2875">
        <v>79640000000</v>
      </c>
      <c r="Q2875">
        <v>14880208000</v>
      </c>
      <c r="R2875">
        <v>29550150000</v>
      </c>
      <c r="S2875" s="8">
        <f t="shared" si="44"/>
        <v>0</v>
      </c>
      <c r="T2875">
        <f>SUM(BillsData[[#This Row],[high_discnt_rate]],-BillsData[[#This Row],[low_discnt_rate]])</f>
        <v>2.4999999999999998E-2</v>
      </c>
    </row>
    <row r="2876" spans="1:20" x14ac:dyDescent="0.3">
      <c r="A2876" s="1">
        <v>44432</v>
      </c>
      <c r="B2876" t="s">
        <v>1035</v>
      </c>
      <c r="C2876" t="s">
        <v>19</v>
      </c>
      <c r="D2876" t="s">
        <v>1036</v>
      </c>
      <c r="E2876">
        <v>5.5E-2</v>
      </c>
      <c r="F2876">
        <v>0.06</v>
      </c>
      <c r="G2876">
        <v>0.04</v>
      </c>
      <c r="H2876">
        <v>2.87</v>
      </c>
      <c r="I2876">
        <v>0</v>
      </c>
      <c r="J2876">
        <v>114758000000</v>
      </c>
      <c r="K2876">
        <v>39987249000</v>
      </c>
      <c r="L2876">
        <v>13087000</v>
      </c>
      <c r="M2876">
        <v>3474850000</v>
      </c>
      <c r="N2876">
        <v>9500000000</v>
      </c>
      <c r="O2876">
        <v>23095139000</v>
      </c>
      <c r="P2876">
        <v>89250000000</v>
      </c>
      <c r="Q2876">
        <v>13417260000</v>
      </c>
      <c r="R2876">
        <v>16008000000</v>
      </c>
      <c r="S2876" s="8">
        <f t="shared" si="44"/>
        <v>0</v>
      </c>
      <c r="T2876">
        <f>SUM(BillsData[[#This Row],[high_discnt_rate]],-BillsData[[#This Row],[low_discnt_rate]])</f>
        <v>1.9999999999999997E-2</v>
      </c>
    </row>
    <row r="2877" spans="1:20" x14ac:dyDescent="0.3">
      <c r="A2877" s="1">
        <v>44431</v>
      </c>
      <c r="B2877" t="s">
        <v>1008</v>
      </c>
      <c r="C2877" t="s">
        <v>19</v>
      </c>
      <c r="D2877" t="s">
        <v>24</v>
      </c>
      <c r="E2877">
        <v>0.05</v>
      </c>
      <c r="F2877">
        <v>5.5E-2</v>
      </c>
      <c r="G2877">
        <v>0.03</v>
      </c>
      <c r="H2877">
        <v>3.3</v>
      </c>
      <c r="I2877">
        <v>5642100100</v>
      </c>
      <c r="J2877">
        <v>167385245000</v>
      </c>
      <c r="K2877">
        <v>50235121000</v>
      </c>
      <c r="L2877">
        <v>566459300</v>
      </c>
      <c r="M2877">
        <v>2768800000</v>
      </c>
      <c r="N2877">
        <v>9600000000</v>
      </c>
      <c r="O2877">
        <v>14105590000</v>
      </c>
      <c r="P2877">
        <v>104595000000</v>
      </c>
      <c r="Q2877">
        <v>33360731000</v>
      </c>
      <c r="R2877">
        <v>53190245000</v>
      </c>
      <c r="S2877" s="8">
        <f t="shared" si="44"/>
        <v>9.9959819416736692E-2</v>
      </c>
      <c r="T2877">
        <f>SUM(BillsData[[#This Row],[high_discnt_rate]],-BillsData[[#This Row],[low_discnt_rate]])</f>
        <v>2.5000000000000001E-2</v>
      </c>
    </row>
    <row r="2878" spans="1:20" x14ac:dyDescent="0.3">
      <c r="A2878" s="1">
        <v>44431</v>
      </c>
      <c r="B2878" t="s">
        <v>985</v>
      </c>
      <c r="C2878" t="s">
        <v>19</v>
      </c>
      <c r="D2878" t="s">
        <v>26</v>
      </c>
      <c r="E2878">
        <v>4.4999999999999998E-2</v>
      </c>
      <c r="F2878">
        <v>0.05</v>
      </c>
      <c r="G2878">
        <v>0.03</v>
      </c>
      <c r="H2878">
        <v>3.02</v>
      </c>
      <c r="I2878">
        <v>5310211800</v>
      </c>
      <c r="J2878">
        <v>144246513000</v>
      </c>
      <c r="K2878">
        <v>47318693000</v>
      </c>
      <c r="L2878">
        <v>482157300</v>
      </c>
      <c r="M2878">
        <v>3228000000</v>
      </c>
      <c r="N2878">
        <v>8200000000</v>
      </c>
      <c r="O2878">
        <v>19826800000</v>
      </c>
      <c r="P2878">
        <v>102380000000</v>
      </c>
      <c r="Q2878">
        <v>24263893000</v>
      </c>
      <c r="R2878">
        <v>33666513000</v>
      </c>
      <c r="S2878" s="8">
        <f t="shared" si="44"/>
        <v>9.9983159628811116E-2</v>
      </c>
      <c r="T2878">
        <f>SUM(BillsData[[#This Row],[high_discnt_rate]],-BillsData[[#This Row],[low_discnt_rate]])</f>
        <v>2.0000000000000004E-2</v>
      </c>
    </row>
    <row r="2879" spans="1:20" x14ac:dyDescent="0.3">
      <c r="A2879" s="1">
        <v>44434</v>
      </c>
      <c r="B2879" t="s">
        <v>1009</v>
      </c>
      <c r="C2879" t="s">
        <v>19</v>
      </c>
      <c r="D2879" t="s">
        <v>22</v>
      </c>
      <c r="E2879">
        <v>0.03</v>
      </c>
      <c r="F2879">
        <v>3.5000000000000003E-2</v>
      </c>
      <c r="G2879">
        <v>0.01</v>
      </c>
      <c r="H2879">
        <v>3.83</v>
      </c>
      <c r="I2879">
        <v>3259714800</v>
      </c>
      <c r="J2879">
        <v>114195280200</v>
      </c>
      <c r="K2879">
        <v>29343900200</v>
      </c>
      <c r="L2879">
        <v>656331000</v>
      </c>
      <c r="M2879">
        <v>2628500000</v>
      </c>
      <c r="N2879">
        <v>10000000000</v>
      </c>
      <c r="O2879">
        <v>14535950000</v>
      </c>
      <c r="P2879">
        <v>79360000000</v>
      </c>
      <c r="Q2879">
        <v>12179450200</v>
      </c>
      <c r="R2879">
        <v>24835280200</v>
      </c>
      <c r="S2879" s="8">
        <f t="shared" si="44"/>
        <v>9.8007218652730224E-2</v>
      </c>
      <c r="T2879">
        <f>SUM(BillsData[[#This Row],[high_discnt_rate]],-BillsData[[#This Row],[low_discnt_rate]])</f>
        <v>2.5000000000000001E-2</v>
      </c>
    </row>
    <row r="2880" spans="1:20" x14ac:dyDescent="0.3">
      <c r="A2880" s="1">
        <v>44434</v>
      </c>
      <c r="B2880" t="s">
        <v>1017</v>
      </c>
      <c r="C2880" t="s">
        <v>19</v>
      </c>
      <c r="D2880" t="s">
        <v>715</v>
      </c>
      <c r="E2880">
        <v>5.5E-2</v>
      </c>
      <c r="F2880">
        <v>0.06</v>
      </c>
      <c r="G2880">
        <v>3.5000000000000003E-2</v>
      </c>
      <c r="H2880">
        <v>3.45</v>
      </c>
      <c r="I2880">
        <v>3259714700</v>
      </c>
      <c r="J2880">
        <v>103361180000</v>
      </c>
      <c r="K2880">
        <v>29717332000</v>
      </c>
      <c r="L2880">
        <v>183748500</v>
      </c>
      <c r="M2880">
        <v>2097600000</v>
      </c>
      <c r="N2880">
        <v>7900000000</v>
      </c>
      <c r="O2880">
        <v>14017072000</v>
      </c>
      <c r="P2880">
        <v>74510000000</v>
      </c>
      <c r="Q2880">
        <v>13602660000</v>
      </c>
      <c r="R2880">
        <v>20951180000</v>
      </c>
      <c r="S2880" s="8">
        <f t="shared" si="44"/>
        <v>9.8300257286954323E-2</v>
      </c>
      <c r="T2880">
        <f>SUM(BillsData[[#This Row],[high_discnt_rate]],-BillsData[[#This Row],[low_discnt_rate]])</f>
        <v>2.4999999999999994E-2</v>
      </c>
    </row>
    <row r="2881" spans="1:20" x14ac:dyDescent="0.3">
      <c r="A2881" s="1">
        <v>44433</v>
      </c>
      <c r="B2881" t="s">
        <v>1037</v>
      </c>
      <c r="C2881" t="s">
        <v>19</v>
      </c>
      <c r="D2881" t="s">
        <v>871</v>
      </c>
      <c r="E2881">
        <v>4.4999999999999998E-2</v>
      </c>
      <c r="F2881">
        <v>0.05</v>
      </c>
      <c r="G2881">
        <v>0.02</v>
      </c>
      <c r="H2881">
        <v>3.88</v>
      </c>
      <c r="I2881">
        <v>0</v>
      </c>
      <c r="J2881">
        <v>116379350000</v>
      </c>
      <c r="K2881">
        <v>30002560400</v>
      </c>
      <c r="L2881">
        <v>23000</v>
      </c>
      <c r="M2881">
        <v>1853000000</v>
      </c>
      <c r="N2881">
        <v>8200000000</v>
      </c>
      <c r="O2881">
        <v>14090384000</v>
      </c>
      <c r="P2881">
        <v>79010000000</v>
      </c>
      <c r="Q2881">
        <v>14059176400</v>
      </c>
      <c r="R2881">
        <v>29169350000</v>
      </c>
      <c r="S2881" s="8">
        <f t="shared" si="44"/>
        <v>0</v>
      </c>
      <c r="T2881">
        <f>SUM(BillsData[[#This Row],[high_discnt_rate]],-BillsData[[#This Row],[low_discnt_rate]])</f>
        <v>3.0000000000000002E-2</v>
      </c>
    </row>
    <row r="2882" spans="1:20" x14ac:dyDescent="0.3">
      <c r="A2882" s="1">
        <v>44438</v>
      </c>
      <c r="B2882" t="s">
        <v>1038</v>
      </c>
      <c r="C2882" t="s">
        <v>19</v>
      </c>
      <c r="D2882" t="s">
        <v>26</v>
      </c>
      <c r="E2882">
        <v>0.05</v>
      </c>
      <c r="F2882">
        <v>5.5E-2</v>
      </c>
      <c r="G2882">
        <v>2.5000000000000001E-2</v>
      </c>
      <c r="H2882">
        <v>3.16</v>
      </c>
      <c r="I2882">
        <v>6983857500</v>
      </c>
      <c r="J2882">
        <v>151195841600</v>
      </c>
      <c r="K2882">
        <v>47400003600</v>
      </c>
      <c r="L2882">
        <v>402948400</v>
      </c>
      <c r="M2882">
        <v>1867750000</v>
      </c>
      <c r="N2882">
        <v>7525000000</v>
      </c>
      <c r="O2882">
        <v>21966802000</v>
      </c>
      <c r="P2882">
        <v>106635000000</v>
      </c>
      <c r="Q2882">
        <v>23565451600</v>
      </c>
      <c r="R2882">
        <v>37035841600</v>
      </c>
      <c r="S2882" s="8">
        <f t="shared" ref="S2882:S2945" si="45">I2882/(I2882 + K2882 + L2882)</f>
        <v>0.1274733382676719</v>
      </c>
      <c r="T2882">
        <f>SUM(BillsData[[#This Row],[high_discnt_rate]],-BillsData[[#This Row],[low_discnt_rate]])</f>
        <v>0.03</v>
      </c>
    </row>
    <row r="2883" spans="1:20" x14ac:dyDescent="0.3">
      <c r="A2883" s="1">
        <v>44439</v>
      </c>
      <c r="B2883" t="s">
        <v>990</v>
      </c>
      <c r="C2883" t="s">
        <v>19</v>
      </c>
      <c r="D2883" t="s">
        <v>210</v>
      </c>
      <c r="E2883">
        <v>3.5000000000000003E-2</v>
      </c>
      <c r="F2883">
        <v>0.04</v>
      </c>
      <c r="G2883">
        <v>0.02</v>
      </c>
      <c r="H2883">
        <v>2.88</v>
      </c>
      <c r="I2883">
        <v>0</v>
      </c>
      <c r="J2883">
        <v>129795000000</v>
      </c>
      <c r="K2883">
        <v>44997032000</v>
      </c>
      <c r="L2883">
        <v>3245000</v>
      </c>
      <c r="M2883">
        <v>5498000000</v>
      </c>
      <c r="N2883">
        <v>10600000000</v>
      </c>
      <c r="O2883">
        <v>29422512000</v>
      </c>
      <c r="P2883">
        <v>105920000000</v>
      </c>
      <c r="Q2883">
        <v>10076520000</v>
      </c>
      <c r="R2883">
        <v>13275000000</v>
      </c>
      <c r="S2883" s="8">
        <f t="shared" si="45"/>
        <v>0</v>
      </c>
      <c r="T2883">
        <f>SUM(BillsData[[#This Row],[high_discnt_rate]],-BillsData[[#This Row],[low_discnt_rate]])</f>
        <v>0.02</v>
      </c>
    </row>
    <row r="2884" spans="1:20" x14ac:dyDescent="0.3">
      <c r="A2884" s="1">
        <v>44438</v>
      </c>
      <c r="B2884" t="s">
        <v>963</v>
      </c>
      <c r="C2884" t="s">
        <v>19</v>
      </c>
      <c r="D2884" t="s">
        <v>24</v>
      </c>
      <c r="E2884">
        <v>0.04</v>
      </c>
      <c r="F2884">
        <v>4.4999999999999998E-2</v>
      </c>
      <c r="G2884">
        <v>0.02</v>
      </c>
      <c r="H2884">
        <v>3.78</v>
      </c>
      <c r="I2884">
        <v>7420348600</v>
      </c>
      <c r="J2884">
        <v>192292695000</v>
      </c>
      <c r="K2884">
        <v>50278187800</v>
      </c>
      <c r="L2884">
        <v>524506200</v>
      </c>
      <c r="M2884">
        <v>1941120000</v>
      </c>
      <c r="N2884">
        <v>8350000000</v>
      </c>
      <c r="O2884">
        <v>15460520000</v>
      </c>
      <c r="P2884">
        <v>110885000000</v>
      </c>
      <c r="Q2884">
        <v>32876547800</v>
      </c>
      <c r="R2884">
        <v>73057695000</v>
      </c>
      <c r="S2884" s="8">
        <f t="shared" si="45"/>
        <v>0.12744693971043003</v>
      </c>
      <c r="T2884">
        <f>SUM(BillsData[[#This Row],[high_discnt_rate]],-BillsData[[#This Row],[low_discnt_rate]])</f>
        <v>2.4999999999999998E-2</v>
      </c>
    </row>
    <row r="2885" spans="1:20" x14ac:dyDescent="0.3">
      <c r="A2885" s="1">
        <v>44440</v>
      </c>
      <c r="B2885" t="s">
        <v>1039</v>
      </c>
      <c r="C2885" t="s">
        <v>19</v>
      </c>
      <c r="D2885" t="s">
        <v>871</v>
      </c>
      <c r="E2885">
        <v>0.04</v>
      </c>
      <c r="F2885">
        <v>4.4999999999999998E-2</v>
      </c>
      <c r="G2885">
        <v>0.02</v>
      </c>
      <c r="H2885">
        <v>4.99</v>
      </c>
      <c r="I2885">
        <v>0</v>
      </c>
      <c r="J2885">
        <v>149777500000</v>
      </c>
      <c r="K2885">
        <v>29999063500</v>
      </c>
      <c r="L2885">
        <v>1915000</v>
      </c>
      <c r="M2885">
        <v>1042505000</v>
      </c>
      <c r="N2885">
        <v>7400000000</v>
      </c>
      <c r="O2885">
        <v>10326790000</v>
      </c>
      <c r="P2885">
        <v>80760000000</v>
      </c>
      <c r="Q2885">
        <v>18629768500</v>
      </c>
      <c r="R2885">
        <v>61617500000</v>
      </c>
      <c r="S2885" s="8">
        <f t="shared" si="45"/>
        <v>0</v>
      </c>
      <c r="T2885">
        <f>SUM(BillsData[[#This Row],[high_discnt_rate]],-BillsData[[#This Row],[low_discnt_rate]])</f>
        <v>2.4999999999999998E-2</v>
      </c>
    </row>
    <row r="2886" spans="1:20" x14ac:dyDescent="0.3">
      <c r="A2886" s="1">
        <v>44441</v>
      </c>
      <c r="B2886" t="s">
        <v>1010</v>
      </c>
      <c r="C2886" t="s">
        <v>19</v>
      </c>
      <c r="D2886" t="s">
        <v>22</v>
      </c>
      <c r="E2886">
        <v>0.03</v>
      </c>
      <c r="F2886">
        <v>3.5000000000000003E-2</v>
      </c>
      <c r="G2886">
        <v>0</v>
      </c>
      <c r="H2886">
        <v>3.85</v>
      </c>
      <c r="I2886">
        <v>3062287300</v>
      </c>
      <c r="J2886">
        <v>95565199200</v>
      </c>
      <c r="K2886">
        <v>24343873000</v>
      </c>
      <c r="L2886">
        <v>657723100</v>
      </c>
      <c r="M2886">
        <v>1998900000</v>
      </c>
      <c r="N2886">
        <v>7400000000</v>
      </c>
      <c r="O2886">
        <v>11808510000</v>
      </c>
      <c r="P2886">
        <v>68000000000</v>
      </c>
      <c r="Q2886">
        <v>10536463000</v>
      </c>
      <c r="R2886">
        <v>20165199200</v>
      </c>
      <c r="S2886" s="8">
        <f t="shared" si="45"/>
        <v>0.10911844438464278</v>
      </c>
      <c r="T2886">
        <f>SUM(BillsData[[#This Row],[high_discnt_rate]],-BillsData[[#This Row],[low_discnt_rate]])</f>
        <v>3.5000000000000003E-2</v>
      </c>
    </row>
    <row r="2887" spans="1:20" x14ac:dyDescent="0.3">
      <c r="A2887" s="1">
        <v>44441</v>
      </c>
      <c r="B2887" t="s">
        <v>1018</v>
      </c>
      <c r="C2887" t="s">
        <v>19</v>
      </c>
      <c r="D2887" t="s">
        <v>715</v>
      </c>
      <c r="E2887">
        <v>0.06</v>
      </c>
      <c r="F2887">
        <v>6.5000000000000002E-2</v>
      </c>
      <c r="G2887">
        <v>0.03</v>
      </c>
      <c r="H2887">
        <v>3.02</v>
      </c>
      <c r="I2887">
        <v>3674744700</v>
      </c>
      <c r="J2887">
        <v>90268500000</v>
      </c>
      <c r="K2887">
        <v>29724518600</v>
      </c>
      <c r="L2887">
        <v>176800300</v>
      </c>
      <c r="M2887">
        <v>1750000000</v>
      </c>
      <c r="N2887">
        <v>7500000000</v>
      </c>
      <c r="O2887">
        <v>19049056000</v>
      </c>
      <c r="P2887">
        <v>71775000000</v>
      </c>
      <c r="Q2887">
        <v>8925462600</v>
      </c>
      <c r="R2887">
        <v>10993500000</v>
      </c>
      <c r="S2887" s="8">
        <f t="shared" si="45"/>
        <v>0.10944536988546805</v>
      </c>
      <c r="T2887">
        <f>SUM(BillsData[[#This Row],[high_discnt_rate]],-BillsData[[#This Row],[low_discnt_rate]])</f>
        <v>3.5000000000000003E-2</v>
      </c>
    </row>
    <row r="2888" spans="1:20" x14ac:dyDescent="0.3">
      <c r="A2888" s="1">
        <v>44446</v>
      </c>
      <c r="B2888" t="s">
        <v>992</v>
      </c>
      <c r="C2888" t="s">
        <v>19</v>
      </c>
      <c r="D2888" t="s">
        <v>210</v>
      </c>
      <c r="E2888">
        <v>4.4999999999999998E-2</v>
      </c>
      <c r="F2888">
        <v>0.05</v>
      </c>
      <c r="G2888">
        <v>0.03</v>
      </c>
      <c r="H2888">
        <v>3.39</v>
      </c>
      <c r="I2888">
        <v>0</v>
      </c>
      <c r="J2888">
        <v>152535000000</v>
      </c>
      <c r="K2888">
        <v>44990896000</v>
      </c>
      <c r="L2888">
        <v>11027000</v>
      </c>
      <c r="M2888">
        <v>6347800000</v>
      </c>
      <c r="N2888">
        <v>14500000000</v>
      </c>
      <c r="O2888">
        <v>27544600000</v>
      </c>
      <c r="P2888">
        <v>109480000000</v>
      </c>
      <c r="Q2888">
        <v>11098496000</v>
      </c>
      <c r="R2888">
        <v>28555000000</v>
      </c>
      <c r="S2888" s="8">
        <f t="shared" si="45"/>
        <v>0</v>
      </c>
      <c r="T2888">
        <f>SUM(BillsData[[#This Row],[high_discnt_rate]],-BillsData[[#This Row],[low_discnt_rate]])</f>
        <v>2.0000000000000004E-2</v>
      </c>
    </row>
    <row r="2889" spans="1:20" x14ac:dyDescent="0.3">
      <c r="A2889" s="1">
        <v>44446</v>
      </c>
      <c r="B2889" t="s">
        <v>1011</v>
      </c>
      <c r="C2889" t="s">
        <v>19</v>
      </c>
      <c r="D2889" t="s">
        <v>24</v>
      </c>
      <c r="E2889">
        <v>3.5000000000000003E-2</v>
      </c>
      <c r="F2889">
        <v>4.4999999999999998E-2</v>
      </c>
      <c r="G2889">
        <v>0.02</v>
      </c>
      <c r="H2889">
        <v>3.84</v>
      </c>
      <c r="I2889">
        <v>5128915600</v>
      </c>
      <c r="J2889">
        <v>195336390000</v>
      </c>
      <c r="K2889">
        <v>50367630000</v>
      </c>
      <c r="L2889">
        <v>533278000</v>
      </c>
      <c r="M2889">
        <v>2649400000</v>
      </c>
      <c r="N2889">
        <v>11235000000</v>
      </c>
      <c r="O2889">
        <v>18197000000</v>
      </c>
      <c r="P2889">
        <v>114815000000</v>
      </c>
      <c r="Q2889">
        <v>29521230000</v>
      </c>
      <c r="R2889">
        <v>69286390000</v>
      </c>
      <c r="S2889" s="8">
        <f t="shared" si="45"/>
        <v>9.1539028154284607E-2</v>
      </c>
      <c r="T2889">
        <f>SUM(BillsData[[#This Row],[high_discnt_rate]],-BillsData[[#This Row],[low_discnt_rate]])</f>
        <v>2.4999999999999998E-2</v>
      </c>
    </row>
    <row r="2890" spans="1:20" x14ac:dyDescent="0.3">
      <c r="A2890" s="1">
        <v>44446</v>
      </c>
      <c r="B2890" t="s">
        <v>1040</v>
      </c>
      <c r="C2890" t="s">
        <v>19</v>
      </c>
      <c r="D2890" t="s">
        <v>26</v>
      </c>
      <c r="E2890">
        <v>4.4999999999999998E-2</v>
      </c>
      <c r="F2890">
        <v>0.05</v>
      </c>
      <c r="G2890">
        <v>2.5000000000000001E-2</v>
      </c>
      <c r="H2890">
        <v>3.79</v>
      </c>
      <c r="I2890">
        <v>4827214500</v>
      </c>
      <c r="J2890">
        <v>181443769000</v>
      </c>
      <c r="K2890">
        <v>47520468000</v>
      </c>
      <c r="L2890">
        <v>381254300</v>
      </c>
      <c r="M2890">
        <v>2272222000</v>
      </c>
      <c r="N2890">
        <v>12240000000</v>
      </c>
      <c r="O2890">
        <v>15083730000</v>
      </c>
      <c r="P2890">
        <v>109720000000</v>
      </c>
      <c r="Q2890">
        <v>30164516000</v>
      </c>
      <c r="R2890">
        <v>59483769000</v>
      </c>
      <c r="S2890" s="8">
        <f t="shared" si="45"/>
        <v>9.1547730581209061E-2</v>
      </c>
      <c r="T2890">
        <f>SUM(BillsData[[#This Row],[high_discnt_rate]],-BillsData[[#This Row],[low_discnt_rate]])</f>
        <v>2.5000000000000001E-2</v>
      </c>
    </row>
    <row r="2891" spans="1:20" x14ac:dyDescent="0.3">
      <c r="A2891" s="1">
        <v>44446</v>
      </c>
      <c r="B2891" t="s">
        <v>1041</v>
      </c>
      <c r="C2891" t="s">
        <v>19</v>
      </c>
      <c r="D2891" t="s">
        <v>56</v>
      </c>
      <c r="E2891">
        <v>7.0000000000000007E-2</v>
      </c>
      <c r="F2891">
        <v>7.4999999999999997E-2</v>
      </c>
      <c r="G2891">
        <v>0.04</v>
      </c>
      <c r="H2891">
        <v>3.75</v>
      </c>
      <c r="I2891">
        <v>3419277000</v>
      </c>
      <c r="J2891">
        <v>126320300000</v>
      </c>
      <c r="K2891">
        <v>32838704000</v>
      </c>
      <c r="L2891">
        <v>161859200</v>
      </c>
      <c r="M2891">
        <v>1759820000</v>
      </c>
      <c r="N2891">
        <v>10010000000</v>
      </c>
      <c r="O2891">
        <v>14856496000</v>
      </c>
      <c r="P2891">
        <v>85290000000</v>
      </c>
      <c r="Q2891">
        <v>16222388000</v>
      </c>
      <c r="R2891">
        <v>31020300000</v>
      </c>
      <c r="S2891" s="8">
        <f t="shared" si="45"/>
        <v>9.3885008314781124E-2</v>
      </c>
      <c r="T2891">
        <f>SUM(BillsData[[#This Row],[high_discnt_rate]],-BillsData[[#This Row],[low_discnt_rate]])</f>
        <v>3.4999999999999996E-2</v>
      </c>
    </row>
    <row r="2892" spans="1:20" x14ac:dyDescent="0.3">
      <c r="A2892" s="1">
        <v>44447</v>
      </c>
      <c r="B2892" t="s">
        <v>1042</v>
      </c>
      <c r="C2892" t="s">
        <v>19</v>
      </c>
      <c r="D2892" t="s">
        <v>871</v>
      </c>
      <c r="E2892">
        <v>0.04</v>
      </c>
      <c r="F2892">
        <v>4.4999999999999998E-2</v>
      </c>
      <c r="G2892">
        <v>0.02</v>
      </c>
      <c r="H2892">
        <v>4.38</v>
      </c>
      <c r="I2892">
        <v>0</v>
      </c>
      <c r="J2892">
        <v>131352625000</v>
      </c>
      <c r="K2892">
        <v>30001492900</v>
      </c>
      <c r="L2892">
        <v>197000</v>
      </c>
      <c r="M2892">
        <v>2277800000</v>
      </c>
      <c r="N2892">
        <v>11250000000</v>
      </c>
      <c r="O2892">
        <v>13338420000</v>
      </c>
      <c r="P2892">
        <v>77010000000</v>
      </c>
      <c r="Q2892">
        <v>14385272900</v>
      </c>
      <c r="R2892">
        <v>43092625000</v>
      </c>
      <c r="S2892" s="8">
        <f t="shared" si="45"/>
        <v>0</v>
      </c>
      <c r="T2892">
        <f>SUM(BillsData[[#This Row],[high_discnt_rate]],-BillsData[[#This Row],[low_discnt_rate]])</f>
        <v>2.4999999999999998E-2</v>
      </c>
    </row>
    <row r="2893" spans="1:20" x14ac:dyDescent="0.3">
      <c r="A2893" s="1">
        <v>44448</v>
      </c>
      <c r="B2893" t="s">
        <v>1012</v>
      </c>
      <c r="C2893" t="s">
        <v>19</v>
      </c>
      <c r="D2893" t="s">
        <v>22</v>
      </c>
      <c r="E2893">
        <v>0.05</v>
      </c>
      <c r="F2893">
        <v>0.06</v>
      </c>
      <c r="G2893">
        <v>0.02</v>
      </c>
      <c r="H2893">
        <v>4.29</v>
      </c>
      <c r="I2893">
        <v>2187089600</v>
      </c>
      <c r="J2893">
        <v>85082625900</v>
      </c>
      <c r="K2893">
        <v>19336113900</v>
      </c>
      <c r="L2893">
        <v>664342900</v>
      </c>
      <c r="M2893">
        <v>1872000000</v>
      </c>
      <c r="N2893">
        <v>8000000000</v>
      </c>
      <c r="O2893">
        <v>10222400000</v>
      </c>
      <c r="P2893">
        <v>58640000000</v>
      </c>
      <c r="Q2893">
        <v>7241713900</v>
      </c>
      <c r="R2893">
        <v>18442625900</v>
      </c>
      <c r="S2893" s="8">
        <f t="shared" si="45"/>
        <v>9.857284625216603E-2</v>
      </c>
      <c r="T2893">
        <f>SUM(BillsData[[#This Row],[high_discnt_rate]],-BillsData[[#This Row],[low_discnt_rate]])</f>
        <v>3.9999999999999994E-2</v>
      </c>
    </row>
    <row r="2894" spans="1:20" x14ac:dyDescent="0.3">
      <c r="A2894" s="1">
        <v>44448</v>
      </c>
      <c r="B2894" t="s">
        <v>1020</v>
      </c>
      <c r="C2894" t="s">
        <v>19</v>
      </c>
      <c r="D2894" t="s">
        <v>715</v>
      </c>
      <c r="E2894">
        <v>0.06</v>
      </c>
      <c r="F2894">
        <v>6.5000000000000002E-2</v>
      </c>
      <c r="G2894">
        <v>0.03</v>
      </c>
      <c r="H2894">
        <v>3.21</v>
      </c>
      <c r="I2894">
        <v>3280634400</v>
      </c>
      <c r="J2894">
        <v>94979562500</v>
      </c>
      <c r="K2894">
        <v>28804619000</v>
      </c>
      <c r="L2894">
        <v>196103900</v>
      </c>
      <c r="M2894">
        <v>2468625000</v>
      </c>
      <c r="N2894">
        <v>9500000000</v>
      </c>
      <c r="O2894">
        <v>15127040000</v>
      </c>
      <c r="P2894">
        <v>72060000000</v>
      </c>
      <c r="Q2894">
        <v>11208954000</v>
      </c>
      <c r="R2894">
        <v>13419562500</v>
      </c>
      <c r="S2894" s="8">
        <f t="shared" si="45"/>
        <v>0.10162628446852821</v>
      </c>
      <c r="T2894">
        <f>SUM(BillsData[[#This Row],[high_discnt_rate]],-BillsData[[#This Row],[low_discnt_rate]])</f>
        <v>3.5000000000000003E-2</v>
      </c>
    </row>
    <row r="2895" spans="1:20" x14ac:dyDescent="0.3">
      <c r="A2895" s="1">
        <v>44452</v>
      </c>
      <c r="B2895" t="s">
        <v>1013</v>
      </c>
      <c r="C2895" t="s">
        <v>19</v>
      </c>
      <c r="D2895" t="s">
        <v>24</v>
      </c>
      <c r="E2895">
        <v>3.5000000000000003E-2</v>
      </c>
      <c r="F2895">
        <v>0.04</v>
      </c>
      <c r="G2895">
        <v>1.4999999999999999E-2</v>
      </c>
      <c r="H2895">
        <v>3.55</v>
      </c>
      <c r="I2895">
        <v>5293771300</v>
      </c>
      <c r="J2895">
        <v>169713480000</v>
      </c>
      <c r="K2895">
        <v>47313158000</v>
      </c>
      <c r="L2895">
        <v>566878900</v>
      </c>
      <c r="M2895">
        <v>2661500000</v>
      </c>
      <c r="N2895">
        <v>11100000000</v>
      </c>
      <c r="O2895">
        <v>18546425000</v>
      </c>
      <c r="P2895">
        <v>106515000000</v>
      </c>
      <c r="Q2895">
        <v>26105233000</v>
      </c>
      <c r="R2895">
        <v>52098480000</v>
      </c>
      <c r="S2895" s="8">
        <f t="shared" si="45"/>
        <v>9.955599343362434E-2</v>
      </c>
      <c r="T2895">
        <f>SUM(BillsData[[#This Row],[high_discnt_rate]],-BillsData[[#This Row],[low_discnt_rate]])</f>
        <v>2.5000000000000001E-2</v>
      </c>
    </row>
    <row r="2896" spans="1:20" x14ac:dyDescent="0.3">
      <c r="A2896" s="1">
        <v>44452</v>
      </c>
      <c r="B2896" t="s">
        <v>1043</v>
      </c>
      <c r="C2896" t="s">
        <v>19</v>
      </c>
      <c r="D2896" t="s">
        <v>26</v>
      </c>
      <c r="E2896">
        <v>4.4999999999999998E-2</v>
      </c>
      <c r="F2896">
        <v>0.05</v>
      </c>
      <c r="G2896">
        <v>2.5000000000000001E-2</v>
      </c>
      <c r="H2896">
        <v>3.78</v>
      </c>
      <c r="I2896">
        <v>4962910500</v>
      </c>
      <c r="J2896">
        <v>169644408000</v>
      </c>
      <c r="K2896">
        <v>44398138000</v>
      </c>
      <c r="L2896">
        <v>404317500</v>
      </c>
      <c r="M2896">
        <v>1637600000</v>
      </c>
      <c r="N2896">
        <v>10325000000</v>
      </c>
      <c r="O2896">
        <v>16172560000</v>
      </c>
      <c r="P2896">
        <v>105755000000</v>
      </c>
      <c r="Q2896">
        <v>26587978000</v>
      </c>
      <c r="R2896">
        <v>53564408000</v>
      </c>
      <c r="S2896" s="8">
        <f t="shared" si="45"/>
        <v>9.9726193111892319E-2</v>
      </c>
      <c r="T2896">
        <f>SUM(BillsData[[#This Row],[high_discnt_rate]],-BillsData[[#This Row],[low_discnt_rate]])</f>
        <v>2.5000000000000001E-2</v>
      </c>
    </row>
    <row r="2897" spans="1:20" x14ac:dyDescent="0.3">
      <c r="A2897" s="1">
        <v>44455</v>
      </c>
      <c r="B2897" t="s">
        <v>1015</v>
      </c>
      <c r="C2897" t="s">
        <v>19</v>
      </c>
      <c r="D2897" t="s">
        <v>22</v>
      </c>
      <c r="E2897">
        <v>0.04</v>
      </c>
      <c r="F2897">
        <v>5.5E-2</v>
      </c>
      <c r="G2897">
        <v>0.02</v>
      </c>
      <c r="H2897">
        <v>3.96</v>
      </c>
      <c r="I2897">
        <v>2196389800</v>
      </c>
      <c r="J2897">
        <v>58657045000</v>
      </c>
      <c r="K2897">
        <v>14263585000</v>
      </c>
      <c r="L2897">
        <v>636510600</v>
      </c>
      <c r="M2897">
        <v>1454135000</v>
      </c>
      <c r="N2897">
        <v>7300000000</v>
      </c>
      <c r="O2897">
        <v>10155590000</v>
      </c>
      <c r="P2897">
        <v>42660000000</v>
      </c>
      <c r="Q2897">
        <v>2653860000</v>
      </c>
      <c r="R2897">
        <v>8697045000</v>
      </c>
      <c r="S2897" s="8">
        <f t="shared" si="45"/>
        <v>0.12847025272223495</v>
      </c>
      <c r="T2897">
        <f>SUM(BillsData[[#This Row],[high_discnt_rate]],-BillsData[[#This Row],[low_discnt_rate]])</f>
        <v>3.5000000000000003E-2</v>
      </c>
    </row>
    <row r="2898" spans="1:20" x14ac:dyDescent="0.3">
      <c r="A2898" s="1">
        <v>44455</v>
      </c>
      <c r="B2898" t="s">
        <v>1023</v>
      </c>
      <c r="C2898" t="s">
        <v>19</v>
      </c>
      <c r="D2898" t="s">
        <v>715</v>
      </c>
      <c r="E2898">
        <v>0.05</v>
      </c>
      <c r="F2898">
        <v>5.5E-2</v>
      </c>
      <c r="G2898">
        <v>0.04</v>
      </c>
      <c r="H2898">
        <v>3.45</v>
      </c>
      <c r="I2898">
        <v>4392779600</v>
      </c>
      <c r="J2898">
        <v>103210682000</v>
      </c>
      <c r="K2898">
        <v>29674393500</v>
      </c>
      <c r="L2898">
        <v>226408000</v>
      </c>
      <c r="M2898">
        <v>2266175000</v>
      </c>
      <c r="N2898">
        <v>8100000000</v>
      </c>
      <c r="O2898">
        <v>12974975000</v>
      </c>
      <c r="P2898">
        <v>63960000000</v>
      </c>
      <c r="Q2898">
        <v>14433243500</v>
      </c>
      <c r="R2898">
        <v>31150682000</v>
      </c>
      <c r="S2898" s="8">
        <f t="shared" si="45"/>
        <v>0.12809334747487192</v>
      </c>
      <c r="T2898">
        <f>SUM(BillsData[[#This Row],[high_discnt_rate]],-BillsData[[#This Row],[low_discnt_rate]])</f>
        <v>1.4999999999999999E-2</v>
      </c>
    </row>
    <row r="2899" spans="1:20" x14ac:dyDescent="0.3">
      <c r="A2899" s="1">
        <v>44454</v>
      </c>
      <c r="B2899" t="s">
        <v>1044</v>
      </c>
      <c r="C2899" t="s">
        <v>19</v>
      </c>
      <c r="D2899" t="s">
        <v>871</v>
      </c>
      <c r="E2899">
        <v>0.04</v>
      </c>
      <c r="F2899">
        <v>4.4999999999999998E-2</v>
      </c>
      <c r="G2899">
        <v>0.02</v>
      </c>
      <c r="H2899">
        <v>4.3499999999999996</v>
      </c>
      <c r="I2899">
        <v>0</v>
      </c>
      <c r="J2899">
        <v>130576750000</v>
      </c>
      <c r="K2899">
        <v>30001033000</v>
      </c>
      <c r="L2899">
        <v>100000</v>
      </c>
      <c r="M2899">
        <v>3485500000</v>
      </c>
      <c r="N2899">
        <v>12400000000</v>
      </c>
      <c r="O2899">
        <v>12696450000</v>
      </c>
      <c r="P2899">
        <v>76610000000</v>
      </c>
      <c r="Q2899">
        <v>13819083000</v>
      </c>
      <c r="R2899">
        <v>41566750000</v>
      </c>
      <c r="S2899" s="8">
        <f t="shared" si="45"/>
        <v>0</v>
      </c>
      <c r="T2899">
        <f>SUM(BillsData[[#This Row],[high_discnt_rate]],-BillsData[[#This Row],[low_discnt_rate]])</f>
        <v>2.4999999999999998E-2</v>
      </c>
    </row>
    <row r="2900" spans="1:20" x14ac:dyDescent="0.3">
      <c r="A2900" s="1">
        <v>44459</v>
      </c>
      <c r="B2900" t="s">
        <v>1016</v>
      </c>
      <c r="C2900" t="s">
        <v>19</v>
      </c>
      <c r="D2900" t="s">
        <v>24</v>
      </c>
      <c r="E2900">
        <v>2.5000000000000001E-2</v>
      </c>
      <c r="F2900">
        <v>3.5000000000000003E-2</v>
      </c>
      <c r="G2900">
        <v>1.4999999999999999E-2</v>
      </c>
      <c r="H2900">
        <v>3.74</v>
      </c>
      <c r="I2900">
        <v>1989939700</v>
      </c>
      <c r="J2900">
        <v>167796838000</v>
      </c>
      <c r="K2900">
        <v>44398460000</v>
      </c>
      <c r="L2900">
        <v>451897600</v>
      </c>
      <c r="M2900">
        <v>1274400000</v>
      </c>
      <c r="N2900">
        <v>10100000000</v>
      </c>
      <c r="O2900">
        <v>13113900000</v>
      </c>
      <c r="P2900">
        <v>105515000000</v>
      </c>
      <c r="Q2900">
        <v>30010160000</v>
      </c>
      <c r="R2900">
        <v>52181838000</v>
      </c>
      <c r="S2900" s="8">
        <f t="shared" si="45"/>
        <v>4.2483498498204451E-2</v>
      </c>
      <c r="T2900">
        <f>SUM(BillsData[[#This Row],[high_discnt_rate]],-BillsData[[#This Row],[low_discnt_rate]])</f>
        <v>2.0000000000000004E-2</v>
      </c>
    </row>
    <row r="2901" spans="1:20" x14ac:dyDescent="0.3">
      <c r="A2901" s="1">
        <v>44459</v>
      </c>
      <c r="B2901" t="s">
        <v>989</v>
      </c>
      <c r="C2901" t="s">
        <v>19</v>
      </c>
      <c r="D2901" t="s">
        <v>26</v>
      </c>
      <c r="E2901">
        <v>0.04</v>
      </c>
      <c r="F2901">
        <v>4.4999999999999998E-2</v>
      </c>
      <c r="G2901">
        <v>0.02</v>
      </c>
      <c r="H2901">
        <v>3.62</v>
      </c>
      <c r="I2901">
        <v>1989939600</v>
      </c>
      <c r="J2901">
        <v>162451106000</v>
      </c>
      <c r="K2901">
        <v>44344773000</v>
      </c>
      <c r="L2901">
        <v>455843800</v>
      </c>
      <c r="M2901">
        <v>3035000000</v>
      </c>
      <c r="N2901">
        <v>11125000000</v>
      </c>
      <c r="O2901">
        <v>17608420000</v>
      </c>
      <c r="P2901">
        <v>104840000000</v>
      </c>
      <c r="Q2901">
        <v>23701353000</v>
      </c>
      <c r="R2901">
        <v>46486106000</v>
      </c>
      <c r="S2901" s="8">
        <f t="shared" si="45"/>
        <v>4.2528658624798911E-2</v>
      </c>
      <c r="T2901">
        <f>SUM(BillsData[[#This Row],[high_discnt_rate]],-BillsData[[#This Row],[low_discnt_rate]])</f>
        <v>2.4999999999999998E-2</v>
      </c>
    </row>
    <row r="2902" spans="1:20" x14ac:dyDescent="0.3">
      <c r="A2902" s="1">
        <v>44461</v>
      </c>
      <c r="B2902" t="s">
        <v>1045</v>
      </c>
      <c r="C2902" t="s">
        <v>19</v>
      </c>
      <c r="D2902" t="s">
        <v>871</v>
      </c>
      <c r="E2902">
        <v>2.5000000000000001E-2</v>
      </c>
      <c r="F2902">
        <v>3.5000000000000003E-2</v>
      </c>
      <c r="G2902">
        <v>0.01</v>
      </c>
      <c r="H2902">
        <v>3.37</v>
      </c>
      <c r="I2902">
        <v>0</v>
      </c>
      <c r="J2902">
        <v>101218000000</v>
      </c>
      <c r="K2902">
        <v>30000206800</v>
      </c>
      <c r="L2902">
        <v>400000</v>
      </c>
      <c r="M2902">
        <v>2980500000</v>
      </c>
      <c r="N2902">
        <v>7850000000</v>
      </c>
      <c r="O2902">
        <v>15447888000</v>
      </c>
      <c r="P2902">
        <v>73860000000</v>
      </c>
      <c r="Q2902">
        <v>11571818800</v>
      </c>
      <c r="R2902">
        <v>19508000000</v>
      </c>
      <c r="S2902" s="8">
        <f t="shared" si="45"/>
        <v>0</v>
      </c>
      <c r="T2902">
        <f>SUM(BillsData[[#This Row],[high_discnt_rate]],-BillsData[[#This Row],[low_discnt_rate]])</f>
        <v>2.5000000000000001E-2</v>
      </c>
    </row>
    <row r="2903" spans="1:20" x14ac:dyDescent="0.3">
      <c r="A2903" s="1">
        <v>44462</v>
      </c>
      <c r="B2903" t="s">
        <v>1017</v>
      </c>
      <c r="C2903" t="s">
        <v>19</v>
      </c>
      <c r="D2903" t="s">
        <v>22</v>
      </c>
      <c r="E2903">
        <v>0.04</v>
      </c>
      <c r="F2903">
        <v>0.05</v>
      </c>
      <c r="G2903">
        <v>0.02</v>
      </c>
      <c r="H2903">
        <v>4.74</v>
      </c>
      <c r="I2903">
        <v>1770653000</v>
      </c>
      <c r="J2903">
        <v>46618087000</v>
      </c>
      <c r="K2903">
        <v>9212458000</v>
      </c>
      <c r="L2903">
        <v>687819900</v>
      </c>
      <c r="M2903">
        <v>688650000</v>
      </c>
      <c r="N2903">
        <v>6450000000</v>
      </c>
      <c r="O2903">
        <v>6565930000</v>
      </c>
      <c r="P2903">
        <v>35920000000</v>
      </c>
      <c r="Q2903">
        <v>1957878000</v>
      </c>
      <c r="R2903">
        <v>4248087000</v>
      </c>
      <c r="S2903" s="8">
        <f t="shared" si="45"/>
        <v>0.15171480451486521</v>
      </c>
      <c r="T2903">
        <f>SUM(BillsData[[#This Row],[high_discnt_rate]],-BillsData[[#This Row],[low_discnt_rate]])</f>
        <v>3.0000000000000002E-2</v>
      </c>
    </row>
    <row r="2904" spans="1:20" x14ac:dyDescent="0.3">
      <c r="A2904" s="1">
        <v>44462</v>
      </c>
      <c r="B2904" t="s">
        <v>1025</v>
      </c>
      <c r="C2904" t="s">
        <v>19</v>
      </c>
      <c r="D2904" t="s">
        <v>715</v>
      </c>
      <c r="E2904">
        <v>0.02</v>
      </c>
      <c r="F2904">
        <v>3.5000000000000003E-2</v>
      </c>
      <c r="G2904">
        <v>0.01</v>
      </c>
      <c r="H2904">
        <v>3.9</v>
      </c>
      <c r="I2904">
        <v>4426632300</v>
      </c>
      <c r="J2904">
        <v>97342300000</v>
      </c>
      <c r="K2904">
        <v>24852915000</v>
      </c>
      <c r="L2904">
        <v>147601800</v>
      </c>
      <c r="M2904">
        <v>500000000</v>
      </c>
      <c r="N2904">
        <v>8600000000</v>
      </c>
      <c r="O2904">
        <v>7638890000</v>
      </c>
      <c r="P2904">
        <v>60100000000</v>
      </c>
      <c r="Q2904">
        <v>16714025000</v>
      </c>
      <c r="R2904">
        <v>28642300000</v>
      </c>
      <c r="S2904" s="8">
        <f t="shared" si="45"/>
        <v>0.15042681453637655</v>
      </c>
      <c r="T2904">
        <f>SUM(BillsData[[#This Row],[high_discnt_rate]],-BillsData[[#This Row],[low_discnt_rate]])</f>
        <v>2.5000000000000001E-2</v>
      </c>
    </row>
    <row r="2905" spans="1:20" x14ac:dyDescent="0.3">
      <c r="A2905" s="1">
        <v>44466</v>
      </c>
      <c r="B2905" t="s">
        <v>1046</v>
      </c>
      <c r="C2905" t="s">
        <v>19</v>
      </c>
      <c r="D2905" t="s">
        <v>26</v>
      </c>
      <c r="E2905">
        <v>4.4999999999999998E-2</v>
      </c>
      <c r="F2905">
        <v>0.05</v>
      </c>
      <c r="G2905">
        <v>0.02</v>
      </c>
      <c r="H2905">
        <v>3.24</v>
      </c>
      <c r="I2905">
        <v>7214829600</v>
      </c>
      <c r="J2905">
        <v>135464873800</v>
      </c>
      <c r="K2905">
        <v>41443853800</v>
      </c>
      <c r="L2905">
        <v>358316200</v>
      </c>
      <c r="M2905">
        <v>2535480000</v>
      </c>
      <c r="N2905">
        <v>8800000000</v>
      </c>
      <c r="O2905">
        <v>19124940000</v>
      </c>
      <c r="P2905">
        <v>93320000000</v>
      </c>
      <c r="Q2905">
        <v>19783433800</v>
      </c>
      <c r="R2905">
        <v>33344873800</v>
      </c>
      <c r="S2905" s="8">
        <f t="shared" si="45"/>
        <v>0.14719035556798951</v>
      </c>
      <c r="T2905">
        <f>SUM(BillsData[[#This Row],[high_discnt_rate]],-BillsData[[#This Row],[low_discnt_rate]])</f>
        <v>3.0000000000000002E-2</v>
      </c>
    </row>
    <row r="2906" spans="1:20" x14ac:dyDescent="0.3">
      <c r="A2906" s="1">
        <v>44466</v>
      </c>
      <c r="B2906" t="s">
        <v>971</v>
      </c>
      <c r="C2906" t="s">
        <v>19</v>
      </c>
      <c r="D2906" t="s">
        <v>24</v>
      </c>
      <c r="E2906">
        <v>0.03</v>
      </c>
      <c r="F2906">
        <v>3.5000000000000003E-2</v>
      </c>
      <c r="G2906">
        <v>0.01</v>
      </c>
      <c r="H2906">
        <v>3.36</v>
      </c>
      <c r="I2906">
        <v>7214829700</v>
      </c>
      <c r="J2906">
        <v>140796958000</v>
      </c>
      <c r="K2906">
        <v>41590838000</v>
      </c>
      <c r="L2906">
        <v>409572300</v>
      </c>
      <c r="M2906">
        <v>2044000000</v>
      </c>
      <c r="N2906">
        <v>8050000000</v>
      </c>
      <c r="O2906">
        <v>18452600000</v>
      </c>
      <c r="P2906">
        <v>98135000000</v>
      </c>
      <c r="Q2906">
        <v>21094238000</v>
      </c>
      <c r="R2906">
        <v>34611958000</v>
      </c>
      <c r="S2906" s="8">
        <f t="shared" si="45"/>
        <v>0.14659747062088899</v>
      </c>
      <c r="T2906">
        <f>SUM(BillsData[[#This Row],[high_discnt_rate]],-BillsData[[#This Row],[low_discnt_rate]])</f>
        <v>2.5000000000000001E-2</v>
      </c>
    </row>
    <row r="2907" spans="1:20" x14ac:dyDescent="0.3">
      <c r="A2907" s="1">
        <v>44468</v>
      </c>
      <c r="B2907" t="s">
        <v>1047</v>
      </c>
      <c r="C2907" t="s">
        <v>19</v>
      </c>
      <c r="D2907" t="s">
        <v>871</v>
      </c>
      <c r="E2907">
        <v>4.4999999999999998E-2</v>
      </c>
      <c r="F2907">
        <v>0.05</v>
      </c>
      <c r="G2907">
        <v>0.02</v>
      </c>
      <c r="H2907">
        <v>2.92</v>
      </c>
      <c r="I2907">
        <v>0</v>
      </c>
      <c r="J2907">
        <v>87710500000</v>
      </c>
      <c r="K2907">
        <v>29998500000</v>
      </c>
      <c r="L2907">
        <v>1751000</v>
      </c>
      <c r="M2907">
        <v>3217500000</v>
      </c>
      <c r="N2907">
        <v>8050000000</v>
      </c>
      <c r="O2907">
        <v>21870200000</v>
      </c>
      <c r="P2907">
        <v>70630000000</v>
      </c>
      <c r="Q2907">
        <v>4910800000</v>
      </c>
      <c r="R2907">
        <v>9030500000</v>
      </c>
      <c r="S2907" s="8">
        <f t="shared" si="45"/>
        <v>0</v>
      </c>
      <c r="T2907">
        <f>SUM(BillsData[[#This Row],[high_discnt_rate]],-BillsData[[#This Row],[low_discnt_rate]])</f>
        <v>3.0000000000000002E-2</v>
      </c>
    </row>
    <row r="2908" spans="1:20" x14ac:dyDescent="0.3">
      <c r="A2908" s="1">
        <v>44469</v>
      </c>
      <c r="B2908" t="s">
        <v>1018</v>
      </c>
      <c r="C2908" t="s">
        <v>19</v>
      </c>
      <c r="D2908" t="s">
        <v>22</v>
      </c>
      <c r="E2908">
        <v>3.5000000000000003E-2</v>
      </c>
      <c r="F2908">
        <v>4.4999999999999998E-2</v>
      </c>
      <c r="G2908">
        <v>0.02</v>
      </c>
      <c r="H2908">
        <v>4.59</v>
      </c>
      <c r="I2908">
        <v>1745215800</v>
      </c>
      <c r="J2908">
        <v>45132154800</v>
      </c>
      <c r="K2908">
        <v>9201104800</v>
      </c>
      <c r="L2908">
        <v>699031900</v>
      </c>
      <c r="M2908">
        <v>1057800000</v>
      </c>
      <c r="N2908">
        <v>8050000000</v>
      </c>
      <c r="O2908">
        <v>7636700000</v>
      </c>
      <c r="P2908">
        <v>33970000000</v>
      </c>
      <c r="Q2908">
        <v>506604800</v>
      </c>
      <c r="R2908">
        <v>3112154800</v>
      </c>
      <c r="S2908" s="8">
        <f t="shared" si="45"/>
        <v>0.14986371601890111</v>
      </c>
      <c r="T2908">
        <f>SUM(BillsData[[#This Row],[high_discnt_rate]],-BillsData[[#This Row],[low_discnt_rate]])</f>
        <v>2.4999999999999998E-2</v>
      </c>
    </row>
    <row r="2909" spans="1:20" x14ac:dyDescent="0.3">
      <c r="A2909" s="1">
        <v>44469</v>
      </c>
      <c r="B2909" t="s">
        <v>1026</v>
      </c>
      <c r="C2909" t="s">
        <v>19</v>
      </c>
      <c r="D2909" t="s">
        <v>715</v>
      </c>
      <c r="E2909">
        <v>0.03</v>
      </c>
      <c r="F2909">
        <v>0.04</v>
      </c>
      <c r="G2909">
        <v>0.01</v>
      </c>
      <c r="H2909">
        <v>3.71</v>
      </c>
      <c r="I2909">
        <v>4363039500</v>
      </c>
      <c r="J2909">
        <v>92517600000</v>
      </c>
      <c r="K2909">
        <v>24802215000</v>
      </c>
      <c r="L2909">
        <v>147946800</v>
      </c>
      <c r="M2909">
        <v>394270000</v>
      </c>
      <c r="N2909">
        <v>9550000000</v>
      </c>
      <c r="O2909">
        <v>10419780000</v>
      </c>
      <c r="P2909">
        <v>64800000000</v>
      </c>
      <c r="Q2909">
        <v>13988165000</v>
      </c>
      <c r="R2909">
        <v>18167600000</v>
      </c>
      <c r="S2909" s="8">
        <f t="shared" si="45"/>
        <v>0.14884213618797071</v>
      </c>
      <c r="T2909">
        <f>SUM(BillsData[[#This Row],[high_discnt_rate]],-BillsData[[#This Row],[low_discnt_rate]])</f>
        <v>0.03</v>
      </c>
    </row>
    <row r="2910" spans="1:20" x14ac:dyDescent="0.3">
      <c r="A2910" s="1">
        <v>44474</v>
      </c>
      <c r="B2910" t="s">
        <v>1048</v>
      </c>
      <c r="C2910" t="s">
        <v>19</v>
      </c>
      <c r="D2910" t="s">
        <v>56</v>
      </c>
      <c r="E2910">
        <v>0.08</v>
      </c>
      <c r="F2910">
        <v>0.09</v>
      </c>
      <c r="G2910">
        <v>4.4999999999999998E-2</v>
      </c>
      <c r="H2910">
        <v>3.37</v>
      </c>
      <c r="I2910">
        <v>5630934600</v>
      </c>
      <c r="J2910">
        <v>114282650000</v>
      </c>
      <c r="K2910">
        <v>33820034000</v>
      </c>
      <c r="L2910">
        <v>180859800</v>
      </c>
      <c r="M2910">
        <v>1793720000</v>
      </c>
      <c r="N2910">
        <v>9565000000</v>
      </c>
      <c r="O2910">
        <v>18212752000</v>
      </c>
      <c r="P2910">
        <v>78990000000</v>
      </c>
      <c r="Q2910">
        <v>13813562000</v>
      </c>
      <c r="R2910">
        <v>25727650000</v>
      </c>
      <c r="S2910" s="8">
        <f t="shared" si="45"/>
        <v>0.14208112083973395</v>
      </c>
      <c r="T2910">
        <f>SUM(BillsData[[#This Row],[high_discnt_rate]],-BillsData[[#This Row],[low_discnt_rate]])</f>
        <v>4.4999999999999998E-2</v>
      </c>
    </row>
    <row r="2911" spans="1:20" x14ac:dyDescent="0.3">
      <c r="A2911" s="1">
        <v>44473</v>
      </c>
      <c r="B2911" t="s">
        <v>1049</v>
      </c>
      <c r="C2911" t="s">
        <v>19</v>
      </c>
      <c r="D2911" t="s">
        <v>26</v>
      </c>
      <c r="E2911">
        <v>4.4999999999999998E-2</v>
      </c>
      <c r="F2911">
        <v>5.5E-2</v>
      </c>
      <c r="G2911">
        <v>2.5000000000000001E-2</v>
      </c>
      <c r="H2911">
        <v>3.3</v>
      </c>
      <c r="I2911">
        <v>6955860400</v>
      </c>
      <c r="J2911">
        <v>138137160000</v>
      </c>
      <c r="K2911">
        <v>41326870800</v>
      </c>
      <c r="L2911">
        <v>374826100</v>
      </c>
      <c r="M2911">
        <v>2679200000</v>
      </c>
      <c r="N2911">
        <v>10950000000</v>
      </c>
      <c r="O2911">
        <v>20299715000</v>
      </c>
      <c r="P2911">
        <v>97065000000</v>
      </c>
      <c r="Q2911">
        <v>18347955800</v>
      </c>
      <c r="R2911">
        <v>30122160000</v>
      </c>
      <c r="S2911" s="8">
        <f t="shared" si="45"/>
        <v>0.14295539657104817</v>
      </c>
      <c r="T2911">
        <f>SUM(BillsData[[#This Row],[high_discnt_rate]],-BillsData[[#This Row],[low_discnt_rate]])</f>
        <v>0.03</v>
      </c>
    </row>
    <row r="2912" spans="1:20" x14ac:dyDescent="0.3">
      <c r="A2912" s="1">
        <v>44474</v>
      </c>
      <c r="B2912" t="s">
        <v>1032</v>
      </c>
      <c r="C2912" t="s">
        <v>19</v>
      </c>
      <c r="D2912" t="s">
        <v>308</v>
      </c>
      <c r="E2912">
        <v>0.105</v>
      </c>
      <c r="F2912">
        <v>0.14000000000000001</v>
      </c>
      <c r="G2912">
        <v>0.05</v>
      </c>
      <c r="H2912">
        <v>3</v>
      </c>
      <c r="I2912">
        <v>0</v>
      </c>
      <c r="J2912">
        <v>74935000000</v>
      </c>
      <c r="K2912">
        <v>24999840000</v>
      </c>
      <c r="L2912">
        <v>382000</v>
      </c>
      <c r="M2912">
        <v>2000000000</v>
      </c>
      <c r="N2912">
        <v>11750000000</v>
      </c>
      <c r="O2912">
        <v>14199840000</v>
      </c>
      <c r="P2912">
        <v>52085000000</v>
      </c>
      <c r="Q2912">
        <v>8800000000</v>
      </c>
      <c r="R2912">
        <v>11100000000</v>
      </c>
      <c r="S2912" s="8">
        <f t="shared" si="45"/>
        <v>0</v>
      </c>
      <c r="T2912">
        <f>SUM(BillsData[[#This Row],[high_discnt_rate]],-BillsData[[#This Row],[low_discnt_rate]])</f>
        <v>9.0000000000000011E-2</v>
      </c>
    </row>
    <row r="2913" spans="1:20" x14ac:dyDescent="0.3">
      <c r="A2913" s="1">
        <v>44473</v>
      </c>
      <c r="B2913" t="s">
        <v>1019</v>
      </c>
      <c r="C2913" t="s">
        <v>19</v>
      </c>
      <c r="D2913" t="s">
        <v>24</v>
      </c>
      <c r="E2913">
        <v>0.03</v>
      </c>
      <c r="F2913">
        <v>0.04</v>
      </c>
      <c r="G2913">
        <v>0.01</v>
      </c>
      <c r="H2913">
        <v>3.45</v>
      </c>
      <c r="I2913">
        <v>6955860400</v>
      </c>
      <c r="J2913">
        <v>144280490000</v>
      </c>
      <c r="K2913">
        <v>41462510300</v>
      </c>
      <c r="L2913">
        <v>538431900</v>
      </c>
      <c r="M2913">
        <v>2116900000</v>
      </c>
      <c r="N2913">
        <v>10300000000</v>
      </c>
      <c r="O2913">
        <v>16732670000</v>
      </c>
      <c r="P2913">
        <v>97930000000</v>
      </c>
      <c r="Q2913">
        <v>22612940300</v>
      </c>
      <c r="R2913">
        <v>36050490000</v>
      </c>
      <c r="S2913" s="8">
        <f t="shared" si="45"/>
        <v>0.14208159092481257</v>
      </c>
      <c r="T2913">
        <f>SUM(BillsData[[#This Row],[high_discnt_rate]],-BillsData[[#This Row],[low_discnt_rate]])</f>
        <v>0.03</v>
      </c>
    </row>
    <row r="2914" spans="1:20" x14ac:dyDescent="0.3">
      <c r="A2914" s="1">
        <v>44475</v>
      </c>
      <c r="B2914" t="s">
        <v>1050</v>
      </c>
      <c r="C2914" t="s">
        <v>19</v>
      </c>
      <c r="D2914" t="s">
        <v>871</v>
      </c>
      <c r="E2914">
        <v>0.05</v>
      </c>
      <c r="F2914">
        <v>5.5E-2</v>
      </c>
      <c r="G2914">
        <v>0.03</v>
      </c>
      <c r="H2914">
        <v>3.6</v>
      </c>
      <c r="I2914">
        <v>0</v>
      </c>
      <c r="J2914">
        <v>107939000000</v>
      </c>
      <c r="K2914">
        <v>30000026000</v>
      </c>
      <c r="L2914">
        <v>172000</v>
      </c>
      <c r="M2914">
        <v>2852500000</v>
      </c>
      <c r="N2914">
        <v>10100000000</v>
      </c>
      <c r="O2914">
        <v>13397120000</v>
      </c>
      <c r="P2914">
        <v>69460000000</v>
      </c>
      <c r="Q2914">
        <v>13750406000</v>
      </c>
      <c r="R2914">
        <v>28379000000</v>
      </c>
      <c r="S2914" s="8">
        <f t="shared" si="45"/>
        <v>0</v>
      </c>
      <c r="T2914">
        <f>SUM(BillsData[[#This Row],[high_discnt_rate]],-BillsData[[#This Row],[low_discnt_rate]])</f>
        <v>2.5000000000000001E-2</v>
      </c>
    </row>
    <row r="2915" spans="1:20" x14ac:dyDescent="0.3">
      <c r="A2915" s="1">
        <v>44476</v>
      </c>
      <c r="B2915" t="s">
        <v>1020</v>
      </c>
      <c r="C2915" t="s">
        <v>19</v>
      </c>
      <c r="D2915" t="s">
        <v>22</v>
      </c>
      <c r="E2915">
        <v>0.03</v>
      </c>
      <c r="F2915">
        <v>3.5000000000000003E-2</v>
      </c>
      <c r="G2915">
        <v>0</v>
      </c>
      <c r="H2915">
        <v>5.81</v>
      </c>
      <c r="I2915">
        <v>1365818800</v>
      </c>
      <c r="J2915">
        <v>57379172000</v>
      </c>
      <c r="K2915">
        <v>9292543200</v>
      </c>
      <c r="L2915">
        <v>707567500</v>
      </c>
      <c r="M2915">
        <v>100000000</v>
      </c>
      <c r="N2915">
        <v>7150000000</v>
      </c>
      <c r="O2915">
        <v>5491600000</v>
      </c>
      <c r="P2915">
        <v>36202000000</v>
      </c>
      <c r="Q2915">
        <v>3700943200</v>
      </c>
      <c r="R2915">
        <v>14027172000</v>
      </c>
      <c r="S2915" s="8">
        <f t="shared" si="45"/>
        <v>0.12016780501761866</v>
      </c>
      <c r="T2915">
        <f>SUM(BillsData[[#This Row],[high_discnt_rate]],-BillsData[[#This Row],[low_discnt_rate]])</f>
        <v>3.5000000000000003E-2</v>
      </c>
    </row>
    <row r="2916" spans="1:20" x14ac:dyDescent="0.3">
      <c r="A2916" s="1">
        <v>44476</v>
      </c>
      <c r="B2916" t="s">
        <v>1028</v>
      </c>
      <c r="C2916" t="s">
        <v>19</v>
      </c>
      <c r="D2916" t="s">
        <v>715</v>
      </c>
      <c r="E2916">
        <v>8.5000000000000006E-2</v>
      </c>
      <c r="F2916">
        <v>0.11</v>
      </c>
      <c r="G2916">
        <v>0.04</v>
      </c>
      <c r="H2916">
        <v>3.05</v>
      </c>
      <c r="I2916">
        <v>3414546800</v>
      </c>
      <c r="J2916">
        <v>76081200000</v>
      </c>
      <c r="K2916">
        <v>24856610000</v>
      </c>
      <c r="L2916">
        <v>143434000</v>
      </c>
      <c r="M2916">
        <v>3690600000</v>
      </c>
      <c r="N2916">
        <v>7400000000</v>
      </c>
      <c r="O2916">
        <v>12799810000</v>
      </c>
      <c r="P2916">
        <v>59775000000</v>
      </c>
      <c r="Q2916">
        <v>8366200000</v>
      </c>
      <c r="R2916">
        <v>8906200000</v>
      </c>
      <c r="S2916" s="8">
        <f t="shared" si="45"/>
        <v>0.12016878314503125</v>
      </c>
      <c r="T2916">
        <f>SUM(BillsData[[#This Row],[high_discnt_rate]],-BillsData[[#This Row],[low_discnt_rate]])</f>
        <v>7.0000000000000007E-2</v>
      </c>
    </row>
    <row r="2917" spans="1:20" x14ac:dyDescent="0.3">
      <c r="A2917" s="1">
        <v>44475</v>
      </c>
      <c r="B2917" t="s">
        <v>1013</v>
      </c>
      <c r="C2917" t="s">
        <v>19</v>
      </c>
      <c r="D2917" t="s">
        <v>115</v>
      </c>
      <c r="E2917">
        <v>4.4999999999999998E-2</v>
      </c>
      <c r="F2917">
        <v>0.05</v>
      </c>
      <c r="G2917">
        <v>0.03</v>
      </c>
      <c r="H2917">
        <v>3.26</v>
      </c>
      <c r="I2917">
        <v>0</v>
      </c>
      <c r="J2917">
        <v>130428365000</v>
      </c>
      <c r="K2917">
        <v>40000707000</v>
      </c>
      <c r="L2917">
        <v>760000</v>
      </c>
      <c r="M2917">
        <v>3439600000</v>
      </c>
      <c r="N2917">
        <v>9250000000</v>
      </c>
      <c r="O2917">
        <v>19148380000</v>
      </c>
      <c r="P2917">
        <v>88280000000</v>
      </c>
      <c r="Q2917">
        <v>17412727000</v>
      </c>
      <c r="R2917">
        <v>32898365000</v>
      </c>
      <c r="S2917" s="8">
        <f t="shared" si="45"/>
        <v>0</v>
      </c>
      <c r="T2917">
        <f>SUM(BillsData[[#This Row],[high_discnt_rate]],-BillsData[[#This Row],[low_discnt_rate]])</f>
        <v>2.0000000000000004E-2</v>
      </c>
    </row>
    <row r="2918" spans="1:20" x14ac:dyDescent="0.3">
      <c r="A2918" s="1">
        <v>44481</v>
      </c>
      <c r="B2918" t="s">
        <v>1022</v>
      </c>
      <c r="C2918" t="s">
        <v>19</v>
      </c>
      <c r="D2918" t="s">
        <v>24</v>
      </c>
      <c r="E2918">
        <v>4.4999999999999998E-2</v>
      </c>
      <c r="F2918">
        <v>0.05</v>
      </c>
      <c r="G2918">
        <v>0.02</v>
      </c>
      <c r="H2918">
        <v>3.46</v>
      </c>
      <c r="I2918">
        <v>6265814300</v>
      </c>
      <c r="J2918">
        <v>144613107000</v>
      </c>
      <c r="K2918">
        <v>41361874100</v>
      </c>
      <c r="L2918">
        <v>538349800</v>
      </c>
      <c r="M2918">
        <v>1134540000</v>
      </c>
      <c r="N2918">
        <v>11850000000</v>
      </c>
      <c r="O2918">
        <v>15923680000</v>
      </c>
      <c r="P2918">
        <v>91240000000</v>
      </c>
      <c r="Q2918">
        <v>24303654100</v>
      </c>
      <c r="R2918">
        <v>41523107000</v>
      </c>
      <c r="S2918" s="8">
        <f t="shared" si="45"/>
        <v>0.13008780738790346</v>
      </c>
      <c r="T2918">
        <f>SUM(BillsData[[#This Row],[high_discnt_rate]],-BillsData[[#This Row],[low_discnt_rate]])</f>
        <v>3.0000000000000002E-2</v>
      </c>
    </row>
    <row r="2919" spans="1:20" x14ac:dyDescent="0.3">
      <c r="A2919" s="1">
        <v>44481</v>
      </c>
      <c r="B2919" t="s">
        <v>1051</v>
      </c>
      <c r="C2919" t="s">
        <v>19</v>
      </c>
      <c r="D2919" t="s">
        <v>26</v>
      </c>
      <c r="E2919">
        <v>0.05</v>
      </c>
      <c r="F2919">
        <v>5.5E-2</v>
      </c>
      <c r="G2919">
        <v>0.03</v>
      </c>
      <c r="H2919">
        <v>3.99</v>
      </c>
      <c r="I2919">
        <v>6265814200</v>
      </c>
      <c r="J2919">
        <v>167083360000</v>
      </c>
      <c r="K2919">
        <v>41382715600</v>
      </c>
      <c r="L2919">
        <v>417563500</v>
      </c>
      <c r="M2919">
        <v>1942471000</v>
      </c>
      <c r="N2919">
        <v>11110000000</v>
      </c>
      <c r="O2919">
        <v>11696580000</v>
      </c>
      <c r="P2919">
        <v>93400000000</v>
      </c>
      <c r="Q2919">
        <v>27743664600</v>
      </c>
      <c r="R2919">
        <v>62573360000</v>
      </c>
      <c r="S2919" s="8">
        <f t="shared" si="45"/>
        <v>0.13035829978718075</v>
      </c>
      <c r="T2919">
        <f>SUM(BillsData[[#This Row],[high_discnt_rate]],-BillsData[[#This Row],[low_discnt_rate]])</f>
        <v>2.5000000000000001E-2</v>
      </c>
    </row>
    <row r="2920" spans="1:20" x14ac:dyDescent="0.3">
      <c r="A2920" s="1">
        <v>44483</v>
      </c>
      <c r="B2920" t="s">
        <v>1008</v>
      </c>
      <c r="C2920" t="s">
        <v>19</v>
      </c>
      <c r="D2920" t="s">
        <v>874</v>
      </c>
      <c r="E2920">
        <v>4.4999999999999998E-2</v>
      </c>
      <c r="F2920">
        <v>5.5E-2</v>
      </c>
      <c r="G2920">
        <v>0.02</v>
      </c>
      <c r="H2920">
        <v>3</v>
      </c>
      <c r="I2920">
        <v>0</v>
      </c>
      <c r="J2920">
        <v>180083500000</v>
      </c>
      <c r="K2920">
        <v>59995976200</v>
      </c>
      <c r="L2920">
        <v>4104000</v>
      </c>
      <c r="M2920">
        <v>5200000000</v>
      </c>
      <c r="N2920">
        <v>12200000000</v>
      </c>
      <c r="O2920">
        <v>28383820000</v>
      </c>
      <c r="P2920">
        <v>129120000000</v>
      </c>
      <c r="Q2920">
        <v>26412156200</v>
      </c>
      <c r="R2920">
        <v>38763500000</v>
      </c>
      <c r="S2920" s="8">
        <f t="shared" si="45"/>
        <v>0</v>
      </c>
      <c r="T2920">
        <f>SUM(BillsData[[#This Row],[high_discnt_rate]],-BillsData[[#This Row],[low_discnt_rate]])</f>
        <v>3.5000000000000003E-2</v>
      </c>
    </row>
    <row r="2921" spans="1:20" x14ac:dyDescent="0.3">
      <c r="A2921" s="1">
        <v>44483</v>
      </c>
      <c r="B2921" t="s">
        <v>1023</v>
      </c>
      <c r="C2921" t="s">
        <v>19</v>
      </c>
      <c r="D2921" t="s">
        <v>22</v>
      </c>
      <c r="E2921">
        <v>0.03</v>
      </c>
      <c r="F2921">
        <v>3.5000000000000003E-2</v>
      </c>
      <c r="G2921">
        <v>0.01</v>
      </c>
      <c r="H2921">
        <v>3.58</v>
      </c>
      <c r="I2921">
        <v>2635610200</v>
      </c>
      <c r="J2921">
        <v>88824108000</v>
      </c>
      <c r="K2921">
        <v>24353053000</v>
      </c>
      <c r="L2921">
        <v>647507600</v>
      </c>
      <c r="M2921">
        <v>2715300000</v>
      </c>
      <c r="N2921">
        <v>10250000000</v>
      </c>
      <c r="O2921">
        <v>13201815000</v>
      </c>
      <c r="P2921">
        <v>63425000000</v>
      </c>
      <c r="Q2921">
        <v>8435938000</v>
      </c>
      <c r="R2921">
        <v>15149108000</v>
      </c>
      <c r="S2921" s="8">
        <f t="shared" si="45"/>
        <v>9.5368139785849057E-2</v>
      </c>
      <c r="T2921">
        <f>SUM(BillsData[[#This Row],[high_discnt_rate]],-BillsData[[#This Row],[low_discnt_rate]])</f>
        <v>2.5000000000000001E-2</v>
      </c>
    </row>
    <row r="2922" spans="1:20" x14ac:dyDescent="0.3">
      <c r="A2922" s="1">
        <v>44482</v>
      </c>
      <c r="B2922" t="s">
        <v>1052</v>
      </c>
      <c r="C2922" t="s">
        <v>19</v>
      </c>
      <c r="D2922" t="s">
        <v>871</v>
      </c>
      <c r="E2922">
        <v>4.4999999999999998E-2</v>
      </c>
      <c r="F2922">
        <v>0.05</v>
      </c>
      <c r="G2922">
        <v>0.02</v>
      </c>
      <c r="H2922">
        <v>3.93</v>
      </c>
      <c r="I2922">
        <v>0</v>
      </c>
      <c r="J2922">
        <v>136699600000</v>
      </c>
      <c r="K2922">
        <v>33997786300</v>
      </c>
      <c r="L2922">
        <v>3914000</v>
      </c>
      <c r="M2922">
        <v>552097500</v>
      </c>
      <c r="N2922">
        <v>9125000000</v>
      </c>
      <c r="O2922">
        <v>11038090000</v>
      </c>
      <c r="P2922">
        <v>78770000000</v>
      </c>
      <c r="Q2922">
        <v>22407598800</v>
      </c>
      <c r="R2922">
        <v>48804600000</v>
      </c>
      <c r="S2922" s="8">
        <f t="shared" si="45"/>
        <v>0</v>
      </c>
      <c r="T2922">
        <f>SUM(BillsData[[#This Row],[high_discnt_rate]],-BillsData[[#This Row],[low_discnt_rate]])</f>
        <v>3.0000000000000002E-2</v>
      </c>
    </row>
    <row r="2923" spans="1:20" x14ac:dyDescent="0.3">
      <c r="A2923" s="1">
        <v>44483</v>
      </c>
      <c r="B2923" t="s">
        <v>1031</v>
      </c>
      <c r="C2923" t="s">
        <v>19</v>
      </c>
      <c r="D2923" t="s">
        <v>715</v>
      </c>
      <c r="E2923">
        <v>6.5000000000000002E-2</v>
      </c>
      <c r="F2923">
        <v>0.08</v>
      </c>
      <c r="G2923">
        <v>0.04</v>
      </c>
      <c r="H2923">
        <v>3.11</v>
      </c>
      <c r="I2923">
        <v>2635610200</v>
      </c>
      <c r="J2923">
        <v>77422000000</v>
      </c>
      <c r="K2923">
        <v>24681620000</v>
      </c>
      <c r="L2923">
        <v>218839400</v>
      </c>
      <c r="M2923">
        <v>4683300000</v>
      </c>
      <c r="N2923">
        <v>9200000000</v>
      </c>
      <c r="O2923">
        <v>14784720000</v>
      </c>
      <c r="P2923">
        <v>61700000000</v>
      </c>
      <c r="Q2923">
        <v>5213600000</v>
      </c>
      <c r="R2923">
        <v>6522000000</v>
      </c>
      <c r="S2923" s="8">
        <f t="shared" si="45"/>
        <v>9.5714829250722111E-2</v>
      </c>
      <c r="T2923">
        <f>SUM(BillsData[[#This Row],[high_discnt_rate]],-BillsData[[#This Row],[low_discnt_rate]])</f>
        <v>0.04</v>
      </c>
    </row>
    <row r="2924" spans="1:20" x14ac:dyDescent="0.3">
      <c r="A2924" s="1">
        <v>44487</v>
      </c>
      <c r="B2924" t="s">
        <v>1024</v>
      </c>
      <c r="C2924" t="s">
        <v>19</v>
      </c>
      <c r="D2924" t="s">
        <v>24</v>
      </c>
      <c r="E2924">
        <v>4.4999999999999998E-2</v>
      </c>
      <c r="F2924">
        <v>5.5E-2</v>
      </c>
      <c r="G2924">
        <v>0.02</v>
      </c>
      <c r="H2924">
        <v>3.06</v>
      </c>
      <c r="I2924">
        <v>6981517400</v>
      </c>
      <c r="J2924">
        <v>146234717000</v>
      </c>
      <c r="K2924">
        <v>47420782200</v>
      </c>
      <c r="L2924">
        <v>580179900</v>
      </c>
      <c r="M2924">
        <v>3964350000</v>
      </c>
      <c r="N2924">
        <v>11000000000</v>
      </c>
      <c r="O2924">
        <v>19674335000</v>
      </c>
      <c r="P2924">
        <v>104480000000</v>
      </c>
      <c r="Q2924">
        <v>23782097200</v>
      </c>
      <c r="R2924">
        <v>30754717000</v>
      </c>
      <c r="S2924" s="8">
        <f t="shared" si="45"/>
        <v>0.12697712914165685</v>
      </c>
      <c r="T2924">
        <f>SUM(BillsData[[#This Row],[high_discnt_rate]],-BillsData[[#This Row],[low_discnt_rate]])</f>
        <v>3.5000000000000003E-2</v>
      </c>
    </row>
    <row r="2925" spans="1:20" x14ac:dyDescent="0.3">
      <c r="A2925" s="1">
        <v>44487</v>
      </c>
      <c r="B2925" t="s">
        <v>997</v>
      </c>
      <c r="C2925" t="s">
        <v>19</v>
      </c>
      <c r="D2925" t="s">
        <v>26</v>
      </c>
      <c r="E2925">
        <v>0.05</v>
      </c>
      <c r="F2925">
        <v>0.06</v>
      </c>
      <c r="G2925">
        <v>0.03</v>
      </c>
      <c r="H2925">
        <v>3.12</v>
      </c>
      <c r="I2925">
        <v>6545172400</v>
      </c>
      <c r="J2925">
        <v>139017080000</v>
      </c>
      <c r="K2925">
        <v>43608054700</v>
      </c>
      <c r="L2925">
        <v>394379400</v>
      </c>
      <c r="M2925">
        <v>2573900000</v>
      </c>
      <c r="N2925">
        <v>9500000000</v>
      </c>
      <c r="O2925">
        <v>21581420000</v>
      </c>
      <c r="P2925">
        <v>99215000000</v>
      </c>
      <c r="Q2925">
        <v>19452734700</v>
      </c>
      <c r="R2925">
        <v>30302080000</v>
      </c>
      <c r="S2925" s="8">
        <f t="shared" si="45"/>
        <v>0.1294853080728956</v>
      </c>
      <c r="T2925">
        <f>SUM(BillsData[[#This Row],[high_discnt_rate]],-BillsData[[#This Row],[low_discnt_rate]])</f>
        <v>0.03</v>
      </c>
    </row>
    <row r="2926" spans="1:20" x14ac:dyDescent="0.3">
      <c r="A2926" s="1">
        <v>44488</v>
      </c>
      <c r="B2926" t="s">
        <v>1026</v>
      </c>
      <c r="C2926" t="s">
        <v>19</v>
      </c>
      <c r="D2926" t="s">
        <v>394</v>
      </c>
      <c r="E2926">
        <v>0.05</v>
      </c>
      <c r="F2926">
        <v>5.5E-2</v>
      </c>
      <c r="G2926">
        <v>0.02</v>
      </c>
      <c r="H2926">
        <v>3.11</v>
      </c>
      <c r="I2926">
        <v>0</v>
      </c>
      <c r="J2926">
        <v>186466375000</v>
      </c>
      <c r="K2926">
        <v>59990842200</v>
      </c>
      <c r="L2926">
        <v>12748000</v>
      </c>
      <c r="M2926">
        <v>2517960000</v>
      </c>
      <c r="N2926">
        <v>10950000000</v>
      </c>
      <c r="O2926">
        <v>18845544000</v>
      </c>
      <c r="P2926">
        <v>121420000000</v>
      </c>
      <c r="Q2926">
        <v>38627338200</v>
      </c>
      <c r="R2926">
        <v>54096375000</v>
      </c>
      <c r="S2926" s="8">
        <f t="shared" si="45"/>
        <v>0</v>
      </c>
      <c r="T2926">
        <f>SUM(BillsData[[#This Row],[high_discnt_rate]],-BillsData[[#This Row],[low_discnt_rate]])</f>
        <v>3.5000000000000003E-2</v>
      </c>
    </row>
    <row r="2927" spans="1:20" x14ac:dyDescent="0.3">
      <c r="A2927" s="1">
        <v>44489</v>
      </c>
      <c r="B2927" t="s">
        <v>1005</v>
      </c>
      <c r="C2927" t="s">
        <v>19</v>
      </c>
      <c r="D2927" t="s">
        <v>1053</v>
      </c>
      <c r="E2927">
        <v>0.05</v>
      </c>
      <c r="F2927">
        <v>5.5E-2</v>
      </c>
      <c r="G2927">
        <v>0.02</v>
      </c>
      <c r="H2927">
        <v>3.39</v>
      </c>
      <c r="I2927">
        <v>0</v>
      </c>
      <c r="J2927">
        <v>203622000000</v>
      </c>
      <c r="K2927">
        <v>59999661800</v>
      </c>
      <c r="L2927">
        <v>951000</v>
      </c>
      <c r="M2927">
        <v>6582200000</v>
      </c>
      <c r="N2927">
        <v>14850000000</v>
      </c>
      <c r="O2927">
        <v>25654410000</v>
      </c>
      <c r="P2927">
        <v>134320000000</v>
      </c>
      <c r="Q2927">
        <v>27763051800</v>
      </c>
      <c r="R2927">
        <v>54452000000</v>
      </c>
      <c r="S2927" s="8">
        <f t="shared" si="45"/>
        <v>0</v>
      </c>
      <c r="T2927">
        <f>SUM(BillsData[[#This Row],[high_discnt_rate]],-BillsData[[#This Row],[low_discnt_rate]])</f>
        <v>3.5000000000000003E-2</v>
      </c>
    </row>
    <row r="2928" spans="1:20" x14ac:dyDescent="0.3">
      <c r="A2928" s="1">
        <v>44490</v>
      </c>
      <c r="B2928" t="s">
        <v>1025</v>
      </c>
      <c r="C2928" t="s">
        <v>19</v>
      </c>
      <c r="D2928" t="s">
        <v>22</v>
      </c>
      <c r="E2928">
        <v>4.4999999999999998E-2</v>
      </c>
      <c r="F2928">
        <v>0.05</v>
      </c>
      <c r="G2928">
        <v>0.02</v>
      </c>
      <c r="H2928">
        <v>3.52</v>
      </c>
      <c r="I2928">
        <v>3550847800</v>
      </c>
      <c r="J2928">
        <v>210448650000</v>
      </c>
      <c r="K2928">
        <v>59339267800</v>
      </c>
      <c r="L2928">
        <v>661446200</v>
      </c>
      <c r="M2928">
        <v>2922350000</v>
      </c>
      <c r="N2928">
        <v>10525000000</v>
      </c>
      <c r="O2928">
        <v>24966048000</v>
      </c>
      <c r="P2928">
        <v>135495000000</v>
      </c>
      <c r="Q2928">
        <v>31450869800</v>
      </c>
      <c r="R2928">
        <v>64428650000</v>
      </c>
      <c r="S2928" s="8">
        <f t="shared" si="45"/>
        <v>5.5873493891065946E-2</v>
      </c>
      <c r="T2928">
        <f>SUM(BillsData[[#This Row],[high_discnt_rate]],-BillsData[[#This Row],[low_discnt_rate]])</f>
        <v>3.0000000000000002E-2</v>
      </c>
    </row>
    <row r="2929" spans="1:20" x14ac:dyDescent="0.3">
      <c r="A2929" s="1">
        <v>44490</v>
      </c>
      <c r="B2929" t="s">
        <v>1034</v>
      </c>
      <c r="C2929" t="s">
        <v>19</v>
      </c>
      <c r="D2929" t="s">
        <v>715</v>
      </c>
      <c r="E2929">
        <v>8.5000000000000006E-2</v>
      </c>
      <c r="F2929">
        <v>0.1</v>
      </c>
      <c r="G2929">
        <v>0.03</v>
      </c>
      <c r="H2929">
        <v>3.23</v>
      </c>
      <c r="I2929">
        <v>1479519900</v>
      </c>
      <c r="J2929">
        <v>80557370000</v>
      </c>
      <c r="K2929">
        <v>24709610000</v>
      </c>
      <c r="L2929">
        <v>190510900</v>
      </c>
      <c r="M2929">
        <v>4593400000</v>
      </c>
      <c r="N2929">
        <v>10500000000</v>
      </c>
      <c r="O2929">
        <v>13039490000</v>
      </c>
      <c r="P2929">
        <v>62405000000</v>
      </c>
      <c r="Q2929">
        <v>7076720000</v>
      </c>
      <c r="R2929">
        <v>7652370000</v>
      </c>
      <c r="S2929" s="8">
        <f t="shared" si="45"/>
        <v>5.6085672705596508E-2</v>
      </c>
      <c r="T2929">
        <f>SUM(BillsData[[#This Row],[high_discnt_rate]],-BillsData[[#This Row],[low_discnt_rate]])</f>
        <v>7.0000000000000007E-2</v>
      </c>
    </row>
    <row r="2930" spans="1:20" x14ac:dyDescent="0.3">
      <c r="A2930" s="1">
        <v>44489</v>
      </c>
      <c r="B2930" t="s">
        <v>1054</v>
      </c>
      <c r="C2930" t="s">
        <v>19</v>
      </c>
      <c r="D2930" t="s">
        <v>871</v>
      </c>
      <c r="E2930">
        <v>0.05</v>
      </c>
      <c r="F2930">
        <v>5.5E-2</v>
      </c>
      <c r="G2930">
        <v>0.02</v>
      </c>
      <c r="H2930">
        <v>3.65</v>
      </c>
      <c r="I2930">
        <v>0</v>
      </c>
      <c r="J2930">
        <v>146160000000</v>
      </c>
      <c r="K2930">
        <v>40002168000</v>
      </c>
      <c r="L2930">
        <v>65000</v>
      </c>
      <c r="M2930">
        <v>2250000000</v>
      </c>
      <c r="N2930">
        <v>10750000000</v>
      </c>
      <c r="O2930">
        <v>15529220000</v>
      </c>
      <c r="P2930">
        <v>94580000000</v>
      </c>
      <c r="Q2930">
        <v>22222948000</v>
      </c>
      <c r="R2930">
        <v>40830000000</v>
      </c>
      <c r="S2930" s="8">
        <f t="shared" si="45"/>
        <v>0</v>
      </c>
      <c r="T2930">
        <f>SUM(BillsData[[#This Row],[high_discnt_rate]],-BillsData[[#This Row],[low_discnt_rate]])</f>
        <v>3.5000000000000003E-2</v>
      </c>
    </row>
    <row r="2931" spans="1:20" x14ac:dyDescent="0.3">
      <c r="A2931" s="1">
        <v>44495</v>
      </c>
      <c r="B2931" t="s">
        <v>1055</v>
      </c>
      <c r="C2931" t="s">
        <v>19</v>
      </c>
      <c r="D2931" t="s">
        <v>1056</v>
      </c>
      <c r="E2931">
        <v>8.5000000000000006E-2</v>
      </c>
      <c r="F2931">
        <v>0.1</v>
      </c>
      <c r="G2931">
        <v>0.05</v>
      </c>
      <c r="H2931">
        <v>2.72</v>
      </c>
      <c r="I2931">
        <v>0</v>
      </c>
      <c r="J2931">
        <v>108650000000</v>
      </c>
      <c r="K2931">
        <v>39987894000</v>
      </c>
      <c r="L2931">
        <v>12514000</v>
      </c>
      <c r="M2931">
        <v>8699450000</v>
      </c>
      <c r="N2931">
        <v>12825000000</v>
      </c>
      <c r="O2931">
        <v>23901329000</v>
      </c>
      <c r="P2931">
        <v>88130000000</v>
      </c>
      <c r="Q2931">
        <v>7387115000</v>
      </c>
      <c r="R2931">
        <v>7695000000</v>
      </c>
      <c r="S2931" s="8">
        <f t="shared" si="45"/>
        <v>0</v>
      </c>
      <c r="T2931">
        <f>SUM(BillsData[[#This Row],[high_discnt_rate]],-BillsData[[#This Row],[low_discnt_rate]])</f>
        <v>0.05</v>
      </c>
    </row>
    <row r="2932" spans="1:20" x14ac:dyDescent="0.3">
      <c r="A2932" s="1">
        <v>44494</v>
      </c>
      <c r="B2932" t="s">
        <v>1057</v>
      </c>
      <c r="C2932" t="s">
        <v>19</v>
      </c>
      <c r="D2932" t="s">
        <v>26</v>
      </c>
      <c r="E2932">
        <v>0.05</v>
      </c>
      <c r="F2932">
        <v>0.06</v>
      </c>
      <c r="G2932">
        <v>0.03</v>
      </c>
      <c r="H2932">
        <v>3.34</v>
      </c>
      <c r="I2932">
        <v>5911036300</v>
      </c>
      <c r="J2932">
        <v>158719258100</v>
      </c>
      <c r="K2932">
        <v>46632365100</v>
      </c>
      <c r="L2932">
        <v>369502700</v>
      </c>
      <c r="M2932">
        <v>1647800000</v>
      </c>
      <c r="N2932">
        <v>9530000000</v>
      </c>
      <c r="O2932">
        <v>19288160000</v>
      </c>
      <c r="P2932">
        <v>98990000000</v>
      </c>
      <c r="Q2932">
        <v>25696405100</v>
      </c>
      <c r="R2932">
        <v>50199258100</v>
      </c>
      <c r="S2932" s="8">
        <f t="shared" si="45"/>
        <v>0.11171256616020817</v>
      </c>
      <c r="T2932">
        <f>SUM(BillsData[[#This Row],[high_discnt_rate]],-BillsData[[#This Row],[low_discnt_rate]])</f>
        <v>0.03</v>
      </c>
    </row>
    <row r="2933" spans="1:20" x14ac:dyDescent="0.3">
      <c r="A2933" s="1">
        <v>44494</v>
      </c>
      <c r="B2933" t="s">
        <v>978</v>
      </c>
      <c r="C2933" t="s">
        <v>19</v>
      </c>
      <c r="D2933" t="s">
        <v>24</v>
      </c>
      <c r="E2933">
        <v>4.4999999999999998E-2</v>
      </c>
      <c r="F2933">
        <v>5.5E-2</v>
      </c>
      <c r="G2933">
        <v>2.5000000000000001E-2</v>
      </c>
      <c r="H2933">
        <v>3.34</v>
      </c>
      <c r="I2933">
        <v>6649915900</v>
      </c>
      <c r="J2933">
        <v>179801718000</v>
      </c>
      <c r="K2933">
        <v>53363784400</v>
      </c>
      <c r="L2933">
        <v>537875300</v>
      </c>
      <c r="M2933">
        <v>2506600000</v>
      </c>
      <c r="N2933">
        <v>10875000000</v>
      </c>
      <c r="O2933">
        <v>18825380000</v>
      </c>
      <c r="P2933">
        <v>113005000000</v>
      </c>
      <c r="Q2933">
        <v>32031804400</v>
      </c>
      <c r="R2933">
        <v>55921718000</v>
      </c>
      <c r="S2933" s="8">
        <f t="shared" si="45"/>
        <v>0.10982234292182481</v>
      </c>
      <c r="T2933">
        <f>SUM(BillsData[[#This Row],[high_discnt_rate]],-BillsData[[#This Row],[low_discnt_rate]])</f>
        <v>0.03</v>
      </c>
    </row>
    <row r="2934" spans="1:20" x14ac:dyDescent="0.3">
      <c r="A2934" s="1">
        <v>44496</v>
      </c>
      <c r="B2934" t="s">
        <v>1058</v>
      </c>
      <c r="C2934" t="s">
        <v>19</v>
      </c>
      <c r="D2934" t="s">
        <v>871</v>
      </c>
      <c r="E2934">
        <v>0.05</v>
      </c>
      <c r="F2934">
        <v>5.5E-2</v>
      </c>
      <c r="G2934">
        <v>0.03</v>
      </c>
      <c r="H2934">
        <v>3.62</v>
      </c>
      <c r="I2934">
        <v>0</v>
      </c>
      <c r="J2934">
        <v>144957625000</v>
      </c>
      <c r="K2934">
        <v>39999988600</v>
      </c>
      <c r="L2934">
        <v>120000</v>
      </c>
      <c r="M2934">
        <v>2150000000</v>
      </c>
      <c r="N2934">
        <v>11150000000</v>
      </c>
      <c r="O2934">
        <v>17064756000</v>
      </c>
      <c r="P2934">
        <v>93805000000</v>
      </c>
      <c r="Q2934">
        <v>20785232600</v>
      </c>
      <c r="R2934">
        <v>40002625000</v>
      </c>
      <c r="S2934" s="8">
        <f t="shared" si="45"/>
        <v>0</v>
      </c>
      <c r="T2934">
        <f>SUM(BillsData[[#This Row],[high_discnt_rate]],-BillsData[[#This Row],[low_discnt_rate]])</f>
        <v>2.5000000000000001E-2</v>
      </c>
    </row>
    <row r="2935" spans="1:20" x14ac:dyDescent="0.3">
      <c r="A2935" s="1">
        <v>44497</v>
      </c>
      <c r="B2935" t="s">
        <v>1026</v>
      </c>
      <c r="C2935" t="s">
        <v>19</v>
      </c>
      <c r="D2935" t="s">
        <v>22</v>
      </c>
      <c r="E2935">
        <v>0.05</v>
      </c>
      <c r="F2935">
        <v>5.5E-2</v>
      </c>
      <c r="G2935">
        <v>2.5000000000000001E-2</v>
      </c>
      <c r="H2935">
        <v>3.44</v>
      </c>
      <c r="I2935">
        <v>3825854500</v>
      </c>
      <c r="J2935">
        <v>205740777000</v>
      </c>
      <c r="K2935">
        <v>59294152000</v>
      </c>
      <c r="L2935">
        <v>710391100</v>
      </c>
      <c r="M2935">
        <v>2150000000</v>
      </c>
      <c r="N2935">
        <v>11150000000</v>
      </c>
      <c r="O2935">
        <v>23903918000</v>
      </c>
      <c r="P2935">
        <v>132093000000</v>
      </c>
      <c r="Q2935">
        <v>33240234000</v>
      </c>
      <c r="R2935">
        <v>62497777000</v>
      </c>
      <c r="S2935" s="8">
        <f t="shared" si="45"/>
        <v>5.9937814017313906E-2</v>
      </c>
      <c r="T2935">
        <f>SUM(BillsData[[#This Row],[high_discnt_rate]],-BillsData[[#This Row],[low_discnt_rate]])</f>
        <v>0.03</v>
      </c>
    </row>
    <row r="2936" spans="1:20" x14ac:dyDescent="0.3">
      <c r="A2936" s="1">
        <v>44497</v>
      </c>
      <c r="B2936" t="s">
        <v>1037</v>
      </c>
      <c r="C2936" t="s">
        <v>19</v>
      </c>
      <c r="D2936" t="s">
        <v>715</v>
      </c>
      <c r="E2936">
        <v>8.5000000000000006E-2</v>
      </c>
      <c r="F2936">
        <v>9.5000000000000001E-2</v>
      </c>
      <c r="G2936">
        <v>0.05</v>
      </c>
      <c r="H2936">
        <v>3.45</v>
      </c>
      <c r="I2936">
        <v>1594106000</v>
      </c>
      <c r="J2936">
        <v>86004925000</v>
      </c>
      <c r="K2936">
        <v>24708777000</v>
      </c>
      <c r="L2936">
        <v>191395800</v>
      </c>
      <c r="M2936">
        <v>10162100000</v>
      </c>
      <c r="N2936">
        <v>13750000000</v>
      </c>
      <c r="O2936">
        <v>9870560000</v>
      </c>
      <c r="P2936">
        <v>63000000000</v>
      </c>
      <c r="Q2936">
        <v>4676117000</v>
      </c>
      <c r="R2936">
        <v>9254925000</v>
      </c>
      <c r="S2936" s="8">
        <f t="shared" si="45"/>
        <v>6.0167933312455367E-2</v>
      </c>
      <c r="T2936">
        <f>SUM(BillsData[[#This Row],[high_discnt_rate]],-BillsData[[#This Row],[low_discnt_rate]])</f>
        <v>4.4999999999999998E-2</v>
      </c>
    </row>
    <row r="2937" spans="1:20" x14ac:dyDescent="0.3">
      <c r="A2937" s="1">
        <v>44502</v>
      </c>
      <c r="B2937" t="s">
        <v>1059</v>
      </c>
      <c r="C2937" t="s">
        <v>19</v>
      </c>
      <c r="D2937" t="s">
        <v>56</v>
      </c>
      <c r="E2937">
        <v>0.15</v>
      </c>
      <c r="F2937">
        <v>0.16</v>
      </c>
      <c r="G2937">
        <v>0.08</v>
      </c>
      <c r="H2937">
        <v>3.25</v>
      </c>
      <c r="I2937">
        <v>5106574700</v>
      </c>
      <c r="J2937">
        <v>109334650000</v>
      </c>
      <c r="K2937">
        <v>32892837000</v>
      </c>
      <c r="L2937">
        <v>207214100</v>
      </c>
      <c r="M2937">
        <v>1524410000</v>
      </c>
      <c r="N2937">
        <v>8540000000</v>
      </c>
      <c r="O2937">
        <v>17519616500</v>
      </c>
      <c r="P2937">
        <v>78414000000</v>
      </c>
      <c r="Q2937">
        <v>13848810500</v>
      </c>
      <c r="R2937">
        <v>22380650000</v>
      </c>
      <c r="S2937" s="8">
        <f t="shared" si="45"/>
        <v>0.13365678316455781</v>
      </c>
      <c r="T2937">
        <f>SUM(BillsData[[#This Row],[high_discnt_rate]],-BillsData[[#This Row],[low_discnt_rate]])</f>
        <v>0.08</v>
      </c>
    </row>
    <row r="2938" spans="1:20" x14ac:dyDescent="0.3">
      <c r="A2938" s="1">
        <v>44501</v>
      </c>
      <c r="B2938" t="s">
        <v>1027</v>
      </c>
      <c r="C2938" t="s">
        <v>19</v>
      </c>
      <c r="D2938" t="s">
        <v>24</v>
      </c>
      <c r="E2938">
        <v>0.05</v>
      </c>
      <c r="F2938">
        <v>0.05</v>
      </c>
      <c r="G2938">
        <v>0.03</v>
      </c>
      <c r="H2938">
        <v>3.72</v>
      </c>
      <c r="I2938">
        <v>8110442300</v>
      </c>
      <c r="J2938">
        <v>199982278000</v>
      </c>
      <c r="K2938">
        <v>53361970500</v>
      </c>
      <c r="L2938">
        <v>539639600</v>
      </c>
      <c r="M2938">
        <v>5752300000</v>
      </c>
      <c r="N2938">
        <v>13415000000</v>
      </c>
      <c r="O2938">
        <v>15501375000</v>
      </c>
      <c r="P2938">
        <v>119730000000</v>
      </c>
      <c r="Q2938">
        <v>32108295500</v>
      </c>
      <c r="R2938">
        <v>66837278000</v>
      </c>
      <c r="S2938" s="8">
        <f t="shared" si="45"/>
        <v>0.13078816110914593</v>
      </c>
      <c r="T2938">
        <f>SUM(BillsData[[#This Row],[high_discnt_rate]],-BillsData[[#This Row],[low_discnt_rate]])</f>
        <v>2.0000000000000004E-2</v>
      </c>
    </row>
    <row r="2939" spans="1:20" x14ac:dyDescent="0.3">
      <c r="A2939" s="1">
        <v>44501</v>
      </c>
      <c r="B2939" t="s">
        <v>1060</v>
      </c>
      <c r="C2939" t="s">
        <v>19</v>
      </c>
      <c r="D2939" t="s">
        <v>26</v>
      </c>
      <c r="E2939">
        <v>5.5E-2</v>
      </c>
      <c r="F2939">
        <v>6.5000000000000002E-2</v>
      </c>
      <c r="G2939">
        <v>0.04</v>
      </c>
      <c r="H2939">
        <v>2.9</v>
      </c>
      <c r="I2939">
        <v>7209282000</v>
      </c>
      <c r="J2939">
        <v>138012056000</v>
      </c>
      <c r="K2939">
        <v>46643681000</v>
      </c>
      <c r="L2939">
        <v>357487900</v>
      </c>
      <c r="M2939">
        <v>5109075000</v>
      </c>
      <c r="N2939">
        <v>11325000000</v>
      </c>
      <c r="O2939">
        <v>21960357000</v>
      </c>
      <c r="P2939">
        <v>103420000000</v>
      </c>
      <c r="Q2939">
        <v>19574249000</v>
      </c>
      <c r="R2939">
        <v>23267056000</v>
      </c>
      <c r="S2939" s="8">
        <f t="shared" si="45"/>
        <v>0.13298694034658914</v>
      </c>
      <c r="T2939">
        <f>SUM(BillsData[[#This Row],[high_discnt_rate]],-BillsData[[#This Row],[low_discnt_rate]])</f>
        <v>2.5000000000000001E-2</v>
      </c>
    </row>
    <row r="2940" spans="1:20" x14ac:dyDescent="0.3">
      <c r="A2940" s="1">
        <v>44503</v>
      </c>
      <c r="B2940" t="s">
        <v>1061</v>
      </c>
      <c r="C2940" t="s">
        <v>19</v>
      </c>
      <c r="D2940" t="s">
        <v>871</v>
      </c>
      <c r="E2940">
        <v>0.05</v>
      </c>
      <c r="F2940">
        <v>5.5E-2</v>
      </c>
      <c r="G2940">
        <v>0.04</v>
      </c>
      <c r="H2940">
        <v>3.45</v>
      </c>
      <c r="I2940">
        <v>0</v>
      </c>
      <c r="J2940">
        <v>137914600000</v>
      </c>
      <c r="K2940">
        <v>39997208400</v>
      </c>
      <c r="L2940">
        <v>2882000</v>
      </c>
      <c r="M2940">
        <v>1780600000</v>
      </c>
      <c r="N2940">
        <v>8400000000</v>
      </c>
      <c r="O2940">
        <v>13485100000</v>
      </c>
      <c r="P2940">
        <v>91880000000</v>
      </c>
      <c r="Q2940">
        <v>24731508400</v>
      </c>
      <c r="R2940">
        <v>37634600000</v>
      </c>
      <c r="S2940" s="8">
        <f t="shared" si="45"/>
        <v>0</v>
      </c>
      <c r="T2940">
        <f>SUM(BillsData[[#This Row],[high_discnt_rate]],-BillsData[[#This Row],[low_discnt_rate]])</f>
        <v>1.4999999999999999E-2</v>
      </c>
    </row>
    <row r="2941" spans="1:20" x14ac:dyDescent="0.3">
      <c r="A2941" s="1">
        <v>44504</v>
      </c>
      <c r="B2941" t="s">
        <v>1028</v>
      </c>
      <c r="C2941" t="s">
        <v>19</v>
      </c>
      <c r="D2941" t="s">
        <v>22</v>
      </c>
      <c r="E2941">
        <v>0.04</v>
      </c>
      <c r="F2941">
        <v>0.04</v>
      </c>
      <c r="G2941">
        <v>0</v>
      </c>
      <c r="H2941">
        <v>5.48</v>
      </c>
      <c r="I2941">
        <v>1327558100</v>
      </c>
      <c r="J2941">
        <v>54184450000</v>
      </c>
      <c r="K2941">
        <v>9341575600</v>
      </c>
      <c r="L2941">
        <v>658651100</v>
      </c>
      <c r="M2941">
        <v>1699200000</v>
      </c>
      <c r="N2941">
        <v>7600000000</v>
      </c>
      <c r="O2941">
        <v>4709020000</v>
      </c>
      <c r="P2941">
        <v>35495000000</v>
      </c>
      <c r="Q2941">
        <v>2933355600</v>
      </c>
      <c r="R2941">
        <v>11089450000</v>
      </c>
      <c r="S2941" s="8">
        <f t="shared" si="45"/>
        <v>0.11719485525537172</v>
      </c>
      <c r="T2941">
        <f>SUM(BillsData[[#This Row],[high_discnt_rate]],-BillsData[[#This Row],[low_discnt_rate]])</f>
        <v>0.04</v>
      </c>
    </row>
    <row r="2942" spans="1:20" x14ac:dyDescent="0.3">
      <c r="A2942" s="1">
        <v>44504</v>
      </c>
      <c r="B2942" t="s">
        <v>1039</v>
      </c>
      <c r="C2942" t="s">
        <v>19</v>
      </c>
      <c r="D2942" t="s">
        <v>715</v>
      </c>
      <c r="E2942">
        <v>0.05</v>
      </c>
      <c r="F2942">
        <v>5.5E-2</v>
      </c>
      <c r="G2942">
        <v>0.02</v>
      </c>
      <c r="H2942">
        <v>3.53</v>
      </c>
      <c r="I2942">
        <v>3318895100</v>
      </c>
      <c r="J2942">
        <v>87930262000</v>
      </c>
      <c r="K2942">
        <v>24686222000</v>
      </c>
      <c r="L2942">
        <v>214133200</v>
      </c>
      <c r="M2942">
        <v>2826800000</v>
      </c>
      <c r="N2942">
        <v>8550000000</v>
      </c>
      <c r="O2942">
        <v>12783120000</v>
      </c>
      <c r="P2942">
        <v>65000000000</v>
      </c>
      <c r="Q2942">
        <v>9076302000</v>
      </c>
      <c r="R2942">
        <v>14380262000</v>
      </c>
      <c r="S2942" s="8">
        <f t="shared" si="45"/>
        <v>0.11761103022641251</v>
      </c>
      <c r="T2942">
        <f>SUM(BillsData[[#This Row],[high_discnt_rate]],-BillsData[[#This Row],[low_discnt_rate]])</f>
        <v>3.5000000000000003E-2</v>
      </c>
    </row>
    <row r="2943" spans="1:20" x14ac:dyDescent="0.3">
      <c r="A2943" s="1">
        <v>44508</v>
      </c>
      <c r="B2943" t="s">
        <v>1062</v>
      </c>
      <c r="C2943" t="s">
        <v>19</v>
      </c>
      <c r="D2943" t="s">
        <v>26</v>
      </c>
      <c r="E2943">
        <v>5.5E-2</v>
      </c>
      <c r="F2943">
        <v>6.5000000000000002E-2</v>
      </c>
      <c r="G2943">
        <v>0.04</v>
      </c>
      <c r="H2943">
        <v>3.31</v>
      </c>
      <c r="I2943">
        <v>5538433500</v>
      </c>
      <c r="J2943">
        <v>157605599000</v>
      </c>
      <c r="K2943">
        <v>46595178700</v>
      </c>
      <c r="L2943">
        <v>407180700</v>
      </c>
      <c r="M2943">
        <v>3363450000</v>
      </c>
      <c r="N2943">
        <v>10330000000</v>
      </c>
      <c r="O2943">
        <v>17731810000</v>
      </c>
      <c r="P2943">
        <v>109674000000</v>
      </c>
      <c r="Q2943">
        <v>25499918700</v>
      </c>
      <c r="R2943">
        <v>37601599000</v>
      </c>
      <c r="S2943" s="8">
        <f t="shared" si="45"/>
        <v>0.10541206545057678</v>
      </c>
      <c r="T2943">
        <f>SUM(BillsData[[#This Row],[high_discnt_rate]],-BillsData[[#This Row],[low_discnt_rate]])</f>
        <v>2.5000000000000001E-2</v>
      </c>
    </row>
    <row r="2944" spans="1:20" x14ac:dyDescent="0.3">
      <c r="A2944" s="1">
        <v>44508</v>
      </c>
      <c r="B2944" t="s">
        <v>1030</v>
      </c>
      <c r="C2944" t="s">
        <v>19</v>
      </c>
      <c r="D2944" t="s">
        <v>24</v>
      </c>
      <c r="E2944">
        <v>0.04</v>
      </c>
      <c r="F2944">
        <v>4.4999999999999998E-2</v>
      </c>
      <c r="G2944">
        <v>0.02</v>
      </c>
      <c r="H2944">
        <v>3.26</v>
      </c>
      <c r="I2944">
        <v>6230737700</v>
      </c>
      <c r="J2944">
        <v>175399865000</v>
      </c>
      <c r="K2944">
        <v>53399651100</v>
      </c>
      <c r="L2944">
        <v>501722400</v>
      </c>
      <c r="M2944">
        <v>5390000000</v>
      </c>
      <c r="N2944">
        <v>12390000000</v>
      </c>
      <c r="O2944">
        <v>17376846000</v>
      </c>
      <c r="P2944">
        <v>119780000000</v>
      </c>
      <c r="Q2944">
        <v>30632805100</v>
      </c>
      <c r="R2944">
        <v>43229865000</v>
      </c>
      <c r="S2944" s="8">
        <f t="shared" si="45"/>
        <v>0.10361747784435016</v>
      </c>
      <c r="T2944">
        <f>SUM(BillsData[[#This Row],[high_discnt_rate]],-BillsData[[#This Row],[low_discnt_rate]])</f>
        <v>2.4999999999999998E-2</v>
      </c>
    </row>
    <row r="2945" spans="1:20" x14ac:dyDescent="0.3">
      <c r="A2945" s="1">
        <v>44510</v>
      </c>
      <c r="B2945" t="s">
        <v>1031</v>
      </c>
      <c r="C2945" t="s">
        <v>19</v>
      </c>
      <c r="D2945" t="s">
        <v>22</v>
      </c>
      <c r="E2945">
        <v>0.04</v>
      </c>
      <c r="F2945">
        <v>0.05</v>
      </c>
      <c r="G2945">
        <v>0</v>
      </c>
      <c r="H2945">
        <v>5.21</v>
      </c>
      <c r="I2945">
        <v>2008111400</v>
      </c>
      <c r="J2945">
        <v>51391500000</v>
      </c>
      <c r="K2945">
        <v>9315150000</v>
      </c>
      <c r="L2945">
        <v>534998800</v>
      </c>
      <c r="M2945">
        <v>2799050000</v>
      </c>
      <c r="N2945">
        <v>6600000000</v>
      </c>
      <c r="O2945">
        <v>5066700000</v>
      </c>
      <c r="P2945">
        <v>38050000000</v>
      </c>
      <c r="Q2945">
        <v>1449400000</v>
      </c>
      <c r="R2945">
        <v>6741500000</v>
      </c>
      <c r="S2945" s="8">
        <f t="shared" si="45"/>
        <v>0.16934283496326047</v>
      </c>
      <c r="T2945">
        <f>SUM(BillsData[[#This Row],[high_discnt_rate]],-BillsData[[#This Row],[low_discnt_rate]])</f>
        <v>0.05</v>
      </c>
    </row>
    <row r="2946" spans="1:20" x14ac:dyDescent="0.3">
      <c r="A2946" s="1">
        <v>44510</v>
      </c>
      <c r="B2946" t="s">
        <v>1042</v>
      </c>
      <c r="C2946" t="s">
        <v>19</v>
      </c>
      <c r="D2946" t="s">
        <v>715</v>
      </c>
      <c r="E2946">
        <v>0.05</v>
      </c>
      <c r="F2946">
        <v>0.06</v>
      </c>
      <c r="G2946">
        <v>0.02</v>
      </c>
      <c r="H2946">
        <v>3.36</v>
      </c>
      <c r="I2946">
        <v>5020278400</v>
      </c>
      <c r="J2946">
        <v>83880862000</v>
      </c>
      <c r="K2946">
        <v>24838736200</v>
      </c>
      <c r="L2946">
        <v>162253500</v>
      </c>
      <c r="M2946">
        <v>2136525000</v>
      </c>
      <c r="N2946">
        <v>7700000000</v>
      </c>
      <c r="O2946">
        <v>13695345000</v>
      </c>
      <c r="P2946">
        <v>64700000000</v>
      </c>
      <c r="Q2946">
        <v>9006866200</v>
      </c>
      <c r="R2946">
        <v>11480862000</v>
      </c>
      <c r="S2946" s="8">
        <f t="shared" ref="S2946:S3009" si="46">I2946/(I2946 + K2946 + L2946)</f>
        <v>0.16722406206418708</v>
      </c>
      <c r="T2946">
        <f>SUM(BillsData[[#This Row],[high_discnt_rate]],-BillsData[[#This Row],[low_discnt_rate]])</f>
        <v>3.9999999999999994E-2</v>
      </c>
    </row>
    <row r="2947" spans="1:20" x14ac:dyDescent="0.3">
      <c r="A2947" s="1">
        <v>44510</v>
      </c>
      <c r="B2947" t="s">
        <v>1063</v>
      </c>
      <c r="C2947" t="s">
        <v>19</v>
      </c>
      <c r="D2947" t="s">
        <v>871</v>
      </c>
      <c r="E2947">
        <v>4.4999999999999998E-2</v>
      </c>
      <c r="F2947">
        <v>5.5E-2</v>
      </c>
      <c r="G2947">
        <v>0.02</v>
      </c>
      <c r="H2947">
        <v>3.64</v>
      </c>
      <c r="I2947">
        <v>0</v>
      </c>
      <c r="J2947">
        <v>145468075000</v>
      </c>
      <c r="K2947">
        <v>40000104000</v>
      </c>
      <c r="L2947">
        <v>1531000</v>
      </c>
      <c r="M2947">
        <v>1222450000</v>
      </c>
      <c r="N2947">
        <v>9150000000</v>
      </c>
      <c r="O2947">
        <v>16150420000</v>
      </c>
      <c r="P2947">
        <v>91730000000</v>
      </c>
      <c r="Q2947">
        <v>22627234000</v>
      </c>
      <c r="R2947">
        <v>44588075000</v>
      </c>
      <c r="S2947" s="8">
        <f t="shared" si="46"/>
        <v>0</v>
      </c>
      <c r="T2947">
        <f>SUM(BillsData[[#This Row],[high_discnt_rate]],-BillsData[[#This Row],[low_discnt_rate]])</f>
        <v>3.5000000000000003E-2</v>
      </c>
    </row>
    <row r="2948" spans="1:20" x14ac:dyDescent="0.3">
      <c r="A2948" s="1">
        <v>44515</v>
      </c>
      <c r="B2948" t="s">
        <v>1006</v>
      </c>
      <c r="C2948" t="s">
        <v>19</v>
      </c>
      <c r="D2948" t="s">
        <v>26</v>
      </c>
      <c r="E2948">
        <v>0.06</v>
      </c>
      <c r="F2948">
        <v>6.5000000000000002E-2</v>
      </c>
      <c r="G2948">
        <v>0.04</v>
      </c>
      <c r="H2948">
        <v>3.41</v>
      </c>
      <c r="I2948">
        <v>6567130700</v>
      </c>
      <c r="J2948">
        <v>172581984000</v>
      </c>
      <c r="K2948">
        <v>49612816000</v>
      </c>
      <c r="L2948">
        <v>388652500</v>
      </c>
      <c r="M2948">
        <v>3739140000</v>
      </c>
      <c r="N2948">
        <v>11635000000</v>
      </c>
      <c r="O2948">
        <v>19122152000</v>
      </c>
      <c r="P2948">
        <v>112975000000</v>
      </c>
      <c r="Q2948">
        <v>26751524000</v>
      </c>
      <c r="R2948">
        <v>47971984000</v>
      </c>
      <c r="S2948" s="8">
        <f t="shared" si="46"/>
        <v>0.11609144990106102</v>
      </c>
      <c r="T2948">
        <f>SUM(BillsData[[#This Row],[high_discnt_rate]],-BillsData[[#This Row],[low_discnt_rate]])</f>
        <v>2.5000000000000001E-2</v>
      </c>
    </row>
    <row r="2949" spans="1:20" x14ac:dyDescent="0.3">
      <c r="A2949" s="1">
        <v>44516</v>
      </c>
      <c r="B2949" t="s">
        <v>963</v>
      </c>
      <c r="C2949" t="s">
        <v>19</v>
      </c>
      <c r="D2949" t="s">
        <v>295</v>
      </c>
      <c r="E2949">
        <v>4.4999999999999998E-2</v>
      </c>
      <c r="F2949">
        <v>5.5E-2</v>
      </c>
      <c r="G2949">
        <v>0.03</v>
      </c>
      <c r="H2949">
        <v>2.76</v>
      </c>
      <c r="I2949">
        <v>0</v>
      </c>
      <c r="J2949">
        <v>165541000000</v>
      </c>
      <c r="K2949">
        <v>59998318400</v>
      </c>
      <c r="L2949">
        <v>2517000</v>
      </c>
      <c r="M2949">
        <v>7012400000</v>
      </c>
      <c r="N2949">
        <v>12750000000</v>
      </c>
      <c r="O2949">
        <v>34173280000</v>
      </c>
      <c r="P2949">
        <v>126820000000</v>
      </c>
      <c r="Q2949">
        <v>18812638400</v>
      </c>
      <c r="R2949">
        <v>25971000000</v>
      </c>
      <c r="S2949" s="8">
        <f t="shared" si="46"/>
        <v>0</v>
      </c>
      <c r="T2949">
        <f>SUM(BillsData[[#This Row],[high_discnt_rate]],-BillsData[[#This Row],[low_discnt_rate]])</f>
        <v>2.5000000000000001E-2</v>
      </c>
    </row>
    <row r="2950" spans="1:20" x14ac:dyDescent="0.3">
      <c r="A2950" s="1">
        <v>44515</v>
      </c>
      <c r="B2950" t="s">
        <v>1033</v>
      </c>
      <c r="C2950" t="s">
        <v>19</v>
      </c>
      <c r="D2950" t="s">
        <v>24</v>
      </c>
      <c r="E2950">
        <v>0.04</v>
      </c>
      <c r="F2950">
        <v>4.4999999999999998E-2</v>
      </c>
      <c r="G2950">
        <v>0.03</v>
      </c>
      <c r="H2950">
        <v>3.32</v>
      </c>
      <c r="I2950">
        <v>7339734400</v>
      </c>
      <c r="J2950">
        <v>188757457000</v>
      </c>
      <c r="K2950">
        <v>56387323300</v>
      </c>
      <c r="L2950">
        <v>513001900</v>
      </c>
      <c r="M2950">
        <v>5920000000</v>
      </c>
      <c r="N2950">
        <v>13920000000</v>
      </c>
      <c r="O2950">
        <v>19068500000</v>
      </c>
      <c r="P2950">
        <v>124195000000</v>
      </c>
      <c r="Q2950">
        <v>31398823300</v>
      </c>
      <c r="R2950">
        <v>50642457000</v>
      </c>
      <c r="S2950" s="8">
        <f t="shared" si="46"/>
        <v>0.11425478814468597</v>
      </c>
      <c r="T2950">
        <f>SUM(BillsData[[#This Row],[high_discnt_rate]],-BillsData[[#This Row],[low_discnt_rate]])</f>
        <v>1.4999999999999999E-2</v>
      </c>
    </row>
    <row r="2951" spans="1:20" x14ac:dyDescent="0.3">
      <c r="A2951" s="1">
        <v>44517</v>
      </c>
      <c r="B2951" t="s">
        <v>1064</v>
      </c>
      <c r="C2951" t="s">
        <v>19</v>
      </c>
      <c r="D2951" t="s">
        <v>871</v>
      </c>
      <c r="E2951">
        <v>0.05</v>
      </c>
      <c r="F2951">
        <v>5.5E-2</v>
      </c>
      <c r="G2951">
        <v>0.04</v>
      </c>
      <c r="H2951">
        <v>3.11</v>
      </c>
      <c r="I2951">
        <v>0</v>
      </c>
      <c r="J2951">
        <v>124365800000</v>
      </c>
      <c r="K2951">
        <v>40000560000</v>
      </c>
      <c r="L2951">
        <v>560000</v>
      </c>
      <c r="M2951">
        <v>3395200000</v>
      </c>
      <c r="N2951">
        <v>9650000000</v>
      </c>
      <c r="O2951">
        <v>19869360000</v>
      </c>
      <c r="P2951">
        <v>88280000000</v>
      </c>
      <c r="Q2951">
        <v>16736000000</v>
      </c>
      <c r="R2951">
        <v>26435800000</v>
      </c>
      <c r="S2951" s="8">
        <f t="shared" si="46"/>
        <v>0</v>
      </c>
      <c r="T2951">
        <f>SUM(BillsData[[#This Row],[high_discnt_rate]],-BillsData[[#This Row],[low_discnt_rate]])</f>
        <v>1.4999999999999999E-2</v>
      </c>
    </row>
    <row r="2952" spans="1:20" x14ac:dyDescent="0.3">
      <c r="A2952" s="1">
        <v>44518</v>
      </c>
      <c r="B2952" t="s">
        <v>1034</v>
      </c>
      <c r="C2952" t="s">
        <v>19</v>
      </c>
      <c r="D2952" t="s">
        <v>22</v>
      </c>
      <c r="E2952">
        <v>0.1</v>
      </c>
      <c r="F2952">
        <v>0.11</v>
      </c>
      <c r="G2952">
        <v>0.04</v>
      </c>
      <c r="H2952">
        <v>4.34</v>
      </c>
      <c r="I2952">
        <v>2279280100</v>
      </c>
      <c r="J2952">
        <v>42565120000</v>
      </c>
      <c r="K2952">
        <v>9204953000</v>
      </c>
      <c r="L2952">
        <v>695106300</v>
      </c>
      <c r="M2952">
        <v>3860000000</v>
      </c>
      <c r="N2952">
        <v>6010000000</v>
      </c>
      <c r="O2952">
        <v>3535590000</v>
      </c>
      <c r="P2952">
        <v>30020000000</v>
      </c>
      <c r="Q2952">
        <v>1809363000</v>
      </c>
      <c r="R2952">
        <v>6535120000</v>
      </c>
      <c r="S2952" s="8">
        <f t="shared" si="46"/>
        <v>0.18714316311769749</v>
      </c>
      <c r="T2952">
        <f>SUM(BillsData[[#This Row],[high_discnt_rate]],-BillsData[[#This Row],[low_discnt_rate]])</f>
        <v>7.0000000000000007E-2</v>
      </c>
    </row>
    <row r="2953" spans="1:20" x14ac:dyDescent="0.3">
      <c r="A2953" s="1">
        <v>44518</v>
      </c>
      <c r="B2953" t="s">
        <v>1044</v>
      </c>
      <c r="C2953" t="s">
        <v>19</v>
      </c>
      <c r="D2953" t="s">
        <v>715</v>
      </c>
      <c r="E2953">
        <v>3.5000000000000003E-2</v>
      </c>
      <c r="F2953">
        <v>4.4999999999999998E-2</v>
      </c>
      <c r="G2953">
        <v>0.01</v>
      </c>
      <c r="H2953">
        <v>4.43</v>
      </c>
      <c r="I2953">
        <v>5698200000</v>
      </c>
      <c r="J2953">
        <v>110622100000</v>
      </c>
      <c r="K2953">
        <v>24845396700</v>
      </c>
      <c r="L2953">
        <v>154724400</v>
      </c>
      <c r="M2953">
        <v>509672500</v>
      </c>
      <c r="N2953">
        <v>9075000000</v>
      </c>
      <c r="O2953">
        <v>8245805000</v>
      </c>
      <c r="P2953">
        <v>66500000000</v>
      </c>
      <c r="Q2953">
        <v>16089919200</v>
      </c>
      <c r="R2953">
        <v>35047100000</v>
      </c>
      <c r="S2953" s="8">
        <f t="shared" si="46"/>
        <v>0.1856192715372959</v>
      </c>
      <c r="T2953">
        <f>SUM(BillsData[[#This Row],[high_discnt_rate]],-BillsData[[#This Row],[low_discnt_rate]])</f>
        <v>3.4999999999999996E-2</v>
      </c>
    </row>
    <row r="2954" spans="1:20" x14ac:dyDescent="0.3">
      <c r="A2954" s="1">
        <v>44517</v>
      </c>
      <c r="B2954" t="s">
        <v>1055</v>
      </c>
      <c r="C2954" t="s">
        <v>19</v>
      </c>
      <c r="D2954" t="s">
        <v>1065</v>
      </c>
      <c r="E2954">
        <v>0.105</v>
      </c>
      <c r="F2954">
        <v>0.13</v>
      </c>
      <c r="G2954">
        <v>0.08</v>
      </c>
      <c r="H2954">
        <v>2.65</v>
      </c>
      <c r="I2954">
        <v>0</v>
      </c>
      <c r="J2954">
        <v>106130000000</v>
      </c>
      <c r="K2954">
        <v>39997750000</v>
      </c>
      <c r="L2954">
        <v>2361000</v>
      </c>
      <c r="M2954">
        <v>5631250000</v>
      </c>
      <c r="N2954">
        <v>8750000000</v>
      </c>
      <c r="O2954">
        <v>24141000000</v>
      </c>
      <c r="P2954">
        <v>86855000000</v>
      </c>
      <c r="Q2954">
        <v>10225500000</v>
      </c>
      <c r="R2954">
        <v>10525000000</v>
      </c>
      <c r="S2954" s="8">
        <f t="shared" si="46"/>
        <v>0</v>
      </c>
      <c r="T2954">
        <f>SUM(BillsData[[#This Row],[high_discnt_rate]],-BillsData[[#This Row],[low_discnt_rate]])</f>
        <v>0.05</v>
      </c>
    </row>
    <row r="2955" spans="1:20" x14ac:dyDescent="0.3">
      <c r="A2955" s="1">
        <v>44523</v>
      </c>
      <c r="B2955" t="s">
        <v>1066</v>
      </c>
      <c r="C2955" t="s">
        <v>19</v>
      </c>
      <c r="D2955" t="s">
        <v>86</v>
      </c>
      <c r="E2955">
        <v>0.13</v>
      </c>
      <c r="F2955">
        <v>0.15</v>
      </c>
      <c r="G2955">
        <v>0.09</v>
      </c>
      <c r="H2955">
        <v>3.02</v>
      </c>
      <c r="I2955">
        <v>0</v>
      </c>
      <c r="J2955">
        <v>120815000000</v>
      </c>
      <c r="K2955">
        <v>39985515000</v>
      </c>
      <c r="L2955">
        <v>14661000</v>
      </c>
      <c r="M2955">
        <v>9961550000</v>
      </c>
      <c r="N2955">
        <v>14900000000</v>
      </c>
      <c r="O2955">
        <v>15421640000</v>
      </c>
      <c r="P2955">
        <v>88330000000</v>
      </c>
      <c r="Q2955">
        <v>14602325000</v>
      </c>
      <c r="R2955">
        <v>17585000000</v>
      </c>
      <c r="S2955" s="8">
        <f t="shared" si="46"/>
        <v>0</v>
      </c>
      <c r="T2955">
        <f>SUM(BillsData[[#This Row],[high_discnt_rate]],-BillsData[[#This Row],[low_discnt_rate]])</f>
        <v>0.06</v>
      </c>
    </row>
    <row r="2956" spans="1:20" x14ac:dyDescent="0.3">
      <c r="A2956" s="1">
        <v>44522</v>
      </c>
      <c r="B2956" t="s">
        <v>1067</v>
      </c>
      <c r="C2956" t="s">
        <v>19</v>
      </c>
      <c r="D2956" t="s">
        <v>26</v>
      </c>
      <c r="E2956">
        <v>6.5000000000000002E-2</v>
      </c>
      <c r="F2956">
        <v>7.0000000000000007E-2</v>
      </c>
      <c r="G2956">
        <v>0.04</v>
      </c>
      <c r="H2956">
        <v>2.93</v>
      </c>
      <c r="I2956">
        <v>5032871700</v>
      </c>
      <c r="J2956">
        <v>147902085000</v>
      </c>
      <c r="K2956">
        <v>49667860500</v>
      </c>
      <c r="L2956">
        <v>333764100</v>
      </c>
      <c r="M2956">
        <v>2048025000</v>
      </c>
      <c r="N2956">
        <v>10460000000</v>
      </c>
      <c r="O2956">
        <v>23985580500</v>
      </c>
      <c r="P2956">
        <v>112055000000</v>
      </c>
      <c r="Q2956">
        <v>23634255000</v>
      </c>
      <c r="R2956">
        <v>25387085000</v>
      </c>
      <c r="S2956" s="8">
        <f t="shared" si="46"/>
        <v>9.144940061893507E-2</v>
      </c>
      <c r="T2956">
        <f>SUM(BillsData[[#This Row],[high_discnt_rate]],-BillsData[[#This Row],[low_discnt_rate]])</f>
        <v>3.0000000000000006E-2</v>
      </c>
    </row>
    <row r="2957" spans="1:20" x14ac:dyDescent="0.3">
      <c r="A2957" s="1">
        <v>44522</v>
      </c>
      <c r="B2957" t="s">
        <v>985</v>
      </c>
      <c r="C2957" t="s">
        <v>19</v>
      </c>
      <c r="D2957" t="s">
        <v>24</v>
      </c>
      <c r="E2957">
        <v>0.04</v>
      </c>
      <c r="F2957">
        <v>0.05</v>
      </c>
      <c r="G2957">
        <v>0.03</v>
      </c>
      <c r="H2957">
        <v>3.04</v>
      </c>
      <c r="I2957">
        <v>5624974300</v>
      </c>
      <c r="J2957">
        <v>172516511000</v>
      </c>
      <c r="K2957">
        <v>56369397000</v>
      </c>
      <c r="L2957">
        <v>531295800</v>
      </c>
      <c r="M2957">
        <v>3438500000</v>
      </c>
      <c r="N2957">
        <v>11395000000</v>
      </c>
      <c r="O2957">
        <v>22225405000</v>
      </c>
      <c r="P2957">
        <v>124600000000</v>
      </c>
      <c r="Q2957">
        <v>30705492000</v>
      </c>
      <c r="R2957">
        <v>36521511000</v>
      </c>
      <c r="S2957" s="8">
        <f t="shared" si="46"/>
        <v>8.9962643517321222E-2</v>
      </c>
      <c r="T2957">
        <f>SUM(BillsData[[#This Row],[high_discnt_rate]],-BillsData[[#This Row],[low_discnt_rate]])</f>
        <v>2.0000000000000004E-2</v>
      </c>
    </row>
    <row r="2958" spans="1:20" x14ac:dyDescent="0.3">
      <c r="A2958" s="1">
        <v>44524</v>
      </c>
      <c r="B2958" t="s">
        <v>1068</v>
      </c>
      <c r="C2958" t="s">
        <v>19</v>
      </c>
      <c r="D2958" t="s">
        <v>871</v>
      </c>
      <c r="E2958">
        <v>0.06</v>
      </c>
      <c r="F2958">
        <v>7.0000000000000007E-2</v>
      </c>
      <c r="G2958">
        <v>0.04</v>
      </c>
      <c r="H2958">
        <v>2.94</v>
      </c>
      <c r="I2958">
        <v>0</v>
      </c>
      <c r="J2958">
        <v>117594725000</v>
      </c>
      <c r="K2958">
        <v>40000042900</v>
      </c>
      <c r="L2958">
        <v>614000</v>
      </c>
      <c r="M2958">
        <v>1868850000</v>
      </c>
      <c r="N2958">
        <v>7900000000</v>
      </c>
      <c r="O2958">
        <v>14369522000</v>
      </c>
      <c r="P2958">
        <v>85480000000</v>
      </c>
      <c r="Q2958">
        <v>23761670900</v>
      </c>
      <c r="R2958">
        <v>24214725000</v>
      </c>
      <c r="S2958" s="8">
        <f t="shared" si="46"/>
        <v>0</v>
      </c>
      <c r="T2958">
        <f>SUM(BillsData[[#This Row],[high_discnt_rate]],-BillsData[[#This Row],[low_discnt_rate]])</f>
        <v>3.0000000000000006E-2</v>
      </c>
    </row>
    <row r="2959" spans="1:20" x14ac:dyDescent="0.3">
      <c r="A2959" s="1">
        <v>44524</v>
      </c>
      <c r="B2959" t="s">
        <v>1031</v>
      </c>
      <c r="C2959" t="s">
        <v>19</v>
      </c>
      <c r="D2959" t="s">
        <v>295</v>
      </c>
      <c r="E2959">
        <v>0.05</v>
      </c>
      <c r="F2959">
        <v>0.06</v>
      </c>
      <c r="G2959">
        <v>0.02</v>
      </c>
      <c r="H2959">
        <v>2.76</v>
      </c>
      <c r="I2959">
        <v>0</v>
      </c>
      <c r="J2959">
        <v>165705000000</v>
      </c>
      <c r="K2959">
        <v>60000125000</v>
      </c>
      <c r="L2959">
        <v>66000</v>
      </c>
      <c r="M2959">
        <v>3397500000</v>
      </c>
      <c r="N2959">
        <v>9400000000</v>
      </c>
      <c r="O2959">
        <v>20980125000</v>
      </c>
      <c r="P2959">
        <v>120220000000</v>
      </c>
      <c r="Q2959">
        <v>35622500000</v>
      </c>
      <c r="R2959">
        <v>36085000000</v>
      </c>
      <c r="S2959" s="8">
        <f t="shared" si="46"/>
        <v>0</v>
      </c>
      <c r="T2959">
        <f>SUM(BillsData[[#This Row],[high_discnt_rate]],-BillsData[[#This Row],[low_discnt_rate]])</f>
        <v>3.9999999999999994E-2</v>
      </c>
    </row>
    <row r="2960" spans="1:20" x14ac:dyDescent="0.3">
      <c r="A2960" s="1">
        <v>44524</v>
      </c>
      <c r="B2960" t="s">
        <v>1037</v>
      </c>
      <c r="C2960" t="s">
        <v>19</v>
      </c>
      <c r="D2960" t="s">
        <v>22</v>
      </c>
      <c r="E2960">
        <v>0.11</v>
      </c>
      <c r="F2960">
        <v>0.125</v>
      </c>
      <c r="G2960">
        <v>0.05</v>
      </c>
      <c r="H2960">
        <v>3.78</v>
      </c>
      <c r="I2960">
        <v>2339684000</v>
      </c>
      <c r="J2960">
        <v>37088428000</v>
      </c>
      <c r="K2960">
        <v>9240878000</v>
      </c>
      <c r="L2960">
        <v>659211900</v>
      </c>
      <c r="M2960">
        <v>2100000000</v>
      </c>
      <c r="N2960">
        <v>6000000000</v>
      </c>
      <c r="O2960">
        <v>5747450000</v>
      </c>
      <c r="P2960">
        <v>29595000000</v>
      </c>
      <c r="Q2960">
        <v>1393428000</v>
      </c>
      <c r="R2960">
        <v>1493428000</v>
      </c>
      <c r="S2960" s="8">
        <f t="shared" si="46"/>
        <v>0.19115418463734857</v>
      </c>
      <c r="T2960">
        <f>SUM(BillsData[[#This Row],[high_discnt_rate]],-BillsData[[#This Row],[low_discnt_rate]])</f>
        <v>7.4999999999999997E-2</v>
      </c>
    </row>
    <row r="2961" spans="1:20" x14ac:dyDescent="0.3">
      <c r="A2961" s="1">
        <v>44524</v>
      </c>
      <c r="B2961" t="s">
        <v>1045</v>
      </c>
      <c r="C2961" t="s">
        <v>19</v>
      </c>
      <c r="D2961" t="s">
        <v>715</v>
      </c>
      <c r="E2961">
        <v>3.5000000000000003E-2</v>
      </c>
      <c r="F2961">
        <v>4.4999999999999998E-2</v>
      </c>
      <c r="G2961">
        <v>0</v>
      </c>
      <c r="H2961">
        <v>3.6</v>
      </c>
      <c r="I2961">
        <v>5849210000</v>
      </c>
      <c r="J2961">
        <v>89800000000</v>
      </c>
      <c r="K2961">
        <v>24893715000</v>
      </c>
      <c r="L2961">
        <v>106554400</v>
      </c>
      <c r="M2961">
        <v>1250000000</v>
      </c>
      <c r="N2961">
        <v>8500000000</v>
      </c>
      <c r="O2961">
        <v>10673920000</v>
      </c>
      <c r="P2961">
        <v>62550000000</v>
      </c>
      <c r="Q2961">
        <v>12969795000</v>
      </c>
      <c r="R2961">
        <v>18750000000</v>
      </c>
      <c r="S2961" s="8">
        <f t="shared" si="46"/>
        <v>0.18960482036529927</v>
      </c>
      <c r="T2961">
        <f>SUM(BillsData[[#This Row],[high_discnt_rate]],-BillsData[[#This Row],[low_discnt_rate]])</f>
        <v>4.4999999999999998E-2</v>
      </c>
    </row>
    <row r="2962" spans="1:20" x14ac:dyDescent="0.3">
      <c r="A2962" s="1">
        <v>44530</v>
      </c>
      <c r="B2962" t="s">
        <v>1069</v>
      </c>
      <c r="C2962" t="s">
        <v>19</v>
      </c>
      <c r="D2962" t="s">
        <v>56</v>
      </c>
      <c r="E2962">
        <v>0.215</v>
      </c>
      <c r="F2962">
        <v>0.24</v>
      </c>
      <c r="G2962">
        <v>0.18</v>
      </c>
      <c r="H2962">
        <v>3.01</v>
      </c>
      <c r="I2962">
        <v>4685808700</v>
      </c>
      <c r="J2962">
        <v>101483078000</v>
      </c>
      <c r="K2962">
        <v>33004798000</v>
      </c>
      <c r="L2962">
        <v>195523900</v>
      </c>
      <c r="M2962">
        <v>815000000</v>
      </c>
      <c r="N2962">
        <v>5815000000</v>
      </c>
      <c r="O2962">
        <v>10425820000</v>
      </c>
      <c r="P2962">
        <v>71980000000</v>
      </c>
      <c r="Q2962">
        <v>21763978000</v>
      </c>
      <c r="R2962">
        <v>23688078000</v>
      </c>
      <c r="S2962" s="8">
        <f t="shared" si="46"/>
        <v>0.12368137431274125</v>
      </c>
      <c r="T2962">
        <f>SUM(BillsData[[#This Row],[high_discnt_rate]],-BillsData[[#This Row],[low_discnt_rate]])</f>
        <v>0.06</v>
      </c>
    </row>
    <row r="2963" spans="1:20" x14ac:dyDescent="0.3">
      <c r="A2963" s="1">
        <v>44530</v>
      </c>
      <c r="B2963" t="s">
        <v>1016</v>
      </c>
      <c r="C2963" t="s">
        <v>19</v>
      </c>
      <c r="D2963" t="s">
        <v>210</v>
      </c>
      <c r="E2963">
        <v>0.13</v>
      </c>
      <c r="F2963">
        <v>0.16</v>
      </c>
      <c r="G2963">
        <v>0.1</v>
      </c>
      <c r="H2963">
        <v>2.79</v>
      </c>
      <c r="I2963">
        <v>0</v>
      </c>
      <c r="J2963">
        <v>83710000000</v>
      </c>
      <c r="K2963">
        <v>29970400000</v>
      </c>
      <c r="L2963">
        <v>29701000</v>
      </c>
      <c r="M2963">
        <v>8950000000</v>
      </c>
      <c r="N2963">
        <v>10700000000</v>
      </c>
      <c r="O2963">
        <v>17520400000</v>
      </c>
      <c r="P2963">
        <v>69510000000</v>
      </c>
      <c r="Q2963">
        <v>3500000000</v>
      </c>
      <c r="R2963">
        <v>3500000000</v>
      </c>
      <c r="S2963" s="8">
        <f t="shared" si="46"/>
        <v>0</v>
      </c>
      <c r="T2963">
        <f>SUM(BillsData[[#This Row],[high_discnt_rate]],-BillsData[[#This Row],[low_discnt_rate]])</f>
        <v>0.06</v>
      </c>
    </row>
    <row r="2964" spans="1:20" x14ac:dyDescent="0.3">
      <c r="A2964" s="1">
        <v>44529</v>
      </c>
      <c r="B2964" t="s">
        <v>1038</v>
      </c>
      <c r="C2964" t="s">
        <v>19</v>
      </c>
      <c r="D2964" t="s">
        <v>24</v>
      </c>
      <c r="E2964">
        <v>0.04</v>
      </c>
      <c r="F2964">
        <v>0.05</v>
      </c>
      <c r="G2964">
        <v>0.01</v>
      </c>
      <c r="H2964">
        <v>3.13</v>
      </c>
      <c r="I2964">
        <v>7855620600</v>
      </c>
      <c r="J2964">
        <v>177084564000</v>
      </c>
      <c r="K2964">
        <v>55655009000</v>
      </c>
      <c r="L2964">
        <v>446075000</v>
      </c>
      <c r="M2964">
        <v>2076960000</v>
      </c>
      <c r="N2964">
        <v>10400000000</v>
      </c>
      <c r="O2964">
        <v>18486440000</v>
      </c>
      <c r="P2964">
        <v>119455000000</v>
      </c>
      <c r="Q2964">
        <v>35091609000</v>
      </c>
      <c r="R2964">
        <v>47229564000</v>
      </c>
      <c r="S2964" s="8">
        <f t="shared" si="46"/>
        <v>0.12282716329946744</v>
      </c>
      <c r="T2964">
        <f>SUM(BillsData[[#This Row],[high_discnt_rate]],-BillsData[[#This Row],[low_discnt_rate]])</f>
        <v>0.04</v>
      </c>
    </row>
    <row r="2965" spans="1:20" x14ac:dyDescent="0.3">
      <c r="A2965" s="1">
        <v>44529</v>
      </c>
      <c r="B2965" t="s">
        <v>1070</v>
      </c>
      <c r="C2965" t="s">
        <v>19</v>
      </c>
      <c r="D2965" t="s">
        <v>26</v>
      </c>
      <c r="E2965">
        <v>0.08</v>
      </c>
      <c r="F2965">
        <v>0.09</v>
      </c>
      <c r="G2965">
        <v>0.05</v>
      </c>
      <c r="H2965">
        <v>2.99</v>
      </c>
      <c r="I2965">
        <v>7028713200</v>
      </c>
      <c r="J2965">
        <v>151282076000</v>
      </c>
      <c r="K2965">
        <v>49663772000</v>
      </c>
      <c r="L2965">
        <v>337650100</v>
      </c>
      <c r="M2965">
        <v>2698725000</v>
      </c>
      <c r="N2965">
        <v>9000000000</v>
      </c>
      <c r="O2965">
        <v>21102848000</v>
      </c>
      <c r="P2965">
        <v>110445000000</v>
      </c>
      <c r="Q2965">
        <v>25862199000</v>
      </c>
      <c r="R2965">
        <v>31837076000</v>
      </c>
      <c r="S2965" s="8">
        <f t="shared" si="46"/>
        <v>0.12324559924373878</v>
      </c>
      <c r="T2965">
        <f>SUM(BillsData[[#This Row],[high_discnt_rate]],-BillsData[[#This Row],[low_discnt_rate]])</f>
        <v>3.9999999999999994E-2</v>
      </c>
    </row>
    <row r="2966" spans="1:20" x14ac:dyDescent="0.3">
      <c r="A2966" s="1">
        <v>44531</v>
      </c>
      <c r="B2966" t="s">
        <v>1055</v>
      </c>
      <c r="C2966" t="s">
        <v>19</v>
      </c>
      <c r="D2966" t="s">
        <v>308</v>
      </c>
      <c r="E2966">
        <v>0.13500000000000001</v>
      </c>
      <c r="F2966">
        <v>0.16</v>
      </c>
      <c r="G2966">
        <v>0.09</v>
      </c>
      <c r="H2966">
        <v>2.5499999999999998</v>
      </c>
      <c r="I2966">
        <v>0</v>
      </c>
      <c r="J2966">
        <v>101856000000</v>
      </c>
      <c r="K2966">
        <v>40000155000</v>
      </c>
      <c r="L2966">
        <v>1000</v>
      </c>
      <c r="M2966">
        <v>3100000000</v>
      </c>
      <c r="N2966">
        <v>7850000000</v>
      </c>
      <c r="O2966">
        <v>28774155000</v>
      </c>
      <c r="P2966">
        <v>85880000000</v>
      </c>
      <c r="Q2966">
        <v>8126000000</v>
      </c>
      <c r="R2966">
        <v>8126000000</v>
      </c>
      <c r="S2966" s="8">
        <f t="shared" si="46"/>
        <v>0</v>
      </c>
      <c r="T2966">
        <f>SUM(BillsData[[#This Row],[high_discnt_rate]],-BillsData[[#This Row],[low_discnt_rate]])</f>
        <v>7.0000000000000007E-2</v>
      </c>
    </row>
    <row r="2967" spans="1:20" x14ac:dyDescent="0.3">
      <c r="A2967" s="1">
        <v>44531</v>
      </c>
      <c r="B2967" t="s">
        <v>1071</v>
      </c>
      <c r="C2967" t="s">
        <v>19</v>
      </c>
      <c r="D2967" t="s">
        <v>871</v>
      </c>
      <c r="E2967">
        <v>7.0000000000000007E-2</v>
      </c>
      <c r="F2967">
        <v>7.4999999999999997E-2</v>
      </c>
      <c r="G2967">
        <v>0.04</v>
      </c>
      <c r="H2967">
        <v>2.97</v>
      </c>
      <c r="I2967">
        <v>0</v>
      </c>
      <c r="J2967">
        <v>117665925000</v>
      </c>
      <c r="K2967">
        <v>39000723900</v>
      </c>
      <c r="L2967">
        <v>598000</v>
      </c>
      <c r="M2967">
        <v>1942475000</v>
      </c>
      <c r="N2967">
        <v>9000000000</v>
      </c>
      <c r="O2967">
        <v>18700109000</v>
      </c>
      <c r="P2967">
        <v>87730000000</v>
      </c>
      <c r="Q2967">
        <v>18358139900</v>
      </c>
      <c r="R2967">
        <v>20935925000</v>
      </c>
      <c r="S2967" s="8">
        <f t="shared" si="46"/>
        <v>0</v>
      </c>
      <c r="T2967">
        <f>SUM(BillsData[[#This Row],[high_discnt_rate]],-BillsData[[#This Row],[low_discnt_rate]])</f>
        <v>3.4999999999999996E-2</v>
      </c>
    </row>
    <row r="2968" spans="1:20" x14ac:dyDescent="0.3">
      <c r="A2968" s="1">
        <v>44532</v>
      </c>
      <c r="B2968" t="s">
        <v>1039</v>
      </c>
      <c r="C2968" t="s">
        <v>19</v>
      </c>
      <c r="D2968" t="s">
        <v>22</v>
      </c>
      <c r="E2968">
        <v>0.03</v>
      </c>
      <c r="F2968">
        <v>0.04</v>
      </c>
      <c r="G2968">
        <v>0.01</v>
      </c>
      <c r="H2968">
        <v>4.83</v>
      </c>
      <c r="I2968">
        <v>1354887200</v>
      </c>
      <c r="J2968">
        <v>47567084000</v>
      </c>
      <c r="K2968">
        <v>9235199000</v>
      </c>
      <c r="L2968">
        <v>714916300</v>
      </c>
      <c r="M2968">
        <v>880125000</v>
      </c>
      <c r="N2968">
        <v>7675000000</v>
      </c>
      <c r="O2968">
        <v>5289190000</v>
      </c>
      <c r="P2968">
        <v>31265000000</v>
      </c>
      <c r="Q2968">
        <v>3065884000</v>
      </c>
      <c r="R2968">
        <v>8627084000</v>
      </c>
      <c r="S2968" s="8">
        <f t="shared" si="46"/>
        <v>0.11984846531435973</v>
      </c>
      <c r="T2968">
        <f>SUM(BillsData[[#This Row],[high_discnt_rate]],-BillsData[[#This Row],[low_discnt_rate]])</f>
        <v>0.03</v>
      </c>
    </row>
    <row r="2969" spans="1:20" x14ac:dyDescent="0.3">
      <c r="A2969" s="1">
        <v>44532</v>
      </c>
      <c r="B2969" t="s">
        <v>1047</v>
      </c>
      <c r="C2969" t="s">
        <v>19</v>
      </c>
      <c r="D2969" t="s">
        <v>715</v>
      </c>
      <c r="E2969">
        <v>3.5000000000000003E-2</v>
      </c>
      <c r="F2969">
        <v>4.4999999999999998E-2</v>
      </c>
      <c r="G2969">
        <v>0.01</v>
      </c>
      <c r="H2969">
        <v>3.33</v>
      </c>
      <c r="I2969">
        <v>3387217700</v>
      </c>
      <c r="J2969">
        <v>83034000000</v>
      </c>
      <c r="K2969">
        <v>24858670000</v>
      </c>
      <c r="L2969">
        <v>142101100</v>
      </c>
      <c r="M2969">
        <v>1931300000</v>
      </c>
      <c r="N2969">
        <v>9050000000</v>
      </c>
      <c r="O2969">
        <v>11594320000</v>
      </c>
      <c r="P2969">
        <v>60500000000</v>
      </c>
      <c r="Q2969">
        <v>11333050000</v>
      </c>
      <c r="R2969">
        <v>13484000000</v>
      </c>
      <c r="S2969" s="8">
        <f t="shared" si="46"/>
        <v>0.11931869227734794</v>
      </c>
      <c r="T2969">
        <f>SUM(BillsData[[#This Row],[high_discnt_rate]],-BillsData[[#This Row],[low_discnt_rate]])</f>
        <v>3.4999999999999996E-2</v>
      </c>
    </row>
    <row r="2970" spans="1:20" x14ac:dyDescent="0.3">
      <c r="A2970" s="1">
        <v>44536</v>
      </c>
      <c r="B2970" t="s">
        <v>1072</v>
      </c>
      <c r="C2970" t="s">
        <v>19</v>
      </c>
      <c r="D2970" t="s">
        <v>26</v>
      </c>
      <c r="E2970">
        <v>0.09</v>
      </c>
      <c r="F2970">
        <v>0.105</v>
      </c>
      <c r="G2970">
        <v>0.06</v>
      </c>
      <c r="H2970">
        <v>2.86</v>
      </c>
      <c r="I2970">
        <v>4615740100</v>
      </c>
      <c r="J2970">
        <v>144551739000</v>
      </c>
      <c r="K2970">
        <v>49545152500</v>
      </c>
      <c r="L2970">
        <v>454918900</v>
      </c>
      <c r="M2970">
        <v>1838075000</v>
      </c>
      <c r="N2970">
        <v>8935000000</v>
      </c>
      <c r="O2970">
        <v>22269748500</v>
      </c>
      <c r="P2970">
        <v>108800000000</v>
      </c>
      <c r="Q2970">
        <v>25437329000</v>
      </c>
      <c r="R2970">
        <v>26816739000</v>
      </c>
      <c r="S2970" s="8">
        <f t="shared" si="46"/>
        <v>8.4512890557343456E-2</v>
      </c>
      <c r="T2970">
        <f>SUM(BillsData[[#This Row],[high_discnt_rate]],-BillsData[[#This Row],[low_discnt_rate]])</f>
        <v>4.4999999999999998E-2</v>
      </c>
    </row>
    <row r="2971" spans="1:20" x14ac:dyDescent="0.3">
      <c r="A2971" s="1">
        <v>44536</v>
      </c>
      <c r="B2971" t="s">
        <v>1040</v>
      </c>
      <c r="C2971" t="s">
        <v>19</v>
      </c>
      <c r="D2971" t="s">
        <v>24</v>
      </c>
      <c r="E2971">
        <v>4.4999999999999998E-2</v>
      </c>
      <c r="F2971">
        <v>5.5E-2</v>
      </c>
      <c r="G2971">
        <v>0.02</v>
      </c>
      <c r="H2971">
        <v>2.82</v>
      </c>
      <c r="I2971">
        <v>5158768400</v>
      </c>
      <c r="J2971">
        <v>160102315000</v>
      </c>
      <c r="K2971">
        <v>56383507500</v>
      </c>
      <c r="L2971">
        <v>517706300</v>
      </c>
      <c r="M2971">
        <v>2257550000</v>
      </c>
      <c r="N2971">
        <v>9320000000</v>
      </c>
      <c r="O2971">
        <v>27954352500</v>
      </c>
      <c r="P2971">
        <v>121770000000</v>
      </c>
      <c r="Q2971">
        <v>26171605000</v>
      </c>
      <c r="R2971">
        <v>29012315000</v>
      </c>
      <c r="S2971" s="8">
        <f t="shared" si="46"/>
        <v>8.3125521747249229E-2</v>
      </c>
      <c r="T2971">
        <f>SUM(BillsData[[#This Row],[high_discnt_rate]],-BillsData[[#This Row],[low_discnt_rate]])</f>
        <v>3.5000000000000003E-2</v>
      </c>
    </row>
    <row r="2972" spans="1:20" x14ac:dyDescent="0.3">
      <c r="A2972" s="1">
        <v>44539</v>
      </c>
      <c r="B2972" t="s">
        <v>1042</v>
      </c>
      <c r="C2972" t="s">
        <v>19</v>
      </c>
      <c r="D2972" t="s">
        <v>22</v>
      </c>
      <c r="E2972">
        <v>0.02</v>
      </c>
      <c r="F2972">
        <v>0.03</v>
      </c>
      <c r="G2972">
        <v>0</v>
      </c>
      <c r="H2972">
        <v>5.56</v>
      </c>
      <c r="I2972">
        <v>1326777600</v>
      </c>
      <c r="J2972">
        <v>54964422000</v>
      </c>
      <c r="K2972">
        <v>9403049200</v>
      </c>
      <c r="L2972">
        <v>597127500</v>
      </c>
      <c r="M2972">
        <v>147900000</v>
      </c>
      <c r="N2972">
        <v>7050000000</v>
      </c>
      <c r="O2972">
        <v>4703540000</v>
      </c>
      <c r="P2972">
        <v>34820000000</v>
      </c>
      <c r="Q2972">
        <v>4551609200</v>
      </c>
      <c r="R2972">
        <v>13094422000</v>
      </c>
      <c r="S2972" s="8">
        <f t="shared" si="46"/>
        <v>0.11713454163048932</v>
      </c>
      <c r="T2972">
        <f>SUM(BillsData[[#This Row],[high_discnt_rate]],-BillsData[[#This Row],[low_discnt_rate]])</f>
        <v>0.03</v>
      </c>
    </row>
    <row r="2973" spans="1:20" x14ac:dyDescent="0.3">
      <c r="A2973" s="1">
        <v>44539</v>
      </c>
      <c r="B2973" t="s">
        <v>1050</v>
      </c>
      <c r="C2973" t="s">
        <v>19</v>
      </c>
      <c r="D2973" t="s">
        <v>715</v>
      </c>
      <c r="E2973">
        <v>0.04</v>
      </c>
      <c r="F2973">
        <v>0.05</v>
      </c>
      <c r="G2973">
        <v>0.02</v>
      </c>
      <c r="H2973">
        <v>3.7</v>
      </c>
      <c r="I2973">
        <v>3316944000</v>
      </c>
      <c r="J2973">
        <v>92228250000</v>
      </c>
      <c r="K2973">
        <v>24825250000</v>
      </c>
      <c r="L2973">
        <v>175619900</v>
      </c>
      <c r="M2973">
        <v>1380000000</v>
      </c>
      <c r="N2973">
        <v>7500000000</v>
      </c>
      <c r="O2973">
        <v>9919000000</v>
      </c>
      <c r="P2973">
        <v>64450000000</v>
      </c>
      <c r="Q2973">
        <v>13526250000</v>
      </c>
      <c r="R2973">
        <v>20278250000</v>
      </c>
      <c r="S2973" s="8">
        <f t="shared" si="46"/>
        <v>0.11713277061969815</v>
      </c>
      <c r="T2973">
        <f>SUM(BillsData[[#This Row],[high_discnt_rate]],-BillsData[[#This Row],[low_discnt_rate]])</f>
        <v>3.0000000000000002E-2</v>
      </c>
    </row>
    <row r="2974" spans="1:20" x14ac:dyDescent="0.3">
      <c r="A2974" s="1">
        <v>44538</v>
      </c>
      <c r="B2974" t="s">
        <v>1073</v>
      </c>
      <c r="C2974" t="s">
        <v>19</v>
      </c>
      <c r="D2974" t="s">
        <v>871</v>
      </c>
      <c r="E2974">
        <v>8.5000000000000006E-2</v>
      </c>
      <c r="F2974">
        <v>0.09</v>
      </c>
      <c r="G2974">
        <v>0.04</v>
      </c>
      <c r="H2974">
        <v>3.28</v>
      </c>
      <c r="I2974">
        <v>0</v>
      </c>
      <c r="J2974">
        <v>113805000000</v>
      </c>
      <c r="K2974">
        <v>33998910000</v>
      </c>
      <c r="L2974">
        <v>1203000</v>
      </c>
      <c r="M2974">
        <v>2047025000</v>
      </c>
      <c r="N2974">
        <v>7800000000</v>
      </c>
      <c r="O2974">
        <v>13095045000</v>
      </c>
      <c r="P2974">
        <v>77120000000</v>
      </c>
      <c r="Q2974">
        <v>18856840000</v>
      </c>
      <c r="R2974">
        <v>28885000000</v>
      </c>
      <c r="S2974" s="8">
        <f t="shared" si="46"/>
        <v>0</v>
      </c>
      <c r="T2974">
        <f>SUM(BillsData[[#This Row],[high_discnt_rate]],-BillsData[[#This Row],[low_discnt_rate]])</f>
        <v>4.9999999999999996E-2</v>
      </c>
    </row>
    <row r="2975" spans="1:20" x14ac:dyDescent="0.3">
      <c r="A2975" s="1">
        <v>44543</v>
      </c>
      <c r="B2975" t="s">
        <v>1043</v>
      </c>
      <c r="C2975" t="s">
        <v>19</v>
      </c>
      <c r="D2975" t="s">
        <v>24</v>
      </c>
      <c r="E2975">
        <v>4.4999999999999998E-2</v>
      </c>
      <c r="F2975">
        <v>5.5E-2</v>
      </c>
      <c r="G2975">
        <v>0.02</v>
      </c>
      <c r="H2975">
        <v>2.78</v>
      </c>
      <c r="I2975">
        <v>5586390200</v>
      </c>
      <c r="J2975">
        <v>157814918000</v>
      </c>
      <c r="K2975">
        <v>56367318000</v>
      </c>
      <c r="L2975">
        <v>533539100</v>
      </c>
      <c r="M2975">
        <v>2855500000</v>
      </c>
      <c r="N2975">
        <v>9470000000</v>
      </c>
      <c r="O2975">
        <v>24937425000</v>
      </c>
      <c r="P2975">
        <v>118115000000</v>
      </c>
      <c r="Q2975">
        <v>28574393000</v>
      </c>
      <c r="R2975">
        <v>30229918000</v>
      </c>
      <c r="S2975" s="8">
        <f t="shared" si="46"/>
        <v>8.9400484760992188E-2</v>
      </c>
      <c r="T2975">
        <f>SUM(BillsData[[#This Row],[high_discnt_rate]],-BillsData[[#This Row],[low_discnt_rate]])</f>
        <v>3.5000000000000003E-2</v>
      </c>
    </row>
    <row r="2976" spans="1:20" x14ac:dyDescent="0.3">
      <c r="A2976" s="1">
        <v>44543</v>
      </c>
      <c r="B2976" t="s">
        <v>1014</v>
      </c>
      <c r="C2976" t="s">
        <v>19</v>
      </c>
      <c r="D2976" t="s">
        <v>26</v>
      </c>
      <c r="E2976">
        <v>0.12</v>
      </c>
      <c r="F2976">
        <v>0.13</v>
      </c>
      <c r="G2976">
        <v>0.08</v>
      </c>
      <c r="H2976">
        <v>3.19</v>
      </c>
      <c r="I2976">
        <v>4998349100</v>
      </c>
      <c r="J2976">
        <v>161209499000</v>
      </c>
      <c r="K2976">
        <v>49557081500</v>
      </c>
      <c r="L2976">
        <v>443276200</v>
      </c>
      <c r="M2976">
        <v>858182500</v>
      </c>
      <c r="N2976">
        <v>8525000000</v>
      </c>
      <c r="O2976">
        <v>17090665000</v>
      </c>
      <c r="P2976">
        <v>110495000000</v>
      </c>
      <c r="Q2976">
        <v>31608234000</v>
      </c>
      <c r="R2976">
        <v>42189499000</v>
      </c>
      <c r="S2976" s="8">
        <f t="shared" si="46"/>
        <v>9.0881211410592661E-2</v>
      </c>
      <c r="T2976">
        <f>SUM(BillsData[[#This Row],[high_discnt_rate]],-BillsData[[#This Row],[low_discnt_rate]])</f>
        <v>0.05</v>
      </c>
    </row>
    <row r="2977" spans="1:20" x14ac:dyDescent="0.3">
      <c r="A2977" s="1">
        <v>44547</v>
      </c>
      <c r="B2977" t="s">
        <v>1022</v>
      </c>
      <c r="C2977" t="s">
        <v>19</v>
      </c>
      <c r="D2977" t="s">
        <v>1074</v>
      </c>
      <c r="E2977">
        <v>3.5000000000000003E-2</v>
      </c>
      <c r="F2977">
        <v>0.05</v>
      </c>
      <c r="G2977">
        <v>0</v>
      </c>
      <c r="H2977">
        <v>2.71</v>
      </c>
      <c r="I2977">
        <v>0</v>
      </c>
      <c r="J2977">
        <v>162798500000</v>
      </c>
      <c r="K2977">
        <v>59998600000</v>
      </c>
      <c r="L2977">
        <v>1484000</v>
      </c>
      <c r="M2977">
        <v>3150400000</v>
      </c>
      <c r="N2977">
        <v>4450000000</v>
      </c>
      <c r="O2977">
        <v>33598460000</v>
      </c>
      <c r="P2977">
        <v>134170000000</v>
      </c>
      <c r="Q2977">
        <v>23249740000</v>
      </c>
      <c r="R2977">
        <v>24178500000</v>
      </c>
      <c r="S2977" s="8">
        <f t="shared" si="46"/>
        <v>0</v>
      </c>
      <c r="T2977">
        <f>SUM(BillsData[[#This Row],[high_discnt_rate]],-BillsData[[#This Row],[low_discnt_rate]])</f>
        <v>0.05</v>
      </c>
    </row>
    <row r="2978" spans="1:20" x14ac:dyDescent="0.3">
      <c r="A2978" s="1">
        <v>44546</v>
      </c>
      <c r="B2978" t="s">
        <v>1044</v>
      </c>
      <c r="C2978" t="s">
        <v>19</v>
      </c>
      <c r="D2978" t="s">
        <v>22</v>
      </c>
      <c r="E2978">
        <v>0.02</v>
      </c>
      <c r="F2978">
        <v>0.03</v>
      </c>
      <c r="G2978">
        <v>0</v>
      </c>
      <c r="H2978">
        <v>3.06</v>
      </c>
      <c r="I2978">
        <v>2050254600</v>
      </c>
      <c r="J2978">
        <v>91277322000</v>
      </c>
      <c r="K2978">
        <v>29373482000</v>
      </c>
      <c r="L2978">
        <v>626807800</v>
      </c>
      <c r="M2978">
        <v>2655950000</v>
      </c>
      <c r="N2978">
        <v>7600000000</v>
      </c>
      <c r="O2978">
        <v>15639980000</v>
      </c>
      <c r="P2978">
        <v>71010000000</v>
      </c>
      <c r="Q2978">
        <v>11077552000</v>
      </c>
      <c r="R2978">
        <v>12667322000</v>
      </c>
      <c r="S2978" s="8">
        <f t="shared" si="46"/>
        <v>6.3969415758192233E-2</v>
      </c>
      <c r="T2978">
        <f>SUM(BillsData[[#This Row],[high_discnt_rate]],-BillsData[[#This Row],[low_discnt_rate]])</f>
        <v>0.03</v>
      </c>
    </row>
    <row r="2979" spans="1:20" x14ac:dyDescent="0.3">
      <c r="A2979" s="1">
        <v>44546</v>
      </c>
      <c r="B2979" t="s">
        <v>1052</v>
      </c>
      <c r="C2979" t="s">
        <v>19</v>
      </c>
      <c r="D2979" t="s">
        <v>715</v>
      </c>
      <c r="E2979">
        <v>0.04</v>
      </c>
      <c r="F2979">
        <v>0.05</v>
      </c>
      <c r="G2979">
        <v>0.01</v>
      </c>
      <c r="H2979">
        <v>3.1</v>
      </c>
      <c r="I2979">
        <v>1708545400</v>
      </c>
      <c r="J2979">
        <v>77193000000</v>
      </c>
      <c r="K2979">
        <v>24764887500</v>
      </c>
      <c r="L2979">
        <v>185477700</v>
      </c>
      <c r="M2979">
        <v>2491500000</v>
      </c>
      <c r="N2979">
        <v>7250000000</v>
      </c>
      <c r="O2979">
        <v>15711337500</v>
      </c>
      <c r="P2979">
        <v>62850000000</v>
      </c>
      <c r="Q2979">
        <v>6562050000</v>
      </c>
      <c r="R2979">
        <v>7093000000</v>
      </c>
      <c r="S2979" s="8">
        <f t="shared" si="46"/>
        <v>6.4089092972913903E-2</v>
      </c>
      <c r="T2979">
        <f>SUM(BillsData[[#This Row],[high_discnt_rate]],-BillsData[[#This Row],[low_discnt_rate]])</f>
        <v>0.04</v>
      </c>
    </row>
    <row r="2980" spans="1:20" x14ac:dyDescent="0.3">
      <c r="A2980" s="1">
        <v>44545</v>
      </c>
      <c r="B2980" t="s">
        <v>1075</v>
      </c>
      <c r="C2980" t="s">
        <v>19</v>
      </c>
      <c r="D2980" t="s">
        <v>871</v>
      </c>
      <c r="E2980">
        <v>0.08</v>
      </c>
      <c r="F2980">
        <v>0.09</v>
      </c>
      <c r="G2980">
        <v>0.06</v>
      </c>
      <c r="H2980">
        <v>2.96</v>
      </c>
      <c r="I2980">
        <v>0</v>
      </c>
      <c r="J2980">
        <v>102576175000</v>
      </c>
      <c r="K2980">
        <v>33995015000</v>
      </c>
      <c r="L2980">
        <v>5489000</v>
      </c>
      <c r="M2980">
        <v>1235000000</v>
      </c>
      <c r="N2980">
        <v>6855000000</v>
      </c>
      <c r="O2980">
        <v>15697000000</v>
      </c>
      <c r="P2980">
        <v>77850000000</v>
      </c>
      <c r="Q2980">
        <v>17063015000</v>
      </c>
      <c r="R2980">
        <v>17871175000</v>
      </c>
      <c r="S2980" s="8">
        <f t="shared" si="46"/>
        <v>0</v>
      </c>
      <c r="T2980">
        <f>SUM(BillsData[[#This Row],[high_discnt_rate]],-BillsData[[#This Row],[low_discnt_rate]])</f>
        <v>0.03</v>
      </c>
    </row>
    <row r="2981" spans="1:20" x14ac:dyDescent="0.3">
      <c r="A2981" s="1">
        <v>44550</v>
      </c>
      <c r="B2981" t="s">
        <v>1040</v>
      </c>
      <c r="C2981" t="s">
        <v>19</v>
      </c>
      <c r="D2981" t="s">
        <v>1076</v>
      </c>
      <c r="E2981">
        <v>0.06</v>
      </c>
      <c r="F2981">
        <v>7.0000000000000007E-2</v>
      </c>
      <c r="G2981">
        <v>0.03</v>
      </c>
      <c r="H2981">
        <v>2.87</v>
      </c>
      <c r="I2981">
        <v>0</v>
      </c>
      <c r="J2981">
        <v>172450000000</v>
      </c>
      <c r="K2981">
        <v>59989526800</v>
      </c>
      <c r="L2981">
        <v>10917000</v>
      </c>
      <c r="M2981">
        <v>1898975000</v>
      </c>
      <c r="N2981">
        <v>8900000000</v>
      </c>
      <c r="O2981">
        <v>22276500000</v>
      </c>
      <c r="P2981">
        <v>123520000000</v>
      </c>
      <c r="Q2981">
        <v>35814051800</v>
      </c>
      <c r="R2981">
        <v>40030000000</v>
      </c>
      <c r="S2981" s="8">
        <f t="shared" si="46"/>
        <v>0</v>
      </c>
      <c r="T2981">
        <f>SUM(BillsData[[#This Row],[high_discnt_rate]],-BillsData[[#This Row],[low_discnt_rate]])</f>
        <v>4.0000000000000008E-2</v>
      </c>
    </row>
    <row r="2982" spans="1:20" x14ac:dyDescent="0.3">
      <c r="A2982" s="1">
        <v>44550</v>
      </c>
      <c r="B2982" t="s">
        <v>1077</v>
      </c>
      <c r="C2982" t="s">
        <v>19</v>
      </c>
      <c r="D2982" t="s">
        <v>26</v>
      </c>
      <c r="E2982">
        <v>0.14000000000000001</v>
      </c>
      <c r="F2982">
        <v>0.16</v>
      </c>
      <c r="G2982">
        <v>0.1</v>
      </c>
      <c r="H2982">
        <v>2.85</v>
      </c>
      <c r="I2982">
        <v>1810596600</v>
      </c>
      <c r="J2982">
        <v>143733803000</v>
      </c>
      <c r="K2982">
        <v>49585908000</v>
      </c>
      <c r="L2982">
        <v>414399300</v>
      </c>
      <c r="M2982">
        <v>2364450000</v>
      </c>
      <c r="N2982">
        <v>7185000000</v>
      </c>
      <c r="O2982">
        <v>22147655000</v>
      </c>
      <c r="P2982">
        <v>111375000000</v>
      </c>
      <c r="Q2982">
        <v>25073803000</v>
      </c>
      <c r="R2982">
        <v>25173803000</v>
      </c>
      <c r="S2982" s="8">
        <f t="shared" si="46"/>
        <v>3.4946246131791578E-2</v>
      </c>
      <c r="T2982">
        <f>SUM(BillsData[[#This Row],[high_discnt_rate]],-BillsData[[#This Row],[low_discnt_rate]])</f>
        <v>0.06</v>
      </c>
    </row>
    <row r="2983" spans="1:20" x14ac:dyDescent="0.3">
      <c r="A2983" s="1">
        <v>44550</v>
      </c>
      <c r="B2983" t="s">
        <v>989</v>
      </c>
      <c r="C2983" t="s">
        <v>19</v>
      </c>
      <c r="D2983" t="s">
        <v>24</v>
      </c>
      <c r="E2983">
        <v>5.5E-2</v>
      </c>
      <c r="F2983">
        <v>7.4999999999999997E-2</v>
      </c>
      <c r="G2983">
        <v>0.03</v>
      </c>
      <c r="H2983">
        <v>2.65</v>
      </c>
      <c r="I2983">
        <v>2130113800</v>
      </c>
      <c r="J2983">
        <v>158623875000</v>
      </c>
      <c r="K2983">
        <v>59363850000</v>
      </c>
      <c r="L2983">
        <v>486270600</v>
      </c>
      <c r="M2983">
        <v>3535000000</v>
      </c>
      <c r="N2983">
        <v>9035000000</v>
      </c>
      <c r="O2983">
        <v>30934975000</v>
      </c>
      <c r="P2983">
        <v>124695000000</v>
      </c>
      <c r="Q2983">
        <v>24893875000</v>
      </c>
      <c r="R2983">
        <v>24893875000</v>
      </c>
      <c r="S2983" s="8">
        <f t="shared" si="46"/>
        <v>3.4367630594181811E-2</v>
      </c>
      <c r="T2983">
        <f>SUM(BillsData[[#This Row],[high_discnt_rate]],-BillsData[[#This Row],[low_discnt_rate]])</f>
        <v>4.4999999999999998E-2</v>
      </c>
    </row>
    <row r="2984" spans="1:20" x14ac:dyDescent="0.3">
      <c r="A2984" s="1">
        <v>44552</v>
      </c>
      <c r="B2984" t="s">
        <v>1078</v>
      </c>
      <c r="C2984" t="s">
        <v>19</v>
      </c>
      <c r="D2984" t="s">
        <v>871</v>
      </c>
      <c r="E2984">
        <v>0.1</v>
      </c>
      <c r="F2984">
        <v>0.11</v>
      </c>
      <c r="G2984">
        <v>7.0000000000000007E-2</v>
      </c>
      <c r="H2984">
        <v>3.44</v>
      </c>
      <c r="I2984">
        <v>0</v>
      </c>
      <c r="J2984">
        <v>136414500000</v>
      </c>
      <c r="K2984">
        <v>38999785000</v>
      </c>
      <c r="L2984">
        <v>374000</v>
      </c>
      <c r="M2984">
        <v>2050000000</v>
      </c>
      <c r="N2984">
        <v>6800000000</v>
      </c>
      <c r="O2984">
        <v>15498670000</v>
      </c>
      <c r="P2984">
        <v>88930000000</v>
      </c>
      <c r="Q2984">
        <v>21451115000</v>
      </c>
      <c r="R2984">
        <v>40684500000</v>
      </c>
      <c r="S2984" s="8">
        <f t="shared" si="46"/>
        <v>0</v>
      </c>
      <c r="T2984">
        <f>SUM(BillsData[[#This Row],[high_discnt_rate]],-BillsData[[#This Row],[low_discnt_rate]])</f>
        <v>3.9999999999999994E-2</v>
      </c>
    </row>
    <row r="2985" spans="1:20" x14ac:dyDescent="0.3">
      <c r="A2985" s="1">
        <v>44553</v>
      </c>
      <c r="B2985" t="s">
        <v>1045</v>
      </c>
      <c r="C2985" t="s">
        <v>19</v>
      </c>
      <c r="D2985" t="s">
        <v>22</v>
      </c>
      <c r="E2985">
        <v>2.5000000000000001E-2</v>
      </c>
      <c r="F2985">
        <v>0.04</v>
      </c>
      <c r="G2985">
        <v>0</v>
      </c>
      <c r="H2985">
        <v>2.95</v>
      </c>
      <c r="I2985">
        <v>2185438900</v>
      </c>
      <c r="J2985">
        <v>146587029000</v>
      </c>
      <c r="K2985">
        <v>49281403000</v>
      </c>
      <c r="L2985">
        <v>718763000</v>
      </c>
      <c r="M2985">
        <v>3000000000</v>
      </c>
      <c r="N2985">
        <v>9000000000</v>
      </c>
      <c r="O2985">
        <v>27066760000</v>
      </c>
      <c r="P2985">
        <v>114650000000</v>
      </c>
      <c r="Q2985">
        <v>19214643000</v>
      </c>
      <c r="R2985">
        <v>22937029000</v>
      </c>
      <c r="S2985" s="8">
        <f t="shared" si="46"/>
        <v>4.1878194268090203E-2</v>
      </c>
      <c r="T2985">
        <f>SUM(BillsData[[#This Row],[high_discnt_rate]],-BillsData[[#This Row],[low_discnt_rate]])</f>
        <v>0.04</v>
      </c>
    </row>
    <row r="2986" spans="1:20" x14ac:dyDescent="0.3">
      <c r="A2986" s="1">
        <v>44553</v>
      </c>
      <c r="B2986" t="s">
        <v>1054</v>
      </c>
      <c r="C2986" t="s">
        <v>19</v>
      </c>
      <c r="D2986" t="s">
        <v>715</v>
      </c>
      <c r="E2986">
        <v>0.04</v>
      </c>
      <c r="F2986">
        <v>0.05</v>
      </c>
      <c r="G2986">
        <v>0.01</v>
      </c>
      <c r="H2986">
        <v>3.41</v>
      </c>
      <c r="I2986">
        <v>1748351100</v>
      </c>
      <c r="J2986">
        <v>136061735000</v>
      </c>
      <c r="K2986">
        <v>39803735000</v>
      </c>
      <c r="L2986">
        <v>197348000</v>
      </c>
      <c r="M2986">
        <v>2842800000</v>
      </c>
      <c r="N2986">
        <v>10300000000</v>
      </c>
      <c r="O2986">
        <v>16883720000</v>
      </c>
      <c r="P2986">
        <v>93455000000</v>
      </c>
      <c r="Q2986">
        <v>20077215000</v>
      </c>
      <c r="R2986">
        <v>32306735000</v>
      </c>
      <c r="S2986" s="8">
        <f t="shared" si="46"/>
        <v>4.1877240678574852E-2</v>
      </c>
      <c r="T2986">
        <f>SUM(BillsData[[#This Row],[high_discnt_rate]],-BillsData[[#This Row],[low_discnt_rate]])</f>
        <v>0.04</v>
      </c>
    </row>
    <row r="2987" spans="1:20" x14ac:dyDescent="0.3">
      <c r="A2987" s="1">
        <v>44558</v>
      </c>
      <c r="B2987" t="s">
        <v>1079</v>
      </c>
      <c r="C2987" t="s">
        <v>19</v>
      </c>
      <c r="D2987" t="s">
        <v>56</v>
      </c>
      <c r="E2987">
        <v>0.37</v>
      </c>
      <c r="F2987">
        <v>0.39</v>
      </c>
      <c r="G2987">
        <v>0.33</v>
      </c>
      <c r="H2987">
        <v>3.15</v>
      </c>
      <c r="I2987">
        <v>4798260600</v>
      </c>
      <c r="J2987">
        <v>106336700000</v>
      </c>
      <c r="K2987">
        <v>33066940000</v>
      </c>
      <c r="L2987">
        <v>233316300</v>
      </c>
      <c r="M2987">
        <v>1089250000</v>
      </c>
      <c r="N2987">
        <v>6440000000</v>
      </c>
      <c r="O2987">
        <v>16086285000</v>
      </c>
      <c r="P2987">
        <v>77206000000</v>
      </c>
      <c r="Q2987">
        <v>15891405000</v>
      </c>
      <c r="R2987">
        <v>22690700000</v>
      </c>
      <c r="S2987" s="8">
        <f t="shared" si="46"/>
        <v>0.12594350096604418</v>
      </c>
      <c r="T2987">
        <f>SUM(BillsData[[#This Row],[high_discnt_rate]],-BillsData[[#This Row],[low_discnt_rate]])</f>
        <v>0.06</v>
      </c>
    </row>
    <row r="2988" spans="1:20" x14ac:dyDescent="0.3">
      <c r="A2988" s="1">
        <v>44557</v>
      </c>
      <c r="B2988" t="s">
        <v>1080</v>
      </c>
      <c r="C2988" t="s">
        <v>19</v>
      </c>
      <c r="D2988" t="s">
        <v>26</v>
      </c>
      <c r="E2988">
        <v>0.19500000000000001</v>
      </c>
      <c r="F2988">
        <v>0.21</v>
      </c>
      <c r="G2988">
        <v>0.13</v>
      </c>
      <c r="H2988">
        <v>2.91</v>
      </c>
      <c r="I2988">
        <v>7197391000</v>
      </c>
      <c r="J2988">
        <v>146889806000</v>
      </c>
      <c r="K2988">
        <v>49638484000</v>
      </c>
      <c r="L2988">
        <v>361874500</v>
      </c>
      <c r="M2988">
        <v>1550000000</v>
      </c>
      <c r="N2988">
        <v>6825000000</v>
      </c>
      <c r="O2988">
        <v>21361778000</v>
      </c>
      <c r="P2988">
        <v>112705000000</v>
      </c>
      <c r="Q2988">
        <v>26726706000</v>
      </c>
      <c r="R2988">
        <v>27359806000</v>
      </c>
      <c r="S2988" s="8">
        <f t="shared" si="46"/>
        <v>0.12583346482889157</v>
      </c>
      <c r="T2988">
        <f>SUM(BillsData[[#This Row],[high_discnt_rate]],-BillsData[[#This Row],[low_discnt_rate]])</f>
        <v>7.9999999999999988E-2</v>
      </c>
    </row>
    <row r="2989" spans="1:20" x14ac:dyDescent="0.3">
      <c r="A2989" s="1">
        <v>44557</v>
      </c>
      <c r="B2989" t="s">
        <v>1046</v>
      </c>
      <c r="C2989" t="s">
        <v>19</v>
      </c>
      <c r="D2989" t="s">
        <v>24</v>
      </c>
      <c r="E2989">
        <v>7.4999999999999997E-2</v>
      </c>
      <c r="F2989">
        <v>8.5000000000000006E-2</v>
      </c>
      <c r="G2989">
        <v>0.01</v>
      </c>
      <c r="H2989">
        <v>3.02</v>
      </c>
      <c r="I2989">
        <v>8467518800</v>
      </c>
      <c r="J2989">
        <v>179531576000</v>
      </c>
      <c r="K2989">
        <v>58596604000</v>
      </c>
      <c r="L2989">
        <v>403863900</v>
      </c>
      <c r="M2989">
        <v>2249100000</v>
      </c>
      <c r="N2989">
        <v>9525000000</v>
      </c>
      <c r="O2989">
        <v>21577400000</v>
      </c>
      <c r="P2989">
        <v>125070000000</v>
      </c>
      <c r="Q2989">
        <v>34770104000</v>
      </c>
      <c r="R2989">
        <v>44936576000</v>
      </c>
      <c r="S2989" s="8">
        <f t="shared" si="46"/>
        <v>0.12550424600116308</v>
      </c>
      <c r="T2989">
        <f>SUM(BillsData[[#This Row],[high_discnt_rate]],-BillsData[[#This Row],[low_discnt_rate]])</f>
        <v>7.5000000000000011E-2</v>
      </c>
    </row>
    <row r="2990" spans="1:20" x14ac:dyDescent="0.3">
      <c r="A2990" s="1">
        <v>44560</v>
      </c>
      <c r="B2990" t="s">
        <v>1047</v>
      </c>
      <c r="C2990" t="s">
        <v>19</v>
      </c>
      <c r="D2990" t="s">
        <v>22</v>
      </c>
      <c r="E2990">
        <v>0.04</v>
      </c>
      <c r="F2990">
        <v>5.5E-2</v>
      </c>
      <c r="G2990">
        <v>0.01</v>
      </c>
      <c r="H2990">
        <v>2.67</v>
      </c>
      <c r="I2990">
        <v>2596545800</v>
      </c>
      <c r="J2990">
        <v>132676149000</v>
      </c>
      <c r="K2990">
        <v>49354299000</v>
      </c>
      <c r="L2990">
        <v>645940700</v>
      </c>
      <c r="M2990">
        <v>2708450000</v>
      </c>
      <c r="N2990">
        <v>8350000000</v>
      </c>
      <c r="O2990">
        <v>30169700000</v>
      </c>
      <c r="P2990">
        <v>107850000000</v>
      </c>
      <c r="Q2990">
        <v>16476149000</v>
      </c>
      <c r="R2990">
        <v>16476149000</v>
      </c>
      <c r="S2990" s="8">
        <f t="shared" si="46"/>
        <v>4.9367005517856222E-2</v>
      </c>
      <c r="T2990">
        <f>SUM(BillsData[[#This Row],[high_discnt_rate]],-BillsData[[#This Row],[low_discnt_rate]])</f>
        <v>4.4999999999999998E-2</v>
      </c>
    </row>
    <row r="2991" spans="1:20" x14ac:dyDescent="0.3">
      <c r="A2991" s="1">
        <v>44560</v>
      </c>
      <c r="B2991" t="s">
        <v>1058</v>
      </c>
      <c r="C2991" t="s">
        <v>19</v>
      </c>
      <c r="D2991" t="s">
        <v>715</v>
      </c>
      <c r="E2991">
        <v>4.4999999999999998E-2</v>
      </c>
      <c r="F2991">
        <v>5.5E-2</v>
      </c>
      <c r="G2991">
        <v>0.01</v>
      </c>
      <c r="H2991">
        <v>3.14</v>
      </c>
      <c r="I2991">
        <v>2077236500</v>
      </c>
      <c r="J2991">
        <v>125244310000</v>
      </c>
      <c r="K2991">
        <v>39742124000</v>
      </c>
      <c r="L2991">
        <v>158704500</v>
      </c>
      <c r="M2991">
        <v>2910000000</v>
      </c>
      <c r="N2991">
        <v>9160000000</v>
      </c>
      <c r="O2991">
        <v>18475170000</v>
      </c>
      <c r="P2991">
        <v>89505000000</v>
      </c>
      <c r="Q2991">
        <v>18356954000</v>
      </c>
      <c r="R2991">
        <v>26579310000</v>
      </c>
      <c r="S2991" s="8">
        <f t="shared" si="46"/>
        <v>4.9483855437357581E-2</v>
      </c>
      <c r="T2991">
        <f>SUM(BillsData[[#This Row],[high_discnt_rate]],-BillsData[[#This Row],[low_discnt_rate]])</f>
        <v>4.4999999999999998E-2</v>
      </c>
    </row>
    <row r="2992" spans="1:20" x14ac:dyDescent="0.3">
      <c r="A2992" s="1">
        <v>44559</v>
      </c>
      <c r="B2992" t="s">
        <v>1081</v>
      </c>
      <c r="C2992" t="s">
        <v>19</v>
      </c>
      <c r="D2992" t="s">
        <v>871</v>
      </c>
      <c r="E2992">
        <v>0.115</v>
      </c>
      <c r="F2992">
        <v>0.125</v>
      </c>
      <c r="G2992">
        <v>7.0000000000000007E-2</v>
      </c>
      <c r="H2992">
        <v>3.35</v>
      </c>
      <c r="I2992">
        <v>0</v>
      </c>
      <c r="J2992">
        <v>132911450000</v>
      </c>
      <c r="K2992">
        <v>39000329500</v>
      </c>
      <c r="L2992">
        <v>278000</v>
      </c>
      <c r="M2992">
        <v>712885000</v>
      </c>
      <c r="N2992">
        <v>7375000000</v>
      </c>
      <c r="O2992">
        <v>13007780000</v>
      </c>
      <c r="P2992">
        <v>89530000000</v>
      </c>
      <c r="Q2992">
        <v>25279664500</v>
      </c>
      <c r="R2992">
        <v>36006450000</v>
      </c>
      <c r="S2992" s="8">
        <f t="shared" si="46"/>
        <v>0</v>
      </c>
      <c r="T2992">
        <f>SUM(BillsData[[#This Row],[high_discnt_rate]],-BillsData[[#This Row],[low_discnt_rate]])</f>
        <v>5.4999999999999993E-2</v>
      </c>
    </row>
    <row r="2993" spans="1:20" x14ac:dyDescent="0.3">
      <c r="A2993" s="1">
        <v>44564</v>
      </c>
      <c r="B2993" t="s">
        <v>1082</v>
      </c>
      <c r="C2993" t="s">
        <v>19</v>
      </c>
      <c r="D2993" t="s">
        <v>26</v>
      </c>
      <c r="E2993">
        <v>0.21</v>
      </c>
      <c r="F2993">
        <v>0.22</v>
      </c>
      <c r="G2993">
        <v>0.15</v>
      </c>
      <c r="H2993">
        <v>3.21</v>
      </c>
      <c r="I2993">
        <v>6345229300</v>
      </c>
      <c r="J2993">
        <v>162331312000</v>
      </c>
      <c r="K2993">
        <v>49611524000</v>
      </c>
      <c r="L2993">
        <v>389235800</v>
      </c>
      <c r="M2993">
        <v>7944800000</v>
      </c>
      <c r="N2993">
        <v>14535000000</v>
      </c>
      <c r="O2993">
        <v>19430406000</v>
      </c>
      <c r="P2993">
        <v>113150000000</v>
      </c>
      <c r="Q2993">
        <v>22236318000</v>
      </c>
      <c r="R2993">
        <v>34646312000</v>
      </c>
      <c r="S2993" s="8">
        <f t="shared" si="46"/>
        <v>0.11261190727770896</v>
      </c>
      <c r="T2993">
        <f>SUM(BillsData[[#This Row],[high_discnt_rate]],-BillsData[[#This Row],[low_discnt_rate]])</f>
        <v>7.0000000000000007E-2</v>
      </c>
    </row>
    <row r="2994" spans="1:20" x14ac:dyDescent="0.3">
      <c r="A2994" s="1">
        <v>44564</v>
      </c>
      <c r="B2994" t="s">
        <v>1049</v>
      </c>
      <c r="C2994" t="s">
        <v>19</v>
      </c>
      <c r="D2994" t="s">
        <v>24</v>
      </c>
      <c r="E2994">
        <v>7.4999999999999997E-2</v>
      </c>
      <c r="F2994">
        <v>0.09</v>
      </c>
      <c r="G2994">
        <v>0.02</v>
      </c>
      <c r="H2994">
        <v>2.86</v>
      </c>
      <c r="I2994">
        <v>7464975700</v>
      </c>
      <c r="J2994">
        <v>171235180500</v>
      </c>
      <c r="K2994">
        <v>59470340500</v>
      </c>
      <c r="L2994">
        <v>530636100</v>
      </c>
      <c r="M2994">
        <v>11566140000</v>
      </c>
      <c r="N2994">
        <v>17525000000</v>
      </c>
      <c r="O2994">
        <v>26269520000</v>
      </c>
      <c r="P2994">
        <v>128060000000</v>
      </c>
      <c r="Q2994">
        <v>21634680500</v>
      </c>
      <c r="R2994">
        <v>25650180500</v>
      </c>
      <c r="S2994" s="8">
        <f t="shared" si="46"/>
        <v>0.11064804461375698</v>
      </c>
      <c r="T2994">
        <f>SUM(BillsData[[#This Row],[high_discnt_rate]],-BillsData[[#This Row],[low_discnt_rate]])</f>
        <v>6.9999999999999993E-2</v>
      </c>
    </row>
    <row r="2995" spans="1:20" x14ac:dyDescent="0.3">
      <c r="A2995" s="1">
        <v>44567</v>
      </c>
      <c r="B2995" t="s">
        <v>1050</v>
      </c>
      <c r="C2995" t="s">
        <v>19</v>
      </c>
      <c r="D2995" t="s">
        <v>22</v>
      </c>
      <c r="E2995">
        <v>3.5000000000000003E-2</v>
      </c>
      <c r="F2995">
        <v>0.05</v>
      </c>
      <c r="G2995">
        <v>0</v>
      </c>
      <c r="H2995">
        <v>3.53</v>
      </c>
      <c r="I2995">
        <v>3526142300</v>
      </c>
      <c r="J2995">
        <v>175744743000</v>
      </c>
      <c r="K2995">
        <v>49324676000</v>
      </c>
      <c r="L2995">
        <v>677605500</v>
      </c>
      <c r="M2995">
        <v>6601950000</v>
      </c>
      <c r="N2995">
        <v>13600000000</v>
      </c>
      <c r="O2995">
        <v>21162635000</v>
      </c>
      <c r="P2995">
        <v>112175000000</v>
      </c>
      <c r="Q2995">
        <v>21560091000</v>
      </c>
      <c r="R2995">
        <v>49969743000</v>
      </c>
      <c r="S2995" s="8">
        <f t="shared" si="46"/>
        <v>6.5874203828135136E-2</v>
      </c>
      <c r="T2995">
        <f>SUM(BillsData[[#This Row],[high_discnt_rate]],-BillsData[[#This Row],[low_discnt_rate]])</f>
        <v>0.05</v>
      </c>
    </row>
    <row r="2996" spans="1:20" x14ac:dyDescent="0.3">
      <c r="A2996" s="1">
        <v>44566</v>
      </c>
      <c r="B2996" t="s">
        <v>1083</v>
      </c>
      <c r="C2996" t="s">
        <v>19</v>
      </c>
      <c r="D2996" t="s">
        <v>871</v>
      </c>
      <c r="E2996">
        <v>0.14000000000000001</v>
      </c>
      <c r="F2996">
        <v>0.15</v>
      </c>
      <c r="G2996">
        <v>0.1</v>
      </c>
      <c r="H2996">
        <v>3.06</v>
      </c>
      <c r="I2996">
        <v>0</v>
      </c>
      <c r="J2996">
        <v>122463850000</v>
      </c>
      <c r="K2996">
        <v>39997028500</v>
      </c>
      <c r="L2996">
        <v>4464000</v>
      </c>
      <c r="M2996">
        <v>2432925000</v>
      </c>
      <c r="N2996">
        <v>7650000000</v>
      </c>
      <c r="O2996">
        <v>19298030000</v>
      </c>
      <c r="P2996">
        <v>83030000000</v>
      </c>
      <c r="Q2996">
        <v>18266073500</v>
      </c>
      <c r="R2996">
        <v>31783850000</v>
      </c>
      <c r="S2996" s="8">
        <f t="shared" si="46"/>
        <v>0</v>
      </c>
      <c r="T2996">
        <f>SUM(BillsData[[#This Row],[high_discnt_rate]],-BillsData[[#This Row],[low_discnt_rate]])</f>
        <v>4.9999999999999989E-2</v>
      </c>
    </row>
    <row r="2997" spans="1:20" x14ac:dyDescent="0.3">
      <c r="A2997" s="1">
        <v>44567</v>
      </c>
      <c r="B2997" t="s">
        <v>1061</v>
      </c>
      <c r="C2997" t="s">
        <v>19</v>
      </c>
      <c r="D2997" t="s">
        <v>715</v>
      </c>
      <c r="E2997">
        <v>4.4999999999999998E-2</v>
      </c>
      <c r="F2997">
        <v>5.5E-2</v>
      </c>
      <c r="G2997">
        <v>0</v>
      </c>
      <c r="H2997">
        <v>3.24</v>
      </c>
      <c r="I2997">
        <v>2820913700</v>
      </c>
      <c r="J2997">
        <v>129449454000</v>
      </c>
      <c r="K2997">
        <v>39799794000</v>
      </c>
      <c r="L2997">
        <v>201228400</v>
      </c>
      <c r="M2997">
        <v>8429400000</v>
      </c>
      <c r="N2997">
        <v>13900000000</v>
      </c>
      <c r="O2997">
        <v>20342220000</v>
      </c>
      <c r="P2997">
        <v>95380000000</v>
      </c>
      <c r="Q2997">
        <v>11028174000</v>
      </c>
      <c r="R2997">
        <v>20169454000</v>
      </c>
      <c r="S2997" s="8">
        <f t="shared" si="46"/>
        <v>6.5875435744251643E-2</v>
      </c>
      <c r="T2997">
        <f>SUM(BillsData[[#This Row],[high_discnt_rate]],-BillsData[[#This Row],[low_discnt_rate]])</f>
        <v>5.5E-2</v>
      </c>
    </row>
    <row r="2998" spans="1:20" x14ac:dyDescent="0.3">
      <c r="A2998" s="1">
        <v>44571</v>
      </c>
      <c r="B2998" t="s">
        <v>1021</v>
      </c>
      <c r="C2998" t="s">
        <v>19</v>
      </c>
      <c r="D2998" t="s">
        <v>26</v>
      </c>
      <c r="E2998">
        <v>0.26</v>
      </c>
      <c r="F2998">
        <v>0.27500000000000002</v>
      </c>
      <c r="G2998">
        <v>0.2</v>
      </c>
      <c r="H2998">
        <v>2.9</v>
      </c>
      <c r="I2998">
        <v>5750152200</v>
      </c>
      <c r="J2998">
        <v>146784796000</v>
      </c>
      <c r="K2998">
        <v>49908671000</v>
      </c>
      <c r="L2998">
        <v>542030000</v>
      </c>
      <c r="M2998">
        <v>2866825000</v>
      </c>
      <c r="N2998">
        <v>8015000000</v>
      </c>
      <c r="O2998">
        <v>26937010000</v>
      </c>
      <c r="P2998">
        <v>113770000000</v>
      </c>
      <c r="Q2998">
        <v>20104836000</v>
      </c>
      <c r="R2998">
        <v>24999796000</v>
      </c>
      <c r="S2998" s="8">
        <f t="shared" si="46"/>
        <v>0.10231432216050414</v>
      </c>
      <c r="T2998">
        <f>SUM(BillsData[[#This Row],[high_discnt_rate]],-BillsData[[#This Row],[low_discnt_rate]])</f>
        <v>7.5000000000000011E-2</v>
      </c>
    </row>
    <row r="2999" spans="1:20" x14ac:dyDescent="0.3">
      <c r="A2999" s="1">
        <v>44571</v>
      </c>
      <c r="B2999" t="s">
        <v>1051</v>
      </c>
      <c r="C2999" t="s">
        <v>19</v>
      </c>
      <c r="D2999" t="s">
        <v>24</v>
      </c>
      <c r="E2999">
        <v>0.115</v>
      </c>
      <c r="F2999">
        <v>0.12</v>
      </c>
      <c r="G2999">
        <v>0.05</v>
      </c>
      <c r="H2999">
        <v>2.96</v>
      </c>
      <c r="I2999">
        <v>6764885000</v>
      </c>
      <c r="J2999">
        <v>176250695000</v>
      </c>
      <c r="K2999">
        <v>58875970000</v>
      </c>
      <c r="L2999">
        <v>570804500</v>
      </c>
      <c r="M2999">
        <v>2607725000</v>
      </c>
      <c r="N2999">
        <v>9750000000</v>
      </c>
      <c r="O2999">
        <v>24493397000</v>
      </c>
      <c r="P2999">
        <v>125020000000</v>
      </c>
      <c r="Q2999">
        <v>31774848000</v>
      </c>
      <c r="R2999">
        <v>41480695000</v>
      </c>
      <c r="S2999" s="8">
        <f t="shared" si="46"/>
        <v>0.10217060033059586</v>
      </c>
      <c r="T2999">
        <f>SUM(BillsData[[#This Row],[high_discnt_rate]],-BillsData[[#This Row],[low_discnt_rate]])</f>
        <v>6.9999999999999993E-2</v>
      </c>
    </row>
    <row r="3000" spans="1:20" x14ac:dyDescent="0.3">
      <c r="A3000" s="1">
        <v>44573</v>
      </c>
      <c r="B3000" t="s">
        <v>1084</v>
      </c>
      <c r="C3000" t="s">
        <v>19</v>
      </c>
      <c r="D3000" t="s">
        <v>871</v>
      </c>
      <c r="E3000">
        <v>0.185</v>
      </c>
      <c r="F3000">
        <v>0.2</v>
      </c>
      <c r="G3000">
        <v>0.15</v>
      </c>
      <c r="H3000">
        <v>3.02</v>
      </c>
      <c r="I3000">
        <v>0</v>
      </c>
      <c r="J3000">
        <v>120270125000</v>
      </c>
      <c r="K3000">
        <v>39587080000</v>
      </c>
      <c r="L3000">
        <v>3116000</v>
      </c>
      <c r="M3000">
        <v>2237300000</v>
      </c>
      <c r="N3000">
        <v>9125000000</v>
      </c>
      <c r="O3000">
        <v>20304655000</v>
      </c>
      <c r="P3000">
        <v>91030000000</v>
      </c>
      <c r="Q3000">
        <v>17045125000</v>
      </c>
      <c r="R3000">
        <v>20115125000</v>
      </c>
      <c r="S3000" s="8">
        <f t="shared" si="46"/>
        <v>0</v>
      </c>
      <c r="T3000">
        <f>SUM(BillsData[[#This Row],[high_discnt_rate]],-BillsData[[#This Row],[low_discnt_rate]])</f>
        <v>5.0000000000000017E-2</v>
      </c>
    </row>
    <row r="3001" spans="1:20" x14ac:dyDescent="0.3">
      <c r="A3001" s="1">
        <v>44574</v>
      </c>
      <c r="B3001" t="s">
        <v>1052</v>
      </c>
      <c r="C3001" t="s">
        <v>19</v>
      </c>
      <c r="D3001" t="s">
        <v>22</v>
      </c>
      <c r="E3001">
        <v>0.03</v>
      </c>
      <c r="F3001">
        <v>0.04</v>
      </c>
      <c r="G3001">
        <v>0</v>
      </c>
      <c r="H3001">
        <v>3.17</v>
      </c>
      <c r="I3001">
        <v>4304697000</v>
      </c>
      <c r="J3001">
        <v>158026973000</v>
      </c>
      <c r="K3001">
        <v>49327167000</v>
      </c>
      <c r="L3001">
        <v>674035400</v>
      </c>
      <c r="M3001">
        <v>2773988000</v>
      </c>
      <c r="N3001">
        <v>9710000000</v>
      </c>
      <c r="O3001">
        <v>18127815000</v>
      </c>
      <c r="P3001">
        <v>109825000000</v>
      </c>
      <c r="Q3001">
        <v>28425364000</v>
      </c>
      <c r="R3001">
        <v>38491973000</v>
      </c>
      <c r="S3001" s="8">
        <f t="shared" si="46"/>
        <v>7.9267575853830721E-2</v>
      </c>
      <c r="T3001">
        <f>SUM(BillsData[[#This Row],[high_discnt_rate]],-BillsData[[#This Row],[low_discnt_rate]])</f>
        <v>0.04</v>
      </c>
    </row>
    <row r="3002" spans="1:20" x14ac:dyDescent="0.3">
      <c r="A3002" s="1">
        <v>44574</v>
      </c>
      <c r="B3002" t="s">
        <v>1063</v>
      </c>
      <c r="C3002" t="s">
        <v>19</v>
      </c>
      <c r="D3002" t="s">
        <v>715</v>
      </c>
      <c r="E3002">
        <v>0.04</v>
      </c>
      <c r="F3002">
        <v>0.05</v>
      </c>
      <c r="G3002">
        <v>0.01</v>
      </c>
      <c r="H3002">
        <v>3.39</v>
      </c>
      <c r="I3002">
        <v>3443757600</v>
      </c>
      <c r="J3002">
        <v>135635000000</v>
      </c>
      <c r="K3002">
        <v>39849375000</v>
      </c>
      <c r="L3002">
        <v>151368400</v>
      </c>
      <c r="M3002">
        <v>3200000000</v>
      </c>
      <c r="N3002">
        <v>9325000000</v>
      </c>
      <c r="O3002">
        <v>21622500000</v>
      </c>
      <c r="P3002">
        <v>98680000000</v>
      </c>
      <c r="Q3002">
        <v>15026875000</v>
      </c>
      <c r="R3002">
        <v>27630000000</v>
      </c>
      <c r="S3002" s="8">
        <f t="shared" si="46"/>
        <v>7.9267974559081716E-2</v>
      </c>
      <c r="T3002">
        <f>SUM(BillsData[[#This Row],[high_discnt_rate]],-BillsData[[#This Row],[low_discnt_rate]])</f>
        <v>0.04</v>
      </c>
    </row>
    <row r="3003" spans="1:20" x14ac:dyDescent="0.3">
      <c r="A3003" s="1">
        <v>44579</v>
      </c>
      <c r="B3003" t="s">
        <v>1085</v>
      </c>
      <c r="C3003" t="s">
        <v>19</v>
      </c>
      <c r="D3003" t="s">
        <v>26</v>
      </c>
      <c r="E3003">
        <v>0.35</v>
      </c>
      <c r="F3003">
        <v>0.36499999999999999</v>
      </c>
      <c r="G3003">
        <v>0.28000000000000003</v>
      </c>
      <c r="H3003">
        <v>2.7</v>
      </c>
      <c r="I3003">
        <v>6313907600</v>
      </c>
      <c r="J3003">
        <v>136785229000</v>
      </c>
      <c r="K3003">
        <v>50042029000</v>
      </c>
      <c r="L3003">
        <v>458031300</v>
      </c>
      <c r="M3003">
        <v>2995750000</v>
      </c>
      <c r="N3003">
        <v>8035000000</v>
      </c>
      <c r="O3003">
        <v>25228900000</v>
      </c>
      <c r="P3003">
        <v>106555000000</v>
      </c>
      <c r="Q3003">
        <v>21817379000</v>
      </c>
      <c r="R3003">
        <v>22195229000</v>
      </c>
      <c r="S3003" s="8">
        <f t="shared" si="46"/>
        <v>0.11113301593568155</v>
      </c>
      <c r="T3003">
        <f>SUM(BillsData[[#This Row],[high_discnt_rate]],-BillsData[[#This Row],[low_discnt_rate]])</f>
        <v>8.4999999999999964E-2</v>
      </c>
    </row>
    <row r="3004" spans="1:20" x14ac:dyDescent="0.3">
      <c r="A3004" s="1">
        <v>44579</v>
      </c>
      <c r="B3004" t="s">
        <v>997</v>
      </c>
      <c r="C3004" t="s">
        <v>19</v>
      </c>
      <c r="D3004" t="s">
        <v>24</v>
      </c>
      <c r="E3004">
        <v>0.155</v>
      </c>
      <c r="F3004">
        <v>0.17</v>
      </c>
      <c r="G3004">
        <v>0.1</v>
      </c>
      <c r="H3004">
        <v>2.56</v>
      </c>
      <c r="I3004">
        <v>7428126600</v>
      </c>
      <c r="J3004">
        <v>152350442000</v>
      </c>
      <c r="K3004">
        <v>58993210000</v>
      </c>
      <c r="L3004">
        <v>607129000</v>
      </c>
      <c r="M3004">
        <v>3409000000</v>
      </c>
      <c r="N3004">
        <v>9950000000</v>
      </c>
      <c r="O3004">
        <v>29714840000</v>
      </c>
      <c r="P3004">
        <v>116420000000</v>
      </c>
      <c r="Q3004">
        <v>25869370000</v>
      </c>
      <c r="R3004">
        <v>25980442000</v>
      </c>
      <c r="S3004" s="8">
        <f t="shared" si="46"/>
        <v>0.11082047803881102</v>
      </c>
      <c r="T3004">
        <f>SUM(BillsData[[#This Row],[high_discnt_rate]],-BillsData[[#This Row],[low_discnt_rate]])</f>
        <v>7.0000000000000007E-2</v>
      </c>
    </row>
    <row r="3005" spans="1:20" x14ac:dyDescent="0.3">
      <c r="A3005" s="1">
        <v>44580</v>
      </c>
      <c r="B3005" t="s">
        <v>1086</v>
      </c>
      <c r="C3005" t="s">
        <v>19</v>
      </c>
      <c r="D3005" t="s">
        <v>871</v>
      </c>
      <c r="E3005">
        <v>0.26500000000000001</v>
      </c>
      <c r="F3005">
        <v>0.27500000000000002</v>
      </c>
      <c r="G3005">
        <v>0.21</v>
      </c>
      <c r="H3005">
        <v>3.08</v>
      </c>
      <c r="I3005">
        <v>0</v>
      </c>
      <c r="J3005">
        <v>122795500000</v>
      </c>
      <c r="K3005">
        <v>39677776000</v>
      </c>
      <c r="L3005">
        <v>3030000</v>
      </c>
      <c r="M3005">
        <v>3750000000</v>
      </c>
      <c r="N3005">
        <v>9250000000</v>
      </c>
      <c r="O3005">
        <v>20416000000</v>
      </c>
      <c r="P3005">
        <v>86590000000</v>
      </c>
      <c r="Q3005">
        <v>15511776000</v>
      </c>
      <c r="R3005">
        <v>26955500000</v>
      </c>
      <c r="S3005" s="8">
        <f t="shared" si="46"/>
        <v>0</v>
      </c>
      <c r="T3005">
        <f>SUM(BillsData[[#This Row],[high_discnt_rate]],-BillsData[[#This Row],[low_discnt_rate]])</f>
        <v>6.500000000000003E-2</v>
      </c>
    </row>
    <row r="3006" spans="1:20" x14ac:dyDescent="0.3">
      <c r="A3006" s="1">
        <v>44581</v>
      </c>
      <c r="B3006" t="s">
        <v>1054</v>
      </c>
      <c r="C3006" t="s">
        <v>19</v>
      </c>
      <c r="D3006" t="s">
        <v>22</v>
      </c>
      <c r="E3006">
        <v>0.03</v>
      </c>
      <c r="F3006">
        <v>0.04</v>
      </c>
      <c r="G3006">
        <v>0.01</v>
      </c>
      <c r="H3006">
        <v>3.16</v>
      </c>
      <c r="I3006">
        <v>4463693900</v>
      </c>
      <c r="J3006">
        <v>157425762000</v>
      </c>
      <c r="K3006">
        <v>49287507500</v>
      </c>
      <c r="L3006">
        <v>713244100</v>
      </c>
      <c r="M3006">
        <v>2885070000</v>
      </c>
      <c r="N3006">
        <v>10300000000</v>
      </c>
      <c r="O3006">
        <v>19581395000</v>
      </c>
      <c r="P3006">
        <v>106350000000</v>
      </c>
      <c r="Q3006">
        <v>26821042500</v>
      </c>
      <c r="R3006">
        <v>40775762000</v>
      </c>
      <c r="S3006" s="8">
        <f t="shared" si="46"/>
        <v>8.1956106575986343E-2</v>
      </c>
      <c r="T3006">
        <f>SUM(BillsData[[#This Row],[high_discnt_rate]],-BillsData[[#This Row],[low_discnt_rate]])</f>
        <v>0.03</v>
      </c>
    </row>
    <row r="3007" spans="1:20" x14ac:dyDescent="0.3">
      <c r="A3007" s="1">
        <v>44581</v>
      </c>
      <c r="B3007" t="s">
        <v>1064</v>
      </c>
      <c r="C3007" t="s">
        <v>19</v>
      </c>
      <c r="D3007" t="s">
        <v>715</v>
      </c>
      <c r="E3007">
        <v>7.4999999999999997E-2</v>
      </c>
      <c r="F3007">
        <v>8.5000000000000006E-2</v>
      </c>
      <c r="G3007">
        <v>0.04</v>
      </c>
      <c r="H3007">
        <v>2.75</v>
      </c>
      <c r="I3007">
        <v>3570955000</v>
      </c>
      <c r="J3007">
        <v>109740500000</v>
      </c>
      <c r="K3007">
        <v>39834720000</v>
      </c>
      <c r="L3007">
        <v>165470500</v>
      </c>
      <c r="M3007">
        <v>3161000000</v>
      </c>
      <c r="N3007">
        <v>8250000000</v>
      </c>
      <c r="O3007">
        <v>20964680000</v>
      </c>
      <c r="P3007">
        <v>85530000000</v>
      </c>
      <c r="Q3007">
        <v>15709040000</v>
      </c>
      <c r="R3007">
        <v>15960500000</v>
      </c>
      <c r="S3007" s="8">
        <f t="shared" si="46"/>
        <v>8.1956876713282653E-2</v>
      </c>
      <c r="T3007">
        <f>SUM(BillsData[[#This Row],[high_discnt_rate]],-BillsData[[#This Row],[low_discnt_rate]])</f>
        <v>4.5000000000000005E-2</v>
      </c>
    </row>
    <row r="3008" spans="1:20" x14ac:dyDescent="0.3">
      <c r="A3008" s="1">
        <v>44585</v>
      </c>
      <c r="B3008" t="s">
        <v>1087</v>
      </c>
      <c r="C3008" t="s">
        <v>19</v>
      </c>
      <c r="D3008" t="s">
        <v>26</v>
      </c>
      <c r="E3008">
        <v>0.37</v>
      </c>
      <c r="F3008">
        <v>0.38</v>
      </c>
      <c r="G3008">
        <v>0.3</v>
      </c>
      <c r="H3008">
        <v>3.07</v>
      </c>
      <c r="I3008">
        <v>6207566600</v>
      </c>
      <c r="J3008">
        <v>155394678000</v>
      </c>
      <c r="K3008">
        <v>49638160800</v>
      </c>
      <c r="L3008">
        <v>547902000</v>
      </c>
      <c r="M3008">
        <v>4960000000</v>
      </c>
      <c r="N3008">
        <v>9860000000</v>
      </c>
      <c r="O3008">
        <v>21375396000</v>
      </c>
      <c r="P3008">
        <v>112640000000</v>
      </c>
      <c r="Q3008">
        <v>23302764800</v>
      </c>
      <c r="R3008">
        <v>32894678000</v>
      </c>
      <c r="S3008" s="8">
        <f t="shared" si="46"/>
        <v>0.11007567106507246</v>
      </c>
      <c r="T3008">
        <f>SUM(BillsData[[#This Row],[high_discnt_rate]],-BillsData[[#This Row],[low_discnt_rate]])</f>
        <v>8.0000000000000016E-2</v>
      </c>
    </row>
    <row r="3009" spans="1:20" x14ac:dyDescent="0.3">
      <c r="A3009" s="1">
        <v>44586</v>
      </c>
      <c r="B3009" t="s">
        <v>1088</v>
      </c>
      <c r="C3009" t="s">
        <v>19</v>
      </c>
      <c r="D3009" t="s">
        <v>56</v>
      </c>
      <c r="E3009">
        <v>0.61</v>
      </c>
      <c r="F3009">
        <v>0.63</v>
      </c>
      <c r="G3009">
        <v>0.56000000000000005</v>
      </c>
      <c r="H3009">
        <v>2.98</v>
      </c>
      <c r="I3009">
        <v>4138377600</v>
      </c>
      <c r="J3009">
        <v>100636850000</v>
      </c>
      <c r="K3009">
        <v>33460090000</v>
      </c>
      <c r="L3009">
        <v>339999800</v>
      </c>
      <c r="M3009">
        <v>3115000000</v>
      </c>
      <c r="N3009">
        <v>8140000000</v>
      </c>
      <c r="O3009">
        <v>15706730000</v>
      </c>
      <c r="P3009">
        <v>77783000000</v>
      </c>
      <c r="Q3009">
        <v>14638360000</v>
      </c>
      <c r="R3009">
        <v>14713850000</v>
      </c>
      <c r="S3009" s="8">
        <f t="shared" si="46"/>
        <v>0.10908130674777865</v>
      </c>
      <c r="T3009">
        <f>SUM(BillsData[[#This Row],[high_discnt_rate]],-BillsData[[#This Row],[low_discnt_rate]])</f>
        <v>6.9999999999999951E-2</v>
      </c>
    </row>
    <row r="3010" spans="1:20" x14ac:dyDescent="0.3">
      <c r="A3010" s="1">
        <v>44585</v>
      </c>
      <c r="B3010" t="s">
        <v>1057</v>
      </c>
      <c r="C3010" t="s">
        <v>19</v>
      </c>
      <c r="D3010" t="s">
        <v>24</v>
      </c>
      <c r="E3010">
        <v>0.18</v>
      </c>
      <c r="F3010">
        <v>0.19</v>
      </c>
      <c r="G3010">
        <v>0.09</v>
      </c>
      <c r="H3010">
        <v>2.81</v>
      </c>
      <c r="I3010">
        <v>7303019500</v>
      </c>
      <c r="J3010">
        <v>167064366000</v>
      </c>
      <c r="K3010">
        <v>58392540000</v>
      </c>
      <c r="L3010">
        <v>607871100</v>
      </c>
      <c r="M3010">
        <v>3234990000</v>
      </c>
      <c r="N3010">
        <v>10325000000</v>
      </c>
      <c r="O3010">
        <v>23074544000</v>
      </c>
      <c r="P3010">
        <v>121962000000</v>
      </c>
      <c r="Q3010">
        <v>32083006000</v>
      </c>
      <c r="R3010">
        <v>34777366000</v>
      </c>
      <c r="S3010" s="8">
        <f t="shared" ref="S3010:S3073" si="47">I3010/(I3010 + K3010 + L3010)</f>
        <v>0.11014542436059108</v>
      </c>
      <c r="T3010">
        <f>SUM(BillsData[[#This Row],[high_discnt_rate]],-BillsData[[#This Row],[low_discnt_rate]])</f>
        <v>0.1</v>
      </c>
    </row>
    <row r="3011" spans="1:20" x14ac:dyDescent="0.3">
      <c r="A3011" s="1">
        <v>44587</v>
      </c>
      <c r="B3011" t="s">
        <v>1089</v>
      </c>
      <c r="C3011" t="s">
        <v>19</v>
      </c>
      <c r="D3011" t="s">
        <v>871</v>
      </c>
      <c r="E3011">
        <v>0.27</v>
      </c>
      <c r="F3011">
        <v>0.28000000000000003</v>
      </c>
      <c r="G3011">
        <v>0.19</v>
      </c>
      <c r="H3011">
        <v>3.2</v>
      </c>
      <c r="I3011">
        <v>0</v>
      </c>
      <c r="J3011">
        <v>127878475000</v>
      </c>
      <c r="K3011">
        <v>39695710200</v>
      </c>
      <c r="L3011">
        <v>4500000</v>
      </c>
      <c r="M3011">
        <v>3700000000</v>
      </c>
      <c r="N3011">
        <v>9700000000</v>
      </c>
      <c r="O3011">
        <v>20232508000</v>
      </c>
      <c r="P3011">
        <v>91380000000</v>
      </c>
      <c r="Q3011">
        <v>15763202200</v>
      </c>
      <c r="R3011">
        <v>26798475000</v>
      </c>
      <c r="S3011" s="8">
        <f t="shared" si="47"/>
        <v>0</v>
      </c>
      <c r="T3011">
        <f>SUM(BillsData[[#This Row],[high_discnt_rate]],-BillsData[[#This Row],[low_discnt_rate]])</f>
        <v>9.0000000000000024E-2</v>
      </c>
    </row>
    <row r="3012" spans="1:20" x14ac:dyDescent="0.3">
      <c r="A3012" s="1">
        <v>44588</v>
      </c>
      <c r="B3012" t="s">
        <v>1058</v>
      </c>
      <c r="C3012" t="s">
        <v>19</v>
      </c>
      <c r="D3012" t="s">
        <v>22</v>
      </c>
      <c r="E3012">
        <v>0.02</v>
      </c>
      <c r="F3012">
        <v>3.5000000000000003E-2</v>
      </c>
      <c r="G3012">
        <v>0.01</v>
      </c>
      <c r="H3012">
        <v>3.09</v>
      </c>
      <c r="I3012">
        <v>3324313100</v>
      </c>
      <c r="J3012">
        <v>153793393800</v>
      </c>
      <c r="K3012">
        <v>49320123800</v>
      </c>
      <c r="L3012">
        <v>680325800</v>
      </c>
      <c r="M3012">
        <v>2921375000</v>
      </c>
      <c r="N3012">
        <v>10050000000</v>
      </c>
      <c r="O3012">
        <v>19806430000</v>
      </c>
      <c r="P3012">
        <v>110821000000</v>
      </c>
      <c r="Q3012">
        <v>26592318800</v>
      </c>
      <c r="R3012">
        <v>32922393800</v>
      </c>
      <c r="S3012" s="8">
        <f t="shared" si="47"/>
        <v>6.2340888766861779E-2</v>
      </c>
      <c r="T3012">
        <f>SUM(BillsData[[#This Row],[high_discnt_rate]],-BillsData[[#This Row],[low_discnt_rate]])</f>
        <v>2.5000000000000001E-2</v>
      </c>
    </row>
    <row r="3013" spans="1:20" x14ac:dyDescent="0.3">
      <c r="A3013" s="1">
        <v>44588</v>
      </c>
      <c r="B3013" t="s">
        <v>1068</v>
      </c>
      <c r="C3013" t="s">
        <v>19</v>
      </c>
      <c r="D3013" t="s">
        <v>715</v>
      </c>
      <c r="E3013">
        <v>0.125</v>
      </c>
      <c r="F3013">
        <v>0.14000000000000001</v>
      </c>
      <c r="G3013">
        <v>0.09</v>
      </c>
      <c r="H3013">
        <v>2.89</v>
      </c>
      <c r="I3013">
        <v>2659450400</v>
      </c>
      <c r="J3013">
        <v>114984267000</v>
      </c>
      <c r="K3013">
        <v>39512867000</v>
      </c>
      <c r="L3013">
        <v>146295800</v>
      </c>
      <c r="M3013">
        <v>2716500000</v>
      </c>
      <c r="N3013">
        <v>7675000000</v>
      </c>
      <c r="O3013">
        <v>20954650000</v>
      </c>
      <c r="P3013">
        <v>91230000000</v>
      </c>
      <c r="Q3013">
        <v>15841717000</v>
      </c>
      <c r="R3013">
        <v>16079267000</v>
      </c>
      <c r="S3013" s="8">
        <f t="shared" si="47"/>
        <v>6.284351491934051E-2</v>
      </c>
      <c r="T3013">
        <f>SUM(BillsData[[#This Row],[high_discnt_rate]],-BillsData[[#This Row],[low_discnt_rate]])</f>
        <v>5.0000000000000017E-2</v>
      </c>
    </row>
    <row r="3014" spans="1:20" x14ac:dyDescent="0.3">
      <c r="A3014" s="1">
        <v>44592</v>
      </c>
      <c r="B3014" t="s">
        <v>1090</v>
      </c>
      <c r="C3014" t="s">
        <v>19</v>
      </c>
      <c r="D3014" t="s">
        <v>26</v>
      </c>
      <c r="E3014">
        <v>0.48</v>
      </c>
      <c r="F3014">
        <v>0.5</v>
      </c>
      <c r="G3014">
        <v>0.4</v>
      </c>
      <c r="H3014">
        <v>2.74</v>
      </c>
      <c r="I3014">
        <v>7018309000</v>
      </c>
      <c r="J3014">
        <v>138672805000</v>
      </c>
      <c r="K3014">
        <v>50063637000</v>
      </c>
      <c r="L3014">
        <v>536539000</v>
      </c>
      <c r="M3014">
        <v>5643875000</v>
      </c>
      <c r="N3014">
        <v>10910000000</v>
      </c>
      <c r="O3014">
        <v>27400827000</v>
      </c>
      <c r="P3014">
        <v>110560000000</v>
      </c>
      <c r="Q3014">
        <v>17018935000</v>
      </c>
      <c r="R3014">
        <v>17202805000</v>
      </c>
      <c r="S3014" s="8">
        <f t="shared" si="47"/>
        <v>0.12180655218546617</v>
      </c>
      <c r="T3014">
        <f>SUM(BillsData[[#This Row],[high_discnt_rate]],-BillsData[[#This Row],[low_discnt_rate]])</f>
        <v>9.9999999999999978E-2</v>
      </c>
    </row>
    <row r="3015" spans="1:20" x14ac:dyDescent="0.3">
      <c r="A3015" s="1">
        <v>44592</v>
      </c>
      <c r="B3015" t="s">
        <v>1060</v>
      </c>
      <c r="C3015" t="s">
        <v>19</v>
      </c>
      <c r="D3015" t="s">
        <v>24</v>
      </c>
      <c r="E3015">
        <v>0.22</v>
      </c>
      <c r="F3015">
        <v>0.24</v>
      </c>
      <c r="G3015">
        <v>0.15</v>
      </c>
      <c r="H3015">
        <v>2.84</v>
      </c>
      <c r="I3015">
        <v>8256834300</v>
      </c>
      <c r="J3015">
        <v>169571031000</v>
      </c>
      <c r="K3015">
        <v>59114094600</v>
      </c>
      <c r="L3015">
        <v>587161000</v>
      </c>
      <c r="M3015">
        <v>4689100000</v>
      </c>
      <c r="N3015">
        <v>11150000000</v>
      </c>
      <c r="O3015">
        <v>32379730000</v>
      </c>
      <c r="P3015">
        <v>127270000000</v>
      </c>
      <c r="Q3015">
        <v>22045264600</v>
      </c>
      <c r="R3015">
        <v>31151031000</v>
      </c>
      <c r="S3015" s="8">
        <f t="shared" si="47"/>
        <v>0.12149891664332961</v>
      </c>
      <c r="T3015">
        <f>SUM(BillsData[[#This Row],[high_discnt_rate]],-BillsData[[#This Row],[low_discnt_rate]])</f>
        <v>0.09</v>
      </c>
    </row>
    <row r="3016" spans="1:20" x14ac:dyDescent="0.3">
      <c r="A3016" s="1">
        <v>44594</v>
      </c>
      <c r="B3016" t="s">
        <v>1091</v>
      </c>
      <c r="C3016" t="s">
        <v>19</v>
      </c>
      <c r="D3016" t="s">
        <v>871</v>
      </c>
      <c r="E3016">
        <v>0.33</v>
      </c>
      <c r="F3016">
        <v>0.34</v>
      </c>
      <c r="G3016">
        <v>0.25</v>
      </c>
      <c r="H3016">
        <v>3.21</v>
      </c>
      <c r="I3016">
        <v>0</v>
      </c>
      <c r="J3016">
        <v>128374700000</v>
      </c>
      <c r="K3016">
        <v>39805170000</v>
      </c>
      <c r="L3016">
        <v>4502000</v>
      </c>
      <c r="M3016">
        <v>4907565000</v>
      </c>
      <c r="N3016">
        <v>11450000000</v>
      </c>
      <c r="O3016">
        <v>16378320000</v>
      </c>
      <c r="P3016">
        <v>90780000000</v>
      </c>
      <c r="Q3016">
        <v>18519285000</v>
      </c>
      <c r="R3016">
        <v>26144700000</v>
      </c>
      <c r="S3016" s="8">
        <f t="shared" si="47"/>
        <v>0</v>
      </c>
      <c r="T3016">
        <f>SUM(BillsData[[#This Row],[high_discnt_rate]],-BillsData[[#This Row],[low_discnt_rate]])</f>
        <v>9.0000000000000024E-2</v>
      </c>
    </row>
    <row r="3017" spans="1:20" x14ac:dyDescent="0.3">
      <c r="A3017" s="1">
        <v>44595</v>
      </c>
      <c r="B3017" t="s">
        <v>1061</v>
      </c>
      <c r="C3017" t="s">
        <v>19</v>
      </c>
      <c r="D3017" t="s">
        <v>22</v>
      </c>
      <c r="E3017">
        <v>0.01</v>
      </c>
      <c r="F3017">
        <v>3.5000000000000003E-2</v>
      </c>
      <c r="G3017">
        <v>0.01</v>
      </c>
      <c r="H3017">
        <v>3.18</v>
      </c>
      <c r="I3017">
        <v>3801714700</v>
      </c>
      <c r="J3017">
        <v>158256132900</v>
      </c>
      <c r="K3017">
        <v>49381052900</v>
      </c>
      <c r="L3017">
        <v>620278700</v>
      </c>
      <c r="M3017">
        <v>1950000000</v>
      </c>
      <c r="N3017">
        <v>10200000000</v>
      </c>
      <c r="O3017">
        <v>18064240000</v>
      </c>
      <c r="P3017">
        <v>111100000000</v>
      </c>
      <c r="Q3017">
        <v>29366812900</v>
      </c>
      <c r="R3017">
        <v>36956132900</v>
      </c>
      <c r="S3017" s="8">
        <f t="shared" si="47"/>
        <v>7.065984105810752E-2</v>
      </c>
      <c r="T3017">
        <f>SUM(BillsData[[#This Row],[high_discnt_rate]],-BillsData[[#This Row],[low_discnt_rate]])</f>
        <v>2.5000000000000001E-2</v>
      </c>
    </row>
    <row r="3018" spans="1:20" x14ac:dyDescent="0.3">
      <c r="A3018" s="1">
        <v>44595</v>
      </c>
      <c r="B3018" t="s">
        <v>1071</v>
      </c>
      <c r="C3018" t="s">
        <v>19</v>
      </c>
      <c r="D3018" t="s">
        <v>715</v>
      </c>
      <c r="E3018">
        <v>0.13</v>
      </c>
      <c r="F3018">
        <v>0.14000000000000001</v>
      </c>
      <c r="G3018">
        <v>0.1</v>
      </c>
      <c r="H3018">
        <v>3.26</v>
      </c>
      <c r="I3018">
        <v>3041371600</v>
      </c>
      <c r="J3018">
        <v>129894224000</v>
      </c>
      <c r="K3018">
        <v>39590534900</v>
      </c>
      <c r="L3018">
        <v>209757100</v>
      </c>
      <c r="M3018">
        <v>2701100000</v>
      </c>
      <c r="N3018">
        <v>10550000000</v>
      </c>
      <c r="O3018">
        <v>17005500000</v>
      </c>
      <c r="P3018">
        <v>89330000000</v>
      </c>
      <c r="Q3018">
        <v>19883934900</v>
      </c>
      <c r="R3018">
        <v>30014224000</v>
      </c>
      <c r="S3018" s="8">
        <f t="shared" si="47"/>
        <v>7.0990978044092573E-2</v>
      </c>
      <c r="T3018">
        <f>SUM(BillsData[[#This Row],[high_discnt_rate]],-BillsData[[#This Row],[low_discnt_rate]])</f>
        <v>4.0000000000000008E-2</v>
      </c>
    </row>
    <row r="3019" spans="1:20" x14ac:dyDescent="0.3">
      <c r="A3019" s="1">
        <v>44599</v>
      </c>
      <c r="B3019" t="s">
        <v>1062</v>
      </c>
      <c r="C3019" t="s">
        <v>19</v>
      </c>
      <c r="D3019" t="s">
        <v>24</v>
      </c>
      <c r="E3019">
        <v>0.27500000000000002</v>
      </c>
      <c r="F3019">
        <v>0.28999999999999998</v>
      </c>
      <c r="G3019">
        <v>0.2</v>
      </c>
      <c r="H3019">
        <v>3</v>
      </c>
      <c r="I3019">
        <v>6487262200</v>
      </c>
      <c r="J3019">
        <v>179031149100</v>
      </c>
      <c r="K3019">
        <v>59202949100</v>
      </c>
      <c r="L3019">
        <v>597837100</v>
      </c>
      <c r="M3019">
        <v>7246225000</v>
      </c>
      <c r="N3019">
        <v>14075000000</v>
      </c>
      <c r="O3019">
        <v>26643250000</v>
      </c>
      <c r="P3019">
        <v>129010000000</v>
      </c>
      <c r="Q3019">
        <v>25313474100</v>
      </c>
      <c r="R3019">
        <v>35946149100</v>
      </c>
      <c r="S3019" s="8">
        <f t="shared" si="47"/>
        <v>9.7864733637263029E-2</v>
      </c>
      <c r="T3019">
        <f>SUM(BillsData[[#This Row],[high_discnt_rate]],-BillsData[[#This Row],[low_discnt_rate]])</f>
        <v>8.9999999999999969E-2</v>
      </c>
    </row>
    <row r="3020" spans="1:20" x14ac:dyDescent="0.3">
      <c r="A3020" s="1">
        <v>44599</v>
      </c>
      <c r="B3020" t="s">
        <v>1029</v>
      </c>
      <c r="C3020" t="s">
        <v>19</v>
      </c>
      <c r="D3020" t="s">
        <v>26</v>
      </c>
      <c r="E3020">
        <v>0.56000000000000005</v>
      </c>
      <c r="F3020">
        <v>0.57999999999999996</v>
      </c>
      <c r="G3020">
        <v>0.49</v>
      </c>
      <c r="H3020">
        <v>3.13</v>
      </c>
      <c r="I3020">
        <v>5514172800</v>
      </c>
      <c r="J3020">
        <v>158616400000</v>
      </c>
      <c r="K3020">
        <v>50118363000</v>
      </c>
      <c r="L3020">
        <v>601757600</v>
      </c>
      <c r="M3020">
        <v>5535000000</v>
      </c>
      <c r="N3020">
        <v>12835000000</v>
      </c>
      <c r="O3020">
        <v>22257496000</v>
      </c>
      <c r="P3020">
        <v>116773000000</v>
      </c>
      <c r="Q3020">
        <v>22325867000</v>
      </c>
      <c r="R3020">
        <v>29008400000</v>
      </c>
      <c r="S3020" s="8">
        <f t="shared" si="47"/>
        <v>9.8057119003472706E-2</v>
      </c>
      <c r="T3020">
        <f>SUM(BillsData[[#This Row],[high_discnt_rate]],-BillsData[[#This Row],[low_discnt_rate]])</f>
        <v>8.9999999999999969E-2</v>
      </c>
    </row>
    <row r="3021" spans="1:20" x14ac:dyDescent="0.3">
      <c r="A3021" s="1">
        <v>44601</v>
      </c>
      <c r="B3021" t="s">
        <v>1092</v>
      </c>
      <c r="C3021" t="s">
        <v>19</v>
      </c>
      <c r="D3021" t="s">
        <v>871</v>
      </c>
      <c r="E3021">
        <v>0.42</v>
      </c>
      <c r="F3021">
        <v>0.43</v>
      </c>
      <c r="G3021">
        <v>0.35</v>
      </c>
      <c r="H3021">
        <v>3.17</v>
      </c>
      <c r="I3021">
        <v>0</v>
      </c>
      <c r="J3021">
        <v>126757600000</v>
      </c>
      <c r="K3021">
        <v>39894750000</v>
      </c>
      <c r="L3021">
        <v>5848000</v>
      </c>
      <c r="M3021">
        <v>4609900000</v>
      </c>
      <c r="N3021">
        <v>11250000000</v>
      </c>
      <c r="O3021">
        <v>20625620000</v>
      </c>
      <c r="P3021">
        <v>96930000000</v>
      </c>
      <c r="Q3021">
        <v>14659230000</v>
      </c>
      <c r="R3021">
        <v>18577600000</v>
      </c>
      <c r="S3021" s="8">
        <f t="shared" si="47"/>
        <v>0</v>
      </c>
      <c r="T3021">
        <f>SUM(BillsData[[#This Row],[high_discnt_rate]],-BillsData[[#This Row],[low_discnt_rate]])</f>
        <v>8.0000000000000016E-2</v>
      </c>
    </row>
    <row r="3022" spans="1:20" x14ac:dyDescent="0.3">
      <c r="A3022" s="1">
        <v>44602</v>
      </c>
      <c r="B3022" t="s">
        <v>1063</v>
      </c>
      <c r="C3022" t="s">
        <v>19</v>
      </c>
      <c r="D3022" t="s">
        <v>22</v>
      </c>
      <c r="E3022">
        <v>0</v>
      </c>
      <c r="F3022">
        <v>0.02</v>
      </c>
      <c r="G3022">
        <v>0</v>
      </c>
      <c r="H3022">
        <v>3.18</v>
      </c>
      <c r="I3022">
        <v>3340690300</v>
      </c>
      <c r="J3022">
        <v>158194503900</v>
      </c>
      <c r="K3022">
        <v>49342095900</v>
      </c>
      <c r="L3022">
        <v>658031300</v>
      </c>
      <c r="M3022">
        <v>1871260000</v>
      </c>
      <c r="N3022">
        <v>9550000000</v>
      </c>
      <c r="O3022">
        <v>16373850000</v>
      </c>
      <c r="P3022">
        <v>109650000000</v>
      </c>
      <c r="Q3022">
        <v>31096985900</v>
      </c>
      <c r="R3022">
        <v>38994503900</v>
      </c>
      <c r="S3022" s="8">
        <f t="shared" si="47"/>
        <v>6.2629154493179642E-2</v>
      </c>
      <c r="T3022">
        <f>SUM(BillsData[[#This Row],[high_discnt_rate]],-BillsData[[#This Row],[low_discnt_rate]])</f>
        <v>0.02</v>
      </c>
    </row>
    <row r="3023" spans="1:20" x14ac:dyDescent="0.3">
      <c r="A3023" s="1">
        <v>44602</v>
      </c>
      <c r="B3023" t="s">
        <v>1073</v>
      </c>
      <c r="C3023" t="s">
        <v>19</v>
      </c>
      <c r="D3023" t="s">
        <v>715</v>
      </c>
      <c r="E3023">
        <v>0.22</v>
      </c>
      <c r="F3023">
        <v>0.25</v>
      </c>
      <c r="G3023">
        <v>0.15</v>
      </c>
      <c r="H3023">
        <v>2.97</v>
      </c>
      <c r="I3023">
        <v>2672552100</v>
      </c>
      <c r="J3023">
        <v>118446600000</v>
      </c>
      <c r="K3023">
        <v>39689450000</v>
      </c>
      <c r="L3023">
        <v>210886200</v>
      </c>
      <c r="M3023">
        <v>2572125000</v>
      </c>
      <c r="N3023">
        <v>7400000000</v>
      </c>
      <c r="O3023">
        <v>18361300000</v>
      </c>
      <c r="P3023">
        <v>92275000000</v>
      </c>
      <c r="Q3023">
        <v>18756025000</v>
      </c>
      <c r="R3023">
        <v>18771600000</v>
      </c>
      <c r="S3023" s="8">
        <f t="shared" si="47"/>
        <v>6.2775916944305607E-2</v>
      </c>
      <c r="T3023">
        <f>SUM(BillsData[[#This Row],[high_discnt_rate]],-BillsData[[#This Row],[low_discnt_rate]])</f>
        <v>0.1</v>
      </c>
    </row>
    <row r="3024" spans="1:20" x14ac:dyDescent="0.3">
      <c r="A3024" s="1">
        <v>44606</v>
      </c>
      <c r="B3024" t="s">
        <v>1093</v>
      </c>
      <c r="C3024" t="s">
        <v>19</v>
      </c>
      <c r="D3024" t="s">
        <v>26</v>
      </c>
      <c r="E3024">
        <v>0.75</v>
      </c>
      <c r="F3024">
        <v>0.77</v>
      </c>
      <c r="G3024">
        <v>0.63</v>
      </c>
      <c r="H3024">
        <v>2.99</v>
      </c>
      <c r="I3024">
        <v>6460594400</v>
      </c>
      <c r="J3024">
        <v>151263668000</v>
      </c>
      <c r="K3024">
        <v>50011338000</v>
      </c>
      <c r="L3024">
        <v>689013800</v>
      </c>
      <c r="M3024">
        <v>6530000000</v>
      </c>
      <c r="N3024">
        <v>11555000000</v>
      </c>
      <c r="O3024">
        <v>15442700000</v>
      </c>
      <c r="P3024">
        <v>111120000000</v>
      </c>
      <c r="Q3024">
        <v>28038638000</v>
      </c>
      <c r="R3024">
        <v>28588668000</v>
      </c>
      <c r="S3024" s="8">
        <f t="shared" si="47"/>
        <v>0.11302462309485004</v>
      </c>
      <c r="T3024">
        <f>SUM(BillsData[[#This Row],[high_discnt_rate]],-BillsData[[#This Row],[low_discnt_rate]])</f>
        <v>0.14000000000000001</v>
      </c>
    </row>
    <row r="3025" spans="1:20" x14ac:dyDescent="0.3">
      <c r="A3025" s="1">
        <v>44606</v>
      </c>
      <c r="B3025" t="s">
        <v>1006</v>
      </c>
      <c r="C3025" t="s">
        <v>19</v>
      </c>
      <c r="D3025" t="s">
        <v>24</v>
      </c>
      <c r="E3025">
        <v>0.43</v>
      </c>
      <c r="F3025">
        <v>0.44</v>
      </c>
      <c r="G3025">
        <v>0.35</v>
      </c>
      <c r="H3025">
        <v>3.06</v>
      </c>
      <c r="I3025">
        <v>7600699400</v>
      </c>
      <c r="J3025">
        <v>182885556000</v>
      </c>
      <c r="K3025">
        <v>59041030000</v>
      </c>
      <c r="L3025">
        <v>617170100</v>
      </c>
      <c r="M3025">
        <v>5769800000</v>
      </c>
      <c r="N3025">
        <v>11775000000</v>
      </c>
      <c r="O3025">
        <v>22033240000</v>
      </c>
      <c r="P3025">
        <v>131770000000</v>
      </c>
      <c r="Q3025">
        <v>31237990000</v>
      </c>
      <c r="R3025">
        <v>39340556000</v>
      </c>
      <c r="S3025" s="8">
        <f t="shared" si="47"/>
        <v>0.11300659773655677</v>
      </c>
      <c r="T3025">
        <f>SUM(BillsData[[#This Row],[high_discnt_rate]],-BillsData[[#This Row],[low_discnt_rate]])</f>
        <v>9.0000000000000024E-2</v>
      </c>
    </row>
    <row r="3026" spans="1:20" x14ac:dyDescent="0.3">
      <c r="A3026" s="1">
        <v>44608</v>
      </c>
      <c r="B3026" t="s">
        <v>1094</v>
      </c>
      <c r="C3026" t="s">
        <v>19</v>
      </c>
      <c r="D3026" t="s">
        <v>871</v>
      </c>
      <c r="E3026">
        <v>0.54</v>
      </c>
      <c r="F3026">
        <v>0.55000000000000004</v>
      </c>
      <c r="G3026">
        <v>0.47</v>
      </c>
      <c r="H3026">
        <v>2.99</v>
      </c>
      <c r="I3026">
        <v>0</v>
      </c>
      <c r="J3026">
        <v>119585000000</v>
      </c>
      <c r="K3026">
        <v>39893914000</v>
      </c>
      <c r="L3026">
        <v>6837000</v>
      </c>
      <c r="M3026">
        <v>4875000000</v>
      </c>
      <c r="N3026">
        <v>10375000000</v>
      </c>
      <c r="O3026">
        <v>23902124000</v>
      </c>
      <c r="P3026">
        <v>92000000000</v>
      </c>
      <c r="Q3026">
        <v>11116790000</v>
      </c>
      <c r="R3026">
        <v>17210000000</v>
      </c>
      <c r="S3026" s="8">
        <f t="shared" si="47"/>
        <v>0</v>
      </c>
      <c r="T3026">
        <f>SUM(BillsData[[#This Row],[high_discnt_rate]],-BillsData[[#This Row],[low_discnt_rate]])</f>
        <v>8.0000000000000071E-2</v>
      </c>
    </row>
    <row r="3027" spans="1:20" x14ac:dyDescent="0.3">
      <c r="A3027" s="1">
        <v>44609</v>
      </c>
      <c r="B3027" t="s">
        <v>1064</v>
      </c>
      <c r="C3027" t="s">
        <v>19</v>
      </c>
      <c r="D3027" t="s">
        <v>22</v>
      </c>
      <c r="E3027">
        <v>0.05</v>
      </c>
      <c r="F3027">
        <v>0.08</v>
      </c>
      <c r="G3027">
        <v>0.02</v>
      </c>
      <c r="H3027">
        <v>3.48</v>
      </c>
      <c r="I3027">
        <v>3451136200</v>
      </c>
      <c r="J3027">
        <v>173220455800</v>
      </c>
      <c r="K3027">
        <v>49299288400</v>
      </c>
      <c r="L3027">
        <v>652380700</v>
      </c>
      <c r="M3027">
        <v>631800000</v>
      </c>
      <c r="N3027">
        <v>9250000000</v>
      </c>
      <c r="O3027">
        <v>14207960000</v>
      </c>
      <c r="P3027">
        <v>106050000000</v>
      </c>
      <c r="Q3027">
        <v>34459528400</v>
      </c>
      <c r="R3027">
        <v>57920455800</v>
      </c>
      <c r="S3027" s="8">
        <f t="shared" si="47"/>
        <v>6.4624623755486499E-2</v>
      </c>
      <c r="T3027">
        <f>SUM(BillsData[[#This Row],[high_discnt_rate]],-BillsData[[#This Row],[low_discnt_rate]])</f>
        <v>0.06</v>
      </c>
    </row>
    <row r="3028" spans="1:20" x14ac:dyDescent="0.3">
      <c r="A3028" s="1">
        <v>44609</v>
      </c>
      <c r="B3028" t="s">
        <v>1075</v>
      </c>
      <c r="C3028" t="s">
        <v>19</v>
      </c>
      <c r="D3028" t="s">
        <v>715</v>
      </c>
      <c r="E3028">
        <v>0.23</v>
      </c>
      <c r="F3028">
        <v>0.25</v>
      </c>
      <c r="G3028">
        <v>0.15</v>
      </c>
      <c r="H3028">
        <v>3.12</v>
      </c>
      <c r="I3028">
        <v>2760908800</v>
      </c>
      <c r="J3028">
        <v>124494000000</v>
      </c>
      <c r="K3028">
        <v>39713710500</v>
      </c>
      <c r="L3028">
        <v>187194000</v>
      </c>
      <c r="M3028">
        <v>1448500000</v>
      </c>
      <c r="N3028">
        <v>8150000000</v>
      </c>
      <c r="O3028">
        <v>16675860000</v>
      </c>
      <c r="P3028">
        <v>90480000000</v>
      </c>
      <c r="Q3028">
        <v>21589350500</v>
      </c>
      <c r="R3028">
        <v>25864000000</v>
      </c>
      <c r="S3028" s="8">
        <f t="shared" si="47"/>
        <v>6.4716161513931711E-2</v>
      </c>
      <c r="T3028">
        <f>SUM(BillsData[[#This Row],[high_discnt_rate]],-BillsData[[#This Row],[low_discnt_rate]])</f>
        <v>0.1</v>
      </c>
    </row>
    <row r="3029" spans="1:20" x14ac:dyDescent="0.3">
      <c r="A3029" s="1">
        <v>44614</v>
      </c>
      <c r="B3029" t="s">
        <v>1095</v>
      </c>
      <c r="C3029" t="s">
        <v>19</v>
      </c>
      <c r="D3029" t="s">
        <v>26</v>
      </c>
      <c r="E3029">
        <v>0.68</v>
      </c>
      <c r="F3029">
        <v>0.71</v>
      </c>
      <c r="G3029">
        <v>0.61</v>
      </c>
      <c r="H3029">
        <v>2.75</v>
      </c>
      <c r="I3029">
        <v>5172852000</v>
      </c>
      <c r="J3029">
        <v>139596133000</v>
      </c>
      <c r="K3029">
        <v>50106398500</v>
      </c>
      <c r="L3029">
        <v>693866300</v>
      </c>
      <c r="M3029">
        <v>8688942500</v>
      </c>
      <c r="N3029">
        <v>12050000000</v>
      </c>
      <c r="O3029">
        <v>21844455000</v>
      </c>
      <c r="P3029">
        <v>107966000000</v>
      </c>
      <c r="Q3029">
        <v>19573001000</v>
      </c>
      <c r="R3029">
        <v>19580133000</v>
      </c>
      <c r="S3029" s="8">
        <f t="shared" si="47"/>
        <v>9.2416722450588989E-2</v>
      </c>
      <c r="T3029">
        <f>SUM(BillsData[[#This Row],[high_discnt_rate]],-BillsData[[#This Row],[low_discnt_rate]])</f>
        <v>9.9999999999999978E-2</v>
      </c>
    </row>
    <row r="3030" spans="1:20" x14ac:dyDescent="0.3">
      <c r="A3030" s="1">
        <v>44614</v>
      </c>
      <c r="B3030" t="s">
        <v>1096</v>
      </c>
      <c r="C3030" t="s">
        <v>19</v>
      </c>
      <c r="D3030" t="s">
        <v>56</v>
      </c>
      <c r="E3030">
        <v>1.1000000000000001</v>
      </c>
      <c r="F3030">
        <v>1.145</v>
      </c>
      <c r="G3030">
        <v>0.99</v>
      </c>
      <c r="H3030">
        <v>2.81</v>
      </c>
      <c r="I3030">
        <v>3448568000</v>
      </c>
      <c r="J3030">
        <v>95166381000</v>
      </c>
      <c r="K3030">
        <v>33661381000</v>
      </c>
      <c r="L3030">
        <v>338853200</v>
      </c>
      <c r="M3030">
        <v>6750000000</v>
      </c>
      <c r="N3030">
        <v>11250000000</v>
      </c>
      <c r="O3030">
        <v>15170000000</v>
      </c>
      <c r="P3030">
        <v>71825000000</v>
      </c>
      <c r="Q3030">
        <v>11741381000</v>
      </c>
      <c r="R3030">
        <v>12091381000</v>
      </c>
      <c r="S3030" s="8">
        <f t="shared" si="47"/>
        <v>9.208753811623914E-2</v>
      </c>
      <c r="T3030">
        <f>SUM(BillsData[[#This Row],[high_discnt_rate]],-BillsData[[#This Row],[low_discnt_rate]])</f>
        <v>0.15500000000000003</v>
      </c>
    </row>
    <row r="3031" spans="1:20" x14ac:dyDescent="0.3">
      <c r="A3031" s="1">
        <v>44614</v>
      </c>
      <c r="B3031" t="s">
        <v>1067</v>
      </c>
      <c r="C3031" t="s">
        <v>19</v>
      </c>
      <c r="D3031" t="s">
        <v>24</v>
      </c>
      <c r="E3031">
        <v>0.37</v>
      </c>
      <c r="F3031">
        <v>0.38</v>
      </c>
      <c r="G3031">
        <v>0.3</v>
      </c>
      <c r="H3031">
        <v>3.07</v>
      </c>
      <c r="I3031">
        <v>6085708300</v>
      </c>
      <c r="J3031">
        <v>183475585000</v>
      </c>
      <c r="K3031">
        <v>59061725000</v>
      </c>
      <c r="L3031">
        <v>738816100</v>
      </c>
      <c r="M3031">
        <v>3525000000</v>
      </c>
      <c r="N3031">
        <v>10500000000</v>
      </c>
      <c r="O3031">
        <v>19468320000</v>
      </c>
      <c r="P3031">
        <v>123795000000</v>
      </c>
      <c r="Q3031">
        <v>36068405000</v>
      </c>
      <c r="R3031">
        <v>49180585000</v>
      </c>
      <c r="S3031" s="8">
        <f t="shared" si="47"/>
        <v>9.2366895299400661E-2</v>
      </c>
      <c r="T3031">
        <f>SUM(BillsData[[#This Row],[high_discnt_rate]],-BillsData[[#This Row],[low_discnt_rate]])</f>
        <v>8.0000000000000016E-2</v>
      </c>
    </row>
    <row r="3032" spans="1:20" x14ac:dyDescent="0.3">
      <c r="A3032" s="1">
        <v>44615</v>
      </c>
      <c r="B3032" t="s">
        <v>1097</v>
      </c>
      <c r="C3032" t="s">
        <v>19</v>
      </c>
      <c r="D3032" t="s">
        <v>871</v>
      </c>
      <c r="E3032">
        <v>0.55000000000000004</v>
      </c>
      <c r="F3032">
        <v>0.56999999999999995</v>
      </c>
      <c r="G3032">
        <v>0.5</v>
      </c>
      <c r="H3032">
        <v>3.16</v>
      </c>
      <c r="I3032">
        <v>0</v>
      </c>
      <c r="J3032">
        <v>110417425000</v>
      </c>
      <c r="K3032">
        <v>34987912500</v>
      </c>
      <c r="L3032">
        <v>12338000</v>
      </c>
      <c r="M3032">
        <v>1661500000</v>
      </c>
      <c r="N3032">
        <v>7900000000</v>
      </c>
      <c r="O3032">
        <v>14278300000</v>
      </c>
      <c r="P3032">
        <v>79625000000</v>
      </c>
      <c r="Q3032">
        <v>19048112500</v>
      </c>
      <c r="R3032">
        <v>22892425000</v>
      </c>
      <c r="S3032" s="8">
        <f t="shared" si="47"/>
        <v>0</v>
      </c>
      <c r="T3032">
        <f>SUM(BillsData[[#This Row],[high_discnt_rate]],-BillsData[[#This Row],[low_discnt_rate]])</f>
        <v>6.9999999999999951E-2</v>
      </c>
    </row>
    <row r="3033" spans="1:20" x14ac:dyDescent="0.3">
      <c r="A3033" s="1">
        <v>44616</v>
      </c>
      <c r="B3033" t="s">
        <v>1068</v>
      </c>
      <c r="C3033" t="s">
        <v>19</v>
      </c>
      <c r="D3033" t="s">
        <v>22</v>
      </c>
      <c r="E3033">
        <v>0.01</v>
      </c>
      <c r="F3033">
        <v>0.05</v>
      </c>
      <c r="G3033">
        <v>0</v>
      </c>
      <c r="H3033">
        <v>2.78</v>
      </c>
      <c r="I3033">
        <v>3038371700</v>
      </c>
      <c r="J3033">
        <v>124368209800</v>
      </c>
      <c r="K3033">
        <v>44376259800</v>
      </c>
      <c r="L3033">
        <v>623893300</v>
      </c>
      <c r="M3033">
        <v>2000000000</v>
      </c>
      <c r="N3033">
        <v>9000000000</v>
      </c>
      <c r="O3033">
        <v>23333050000</v>
      </c>
      <c r="P3033">
        <v>96075000000</v>
      </c>
      <c r="Q3033">
        <v>19043209800</v>
      </c>
      <c r="R3033">
        <v>19293209800</v>
      </c>
      <c r="S3033" s="8">
        <f t="shared" si="47"/>
        <v>6.3248647052542295E-2</v>
      </c>
      <c r="T3033">
        <f>SUM(BillsData[[#This Row],[high_discnt_rate]],-BillsData[[#This Row],[low_discnt_rate]])</f>
        <v>0.05</v>
      </c>
    </row>
    <row r="3034" spans="1:20" x14ac:dyDescent="0.3">
      <c r="A3034" s="1">
        <v>44616</v>
      </c>
      <c r="B3034" t="s">
        <v>1078</v>
      </c>
      <c r="C3034" t="s">
        <v>19</v>
      </c>
      <c r="D3034" t="s">
        <v>715</v>
      </c>
      <c r="E3034">
        <v>0.19</v>
      </c>
      <c r="F3034">
        <v>0.2</v>
      </c>
      <c r="G3034">
        <v>0.17</v>
      </c>
      <c r="H3034">
        <v>3.7</v>
      </c>
      <c r="I3034">
        <v>2363177900</v>
      </c>
      <c r="J3034">
        <v>129212075000</v>
      </c>
      <c r="K3034">
        <v>34824888000</v>
      </c>
      <c r="L3034">
        <v>156253600</v>
      </c>
      <c r="M3034">
        <v>600000000</v>
      </c>
      <c r="N3034">
        <v>8850000000</v>
      </c>
      <c r="O3034">
        <v>8811090000</v>
      </c>
      <c r="P3034">
        <v>84400000000</v>
      </c>
      <c r="Q3034">
        <v>25413798000</v>
      </c>
      <c r="R3034">
        <v>35962075000</v>
      </c>
      <c r="S3034" s="8">
        <f t="shared" si="47"/>
        <v>6.3280786251842136E-2</v>
      </c>
      <c r="T3034">
        <f>SUM(BillsData[[#This Row],[high_discnt_rate]],-BillsData[[#This Row],[low_discnt_rate]])</f>
        <v>0.03</v>
      </c>
    </row>
    <row r="3035" spans="1:20" x14ac:dyDescent="0.3">
      <c r="A3035" s="1">
        <v>44620</v>
      </c>
      <c r="B3035" t="s">
        <v>1098</v>
      </c>
      <c r="C3035" t="s">
        <v>19</v>
      </c>
      <c r="D3035" t="s">
        <v>26</v>
      </c>
      <c r="E3035">
        <v>0.64</v>
      </c>
      <c r="F3035">
        <v>0.67</v>
      </c>
      <c r="G3035">
        <v>0.55000000000000004</v>
      </c>
      <c r="H3035">
        <v>3.12</v>
      </c>
      <c r="I3035">
        <v>6818138500</v>
      </c>
      <c r="J3035">
        <v>158283308000</v>
      </c>
      <c r="K3035">
        <v>50162938000</v>
      </c>
      <c r="L3035">
        <v>592347300</v>
      </c>
      <c r="M3035">
        <v>5337080000</v>
      </c>
      <c r="N3035">
        <v>11535000000</v>
      </c>
      <c r="O3035">
        <v>17541325000</v>
      </c>
      <c r="P3035">
        <v>110630000000</v>
      </c>
      <c r="Q3035">
        <v>27284533000</v>
      </c>
      <c r="R3035">
        <v>36118308000</v>
      </c>
      <c r="S3035" s="8">
        <f t="shared" si="47"/>
        <v>0.11842510050618181</v>
      </c>
      <c r="T3035">
        <f>SUM(BillsData[[#This Row],[high_discnt_rate]],-BillsData[[#This Row],[low_discnt_rate]])</f>
        <v>0.12</v>
      </c>
    </row>
    <row r="3036" spans="1:20" x14ac:dyDescent="0.3">
      <c r="A3036" s="1">
        <v>44620</v>
      </c>
      <c r="B3036" t="s">
        <v>1070</v>
      </c>
      <c r="C3036" t="s">
        <v>19</v>
      </c>
      <c r="D3036" t="s">
        <v>24</v>
      </c>
      <c r="E3036">
        <v>0.34</v>
      </c>
      <c r="F3036">
        <v>0.36</v>
      </c>
      <c r="G3036">
        <v>0.2</v>
      </c>
      <c r="H3036">
        <v>2.85</v>
      </c>
      <c r="I3036">
        <v>8021339600</v>
      </c>
      <c r="J3036">
        <v>170272621000</v>
      </c>
      <c r="K3036">
        <v>59141497000</v>
      </c>
      <c r="L3036">
        <v>561046700</v>
      </c>
      <c r="M3036">
        <v>2822620000</v>
      </c>
      <c r="N3036">
        <v>10575000000</v>
      </c>
      <c r="O3036">
        <v>22652760000</v>
      </c>
      <c r="P3036">
        <v>124125000000</v>
      </c>
      <c r="Q3036">
        <v>33666117000</v>
      </c>
      <c r="R3036">
        <v>35572621000</v>
      </c>
      <c r="S3036" s="8">
        <f t="shared" si="47"/>
        <v>0.11844181415982093</v>
      </c>
      <c r="T3036">
        <f>SUM(BillsData[[#This Row],[high_discnt_rate]],-BillsData[[#This Row],[low_discnt_rate]])</f>
        <v>0.15999999999999998</v>
      </c>
    </row>
    <row r="3037" spans="1:20" x14ac:dyDescent="0.3">
      <c r="A3037" s="1">
        <v>44622</v>
      </c>
      <c r="B3037" t="s">
        <v>1099</v>
      </c>
      <c r="C3037" t="s">
        <v>19</v>
      </c>
      <c r="D3037" t="s">
        <v>871</v>
      </c>
      <c r="E3037">
        <v>0.5</v>
      </c>
      <c r="F3037">
        <v>0.53500000000000003</v>
      </c>
      <c r="G3037">
        <v>0.35</v>
      </c>
      <c r="H3037">
        <v>4.2</v>
      </c>
      <c r="I3037">
        <v>0</v>
      </c>
      <c r="J3037">
        <v>146881000000</v>
      </c>
      <c r="K3037">
        <v>34995080000</v>
      </c>
      <c r="L3037">
        <v>5080000</v>
      </c>
      <c r="M3037">
        <v>425000000</v>
      </c>
      <c r="N3037">
        <v>8775000000</v>
      </c>
      <c r="O3037">
        <v>10430000000</v>
      </c>
      <c r="P3037">
        <v>85175000000</v>
      </c>
      <c r="Q3037">
        <v>24140080000</v>
      </c>
      <c r="R3037">
        <v>52931000000</v>
      </c>
      <c r="S3037" s="8">
        <f t="shared" si="47"/>
        <v>0</v>
      </c>
      <c r="T3037">
        <f>SUM(BillsData[[#This Row],[high_discnt_rate]],-BillsData[[#This Row],[low_discnt_rate]])</f>
        <v>0.18500000000000005</v>
      </c>
    </row>
    <row r="3038" spans="1:20" x14ac:dyDescent="0.3">
      <c r="A3038" s="1">
        <v>44623</v>
      </c>
      <c r="B3038" t="s">
        <v>1071</v>
      </c>
      <c r="C3038" t="s">
        <v>19</v>
      </c>
      <c r="D3038" t="s">
        <v>22</v>
      </c>
      <c r="E3038">
        <v>0.13</v>
      </c>
      <c r="F3038">
        <v>0.16500000000000001</v>
      </c>
      <c r="G3038">
        <v>0.05</v>
      </c>
      <c r="H3038">
        <v>2.48</v>
      </c>
      <c r="I3038">
        <v>3725228500</v>
      </c>
      <c r="J3038">
        <v>110836377200</v>
      </c>
      <c r="K3038">
        <v>44316797200</v>
      </c>
      <c r="L3038">
        <v>583585400</v>
      </c>
      <c r="M3038">
        <v>2150000000</v>
      </c>
      <c r="N3038">
        <v>8350000000</v>
      </c>
      <c r="O3038">
        <v>35420420000</v>
      </c>
      <c r="P3038">
        <v>95640000000</v>
      </c>
      <c r="Q3038">
        <v>6746377200</v>
      </c>
      <c r="R3038">
        <v>6846377200</v>
      </c>
      <c r="S3038" s="8">
        <f t="shared" si="47"/>
        <v>7.6610420223592823E-2</v>
      </c>
      <c r="T3038">
        <f>SUM(BillsData[[#This Row],[high_discnt_rate]],-BillsData[[#This Row],[low_discnt_rate]])</f>
        <v>0.115</v>
      </c>
    </row>
    <row r="3039" spans="1:20" x14ac:dyDescent="0.3">
      <c r="A3039" s="1">
        <v>44623</v>
      </c>
      <c r="B3039" t="s">
        <v>1081</v>
      </c>
      <c r="C3039" t="s">
        <v>19</v>
      </c>
      <c r="D3039" t="s">
        <v>715</v>
      </c>
      <c r="E3039">
        <v>0.17</v>
      </c>
      <c r="F3039">
        <v>0.20499999999999999</v>
      </c>
      <c r="G3039">
        <v>0.15</v>
      </c>
      <c r="H3039">
        <v>3.69</v>
      </c>
      <c r="I3039">
        <v>2897399900</v>
      </c>
      <c r="J3039">
        <v>129071280000</v>
      </c>
      <c r="K3039">
        <v>34819280000</v>
      </c>
      <c r="L3039">
        <v>180810000</v>
      </c>
      <c r="M3039">
        <v>1350000000</v>
      </c>
      <c r="N3039">
        <v>7750000000</v>
      </c>
      <c r="O3039">
        <v>12027375000</v>
      </c>
      <c r="P3039">
        <v>84500000000</v>
      </c>
      <c r="Q3039">
        <v>21441905000</v>
      </c>
      <c r="R3039">
        <v>36821280000</v>
      </c>
      <c r="S3039" s="8">
        <f t="shared" si="47"/>
        <v>7.6453609662417252E-2</v>
      </c>
      <c r="T3039">
        <f>SUM(BillsData[[#This Row],[high_discnt_rate]],-BillsData[[#This Row],[low_discnt_rate]])</f>
        <v>5.4999999999999993E-2</v>
      </c>
    </row>
    <row r="3040" spans="1:20" x14ac:dyDescent="0.3">
      <c r="A3040" s="1">
        <v>44627</v>
      </c>
      <c r="B3040" t="s">
        <v>1072</v>
      </c>
      <c r="C3040" t="s">
        <v>19</v>
      </c>
      <c r="D3040" t="s">
        <v>24</v>
      </c>
      <c r="E3040">
        <v>0.36</v>
      </c>
      <c r="F3040">
        <v>0.38</v>
      </c>
      <c r="G3040">
        <v>0.2</v>
      </c>
      <c r="H3040">
        <v>2.99</v>
      </c>
      <c r="I3040">
        <v>5397828600</v>
      </c>
      <c r="J3040">
        <v>178944160000</v>
      </c>
      <c r="K3040">
        <v>59307797000</v>
      </c>
      <c r="L3040">
        <v>592765500</v>
      </c>
      <c r="M3040">
        <v>2369202500</v>
      </c>
      <c r="N3040">
        <v>11375000000</v>
      </c>
      <c r="O3040">
        <v>20106200000</v>
      </c>
      <c r="P3040">
        <v>123140000000</v>
      </c>
      <c r="Q3040">
        <v>36832394500</v>
      </c>
      <c r="R3040">
        <v>44429160000</v>
      </c>
      <c r="S3040" s="8">
        <f t="shared" si="47"/>
        <v>8.2664036725401027E-2</v>
      </c>
      <c r="T3040">
        <f>SUM(BillsData[[#This Row],[high_discnt_rate]],-BillsData[[#This Row],[low_discnt_rate]])</f>
        <v>0.18</v>
      </c>
    </row>
    <row r="3041" spans="1:20" x14ac:dyDescent="0.3">
      <c r="A3041" s="1">
        <v>44627</v>
      </c>
      <c r="B3041" t="s">
        <v>1041</v>
      </c>
      <c r="C3041" t="s">
        <v>19</v>
      </c>
      <c r="D3041" t="s">
        <v>26</v>
      </c>
      <c r="E3041">
        <v>0.69</v>
      </c>
      <c r="F3041">
        <v>0.71</v>
      </c>
      <c r="G3041">
        <v>0.6</v>
      </c>
      <c r="H3041">
        <v>3.21</v>
      </c>
      <c r="I3041">
        <v>4588154300</v>
      </c>
      <c r="J3041">
        <v>163226748000</v>
      </c>
      <c r="K3041">
        <v>50276780000</v>
      </c>
      <c r="L3041">
        <v>523623000</v>
      </c>
      <c r="M3041">
        <v>1760000000</v>
      </c>
      <c r="N3041">
        <v>9835000000</v>
      </c>
      <c r="O3041">
        <v>14901500000</v>
      </c>
      <c r="P3041">
        <v>111620000000</v>
      </c>
      <c r="Q3041">
        <v>33615280000</v>
      </c>
      <c r="R3041">
        <v>41771748000</v>
      </c>
      <c r="S3041" s="8">
        <f t="shared" si="47"/>
        <v>8.2835779151084699E-2</v>
      </c>
      <c r="T3041">
        <f>SUM(BillsData[[#This Row],[high_discnt_rate]],-BillsData[[#This Row],[low_discnt_rate]])</f>
        <v>0.10999999999999999</v>
      </c>
    </row>
    <row r="3042" spans="1:20" x14ac:dyDescent="0.3">
      <c r="A3042" s="1">
        <v>44629</v>
      </c>
      <c r="B3042" t="s">
        <v>1100</v>
      </c>
      <c r="C3042" t="s">
        <v>19</v>
      </c>
      <c r="D3042" t="s">
        <v>871</v>
      </c>
      <c r="E3042">
        <v>0.52</v>
      </c>
      <c r="F3042">
        <v>0.55000000000000004</v>
      </c>
      <c r="G3042">
        <v>0.45</v>
      </c>
      <c r="H3042">
        <v>3.45</v>
      </c>
      <c r="I3042">
        <v>0</v>
      </c>
      <c r="J3042">
        <v>120624000000</v>
      </c>
      <c r="K3042">
        <v>34995912500</v>
      </c>
      <c r="L3042">
        <v>4174000</v>
      </c>
      <c r="M3042">
        <v>1200000000</v>
      </c>
      <c r="N3042">
        <v>7100000000</v>
      </c>
      <c r="O3042">
        <v>11307725000</v>
      </c>
      <c r="P3042">
        <v>82100000000</v>
      </c>
      <c r="Q3042">
        <v>22488187500</v>
      </c>
      <c r="R3042">
        <v>31424000000</v>
      </c>
      <c r="S3042" s="8">
        <f t="shared" si="47"/>
        <v>0</v>
      </c>
      <c r="T3042">
        <f>SUM(BillsData[[#This Row],[high_discnt_rate]],-BillsData[[#This Row],[low_discnt_rate]])</f>
        <v>0.10000000000000003</v>
      </c>
    </row>
    <row r="3043" spans="1:20" x14ac:dyDescent="0.3">
      <c r="A3043" s="1">
        <v>44630</v>
      </c>
      <c r="B3043" t="s">
        <v>1073</v>
      </c>
      <c r="C3043" t="s">
        <v>19</v>
      </c>
      <c r="D3043" t="s">
        <v>22</v>
      </c>
      <c r="E3043">
        <v>0.17</v>
      </c>
      <c r="F3043">
        <v>0.19500000000000001</v>
      </c>
      <c r="G3043">
        <v>0</v>
      </c>
      <c r="H3043">
        <v>3.03</v>
      </c>
      <c r="I3043">
        <v>3816252000</v>
      </c>
      <c r="J3043">
        <v>135441536200</v>
      </c>
      <c r="K3043">
        <v>44185201200</v>
      </c>
      <c r="L3043">
        <v>638013200</v>
      </c>
      <c r="M3043">
        <v>2450000000</v>
      </c>
      <c r="N3043">
        <v>9700000000</v>
      </c>
      <c r="O3043">
        <v>15905700000</v>
      </c>
      <c r="P3043">
        <v>93590000000</v>
      </c>
      <c r="Q3043">
        <v>25829501200</v>
      </c>
      <c r="R3043">
        <v>32151536200</v>
      </c>
      <c r="S3043" s="8">
        <f t="shared" si="47"/>
        <v>7.845998902652436E-2</v>
      </c>
      <c r="T3043">
        <f>SUM(BillsData[[#This Row],[high_discnt_rate]],-BillsData[[#This Row],[low_discnt_rate]])</f>
        <v>0.19500000000000001</v>
      </c>
    </row>
    <row r="3044" spans="1:20" x14ac:dyDescent="0.3">
      <c r="A3044" s="1">
        <v>44630</v>
      </c>
      <c r="B3044" t="s">
        <v>1083</v>
      </c>
      <c r="C3044" t="s">
        <v>19</v>
      </c>
      <c r="D3044" t="s">
        <v>715</v>
      </c>
      <c r="E3044">
        <v>0.23499999999999999</v>
      </c>
      <c r="F3044">
        <v>0.26500000000000001</v>
      </c>
      <c r="G3044">
        <v>0</v>
      </c>
      <c r="H3044">
        <v>3.15</v>
      </c>
      <c r="I3044">
        <v>2968195900</v>
      </c>
      <c r="J3044">
        <v>109941800000</v>
      </c>
      <c r="K3044">
        <v>34816050000</v>
      </c>
      <c r="L3044">
        <v>184194900</v>
      </c>
      <c r="M3044">
        <v>1850000000</v>
      </c>
      <c r="N3044">
        <v>9050000000</v>
      </c>
      <c r="O3044">
        <v>13284850000</v>
      </c>
      <c r="P3044">
        <v>77150000000</v>
      </c>
      <c r="Q3044">
        <v>19681200000</v>
      </c>
      <c r="R3044">
        <v>23741800000</v>
      </c>
      <c r="S3044" s="8">
        <f t="shared" si="47"/>
        <v>7.8175343455241381E-2</v>
      </c>
      <c r="T3044">
        <f>SUM(BillsData[[#This Row],[high_discnt_rate]],-BillsData[[#This Row],[low_discnt_rate]])</f>
        <v>0.26500000000000001</v>
      </c>
    </row>
    <row r="3045" spans="1:20" x14ac:dyDescent="0.3">
      <c r="A3045" s="1">
        <v>44634</v>
      </c>
      <c r="B3045" t="s">
        <v>1101</v>
      </c>
      <c r="C3045" t="s">
        <v>19</v>
      </c>
      <c r="D3045" t="s">
        <v>26</v>
      </c>
      <c r="E3045">
        <v>0.79500000000000004</v>
      </c>
      <c r="F3045">
        <v>0.82</v>
      </c>
      <c r="G3045">
        <v>0.7</v>
      </c>
      <c r="H3045">
        <v>3.08</v>
      </c>
      <c r="I3045">
        <v>4846975900</v>
      </c>
      <c r="J3045">
        <v>156017776000</v>
      </c>
      <c r="K3045">
        <v>50174300000</v>
      </c>
      <c r="L3045">
        <v>626765500</v>
      </c>
      <c r="M3045">
        <v>2040000000</v>
      </c>
      <c r="N3045">
        <v>7790000000</v>
      </c>
      <c r="O3045">
        <v>16004372000</v>
      </c>
      <c r="P3045">
        <v>110490000000</v>
      </c>
      <c r="Q3045">
        <v>32129928000</v>
      </c>
      <c r="R3045">
        <v>37737776000</v>
      </c>
      <c r="S3045" s="8">
        <f t="shared" si="47"/>
        <v>8.7100565950915934E-2</v>
      </c>
      <c r="T3045">
        <f>SUM(BillsData[[#This Row],[high_discnt_rate]],-BillsData[[#This Row],[low_discnt_rate]])</f>
        <v>0.12</v>
      </c>
    </row>
    <row r="3046" spans="1:20" x14ac:dyDescent="0.3">
      <c r="A3046" s="1">
        <v>44634</v>
      </c>
      <c r="B3046" t="s">
        <v>1014</v>
      </c>
      <c r="C3046" t="s">
        <v>19</v>
      </c>
      <c r="D3046" t="s">
        <v>24</v>
      </c>
      <c r="E3046">
        <v>0.42</v>
      </c>
      <c r="F3046">
        <v>0.45</v>
      </c>
      <c r="G3046">
        <v>0.35</v>
      </c>
      <c r="H3046">
        <v>2.77</v>
      </c>
      <c r="I3046">
        <v>5702324800</v>
      </c>
      <c r="J3046">
        <v>165630630000</v>
      </c>
      <c r="K3046">
        <v>59247830000</v>
      </c>
      <c r="L3046">
        <v>611682600</v>
      </c>
      <c r="M3046">
        <v>1990000000</v>
      </c>
      <c r="N3046">
        <v>10190000000</v>
      </c>
      <c r="O3046">
        <v>25092320000</v>
      </c>
      <c r="P3046">
        <v>122920000000</v>
      </c>
      <c r="Q3046">
        <v>32165510000</v>
      </c>
      <c r="R3046">
        <v>32520630000</v>
      </c>
      <c r="S3046" s="8">
        <f t="shared" si="47"/>
        <v>8.6976281113195275E-2</v>
      </c>
      <c r="T3046">
        <f>SUM(BillsData[[#This Row],[high_discnt_rate]],-BillsData[[#This Row],[low_discnt_rate]])</f>
        <v>0.10000000000000003</v>
      </c>
    </row>
    <row r="3047" spans="1:20" x14ac:dyDescent="0.3">
      <c r="A3047" s="1">
        <v>44637</v>
      </c>
      <c r="B3047" t="s">
        <v>1075</v>
      </c>
      <c r="C3047" t="s">
        <v>19</v>
      </c>
      <c r="D3047" t="s">
        <v>22</v>
      </c>
      <c r="E3047">
        <v>0.17</v>
      </c>
      <c r="F3047">
        <v>0.19</v>
      </c>
      <c r="G3047">
        <v>0.05</v>
      </c>
      <c r="H3047">
        <v>3.31</v>
      </c>
      <c r="I3047">
        <v>3949926300</v>
      </c>
      <c r="J3047">
        <v>148053526000</v>
      </c>
      <c r="K3047">
        <v>44223826000</v>
      </c>
      <c r="L3047">
        <v>717292600</v>
      </c>
      <c r="M3047">
        <v>1950000000</v>
      </c>
      <c r="N3047">
        <v>7650000000</v>
      </c>
      <c r="O3047">
        <v>12382720000</v>
      </c>
      <c r="P3047">
        <v>99240000000</v>
      </c>
      <c r="Q3047">
        <v>29891106000</v>
      </c>
      <c r="R3047">
        <v>41163526000</v>
      </c>
      <c r="S3047" s="8">
        <f t="shared" si="47"/>
        <v>8.0790384171151142E-2</v>
      </c>
      <c r="T3047">
        <f>SUM(BillsData[[#This Row],[high_discnt_rate]],-BillsData[[#This Row],[low_discnt_rate]])</f>
        <v>0.14000000000000001</v>
      </c>
    </row>
    <row r="3048" spans="1:20" x14ac:dyDescent="0.3">
      <c r="A3048" s="1">
        <v>44637</v>
      </c>
      <c r="B3048" t="s">
        <v>1084</v>
      </c>
      <c r="C3048" t="s">
        <v>19</v>
      </c>
      <c r="D3048" t="s">
        <v>715</v>
      </c>
      <c r="E3048">
        <v>0.28999999999999998</v>
      </c>
      <c r="F3048">
        <v>0.3</v>
      </c>
      <c r="G3048">
        <v>0.15</v>
      </c>
      <c r="H3048">
        <v>3.45</v>
      </c>
      <c r="I3048">
        <v>3072164900</v>
      </c>
      <c r="J3048">
        <v>120503754000</v>
      </c>
      <c r="K3048">
        <v>34770636000</v>
      </c>
      <c r="L3048">
        <v>189996400</v>
      </c>
      <c r="M3048">
        <v>2190200000</v>
      </c>
      <c r="N3048">
        <v>7900000000</v>
      </c>
      <c r="O3048">
        <v>15329470000</v>
      </c>
      <c r="P3048">
        <v>83710000000</v>
      </c>
      <c r="Q3048">
        <v>17250966000</v>
      </c>
      <c r="R3048">
        <v>28893754000</v>
      </c>
      <c r="S3048" s="8">
        <f t="shared" si="47"/>
        <v>8.0776727406269427E-2</v>
      </c>
      <c r="T3048">
        <f>SUM(BillsData[[#This Row],[high_discnt_rate]],-BillsData[[#This Row],[low_discnt_rate]])</f>
        <v>0.15</v>
      </c>
    </row>
    <row r="3049" spans="1:20" x14ac:dyDescent="0.3">
      <c r="A3049" s="1">
        <v>44636</v>
      </c>
      <c r="B3049" t="s">
        <v>1102</v>
      </c>
      <c r="C3049" t="s">
        <v>19</v>
      </c>
      <c r="D3049" t="s">
        <v>871</v>
      </c>
      <c r="E3049">
        <v>0.64</v>
      </c>
      <c r="F3049">
        <v>0.66500000000000004</v>
      </c>
      <c r="G3049">
        <v>0.5</v>
      </c>
      <c r="H3049">
        <v>3.68</v>
      </c>
      <c r="I3049">
        <v>0</v>
      </c>
      <c r="J3049">
        <v>128737100000</v>
      </c>
      <c r="K3049">
        <v>34991700000</v>
      </c>
      <c r="L3049">
        <v>8371000</v>
      </c>
      <c r="M3049">
        <v>1450000000</v>
      </c>
      <c r="N3049">
        <v>9650000000</v>
      </c>
      <c r="O3049">
        <v>14029600000</v>
      </c>
      <c r="P3049">
        <v>80625000000</v>
      </c>
      <c r="Q3049">
        <v>19512100000</v>
      </c>
      <c r="R3049">
        <v>38462100000</v>
      </c>
      <c r="S3049" s="8">
        <f t="shared" si="47"/>
        <v>0</v>
      </c>
      <c r="T3049">
        <f>SUM(BillsData[[#This Row],[high_discnt_rate]],-BillsData[[#This Row],[low_discnt_rate]])</f>
        <v>0.16500000000000004</v>
      </c>
    </row>
    <row r="3050" spans="1:20" x14ac:dyDescent="0.3">
      <c r="A3050" s="1">
        <v>44642</v>
      </c>
      <c r="B3050" t="s">
        <v>1103</v>
      </c>
      <c r="C3050" t="s">
        <v>19</v>
      </c>
      <c r="D3050" t="s">
        <v>56</v>
      </c>
      <c r="E3050">
        <v>1.56</v>
      </c>
      <c r="F3050">
        <v>1.59</v>
      </c>
      <c r="G3050">
        <v>1.3</v>
      </c>
      <c r="H3050">
        <v>3.29</v>
      </c>
      <c r="I3050">
        <v>1303595000</v>
      </c>
      <c r="J3050">
        <v>111232275000</v>
      </c>
      <c r="K3050">
        <v>33430877500</v>
      </c>
      <c r="L3050">
        <v>540990800</v>
      </c>
      <c r="M3050">
        <v>5948775000</v>
      </c>
      <c r="N3050">
        <v>9820000000</v>
      </c>
      <c r="O3050">
        <v>11866637500</v>
      </c>
      <c r="P3050">
        <v>75055000000</v>
      </c>
      <c r="Q3050">
        <v>15615465000</v>
      </c>
      <c r="R3050">
        <v>26357275000</v>
      </c>
      <c r="S3050" s="8">
        <f t="shared" si="47"/>
        <v>3.6954723710177322E-2</v>
      </c>
      <c r="T3050">
        <f>SUM(BillsData[[#This Row],[high_discnt_rate]],-BillsData[[#This Row],[low_discnt_rate]])</f>
        <v>0.29000000000000004</v>
      </c>
    </row>
    <row r="3051" spans="1:20" x14ac:dyDescent="0.3">
      <c r="A3051" s="1">
        <v>44641</v>
      </c>
      <c r="B3051" t="s">
        <v>1104</v>
      </c>
      <c r="C3051" t="s">
        <v>19</v>
      </c>
      <c r="D3051" t="s">
        <v>26</v>
      </c>
      <c r="E3051">
        <v>0.82</v>
      </c>
      <c r="F3051">
        <v>0.87</v>
      </c>
      <c r="G3051">
        <v>0.75</v>
      </c>
      <c r="H3051">
        <v>3.17</v>
      </c>
      <c r="I3051">
        <v>1840369500</v>
      </c>
      <c r="J3051">
        <v>151192251000</v>
      </c>
      <c r="K3051">
        <v>47030428000</v>
      </c>
      <c r="L3051">
        <v>746633300</v>
      </c>
      <c r="M3051">
        <v>2255000000</v>
      </c>
      <c r="N3051">
        <v>9080000000</v>
      </c>
      <c r="O3051">
        <v>19680020000</v>
      </c>
      <c r="P3051">
        <v>102690000000</v>
      </c>
      <c r="Q3051">
        <v>25095408000</v>
      </c>
      <c r="R3051">
        <v>39422251000</v>
      </c>
      <c r="S3051" s="8">
        <f t="shared" si="47"/>
        <v>3.7091188929516281E-2</v>
      </c>
      <c r="T3051">
        <f>SUM(BillsData[[#This Row],[high_discnt_rate]],-BillsData[[#This Row],[low_discnt_rate]])</f>
        <v>0.12</v>
      </c>
    </row>
    <row r="3052" spans="1:20" x14ac:dyDescent="0.3">
      <c r="A3052" s="1">
        <v>44641</v>
      </c>
      <c r="B3052" t="s">
        <v>1077</v>
      </c>
      <c r="C3052" t="s">
        <v>19</v>
      </c>
      <c r="D3052" t="s">
        <v>24</v>
      </c>
      <c r="E3052">
        <v>0.45</v>
      </c>
      <c r="F3052">
        <v>0.48</v>
      </c>
      <c r="G3052">
        <v>0.4</v>
      </c>
      <c r="H3052">
        <v>2.6</v>
      </c>
      <c r="I3052">
        <v>2185438900</v>
      </c>
      <c r="J3052">
        <v>147222935000</v>
      </c>
      <c r="K3052">
        <v>55907935000</v>
      </c>
      <c r="L3052">
        <v>749349400</v>
      </c>
      <c r="M3052">
        <v>4419800000</v>
      </c>
      <c r="N3052">
        <v>9425000000</v>
      </c>
      <c r="O3052">
        <v>31135200000</v>
      </c>
      <c r="P3052">
        <v>117445000000</v>
      </c>
      <c r="Q3052">
        <v>20352935000</v>
      </c>
      <c r="R3052">
        <v>20352935000</v>
      </c>
      <c r="S3052" s="8">
        <f t="shared" si="47"/>
        <v>3.7140342551072923E-2</v>
      </c>
      <c r="T3052">
        <f>SUM(BillsData[[#This Row],[high_discnt_rate]],-BillsData[[#This Row],[low_discnt_rate]])</f>
        <v>7.999999999999996E-2</v>
      </c>
    </row>
    <row r="3053" spans="1:20" x14ac:dyDescent="0.3">
      <c r="A3053" s="1">
        <v>44643</v>
      </c>
      <c r="B3053" t="s">
        <v>1105</v>
      </c>
      <c r="C3053" t="s">
        <v>19</v>
      </c>
      <c r="D3053" t="s">
        <v>871</v>
      </c>
      <c r="E3053">
        <v>0.69499999999999995</v>
      </c>
      <c r="F3053">
        <v>0.71</v>
      </c>
      <c r="G3053">
        <v>0.6</v>
      </c>
      <c r="H3053">
        <v>3.65</v>
      </c>
      <c r="I3053">
        <v>0</v>
      </c>
      <c r="J3053">
        <v>109357000000</v>
      </c>
      <c r="K3053">
        <v>29991800000</v>
      </c>
      <c r="L3053">
        <v>8246000</v>
      </c>
      <c r="M3053">
        <v>1708800000</v>
      </c>
      <c r="N3053">
        <v>9025000000</v>
      </c>
      <c r="O3053">
        <v>11700800000</v>
      </c>
      <c r="P3053">
        <v>71485000000</v>
      </c>
      <c r="Q3053">
        <v>16582200000</v>
      </c>
      <c r="R3053">
        <v>28847000000</v>
      </c>
      <c r="S3053" s="8">
        <f t="shared" si="47"/>
        <v>0</v>
      </c>
      <c r="T3053">
        <f>SUM(BillsData[[#This Row],[high_discnt_rate]],-BillsData[[#This Row],[low_discnt_rate]])</f>
        <v>0.10999999999999999</v>
      </c>
    </row>
    <row r="3054" spans="1:20" x14ac:dyDescent="0.3">
      <c r="A3054" s="1">
        <v>44644</v>
      </c>
      <c r="B3054" t="s">
        <v>1078</v>
      </c>
      <c r="C3054" t="s">
        <v>19</v>
      </c>
      <c r="D3054" t="s">
        <v>22</v>
      </c>
      <c r="E3054">
        <v>0.1</v>
      </c>
      <c r="F3054">
        <v>0.13500000000000001</v>
      </c>
      <c r="G3054">
        <v>0</v>
      </c>
      <c r="H3054">
        <v>2.93</v>
      </c>
      <c r="I3054">
        <v>3068058100</v>
      </c>
      <c r="J3054">
        <v>102015389900</v>
      </c>
      <c r="K3054">
        <v>34344559900</v>
      </c>
      <c r="L3054">
        <v>655563300</v>
      </c>
      <c r="M3054">
        <v>2532400000</v>
      </c>
      <c r="N3054">
        <v>7550000000</v>
      </c>
      <c r="O3054">
        <v>17712680000</v>
      </c>
      <c r="P3054">
        <v>79800000000</v>
      </c>
      <c r="Q3054">
        <v>14099479900</v>
      </c>
      <c r="R3054">
        <v>14665389900</v>
      </c>
      <c r="S3054" s="8">
        <f t="shared" si="47"/>
        <v>8.0593766111962908E-2</v>
      </c>
      <c r="T3054">
        <f>SUM(BillsData[[#This Row],[high_discnt_rate]],-BillsData[[#This Row],[low_discnt_rate]])</f>
        <v>0.13500000000000001</v>
      </c>
    </row>
    <row r="3055" spans="1:20" x14ac:dyDescent="0.3">
      <c r="A3055" s="1">
        <v>44644</v>
      </c>
      <c r="B3055" t="s">
        <v>1086</v>
      </c>
      <c r="C3055" t="s">
        <v>19</v>
      </c>
      <c r="D3055" t="s">
        <v>715</v>
      </c>
      <c r="E3055">
        <v>0.27</v>
      </c>
      <c r="F3055">
        <v>0.3</v>
      </c>
      <c r="G3055">
        <v>0.2</v>
      </c>
      <c r="H3055">
        <v>2.99</v>
      </c>
      <c r="I3055">
        <v>2629764000</v>
      </c>
      <c r="J3055">
        <v>89418932000</v>
      </c>
      <c r="K3055">
        <v>29765823500</v>
      </c>
      <c r="L3055">
        <v>184340800</v>
      </c>
      <c r="M3055">
        <v>4092425000</v>
      </c>
      <c r="N3055">
        <v>8300000000</v>
      </c>
      <c r="O3055">
        <v>16194254000</v>
      </c>
      <c r="P3055">
        <v>70836000000</v>
      </c>
      <c r="Q3055">
        <v>9479144500</v>
      </c>
      <c r="R3055">
        <v>10282932000</v>
      </c>
      <c r="S3055" s="8">
        <f t="shared" si="47"/>
        <v>8.0717304709353829E-2</v>
      </c>
      <c r="T3055">
        <f>SUM(BillsData[[#This Row],[high_discnt_rate]],-BillsData[[#This Row],[low_discnt_rate]])</f>
        <v>9.9999999999999978E-2</v>
      </c>
    </row>
    <row r="3056" spans="1:20" x14ac:dyDescent="0.3">
      <c r="A3056" s="1">
        <v>44648</v>
      </c>
      <c r="B3056" t="s">
        <v>1106</v>
      </c>
      <c r="C3056" t="s">
        <v>19</v>
      </c>
      <c r="D3056" t="s">
        <v>26</v>
      </c>
      <c r="E3056">
        <v>1.03</v>
      </c>
      <c r="F3056">
        <v>1.05</v>
      </c>
      <c r="G3056">
        <v>0.85</v>
      </c>
      <c r="H3056">
        <v>3</v>
      </c>
      <c r="I3056">
        <v>7169073500</v>
      </c>
      <c r="J3056">
        <v>142913182000</v>
      </c>
      <c r="K3056">
        <v>46728874500</v>
      </c>
      <c r="L3056">
        <v>726641100</v>
      </c>
      <c r="M3056">
        <v>4994707500</v>
      </c>
      <c r="N3056">
        <v>9405000000</v>
      </c>
      <c r="O3056">
        <v>16900960000</v>
      </c>
      <c r="P3056">
        <v>99905000000</v>
      </c>
      <c r="Q3056">
        <v>24833207000</v>
      </c>
      <c r="R3056">
        <v>33603182000</v>
      </c>
      <c r="S3056" s="8">
        <f t="shared" si="47"/>
        <v>0.13124260737002047</v>
      </c>
      <c r="T3056">
        <f>SUM(BillsData[[#This Row],[high_discnt_rate]],-BillsData[[#This Row],[low_discnt_rate]])</f>
        <v>0.20000000000000007</v>
      </c>
    </row>
    <row r="3057" spans="1:20" x14ac:dyDescent="0.3">
      <c r="A3057" s="1">
        <v>44648</v>
      </c>
      <c r="B3057" t="s">
        <v>1080</v>
      </c>
      <c r="C3057" t="s">
        <v>19</v>
      </c>
      <c r="D3057" t="s">
        <v>24</v>
      </c>
      <c r="E3057">
        <v>0.57999999999999996</v>
      </c>
      <c r="F3057">
        <v>0.60499999999999998</v>
      </c>
      <c r="G3057">
        <v>0.45</v>
      </c>
      <c r="H3057">
        <v>2.65</v>
      </c>
      <c r="I3057">
        <v>8513274900</v>
      </c>
      <c r="J3057">
        <v>149896688000</v>
      </c>
      <c r="K3057">
        <v>55588020500</v>
      </c>
      <c r="L3057">
        <v>761241600</v>
      </c>
      <c r="M3057">
        <v>4195000000</v>
      </c>
      <c r="N3057">
        <v>9445000000</v>
      </c>
      <c r="O3057">
        <v>26673250000</v>
      </c>
      <c r="P3057">
        <v>115090000000</v>
      </c>
      <c r="Q3057">
        <v>24719770500</v>
      </c>
      <c r="R3057">
        <v>25361688000</v>
      </c>
      <c r="S3057" s="8">
        <f t="shared" si="47"/>
        <v>0.13125103170108809</v>
      </c>
      <c r="T3057">
        <f>SUM(BillsData[[#This Row],[high_discnt_rate]],-BillsData[[#This Row],[low_discnt_rate]])</f>
        <v>0.15499999999999997</v>
      </c>
    </row>
    <row r="3058" spans="1:20" x14ac:dyDescent="0.3">
      <c r="A3058" s="1">
        <v>44650</v>
      </c>
      <c r="B3058" t="s">
        <v>1107</v>
      </c>
      <c r="C3058" t="s">
        <v>19</v>
      </c>
      <c r="D3058" t="s">
        <v>871</v>
      </c>
      <c r="E3058">
        <v>0.78500000000000003</v>
      </c>
      <c r="F3058">
        <v>0.80500000000000005</v>
      </c>
      <c r="G3058">
        <v>0.65</v>
      </c>
      <c r="H3058">
        <v>3.15</v>
      </c>
      <c r="I3058">
        <v>0</v>
      </c>
      <c r="J3058">
        <v>94184500000</v>
      </c>
      <c r="K3058">
        <v>29682550000</v>
      </c>
      <c r="L3058">
        <v>7567000</v>
      </c>
      <c r="M3058">
        <v>5725000000</v>
      </c>
      <c r="N3058">
        <v>7425000000</v>
      </c>
      <c r="O3058">
        <v>13943050000</v>
      </c>
      <c r="P3058">
        <v>71660000000</v>
      </c>
      <c r="Q3058">
        <v>10014500000</v>
      </c>
      <c r="R3058">
        <v>15099500000</v>
      </c>
      <c r="S3058" s="8">
        <f t="shared" si="47"/>
        <v>0</v>
      </c>
      <c r="T3058">
        <f>SUM(BillsData[[#This Row],[high_discnt_rate]],-BillsData[[#This Row],[low_discnt_rate]])</f>
        <v>0.15500000000000003</v>
      </c>
    </row>
    <row r="3059" spans="1:20" x14ac:dyDescent="0.3">
      <c r="A3059" s="1">
        <v>44651</v>
      </c>
      <c r="B3059" t="s">
        <v>1081</v>
      </c>
      <c r="C3059" t="s">
        <v>19</v>
      </c>
      <c r="D3059" t="s">
        <v>22</v>
      </c>
      <c r="E3059">
        <v>0.1</v>
      </c>
      <c r="F3059">
        <v>0.13500000000000001</v>
      </c>
      <c r="G3059">
        <v>0.01</v>
      </c>
      <c r="H3059">
        <v>3.1</v>
      </c>
      <c r="I3059">
        <v>3643553900</v>
      </c>
      <c r="J3059">
        <v>107770454000</v>
      </c>
      <c r="K3059">
        <v>34419334000</v>
      </c>
      <c r="L3059">
        <v>581301500</v>
      </c>
      <c r="M3059">
        <v>1850000000</v>
      </c>
      <c r="N3059">
        <v>6600000000</v>
      </c>
      <c r="O3059">
        <v>15343740000</v>
      </c>
      <c r="P3059">
        <v>81010000000</v>
      </c>
      <c r="Q3059">
        <v>17225594000</v>
      </c>
      <c r="R3059">
        <v>20160454000</v>
      </c>
      <c r="S3059" s="8">
        <f t="shared" si="47"/>
        <v>9.4284650721642521E-2</v>
      </c>
      <c r="T3059">
        <f>SUM(BillsData[[#This Row],[high_discnt_rate]],-BillsData[[#This Row],[low_discnt_rate]])</f>
        <v>0.125</v>
      </c>
    </row>
    <row r="3060" spans="1:20" x14ac:dyDescent="0.3">
      <c r="A3060" s="1">
        <v>44651</v>
      </c>
      <c r="B3060" t="s">
        <v>1089</v>
      </c>
      <c r="C3060" t="s">
        <v>19</v>
      </c>
      <c r="D3060" t="s">
        <v>715</v>
      </c>
      <c r="E3060">
        <v>0.35</v>
      </c>
      <c r="F3060">
        <v>0.38</v>
      </c>
      <c r="G3060">
        <v>0.28999999999999998</v>
      </c>
      <c r="H3060">
        <v>2.75</v>
      </c>
      <c r="I3060">
        <v>3123046200</v>
      </c>
      <c r="J3060">
        <v>82288000000</v>
      </c>
      <c r="K3060">
        <v>29780575000</v>
      </c>
      <c r="L3060">
        <v>219431700</v>
      </c>
      <c r="M3060">
        <v>2454900000</v>
      </c>
      <c r="N3060">
        <v>5600000000</v>
      </c>
      <c r="O3060">
        <v>22399675000</v>
      </c>
      <c r="P3060">
        <v>71762000000</v>
      </c>
      <c r="Q3060">
        <v>4926000000</v>
      </c>
      <c r="R3060">
        <v>4926000000</v>
      </c>
      <c r="S3060" s="8">
        <f t="shared" si="47"/>
        <v>9.4286182177368075E-2</v>
      </c>
      <c r="T3060">
        <f>SUM(BillsData[[#This Row],[high_discnt_rate]],-BillsData[[#This Row],[low_discnt_rate]])</f>
        <v>9.0000000000000024E-2</v>
      </c>
    </row>
    <row r="3061" spans="1:20" x14ac:dyDescent="0.3">
      <c r="A3061" s="1">
        <v>44655</v>
      </c>
      <c r="B3061" t="s">
        <v>1082</v>
      </c>
      <c r="C3061" t="s">
        <v>19</v>
      </c>
      <c r="D3061" t="s">
        <v>24</v>
      </c>
      <c r="E3061">
        <v>0.62</v>
      </c>
      <c r="F3061">
        <v>0.67</v>
      </c>
      <c r="G3061">
        <v>0.45</v>
      </c>
      <c r="H3061">
        <v>2.46</v>
      </c>
      <c r="I3061">
        <v>7828453900</v>
      </c>
      <c r="J3061">
        <v>139251064000</v>
      </c>
      <c r="K3061">
        <v>56151489000</v>
      </c>
      <c r="L3061">
        <v>678675300</v>
      </c>
      <c r="M3061">
        <v>4857700000</v>
      </c>
      <c r="N3061">
        <v>8520000000</v>
      </c>
      <c r="O3061">
        <v>33652725000</v>
      </c>
      <c r="P3061">
        <v>112580000000</v>
      </c>
      <c r="Q3061">
        <v>17641064000</v>
      </c>
      <c r="R3061">
        <v>18151064000</v>
      </c>
      <c r="S3061" s="8">
        <f t="shared" si="47"/>
        <v>0.12107363438830804</v>
      </c>
      <c r="T3061">
        <f>SUM(BillsData[[#This Row],[high_discnt_rate]],-BillsData[[#This Row],[low_discnt_rate]])</f>
        <v>0.22000000000000003</v>
      </c>
    </row>
    <row r="3062" spans="1:20" x14ac:dyDescent="0.3">
      <c r="A3062" s="1">
        <v>44655</v>
      </c>
      <c r="B3062" t="s">
        <v>1048</v>
      </c>
      <c r="C3062" t="s">
        <v>19</v>
      </c>
      <c r="D3062" t="s">
        <v>26</v>
      </c>
      <c r="E3062">
        <v>1.095</v>
      </c>
      <c r="F3062">
        <v>1.1100000000000001</v>
      </c>
      <c r="G3062">
        <v>0.95</v>
      </c>
      <c r="H3062">
        <v>3.29</v>
      </c>
      <c r="I3062">
        <v>6592382200</v>
      </c>
      <c r="J3062">
        <v>156757118000</v>
      </c>
      <c r="K3062">
        <v>46933814000</v>
      </c>
      <c r="L3062">
        <v>766670600</v>
      </c>
      <c r="M3062">
        <v>2420800000</v>
      </c>
      <c r="N3062">
        <v>9330000000</v>
      </c>
      <c r="O3062">
        <v>16140760000</v>
      </c>
      <c r="P3062">
        <v>102435000000</v>
      </c>
      <c r="Q3062">
        <v>28372254000</v>
      </c>
      <c r="R3062">
        <v>44992118000</v>
      </c>
      <c r="S3062" s="8">
        <f t="shared" si="47"/>
        <v>0.12142262121255309</v>
      </c>
      <c r="T3062">
        <f>SUM(BillsData[[#This Row],[high_discnt_rate]],-BillsData[[#This Row],[low_discnt_rate]])</f>
        <v>0.16000000000000014</v>
      </c>
    </row>
    <row r="3063" spans="1:20" x14ac:dyDescent="0.3">
      <c r="A3063" s="1">
        <v>44657</v>
      </c>
      <c r="B3063" t="s">
        <v>1108</v>
      </c>
      <c r="C3063" t="s">
        <v>19</v>
      </c>
      <c r="D3063" t="s">
        <v>871</v>
      </c>
      <c r="E3063">
        <v>0.86</v>
      </c>
      <c r="F3063">
        <v>0.91</v>
      </c>
      <c r="G3063">
        <v>0.75</v>
      </c>
      <c r="H3063">
        <v>3.7</v>
      </c>
      <c r="I3063">
        <v>0</v>
      </c>
      <c r="J3063">
        <v>110904100000</v>
      </c>
      <c r="K3063">
        <v>29985387500</v>
      </c>
      <c r="L3063">
        <v>14839000</v>
      </c>
      <c r="M3063">
        <v>2240675000</v>
      </c>
      <c r="N3063">
        <v>5015000000</v>
      </c>
      <c r="O3063">
        <v>11043950000</v>
      </c>
      <c r="P3063">
        <v>72090000000</v>
      </c>
      <c r="Q3063">
        <v>16700762500</v>
      </c>
      <c r="R3063">
        <v>33799100000</v>
      </c>
      <c r="S3063" s="8">
        <f t="shared" si="47"/>
        <v>0</v>
      </c>
      <c r="T3063">
        <f>SUM(BillsData[[#This Row],[high_discnt_rate]],-BillsData[[#This Row],[low_discnt_rate]])</f>
        <v>0.16000000000000003</v>
      </c>
    </row>
    <row r="3064" spans="1:20" x14ac:dyDescent="0.3">
      <c r="A3064" s="1">
        <v>44658</v>
      </c>
      <c r="B3064" t="s">
        <v>1083</v>
      </c>
      <c r="C3064" t="s">
        <v>19</v>
      </c>
      <c r="D3064" t="s">
        <v>22</v>
      </c>
      <c r="E3064">
        <v>0.185</v>
      </c>
      <c r="F3064">
        <v>0.20499999999999999</v>
      </c>
      <c r="G3064">
        <v>0.05</v>
      </c>
      <c r="H3064">
        <v>3.38</v>
      </c>
      <c r="I3064">
        <v>3493971500</v>
      </c>
      <c r="J3064">
        <v>117670675700</v>
      </c>
      <c r="K3064">
        <v>34362100700</v>
      </c>
      <c r="L3064">
        <v>637935900</v>
      </c>
      <c r="M3064">
        <v>401300000</v>
      </c>
      <c r="N3064">
        <v>5150000000</v>
      </c>
      <c r="O3064">
        <v>11136820000</v>
      </c>
      <c r="P3064">
        <v>82060000000</v>
      </c>
      <c r="Q3064">
        <v>22823980700</v>
      </c>
      <c r="R3064">
        <v>30460675700</v>
      </c>
      <c r="S3064" s="8">
        <f t="shared" si="47"/>
        <v>9.0766632846424736E-2</v>
      </c>
      <c r="T3064">
        <f>SUM(BillsData[[#This Row],[high_discnt_rate]],-BillsData[[#This Row],[low_discnt_rate]])</f>
        <v>0.15499999999999997</v>
      </c>
    </row>
    <row r="3065" spans="1:20" x14ac:dyDescent="0.3">
      <c r="A3065" s="1">
        <v>44658</v>
      </c>
      <c r="B3065" t="s">
        <v>1091</v>
      </c>
      <c r="C3065" t="s">
        <v>19</v>
      </c>
      <c r="D3065" t="s">
        <v>715</v>
      </c>
      <c r="E3065">
        <v>0.45500000000000002</v>
      </c>
      <c r="F3065">
        <v>0.5</v>
      </c>
      <c r="G3065">
        <v>0.35</v>
      </c>
      <c r="H3065">
        <v>2.96</v>
      </c>
      <c r="I3065">
        <v>2994832600</v>
      </c>
      <c r="J3065">
        <v>88622750000</v>
      </c>
      <c r="K3065">
        <v>29788125000</v>
      </c>
      <c r="L3065">
        <v>212181900</v>
      </c>
      <c r="M3065">
        <v>4800000000</v>
      </c>
      <c r="N3065">
        <v>7800000000</v>
      </c>
      <c r="O3065">
        <v>17614125000</v>
      </c>
      <c r="P3065">
        <v>73109000000</v>
      </c>
      <c r="Q3065">
        <v>7374000000</v>
      </c>
      <c r="R3065">
        <v>7713750000</v>
      </c>
      <c r="S3065" s="8">
        <f t="shared" si="47"/>
        <v>9.0765871743018395E-2</v>
      </c>
      <c r="T3065">
        <f>SUM(BillsData[[#This Row],[high_discnt_rate]],-BillsData[[#This Row],[low_discnt_rate]])</f>
        <v>0.15000000000000002</v>
      </c>
    </row>
    <row r="3066" spans="1:20" x14ac:dyDescent="0.3">
      <c r="A3066" s="1">
        <v>44662</v>
      </c>
      <c r="B3066" t="s">
        <v>1109</v>
      </c>
      <c r="C3066" t="s">
        <v>19</v>
      </c>
      <c r="D3066" t="s">
        <v>26</v>
      </c>
      <c r="E3066">
        <v>1.2</v>
      </c>
      <c r="F3066">
        <v>1.22</v>
      </c>
      <c r="G3066">
        <v>1.1200000000000001</v>
      </c>
      <c r="H3066">
        <v>3.32</v>
      </c>
      <c r="I3066">
        <v>5956891000</v>
      </c>
      <c r="J3066">
        <v>158269864000</v>
      </c>
      <c r="K3066">
        <v>46796772200</v>
      </c>
      <c r="L3066">
        <v>838891600</v>
      </c>
      <c r="M3066">
        <v>2283075000</v>
      </c>
      <c r="N3066">
        <v>6065000000</v>
      </c>
      <c r="O3066">
        <v>13849840000</v>
      </c>
      <c r="P3066">
        <v>100425000000</v>
      </c>
      <c r="Q3066">
        <v>30663857200</v>
      </c>
      <c r="R3066">
        <v>51779864000</v>
      </c>
      <c r="S3066" s="8">
        <f t="shared" si="47"/>
        <v>0.11115146538974104</v>
      </c>
      <c r="T3066">
        <f>SUM(BillsData[[#This Row],[high_discnt_rate]],-BillsData[[#This Row],[low_discnt_rate]])</f>
        <v>9.9999999999999867E-2</v>
      </c>
    </row>
    <row r="3067" spans="1:20" x14ac:dyDescent="0.3">
      <c r="A3067" s="1">
        <v>44662</v>
      </c>
      <c r="B3067" t="s">
        <v>1021</v>
      </c>
      <c r="C3067" t="s">
        <v>19</v>
      </c>
      <c r="D3067" t="s">
        <v>24</v>
      </c>
      <c r="E3067">
        <v>0.74</v>
      </c>
      <c r="F3067">
        <v>0.78500000000000003</v>
      </c>
      <c r="G3067">
        <v>0.65</v>
      </c>
      <c r="H3067">
        <v>2.64</v>
      </c>
      <c r="I3067">
        <v>7073808200</v>
      </c>
      <c r="J3067">
        <v>149449126000</v>
      </c>
      <c r="K3067">
        <v>55897866000</v>
      </c>
      <c r="L3067">
        <v>774244700</v>
      </c>
      <c r="M3067">
        <v>2637860000</v>
      </c>
      <c r="N3067">
        <v>5640000000</v>
      </c>
      <c r="O3067">
        <v>24834880000</v>
      </c>
      <c r="P3067">
        <v>115084000000</v>
      </c>
      <c r="Q3067">
        <v>28425126000</v>
      </c>
      <c r="R3067">
        <v>28725126000</v>
      </c>
      <c r="S3067" s="8">
        <f t="shared" si="47"/>
        <v>0.11096880117293281</v>
      </c>
      <c r="T3067">
        <f>SUM(BillsData[[#This Row],[high_discnt_rate]],-BillsData[[#This Row],[low_discnt_rate]])</f>
        <v>0.13500000000000001</v>
      </c>
    </row>
    <row r="3068" spans="1:20" x14ac:dyDescent="0.3">
      <c r="A3068" s="1">
        <v>44664</v>
      </c>
      <c r="B3068" t="s">
        <v>1110</v>
      </c>
      <c r="C3068" t="s">
        <v>19</v>
      </c>
      <c r="D3068" t="s">
        <v>871</v>
      </c>
      <c r="E3068">
        <v>0.93</v>
      </c>
      <c r="F3068">
        <v>0.96499999999999997</v>
      </c>
      <c r="G3068">
        <v>0.8</v>
      </c>
      <c r="H3068">
        <v>3.59</v>
      </c>
      <c r="I3068">
        <v>0</v>
      </c>
      <c r="J3068">
        <v>107760000000</v>
      </c>
      <c r="K3068">
        <v>29988680000</v>
      </c>
      <c r="L3068">
        <v>11325000</v>
      </c>
      <c r="M3068">
        <v>1050000000</v>
      </c>
      <c r="N3068">
        <v>8300000000</v>
      </c>
      <c r="O3068">
        <v>12574820000</v>
      </c>
      <c r="P3068">
        <v>74870000000</v>
      </c>
      <c r="Q3068">
        <v>16363860000</v>
      </c>
      <c r="R3068">
        <v>24590000000</v>
      </c>
      <c r="S3068" s="8">
        <f t="shared" si="47"/>
        <v>0</v>
      </c>
      <c r="T3068">
        <f>SUM(BillsData[[#This Row],[high_discnt_rate]],-BillsData[[#This Row],[low_discnt_rate]])</f>
        <v>0.16499999999999992</v>
      </c>
    </row>
    <row r="3069" spans="1:20" x14ac:dyDescent="0.3">
      <c r="A3069" s="1">
        <v>44665</v>
      </c>
      <c r="B3069" t="s">
        <v>1084</v>
      </c>
      <c r="C3069" t="s">
        <v>19</v>
      </c>
      <c r="D3069" t="s">
        <v>22</v>
      </c>
      <c r="E3069">
        <v>0.3</v>
      </c>
      <c r="F3069">
        <v>0.37</v>
      </c>
      <c r="G3069">
        <v>0.1</v>
      </c>
      <c r="H3069">
        <v>2.84</v>
      </c>
      <c r="I3069">
        <v>3613526600</v>
      </c>
      <c r="J3069">
        <v>98586674100</v>
      </c>
      <c r="K3069">
        <v>34295549100</v>
      </c>
      <c r="L3069">
        <v>704514200</v>
      </c>
      <c r="M3069">
        <v>1250000000</v>
      </c>
      <c r="N3069">
        <v>4250000000</v>
      </c>
      <c r="O3069">
        <v>19293875000</v>
      </c>
      <c r="P3069">
        <v>80585000000</v>
      </c>
      <c r="Q3069">
        <v>13751674100</v>
      </c>
      <c r="R3069">
        <v>13751674100</v>
      </c>
      <c r="S3069" s="8">
        <f t="shared" si="47"/>
        <v>9.3581731441137003E-2</v>
      </c>
      <c r="T3069">
        <f>SUM(BillsData[[#This Row],[high_discnt_rate]],-BillsData[[#This Row],[low_discnt_rate]])</f>
        <v>0.27</v>
      </c>
    </row>
    <row r="3070" spans="1:20" x14ac:dyDescent="0.3">
      <c r="A3070" s="1">
        <v>44665</v>
      </c>
      <c r="B3070" t="s">
        <v>1092</v>
      </c>
      <c r="C3070" t="s">
        <v>19</v>
      </c>
      <c r="D3070" t="s">
        <v>715</v>
      </c>
      <c r="E3070">
        <v>0.54</v>
      </c>
      <c r="F3070">
        <v>0.56999999999999995</v>
      </c>
      <c r="G3070">
        <v>0.35</v>
      </c>
      <c r="H3070">
        <v>3.56</v>
      </c>
      <c r="I3070">
        <v>3097308500</v>
      </c>
      <c r="J3070">
        <v>106534430000</v>
      </c>
      <c r="K3070">
        <v>29754845100</v>
      </c>
      <c r="L3070">
        <v>245653300</v>
      </c>
      <c r="M3070">
        <v>246350000</v>
      </c>
      <c r="N3070">
        <v>4250000000</v>
      </c>
      <c r="O3070">
        <v>12043860000</v>
      </c>
      <c r="P3070">
        <v>75157000000</v>
      </c>
      <c r="Q3070">
        <v>17464635100</v>
      </c>
      <c r="R3070">
        <v>27127430000</v>
      </c>
      <c r="S3070" s="8">
        <f t="shared" si="47"/>
        <v>9.35804752670788E-2</v>
      </c>
      <c r="T3070">
        <f>SUM(BillsData[[#This Row],[high_discnt_rate]],-BillsData[[#This Row],[low_discnt_rate]])</f>
        <v>0.21999999999999997</v>
      </c>
    </row>
    <row r="3071" spans="1:20" x14ac:dyDescent="0.3">
      <c r="A3071" s="1">
        <v>44669</v>
      </c>
      <c r="B3071" t="s">
        <v>1111</v>
      </c>
      <c r="C3071" t="s">
        <v>19</v>
      </c>
      <c r="D3071" t="s">
        <v>26</v>
      </c>
      <c r="E3071">
        <v>1.23</v>
      </c>
      <c r="F3071">
        <v>1.25</v>
      </c>
      <c r="G3071">
        <v>1.05</v>
      </c>
      <c r="H3071">
        <v>3.29</v>
      </c>
      <c r="I3071">
        <v>6209988700</v>
      </c>
      <c r="J3071">
        <v>157016064000</v>
      </c>
      <c r="K3071">
        <v>46925495300</v>
      </c>
      <c r="L3071">
        <v>715938800</v>
      </c>
      <c r="M3071">
        <v>470515000</v>
      </c>
      <c r="N3071">
        <v>6525000000</v>
      </c>
      <c r="O3071">
        <v>14957080000</v>
      </c>
      <c r="P3071">
        <v>102080000000</v>
      </c>
      <c r="Q3071">
        <v>31497900300</v>
      </c>
      <c r="R3071">
        <v>48411064000</v>
      </c>
      <c r="S3071" s="8">
        <f t="shared" si="47"/>
        <v>0.11531707756475471</v>
      </c>
      <c r="T3071">
        <f>SUM(BillsData[[#This Row],[high_discnt_rate]],-BillsData[[#This Row],[low_discnt_rate]])</f>
        <v>0.19999999999999996</v>
      </c>
    </row>
    <row r="3072" spans="1:20" x14ac:dyDescent="0.3">
      <c r="A3072" s="1">
        <v>44669</v>
      </c>
      <c r="B3072" t="s">
        <v>1085</v>
      </c>
      <c r="C3072" t="s">
        <v>19</v>
      </c>
      <c r="D3072" t="s">
        <v>24</v>
      </c>
      <c r="E3072">
        <v>0.82499999999999996</v>
      </c>
      <c r="F3072">
        <v>0.86</v>
      </c>
      <c r="G3072">
        <v>0.65</v>
      </c>
      <c r="H3072">
        <v>2.72</v>
      </c>
      <c r="I3072">
        <v>7374361700</v>
      </c>
      <c r="J3072">
        <v>154272831000</v>
      </c>
      <c r="K3072">
        <v>56009901000</v>
      </c>
      <c r="L3072">
        <v>790152000</v>
      </c>
      <c r="M3072">
        <v>1526910000</v>
      </c>
      <c r="N3072">
        <v>7550000000</v>
      </c>
      <c r="O3072">
        <v>26490160000</v>
      </c>
      <c r="P3072">
        <v>118680000000</v>
      </c>
      <c r="Q3072">
        <v>27992831000</v>
      </c>
      <c r="R3072">
        <v>28042831000</v>
      </c>
      <c r="S3072" s="8">
        <f t="shared" si="47"/>
        <v>0.11491124203428069</v>
      </c>
      <c r="T3072">
        <f>SUM(BillsData[[#This Row],[high_discnt_rate]],-BillsData[[#This Row],[low_discnt_rate]])</f>
        <v>0.20999999999999996</v>
      </c>
    </row>
    <row r="3073" spans="1:20" x14ac:dyDescent="0.3">
      <c r="A3073" s="1">
        <v>44670</v>
      </c>
      <c r="B3073" t="s">
        <v>1112</v>
      </c>
      <c r="C3073" t="s">
        <v>19</v>
      </c>
      <c r="D3073" t="s">
        <v>56</v>
      </c>
      <c r="E3073">
        <v>1.84</v>
      </c>
      <c r="F3073">
        <v>1.87</v>
      </c>
      <c r="G3073">
        <v>1.7</v>
      </c>
      <c r="H3073">
        <v>3.31</v>
      </c>
      <c r="I3073">
        <v>4398742000</v>
      </c>
      <c r="J3073">
        <v>111889878000</v>
      </c>
      <c r="K3073">
        <v>33289637000</v>
      </c>
      <c r="L3073">
        <v>710634500</v>
      </c>
      <c r="M3073">
        <v>3515185000</v>
      </c>
      <c r="N3073">
        <v>9660000000</v>
      </c>
      <c r="O3073">
        <v>14763680000</v>
      </c>
      <c r="P3073">
        <v>81001000000</v>
      </c>
      <c r="Q3073">
        <v>15010772000</v>
      </c>
      <c r="R3073">
        <v>21228878000</v>
      </c>
      <c r="S3073" s="8">
        <f t="shared" si="47"/>
        <v>0.11455351580842044</v>
      </c>
      <c r="T3073">
        <f>SUM(BillsData[[#This Row],[high_discnt_rate]],-BillsData[[#This Row],[low_discnt_rate]])</f>
        <v>0.17000000000000015</v>
      </c>
    </row>
    <row r="3074" spans="1:20" x14ac:dyDescent="0.3">
      <c r="A3074" s="1">
        <v>44672</v>
      </c>
      <c r="B3074" t="s">
        <v>1086</v>
      </c>
      <c r="C3074" t="s">
        <v>19</v>
      </c>
      <c r="D3074" t="s">
        <v>22</v>
      </c>
      <c r="E3074">
        <v>0.45</v>
      </c>
      <c r="F3074">
        <v>0.5</v>
      </c>
      <c r="G3074">
        <v>0.3</v>
      </c>
      <c r="H3074">
        <v>3.21</v>
      </c>
      <c r="I3074">
        <v>2924511700</v>
      </c>
      <c r="J3074">
        <v>111480594900</v>
      </c>
      <c r="K3074">
        <v>34277667900</v>
      </c>
      <c r="L3074">
        <v>697410300</v>
      </c>
      <c r="M3074">
        <v>1375000000</v>
      </c>
      <c r="N3074">
        <v>5375000000</v>
      </c>
      <c r="O3074">
        <v>18282573000</v>
      </c>
      <c r="P3074">
        <v>82335000000</v>
      </c>
      <c r="Q3074">
        <v>14620094900</v>
      </c>
      <c r="R3074">
        <v>23770594900</v>
      </c>
      <c r="S3074" s="8">
        <f t="shared" ref="S3074:S3137" si="48">I3074/(I3074 + K3074 + L3074)</f>
        <v>7.716473206481847E-2</v>
      </c>
      <c r="T3074">
        <f>SUM(BillsData[[#This Row],[high_discnt_rate]],-BillsData[[#This Row],[low_discnt_rate]])</f>
        <v>0.2</v>
      </c>
    </row>
    <row r="3075" spans="1:20" x14ac:dyDescent="0.3">
      <c r="A3075" s="1">
        <v>44672</v>
      </c>
      <c r="B3075" t="s">
        <v>1094</v>
      </c>
      <c r="C3075" t="s">
        <v>19</v>
      </c>
      <c r="D3075" t="s">
        <v>715</v>
      </c>
      <c r="E3075">
        <v>0.57999999999999996</v>
      </c>
      <c r="F3075">
        <v>0.625</v>
      </c>
      <c r="G3075">
        <v>0.4</v>
      </c>
      <c r="H3075">
        <v>3.24</v>
      </c>
      <c r="I3075">
        <v>2506724300</v>
      </c>
      <c r="J3075">
        <v>96586410000</v>
      </c>
      <c r="K3075">
        <v>29469630000</v>
      </c>
      <c r="L3075">
        <v>230387400</v>
      </c>
      <c r="M3075">
        <v>863650000</v>
      </c>
      <c r="N3075">
        <v>5250000000</v>
      </c>
      <c r="O3075">
        <v>16290000000</v>
      </c>
      <c r="P3075">
        <v>71940000000</v>
      </c>
      <c r="Q3075">
        <v>12315980000</v>
      </c>
      <c r="R3075">
        <v>19396410000</v>
      </c>
      <c r="S3075" s="8">
        <f t="shared" si="48"/>
        <v>7.7832285033664239E-2</v>
      </c>
      <c r="T3075">
        <f>SUM(BillsData[[#This Row],[high_discnt_rate]],-BillsData[[#This Row],[low_discnt_rate]])</f>
        <v>0.22499999999999998</v>
      </c>
    </row>
    <row r="3076" spans="1:20" x14ac:dyDescent="0.3">
      <c r="A3076" s="1">
        <v>44671</v>
      </c>
      <c r="B3076" t="s">
        <v>1113</v>
      </c>
      <c r="C3076" t="s">
        <v>19</v>
      </c>
      <c r="D3076" t="s">
        <v>871</v>
      </c>
      <c r="E3076">
        <v>1.03</v>
      </c>
      <c r="F3076">
        <v>1.07</v>
      </c>
      <c r="G3076">
        <v>0.9</v>
      </c>
      <c r="H3076">
        <v>3.82</v>
      </c>
      <c r="I3076">
        <v>0</v>
      </c>
      <c r="J3076">
        <v>114709500000</v>
      </c>
      <c r="K3076">
        <v>29987840500</v>
      </c>
      <c r="L3076">
        <v>12361000</v>
      </c>
      <c r="M3076">
        <v>539337500</v>
      </c>
      <c r="N3076">
        <v>9275000000</v>
      </c>
      <c r="O3076">
        <v>15379400000</v>
      </c>
      <c r="P3076">
        <v>73650000000</v>
      </c>
      <c r="Q3076">
        <v>14069103000</v>
      </c>
      <c r="R3076">
        <v>31784500000</v>
      </c>
      <c r="S3076" s="8">
        <f t="shared" si="48"/>
        <v>0</v>
      </c>
      <c r="T3076">
        <f>SUM(BillsData[[#This Row],[high_discnt_rate]],-BillsData[[#This Row],[low_discnt_rate]])</f>
        <v>0.17000000000000004</v>
      </c>
    </row>
    <row r="3077" spans="1:20" x14ac:dyDescent="0.3">
      <c r="A3077" s="1">
        <v>44676</v>
      </c>
      <c r="B3077" t="s">
        <v>1087</v>
      </c>
      <c r="C3077" t="s">
        <v>19</v>
      </c>
      <c r="D3077" t="s">
        <v>24</v>
      </c>
      <c r="E3077">
        <v>0.85</v>
      </c>
      <c r="F3077">
        <v>0.89</v>
      </c>
      <c r="G3077">
        <v>0.7</v>
      </c>
      <c r="H3077">
        <v>2.96</v>
      </c>
      <c r="I3077">
        <v>7019967200</v>
      </c>
      <c r="J3077">
        <v>149125989000</v>
      </c>
      <c r="K3077">
        <v>49111789000</v>
      </c>
      <c r="L3077">
        <v>888621100</v>
      </c>
      <c r="M3077">
        <v>2241250000</v>
      </c>
      <c r="N3077">
        <v>6450000000</v>
      </c>
      <c r="O3077">
        <v>25910500000</v>
      </c>
      <c r="P3077">
        <v>114266000000</v>
      </c>
      <c r="Q3077">
        <v>20960039000</v>
      </c>
      <c r="R3077">
        <v>28409989000</v>
      </c>
      <c r="S3077" s="8">
        <f t="shared" si="48"/>
        <v>0.12311330672306864</v>
      </c>
      <c r="T3077">
        <f>SUM(BillsData[[#This Row],[high_discnt_rate]],-BillsData[[#This Row],[low_discnt_rate]])</f>
        <v>0.19000000000000006</v>
      </c>
    </row>
    <row r="3078" spans="1:20" x14ac:dyDescent="0.3">
      <c r="A3078" s="1">
        <v>44676</v>
      </c>
      <c r="B3078" t="s">
        <v>1114</v>
      </c>
      <c r="C3078" t="s">
        <v>19</v>
      </c>
      <c r="D3078" t="s">
        <v>26</v>
      </c>
      <c r="E3078">
        <v>1.345</v>
      </c>
      <c r="F3078">
        <v>1.37</v>
      </c>
      <c r="G3078">
        <v>1.1000000000000001</v>
      </c>
      <c r="H3078">
        <v>2.99</v>
      </c>
      <c r="I3078">
        <v>6194088600</v>
      </c>
      <c r="J3078">
        <v>132924871100</v>
      </c>
      <c r="K3078">
        <v>43315562900</v>
      </c>
      <c r="L3078">
        <v>819741200</v>
      </c>
      <c r="M3078">
        <v>790065000</v>
      </c>
      <c r="N3078">
        <v>4865000000</v>
      </c>
      <c r="O3078">
        <v>20478250000</v>
      </c>
      <c r="P3078">
        <v>100200000000</v>
      </c>
      <c r="Q3078">
        <v>22047247900</v>
      </c>
      <c r="R3078">
        <v>27859871100</v>
      </c>
      <c r="S3078" s="8">
        <f t="shared" si="48"/>
        <v>0.12307099823201324</v>
      </c>
      <c r="T3078">
        <f>SUM(BillsData[[#This Row],[high_discnt_rate]],-BillsData[[#This Row],[low_discnt_rate]])</f>
        <v>0.27</v>
      </c>
    </row>
    <row r="3079" spans="1:20" x14ac:dyDescent="0.3">
      <c r="A3079" s="1">
        <v>44679</v>
      </c>
      <c r="B3079" t="s">
        <v>1089</v>
      </c>
      <c r="C3079" t="s">
        <v>19</v>
      </c>
      <c r="D3079" t="s">
        <v>22</v>
      </c>
      <c r="E3079">
        <v>0.43</v>
      </c>
      <c r="F3079">
        <v>0.48</v>
      </c>
      <c r="G3079">
        <v>0.25</v>
      </c>
      <c r="H3079">
        <v>3.5</v>
      </c>
      <c r="I3079">
        <v>3522052100</v>
      </c>
      <c r="J3079">
        <v>121194469000</v>
      </c>
      <c r="K3079">
        <v>33688325200</v>
      </c>
      <c r="L3079">
        <v>745827500</v>
      </c>
      <c r="M3079">
        <v>123235000</v>
      </c>
      <c r="N3079">
        <v>6850000000</v>
      </c>
      <c r="O3079">
        <v>13948235000</v>
      </c>
      <c r="P3079">
        <v>83660000000</v>
      </c>
      <c r="Q3079">
        <v>19616855200</v>
      </c>
      <c r="R3079">
        <v>30684469000</v>
      </c>
      <c r="S3079" s="8">
        <f t="shared" si="48"/>
        <v>9.2792525452913568E-2</v>
      </c>
      <c r="T3079">
        <f>SUM(BillsData[[#This Row],[high_discnt_rate]],-BillsData[[#This Row],[low_discnt_rate]])</f>
        <v>0.22999999999999998</v>
      </c>
    </row>
    <row r="3080" spans="1:20" x14ac:dyDescent="0.3">
      <c r="A3080" s="1">
        <v>44679</v>
      </c>
      <c r="B3080" t="s">
        <v>1097</v>
      </c>
      <c r="C3080" t="s">
        <v>19</v>
      </c>
      <c r="D3080" t="s">
        <v>715</v>
      </c>
      <c r="E3080">
        <v>0.67500000000000004</v>
      </c>
      <c r="F3080">
        <v>0.71</v>
      </c>
      <c r="G3080">
        <v>0.5</v>
      </c>
      <c r="H3080">
        <v>3.64</v>
      </c>
      <c r="I3080">
        <v>3018901700</v>
      </c>
      <c r="J3080">
        <v>107961490000</v>
      </c>
      <c r="K3080">
        <v>28816393500</v>
      </c>
      <c r="L3080">
        <v>224943900</v>
      </c>
      <c r="M3080">
        <v>1949600000</v>
      </c>
      <c r="N3080">
        <v>6400000000</v>
      </c>
      <c r="O3080">
        <v>13356440000</v>
      </c>
      <c r="P3080">
        <v>75375000000</v>
      </c>
      <c r="Q3080">
        <v>13510353500</v>
      </c>
      <c r="R3080">
        <v>26186490000</v>
      </c>
      <c r="S3080" s="8">
        <f t="shared" si="48"/>
        <v>9.4163418138700036E-2</v>
      </c>
      <c r="T3080">
        <f>SUM(BillsData[[#This Row],[high_discnt_rate]],-BillsData[[#This Row],[low_discnt_rate]])</f>
        <v>0.20999999999999996</v>
      </c>
    </row>
    <row r="3081" spans="1:20" x14ac:dyDescent="0.3">
      <c r="A3081" s="1">
        <v>44678</v>
      </c>
      <c r="B3081" t="s">
        <v>1115</v>
      </c>
      <c r="C3081" t="s">
        <v>19</v>
      </c>
      <c r="D3081" t="s">
        <v>871</v>
      </c>
      <c r="E3081">
        <v>1.05</v>
      </c>
      <c r="F3081">
        <v>1.1100000000000001</v>
      </c>
      <c r="G3081">
        <v>0.95</v>
      </c>
      <c r="H3081">
        <v>3.56</v>
      </c>
      <c r="I3081">
        <v>0</v>
      </c>
      <c r="J3081">
        <v>106295000000</v>
      </c>
      <c r="K3081">
        <v>29559880000</v>
      </c>
      <c r="L3081">
        <v>18219000</v>
      </c>
      <c r="M3081">
        <v>11760000</v>
      </c>
      <c r="N3081">
        <v>4250000000</v>
      </c>
      <c r="O3081">
        <v>9898480000</v>
      </c>
      <c r="P3081">
        <v>72075000000</v>
      </c>
      <c r="Q3081">
        <v>19649640000</v>
      </c>
      <c r="R3081">
        <v>29970000000</v>
      </c>
      <c r="S3081" s="8">
        <f t="shared" si="48"/>
        <v>0</v>
      </c>
      <c r="T3081">
        <f>SUM(BillsData[[#This Row],[high_discnt_rate]],-BillsData[[#This Row],[low_discnt_rate]])</f>
        <v>0.16000000000000014</v>
      </c>
    </row>
    <row r="3082" spans="1:20" x14ac:dyDescent="0.3">
      <c r="A3082" s="1">
        <v>44683</v>
      </c>
      <c r="B3082" t="s">
        <v>1090</v>
      </c>
      <c r="C3082" t="s">
        <v>19</v>
      </c>
      <c r="D3082" t="s">
        <v>24</v>
      </c>
      <c r="E3082">
        <v>0.89</v>
      </c>
      <c r="F3082">
        <v>0.91</v>
      </c>
      <c r="G3082">
        <v>0.7</v>
      </c>
      <c r="H3082">
        <v>3.27</v>
      </c>
      <c r="I3082">
        <v>7999715400</v>
      </c>
      <c r="J3082">
        <v>145709345000</v>
      </c>
      <c r="K3082">
        <v>43653202500</v>
      </c>
      <c r="L3082">
        <v>751377000</v>
      </c>
      <c r="M3082">
        <v>2831255000</v>
      </c>
      <c r="N3082">
        <v>7900000000</v>
      </c>
      <c r="O3082">
        <v>16278865000</v>
      </c>
      <c r="P3082">
        <v>98985000000</v>
      </c>
      <c r="Q3082">
        <v>24543082500</v>
      </c>
      <c r="R3082">
        <v>38824345000</v>
      </c>
      <c r="S3082" s="8">
        <f t="shared" si="48"/>
        <v>0.15265381235002554</v>
      </c>
      <c r="T3082">
        <f>SUM(BillsData[[#This Row],[high_discnt_rate]],-BillsData[[#This Row],[low_discnt_rate]])</f>
        <v>0.21000000000000008</v>
      </c>
    </row>
    <row r="3083" spans="1:20" x14ac:dyDescent="0.3">
      <c r="A3083" s="1">
        <v>44683</v>
      </c>
      <c r="B3083" t="s">
        <v>1059</v>
      </c>
      <c r="C3083" t="s">
        <v>19</v>
      </c>
      <c r="D3083" t="s">
        <v>26</v>
      </c>
      <c r="E3083">
        <v>1.38</v>
      </c>
      <c r="F3083">
        <v>1.42</v>
      </c>
      <c r="G3083">
        <v>1.25</v>
      </c>
      <c r="H3083">
        <v>2.99</v>
      </c>
      <c r="I3083">
        <v>7466400900</v>
      </c>
      <c r="J3083">
        <v>124382074000</v>
      </c>
      <c r="K3083">
        <v>40794491500</v>
      </c>
      <c r="L3083">
        <v>705518600</v>
      </c>
      <c r="M3083">
        <v>26285000</v>
      </c>
      <c r="N3083">
        <v>4350000000</v>
      </c>
      <c r="O3083">
        <v>14491425000</v>
      </c>
      <c r="P3083">
        <v>91255000000</v>
      </c>
      <c r="Q3083">
        <v>26276781500</v>
      </c>
      <c r="R3083">
        <v>28777074000</v>
      </c>
      <c r="S3083" s="8">
        <f t="shared" si="48"/>
        <v>0.1524800520912182</v>
      </c>
      <c r="T3083">
        <f>SUM(BillsData[[#This Row],[high_discnt_rate]],-BillsData[[#This Row],[low_discnt_rate]])</f>
        <v>0.16999999999999993</v>
      </c>
    </row>
    <row r="3084" spans="1:20" x14ac:dyDescent="0.3">
      <c r="A3084" s="1">
        <v>44685</v>
      </c>
      <c r="B3084" t="s">
        <v>1116</v>
      </c>
      <c r="C3084" t="s">
        <v>19</v>
      </c>
      <c r="D3084" t="s">
        <v>871</v>
      </c>
      <c r="E3084">
        <v>1.1599999999999999</v>
      </c>
      <c r="F3084">
        <v>1.2250000000000001</v>
      </c>
      <c r="G3084">
        <v>1.1000000000000001</v>
      </c>
      <c r="H3084">
        <v>3.31</v>
      </c>
      <c r="I3084">
        <v>0</v>
      </c>
      <c r="J3084">
        <v>99190000000</v>
      </c>
      <c r="K3084">
        <v>29840497500</v>
      </c>
      <c r="L3084">
        <v>8781000</v>
      </c>
      <c r="M3084">
        <v>261060000</v>
      </c>
      <c r="N3084">
        <v>4190000000</v>
      </c>
      <c r="O3084">
        <v>12545415000</v>
      </c>
      <c r="P3084">
        <v>68050000000</v>
      </c>
      <c r="Q3084">
        <v>17034022500</v>
      </c>
      <c r="R3084">
        <v>26950000000</v>
      </c>
      <c r="S3084" s="8">
        <f t="shared" si="48"/>
        <v>0</v>
      </c>
      <c r="T3084">
        <f>SUM(BillsData[[#This Row],[high_discnt_rate]],-BillsData[[#This Row],[low_discnt_rate]])</f>
        <v>0.125</v>
      </c>
    </row>
    <row r="3085" spans="1:20" x14ac:dyDescent="0.3">
      <c r="A3085" s="1">
        <v>44686</v>
      </c>
      <c r="B3085" t="s">
        <v>1091</v>
      </c>
      <c r="C3085" t="s">
        <v>19</v>
      </c>
      <c r="D3085" t="s">
        <v>22</v>
      </c>
      <c r="E3085">
        <v>0.43</v>
      </c>
      <c r="F3085">
        <v>0.49</v>
      </c>
      <c r="G3085">
        <v>0.35</v>
      </c>
      <c r="H3085">
        <v>3.06</v>
      </c>
      <c r="I3085">
        <v>3479628600</v>
      </c>
      <c r="J3085">
        <v>105673090900</v>
      </c>
      <c r="K3085">
        <v>33494212900</v>
      </c>
      <c r="L3085">
        <v>758381200</v>
      </c>
      <c r="M3085">
        <v>700000000</v>
      </c>
      <c r="N3085">
        <v>4950000000</v>
      </c>
      <c r="O3085">
        <v>14521122000</v>
      </c>
      <c r="P3085">
        <v>81950000000</v>
      </c>
      <c r="Q3085">
        <v>18273090900</v>
      </c>
      <c r="R3085">
        <v>18773090900</v>
      </c>
      <c r="S3085" s="8">
        <f t="shared" si="48"/>
        <v>9.2219020004882982E-2</v>
      </c>
      <c r="T3085">
        <f>SUM(BillsData[[#This Row],[high_discnt_rate]],-BillsData[[#This Row],[low_discnt_rate]])</f>
        <v>0.14000000000000001</v>
      </c>
    </row>
    <row r="3086" spans="1:20" x14ac:dyDescent="0.3">
      <c r="A3086" s="1">
        <v>44686</v>
      </c>
      <c r="B3086" t="s">
        <v>1099</v>
      </c>
      <c r="C3086" t="s">
        <v>19</v>
      </c>
      <c r="D3086" t="s">
        <v>715</v>
      </c>
      <c r="E3086">
        <v>0.67500000000000004</v>
      </c>
      <c r="F3086">
        <v>0.71</v>
      </c>
      <c r="G3086">
        <v>0.55000000000000004</v>
      </c>
      <c r="H3086">
        <v>3.55</v>
      </c>
      <c r="I3086">
        <v>2982538800</v>
      </c>
      <c r="J3086">
        <v>105902575000</v>
      </c>
      <c r="K3086">
        <v>29251934000</v>
      </c>
      <c r="L3086">
        <v>252585100</v>
      </c>
      <c r="M3086">
        <v>0</v>
      </c>
      <c r="N3086">
        <v>4450000000</v>
      </c>
      <c r="O3086">
        <v>12493765000</v>
      </c>
      <c r="P3086">
        <v>71750000000</v>
      </c>
      <c r="Q3086">
        <v>16758169000</v>
      </c>
      <c r="R3086">
        <v>29702575000</v>
      </c>
      <c r="S3086" s="8">
        <f t="shared" si="48"/>
        <v>9.1806983851252341E-2</v>
      </c>
      <c r="T3086">
        <f>SUM(BillsData[[#This Row],[high_discnt_rate]],-BillsData[[#This Row],[low_discnt_rate]])</f>
        <v>0.15999999999999992</v>
      </c>
    </row>
    <row r="3087" spans="1:20" x14ac:dyDescent="0.3">
      <c r="A3087" s="1">
        <v>44690</v>
      </c>
      <c r="B3087" t="s">
        <v>1117</v>
      </c>
      <c r="C3087" t="s">
        <v>19</v>
      </c>
      <c r="D3087" t="s">
        <v>26</v>
      </c>
      <c r="E3087">
        <v>1.34</v>
      </c>
      <c r="F3087">
        <v>1.385</v>
      </c>
      <c r="G3087">
        <v>1.2</v>
      </c>
      <c r="H3087">
        <v>2.72</v>
      </c>
      <c r="I3087">
        <v>5805508200</v>
      </c>
      <c r="J3087">
        <v>112345468000</v>
      </c>
      <c r="K3087">
        <v>40174003000</v>
      </c>
      <c r="L3087">
        <v>826046500</v>
      </c>
      <c r="M3087">
        <v>1375000000</v>
      </c>
      <c r="N3087">
        <v>4475000000</v>
      </c>
      <c r="O3087">
        <v>24400975000</v>
      </c>
      <c r="P3087">
        <v>93370000000</v>
      </c>
      <c r="Q3087">
        <v>14398028000</v>
      </c>
      <c r="R3087">
        <v>14500468000</v>
      </c>
      <c r="S3087" s="8">
        <f t="shared" si="48"/>
        <v>0.12403459087509174</v>
      </c>
      <c r="T3087">
        <f>SUM(BillsData[[#This Row],[high_discnt_rate]],-BillsData[[#This Row],[low_discnt_rate]])</f>
        <v>0.18500000000000005</v>
      </c>
    </row>
    <row r="3088" spans="1:20" x14ac:dyDescent="0.3">
      <c r="A3088" s="1">
        <v>44690</v>
      </c>
      <c r="B3088" t="s">
        <v>1029</v>
      </c>
      <c r="C3088" t="s">
        <v>19</v>
      </c>
      <c r="D3088" t="s">
        <v>24</v>
      </c>
      <c r="E3088">
        <v>0.86</v>
      </c>
      <c r="F3088">
        <v>0.9</v>
      </c>
      <c r="G3088">
        <v>0.75</v>
      </c>
      <c r="H3088">
        <v>3.18</v>
      </c>
      <c r="I3088">
        <v>6220187500</v>
      </c>
      <c r="J3088">
        <v>141071396000</v>
      </c>
      <c r="K3088">
        <v>42917815800</v>
      </c>
      <c r="L3088">
        <v>1083241300</v>
      </c>
      <c r="M3088">
        <v>4500000000</v>
      </c>
      <c r="N3088">
        <v>5600000000</v>
      </c>
      <c r="O3088">
        <v>17860080000</v>
      </c>
      <c r="P3088">
        <v>102950000000</v>
      </c>
      <c r="Q3088">
        <v>20557735800</v>
      </c>
      <c r="R3088">
        <v>32521396000</v>
      </c>
      <c r="S3088" s="8">
        <f t="shared" si="48"/>
        <v>0.12385570189552809</v>
      </c>
      <c r="T3088">
        <f>SUM(BillsData[[#This Row],[high_discnt_rate]],-BillsData[[#This Row],[low_discnt_rate]])</f>
        <v>0.15000000000000002</v>
      </c>
    </row>
    <row r="3089" spans="1:20" x14ac:dyDescent="0.3">
      <c r="A3089" s="1">
        <v>44693</v>
      </c>
      <c r="B3089" t="s">
        <v>1092</v>
      </c>
      <c r="C3089" t="s">
        <v>19</v>
      </c>
      <c r="D3089" t="s">
        <v>22</v>
      </c>
      <c r="E3089">
        <v>0.505</v>
      </c>
      <c r="F3089">
        <v>0.6</v>
      </c>
      <c r="G3089">
        <v>0.4</v>
      </c>
      <c r="H3089">
        <v>2.7</v>
      </c>
      <c r="I3089">
        <v>3599987800</v>
      </c>
      <c r="J3089">
        <v>93704216100</v>
      </c>
      <c r="K3089">
        <v>34131604600</v>
      </c>
      <c r="L3089">
        <v>868508100</v>
      </c>
      <c r="M3089">
        <v>1004075000</v>
      </c>
      <c r="N3089">
        <v>4250000000</v>
      </c>
      <c r="O3089">
        <v>24060313500</v>
      </c>
      <c r="P3089">
        <v>80287000000</v>
      </c>
      <c r="Q3089">
        <v>9067216100</v>
      </c>
      <c r="R3089">
        <v>9167216100</v>
      </c>
      <c r="S3089" s="8">
        <f t="shared" si="48"/>
        <v>9.3263689818631437E-2</v>
      </c>
      <c r="T3089">
        <f>SUM(BillsData[[#This Row],[high_discnt_rate]],-BillsData[[#This Row],[low_discnt_rate]])</f>
        <v>0.19999999999999996</v>
      </c>
    </row>
    <row r="3090" spans="1:20" x14ac:dyDescent="0.3">
      <c r="A3090" s="1">
        <v>44693</v>
      </c>
      <c r="B3090" t="s">
        <v>1100</v>
      </c>
      <c r="C3090" t="s">
        <v>19</v>
      </c>
      <c r="D3090" t="s">
        <v>715</v>
      </c>
      <c r="E3090">
        <v>0.73</v>
      </c>
      <c r="F3090">
        <v>0.755</v>
      </c>
      <c r="G3090">
        <v>0.55000000000000004</v>
      </c>
      <c r="H3090">
        <v>3.02</v>
      </c>
      <c r="I3090">
        <v>3085703700</v>
      </c>
      <c r="J3090">
        <v>90299920000</v>
      </c>
      <c r="K3090">
        <v>29706040000</v>
      </c>
      <c r="L3090">
        <v>293994600</v>
      </c>
      <c r="M3090">
        <v>1000000000</v>
      </c>
      <c r="N3090">
        <v>4500000000</v>
      </c>
      <c r="O3090">
        <v>18731360000</v>
      </c>
      <c r="P3090">
        <v>70350000000</v>
      </c>
      <c r="Q3090">
        <v>9974680000</v>
      </c>
      <c r="R3090">
        <v>15449920000</v>
      </c>
      <c r="S3090" s="8">
        <f t="shared" si="48"/>
        <v>9.3263861063665604E-2</v>
      </c>
      <c r="T3090">
        <f>SUM(BillsData[[#This Row],[high_discnt_rate]],-BillsData[[#This Row],[low_discnt_rate]])</f>
        <v>0.20499999999999996</v>
      </c>
    </row>
    <row r="3091" spans="1:20" x14ac:dyDescent="0.3">
      <c r="A3091" s="1">
        <v>44692</v>
      </c>
      <c r="B3091" t="s">
        <v>1118</v>
      </c>
      <c r="C3091" t="s">
        <v>19</v>
      </c>
      <c r="D3091" t="s">
        <v>871</v>
      </c>
      <c r="E3091">
        <v>1.1299999999999999</v>
      </c>
      <c r="F3091">
        <v>1.1599999999999999</v>
      </c>
      <c r="G3091">
        <v>1.05</v>
      </c>
      <c r="H3091">
        <v>3.29</v>
      </c>
      <c r="I3091">
        <v>0</v>
      </c>
      <c r="J3091">
        <v>97750850000</v>
      </c>
      <c r="K3091">
        <v>28990946000</v>
      </c>
      <c r="L3091">
        <v>9568000</v>
      </c>
      <c r="M3091">
        <v>1100000000</v>
      </c>
      <c r="N3091">
        <v>4600000000</v>
      </c>
      <c r="O3091">
        <v>13631420000</v>
      </c>
      <c r="P3091">
        <v>69740000000</v>
      </c>
      <c r="Q3091">
        <v>14259526000</v>
      </c>
      <c r="R3091">
        <v>23410850000</v>
      </c>
      <c r="S3091" s="8">
        <f t="shared" si="48"/>
        <v>0</v>
      </c>
      <c r="T3091">
        <f>SUM(BillsData[[#This Row],[high_discnt_rate]],-BillsData[[#This Row],[low_discnt_rate]])</f>
        <v>0.10999999999999988</v>
      </c>
    </row>
    <row r="3092" spans="1:20" x14ac:dyDescent="0.3">
      <c r="A3092" s="1">
        <v>44699</v>
      </c>
      <c r="B3092" t="s">
        <v>1119</v>
      </c>
      <c r="C3092" t="s">
        <v>19</v>
      </c>
      <c r="D3092" t="s">
        <v>56</v>
      </c>
      <c r="E3092">
        <v>2.0750000000000002</v>
      </c>
      <c r="F3092">
        <v>2.1</v>
      </c>
      <c r="G3092">
        <v>2</v>
      </c>
      <c r="H3092">
        <v>3.12</v>
      </c>
      <c r="I3092">
        <v>5177948600</v>
      </c>
      <c r="J3092">
        <v>105126128000</v>
      </c>
      <c r="K3092">
        <v>33076433000</v>
      </c>
      <c r="L3092">
        <v>913678800</v>
      </c>
      <c r="M3092">
        <v>1160000000</v>
      </c>
      <c r="N3092">
        <v>5235000000</v>
      </c>
      <c r="O3092">
        <v>11841240000</v>
      </c>
      <c r="P3092">
        <v>72835000000</v>
      </c>
      <c r="Q3092">
        <v>20075193000</v>
      </c>
      <c r="R3092">
        <v>27056128000</v>
      </c>
      <c r="S3092" s="8">
        <f t="shared" si="48"/>
        <v>0.13219823874658854</v>
      </c>
      <c r="T3092">
        <f>SUM(BillsData[[#This Row],[high_discnt_rate]],-BillsData[[#This Row],[low_discnt_rate]])</f>
        <v>0.10000000000000009</v>
      </c>
    </row>
    <row r="3093" spans="1:20" x14ac:dyDescent="0.3">
      <c r="A3093" s="1">
        <v>44697</v>
      </c>
      <c r="B3093" t="s">
        <v>1120</v>
      </c>
      <c r="C3093" t="s">
        <v>19</v>
      </c>
      <c r="D3093" t="s">
        <v>26</v>
      </c>
      <c r="E3093">
        <v>1.45</v>
      </c>
      <c r="F3093">
        <v>1.49</v>
      </c>
      <c r="G3093">
        <v>1.35</v>
      </c>
      <c r="H3093">
        <v>3.09</v>
      </c>
      <c r="I3093">
        <v>6396289600</v>
      </c>
      <c r="J3093">
        <v>128687505000</v>
      </c>
      <c r="K3093">
        <v>40826336000</v>
      </c>
      <c r="L3093">
        <v>877921300</v>
      </c>
      <c r="M3093">
        <v>1250000000</v>
      </c>
      <c r="N3093">
        <v>4250000000</v>
      </c>
      <c r="O3093">
        <v>19363831000</v>
      </c>
      <c r="P3093">
        <v>93725000000</v>
      </c>
      <c r="Q3093">
        <v>20212505000</v>
      </c>
      <c r="R3093">
        <v>30712505000</v>
      </c>
      <c r="S3093" s="8">
        <f t="shared" si="48"/>
        <v>0.13297748180073188</v>
      </c>
      <c r="T3093">
        <f>SUM(BillsData[[#This Row],[high_discnt_rate]],-BillsData[[#This Row],[low_discnt_rate]])</f>
        <v>0.1399999999999999</v>
      </c>
    </row>
    <row r="3094" spans="1:20" x14ac:dyDescent="0.3">
      <c r="A3094" s="1">
        <v>44697</v>
      </c>
      <c r="B3094" t="s">
        <v>1093</v>
      </c>
      <c r="C3094" t="s">
        <v>19</v>
      </c>
      <c r="D3094" t="s">
        <v>24</v>
      </c>
      <c r="E3094">
        <v>1</v>
      </c>
      <c r="F3094">
        <v>1.05</v>
      </c>
      <c r="G3094">
        <v>0.94</v>
      </c>
      <c r="H3094">
        <v>2.82</v>
      </c>
      <c r="I3094">
        <v>6853167400</v>
      </c>
      <c r="J3094">
        <v>125886928000</v>
      </c>
      <c r="K3094">
        <v>43850078000</v>
      </c>
      <c r="L3094">
        <v>950028700</v>
      </c>
      <c r="M3094">
        <v>3450000000</v>
      </c>
      <c r="N3094">
        <v>6450000000</v>
      </c>
      <c r="O3094">
        <v>17763150000</v>
      </c>
      <c r="P3094">
        <v>96750000000</v>
      </c>
      <c r="Q3094">
        <v>22636928000</v>
      </c>
      <c r="R3094">
        <v>22686928000</v>
      </c>
      <c r="S3094" s="8">
        <f t="shared" si="48"/>
        <v>0.13267634084012497</v>
      </c>
      <c r="T3094">
        <f>SUM(BillsData[[#This Row],[high_discnt_rate]],-BillsData[[#This Row],[low_discnt_rate]])</f>
        <v>0.1100000000000001</v>
      </c>
    </row>
    <row r="3095" spans="1:20" x14ac:dyDescent="0.3">
      <c r="A3095" s="1">
        <v>44700</v>
      </c>
      <c r="B3095" t="s">
        <v>1102</v>
      </c>
      <c r="C3095" t="s">
        <v>19</v>
      </c>
      <c r="D3095" t="s">
        <v>715</v>
      </c>
      <c r="E3095">
        <v>0.84</v>
      </c>
      <c r="F3095">
        <v>0.9</v>
      </c>
      <c r="G3095">
        <v>0.65</v>
      </c>
      <c r="H3095">
        <v>2.9</v>
      </c>
      <c r="I3095">
        <v>2563511800</v>
      </c>
      <c r="J3095">
        <v>86802094000</v>
      </c>
      <c r="K3095">
        <v>29729254000</v>
      </c>
      <c r="L3095">
        <v>271225200</v>
      </c>
      <c r="M3095">
        <v>1250000000</v>
      </c>
      <c r="N3095">
        <v>4750000000</v>
      </c>
      <c r="O3095">
        <v>16002160000</v>
      </c>
      <c r="P3095">
        <v>69475000000</v>
      </c>
      <c r="Q3095">
        <v>12477094000</v>
      </c>
      <c r="R3095">
        <v>12577094000</v>
      </c>
      <c r="S3095" s="8">
        <f t="shared" si="48"/>
        <v>7.8722285606822581E-2</v>
      </c>
      <c r="T3095">
        <f>SUM(BillsData[[#This Row],[high_discnt_rate]],-BillsData[[#This Row],[low_discnt_rate]])</f>
        <v>0.25</v>
      </c>
    </row>
    <row r="3096" spans="1:20" x14ac:dyDescent="0.3">
      <c r="A3096" s="1">
        <v>44700</v>
      </c>
      <c r="B3096" t="s">
        <v>1094</v>
      </c>
      <c r="C3096" t="s">
        <v>19</v>
      </c>
      <c r="D3096" t="s">
        <v>22</v>
      </c>
      <c r="E3096">
        <v>0.58499999999999996</v>
      </c>
      <c r="F3096">
        <v>0.64</v>
      </c>
      <c r="G3096">
        <v>0.4</v>
      </c>
      <c r="H3096">
        <v>3.07</v>
      </c>
      <c r="I3096">
        <v>2990763900</v>
      </c>
      <c r="J3096">
        <v>106658556200</v>
      </c>
      <c r="K3096">
        <v>34154526200</v>
      </c>
      <c r="L3096">
        <v>845637500</v>
      </c>
      <c r="M3096">
        <v>1350000000</v>
      </c>
      <c r="N3096">
        <v>4850000000</v>
      </c>
      <c r="O3096">
        <v>16036910000</v>
      </c>
      <c r="P3096">
        <v>81160000000</v>
      </c>
      <c r="Q3096">
        <v>16767616200</v>
      </c>
      <c r="R3096">
        <v>20648556200</v>
      </c>
      <c r="S3096" s="8">
        <f t="shared" si="48"/>
        <v>7.8723108092785821E-2</v>
      </c>
      <c r="T3096">
        <f>SUM(BillsData[[#This Row],[high_discnt_rate]],-BillsData[[#This Row],[low_discnt_rate]])</f>
        <v>0.24</v>
      </c>
    </row>
    <row r="3097" spans="1:20" x14ac:dyDescent="0.3">
      <c r="A3097" s="1">
        <v>44699</v>
      </c>
      <c r="B3097" t="s">
        <v>1121</v>
      </c>
      <c r="C3097" t="s">
        <v>19</v>
      </c>
      <c r="D3097" t="s">
        <v>871</v>
      </c>
      <c r="E3097">
        <v>1.21</v>
      </c>
      <c r="F3097">
        <v>1.25</v>
      </c>
      <c r="G3097">
        <v>1.1499999999999999</v>
      </c>
      <c r="H3097">
        <v>3.05</v>
      </c>
      <c r="I3097">
        <v>0</v>
      </c>
      <c r="J3097">
        <v>91246000000</v>
      </c>
      <c r="K3097">
        <v>29893351400</v>
      </c>
      <c r="L3097">
        <v>6838000</v>
      </c>
      <c r="M3097">
        <v>1000000000</v>
      </c>
      <c r="N3097">
        <v>4500000000</v>
      </c>
      <c r="O3097">
        <v>16303355000</v>
      </c>
      <c r="P3097">
        <v>68850000000</v>
      </c>
      <c r="Q3097">
        <v>12589996400</v>
      </c>
      <c r="R3097">
        <v>17896000000</v>
      </c>
      <c r="S3097" s="8">
        <f t="shared" si="48"/>
        <v>0</v>
      </c>
      <c r="T3097">
        <f>SUM(BillsData[[#This Row],[high_discnt_rate]],-BillsData[[#This Row],[low_discnt_rate]])</f>
        <v>0.10000000000000009</v>
      </c>
    </row>
    <row r="3098" spans="1:20" x14ac:dyDescent="0.3">
      <c r="A3098" s="1">
        <v>44704</v>
      </c>
      <c r="B3098" t="s">
        <v>1095</v>
      </c>
      <c r="C3098" t="s">
        <v>19</v>
      </c>
      <c r="D3098" t="s">
        <v>24</v>
      </c>
      <c r="E3098">
        <v>1.04</v>
      </c>
      <c r="F3098">
        <v>1.06</v>
      </c>
      <c r="G3098">
        <v>0.9</v>
      </c>
      <c r="H3098">
        <v>3.06</v>
      </c>
      <c r="I3098">
        <v>5750989700</v>
      </c>
      <c r="J3098">
        <v>136137342200</v>
      </c>
      <c r="K3098">
        <v>43359900200</v>
      </c>
      <c r="L3098">
        <v>898207000</v>
      </c>
      <c r="M3098">
        <v>2139400000</v>
      </c>
      <c r="N3098">
        <v>6660000000</v>
      </c>
      <c r="O3098">
        <v>15748500000</v>
      </c>
      <c r="P3098">
        <v>99000000000</v>
      </c>
      <c r="Q3098">
        <v>25472000200</v>
      </c>
      <c r="R3098">
        <v>30477342200</v>
      </c>
      <c r="S3098" s="8">
        <f t="shared" si="48"/>
        <v>0.11499887133534699</v>
      </c>
      <c r="T3098">
        <f>SUM(BillsData[[#This Row],[high_discnt_rate]],-BillsData[[#This Row],[low_discnt_rate]])</f>
        <v>0.16000000000000003</v>
      </c>
    </row>
    <row r="3099" spans="1:20" x14ac:dyDescent="0.3">
      <c r="A3099" s="1">
        <v>44704</v>
      </c>
      <c r="B3099" t="s">
        <v>1122</v>
      </c>
      <c r="C3099" t="s">
        <v>19</v>
      </c>
      <c r="D3099" t="s">
        <v>26</v>
      </c>
      <c r="E3099">
        <v>1.51</v>
      </c>
      <c r="F3099">
        <v>1.53</v>
      </c>
      <c r="G3099">
        <v>1</v>
      </c>
      <c r="H3099">
        <v>3.07</v>
      </c>
      <c r="I3099">
        <v>5367590300</v>
      </c>
      <c r="J3099">
        <v>127447952000</v>
      </c>
      <c r="K3099">
        <v>40569229500</v>
      </c>
      <c r="L3099">
        <v>811020100</v>
      </c>
      <c r="M3099">
        <v>715000000</v>
      </c>
      <c r="N3099">
        <v>4490000000</v>
      </c>
      <c r="O3099">
        <v>14255775000</v>
      </c>
      <c r="P3099">
        <v>91297000000</v>
      </c>
      <c r="Q3099">
        <v>25598454500</v>
      </c>
      <c r="R3099">
        <v>31660952000</v>
      </c>
      <c r="S3099" s="8">
        <f t="shared" si="48"/>
        <v>0.11482007107669588</v>
      </c>
      <c r="T3099">
        <f>SUM(BillsData[[#This Row],[high_discnt_rate]],-BillsData[[#This Row],[low_discnt_rate]])</f>
        <v>0.53</v>
      </c>
    </row>
    <row r="3100" spans="1:20" x14ac:dyDescent="0.3">
      <c r="A3100" s="1">
        <v>44706</v>
      </c>
      <c r="B3100" t="s">
        <v>1123</v>
      </c>
      <c r="C3100" t="s">
        <v>19</v>
      </c>
      <c r="D3100" t="s">
        <v>871</v>
      </c>
      <c r="E3100">
        <v>1.24</v>
      </c>
      <c r="F3100">
        <v>1.28</v>
      </c>
      <c r="G3100">
        <v>1.1000000000000001</v>
      </c>
      <c r="H3100">
        <v>3.21</v>
      </c>
      <c r="I3100">
        <v>0</v>
      </c>
      <c r="J3100">
        <v>96028350000</v>
      </c>
      <c r="K3100">
        <v>29591744500</v>
      </c>
      <c r="L3100">
        <v>8385000</v>
      </c>
      <c r="M3100">
        <v>1625000000</v>
      </c>
      <c r="N3100">
        <v>5125000000</v>
      </c>
      <c r="O3100">
        <v>12311325000</v>
      </c>
      <c r="P3100">
        <v>70600000000</v>
      </c>
      <c r="Q3100">
        <v>15655419500</v>
      </c>
      <c r="R3100">
        <v>20303350000</v>
      </c>
      <c r="S3100" s="8">
        <f t="shared" si="48"/>
        <v>0</v>
      </c>
      <c r="T3100">
        <f>SUM(BillsData[[#This Row],[high_discnt_rate]],-BillsData[[#This Row],[low_discnt_rate]])</f>
        <v>0.17999999999999994</v>
      </c>
    </row>
    <row r="3101" spans="1:20" x14ac:dyDescent="0.3">
      <c r="A3101" s="1">
        <v>44707</v>
      </c>
      <c r="B3101" t="s">
        <v>1097</v>
      </c>
      <c r="C3101" t="s">
        <v>19</v>
      </c>
      <c r="D3101" t="s">
        <v>22</v>
      </c>
      <c r="E3101">
        <v>0.66</v>
      </c>
      <c r="F3101">
        <v>0.74</v>
      </c>
      <c r="G3101">
        <v>0.4</v>
      </c>
      <c r="H3101">
        <v>2.79</v>
      </c>
      <c r="I3101">
        <v>3578129900</v>
      </c>
      <c r="J3101">
        <v>96704182100</v>
      </c>
      <c r="K3101">
        <v>34192902100</v>
      </c>
      <c r="L3101">
        <v>807128800</v>
      </c>
      <c r="M3101">
        <v>1300000000</v>
      </c>
      <c r="N3101">
        <v>4300000000</v>
      </c>
      <c r="O3101">
        <v>19298720000</v>
      </c>
      <c r="P3101">
        <v>78810000000</v>
      </c>
      <c r="Q3101">
        <v>13594182100</v>
      </c>
      <c r="R3101">
        <v>13594182100</v>
      </c>
      <c r="S3101" s="8">
        <f t="shared" si="48"/>
        <v>9.2750142199625032E-2</v>
      </c>
      <c r="T3101">
        <f>SUM(BillsData[[#This Row],[high_discnt_rate]],-BillsData[[#This Row],[low_discnt_rate]])</f>
        <v>0.33999999999999997</v>
      </c>
    </row>
    <row r="3102" spans="1:20" x14ac:dyDescent="0.3">
      <c r="A3102" s="1">
        <v>44707</v>
      </c>
      <c r="B3102" t="s">
        <v>1105</v>
      </c>
      <c r="C3102" t="s">
        <v>19</v>
      </c>
      <c r="D3102" t="s">
        <v>715</v>
      </c>
      <c r="E3102">
        <v>0.88500000000000001</v>
      </c>
      <c r="F3102">
        <v>0.91500000000000004</v>
      </c>
      <c r="G3102">
        <v>0.65</v>
      </c>
      <c r="H3102">
        <v>3.36</v>
      </c>
      <c r="I3102">
        <v>3066968400</v>
      </c>
      <c r="J3102">
        <v>100182250000</v>
      </c>
      <c r="K3102">
        <v>29254589000</v>
      </c>
      <c r="L3102">
        <v>294768100</v>
      </c>
      <c r="M3102">
        <v>272325000</v>
      </c>
      <c r="N3102">
        <v>3950000000</v>
      </c>
      <c r="O3102">
        <v>13090930000</v>
      </c>
      <c r="P3102">
        <v>70262000000</v>
      </c>
      <c r="Q3102">
        <v>15891334000</v>
      </c>
      <c r="R3102">
        <v>25970250000</v>
      </c>
      <c r="S3102" s="8">
        <f t="shared" si="48"/>
        <v>9.4031695875735608E-2</v>
      </c>
      <c r="T3102">
        <f>SUM(BillsData[[#This Row],[high_discnt_rate]],-BillsData[[#This Row],[low_discnt_rate]])</f>
        <v>0.26500000000000001</v>
      </c>
    </row>
    <row r="3103" spans="1:20" x14ac:dyDescent="0.3">
      <c r="A3103" s="1">
        <v>44712</v>
      </c>
      <c r="B3103" t="s">
        <v>1098</v>
      </c>
      <c r="C3103" t="s">
        <v>19</v>
      </c>
      <c r="D3103" t="s">
        <v>24</v>
      </c>
      <c r="E3103">
        <v>1.1000000000000001</v>
      </c>
      <c r="F3103">
        <v>1.1200000000000001</v>
      </c>
      <c r="G3103">
        <v>0.95</v>
      </c>
      <c r="H3103">
        <v>2.98</v>
      </c>
      <c r="I3103">
        <v>7784510100</v>
      </c>
      <c r="J3103">
        <v>133125465000</v>
      </c>
      <c r="K3103">
        <v>43882305000</v>
      </c>
      <c r="L3103">
        <v>817844000</v>
      </c>
      <c r="M3103">
        <v>1182280000</v>
      </c>
      <c r="N3103">
        <v>5250000000</v>
      </c>
      <c r="O3103">
        <v>15535160000</v>
      </c>
      <c r="P3103">
        <v>94950000000</v>
      </c>
      <c r="Q3103">
        <v>27164865000</v>
      </c>
      <c r="R3103">
        <v>32925465000</v>
      </c>
      <c r="S3103" s="8">
        <f t="shared" si="48"/>
        <v>0.1483197230102615</v>
      </c>
      <c r="T3103">
        <f>SUM(BillsData[[#This Row],[high_discnt_rate]],-BillsData[[#This Row],[low_discnt_rate]])</f>
        <v>0.17000000000000015</v>
      </c>
    </row>
    <row r="3104" spans="1:20" x14ac:dyDescent="0.3">
      <c r="A3104" s="1">
        <v>44712</v>
      </c>
      <c r="B3104" t="s">
        <v>1069</v>
      </c>
      <c r="C3104" t="s">
        <v>19</v>
      </c>
      <c r="D3104" t="s">
        <v>26</v>
      </c>
      <c r="E3104">
        <v>1.54</v>
      </c>
      <c r="F3104">
        <v>1.58</v>
      </c>
      <c r="G3104">
        <v>1.4</v>
      </c>
      <c r="H3104">
        <v>2.81</v>
      </c>
      <c r="I3104">
        <v>7265542700</v>
      </c>
      <c r="J3104">
        <v>117017293000</v>
      </c>
      <c r="K3104">
        <v>40876917000</v>
      </c>
      <c r="L3104">
        <v>723206900</v>
      </c>
      <c r="M3104">
        <v>1125000000</v>
      </c>
      <c r="N3104">
        <v>4625000000</v>
      </c>
      <c r="O3104">
        <v>19190490000</v>
      </c>
      <c r="P3104">
        <v>91400000000</v>
      </c>
      <c r="Q3104">
        <v>20561427000</v>
      </c>
      <c r="R3104">
        <v>20992293000</v>
      </c>
      <c r="S3104" s="8">
        <f t="shared" si="48"/>
        <v>0.14868399851113462</v>
      </c>
      <c r="T3104">
        <f>SUM(BillsData[[#This Row],[high_discnt_rate]],-BillsData[[#This Row],[low_discnt_rate]])</f>
        <v>0.18000000000000016</v>
      </c>
    </row>
    <row r="3105" spans="1:20" x14ac:dyDescent="0.3">
      <c r="A3105" s="1">
        <v>44713</v>
      </c>
      <c r="B3105" t="s">
        <v>1124</v>
      </c>
      <c r="C3105" t="s">
        <v>19</v>
      </c>
      <c r="D3105" t="s">
        <v>871</v>
      </c>
      <c r="E3105">
        <v>1.37</v>
      </c>
      <c r="F3105">
        <v>1.39</v>
      </c>
      <c r="G3105">
        <v>1.28</v>
      </c>
      <c r="H3105">
        <v>3.09</v>
      </c>
      <c r="I3105">
        <v>0</v>
      </c>
      <c r="J3105">
        <v>92441000000</v>
      </c>
      <c r="K3105">
        <v>29799450000</v>
      </c>
      <c r="L3105">
        <v>5601000</v>
      </c>
      <c r="M3105">
        <v>975000000</v>
      </c>
      <c r="N3105">
        <v>4225000000</v>
      </c>
      <c r="O3105">
        <v>10475800000</v>
      </c>
      <c r="P3105">
        <v>69025000000</v>
      </c>
      <c r="Q3105">
        <v>18348650000</v>
      </c>
      <c r="R3105">
        <v>19191000000</v>
      </c>
      <c r="S3105" s="8">
        <f t="shared" si="48"/>
        <v>0</v>
      </c>
      <c r="T3105">
        <f>SUM(BillsData[[#This Row],[high_discnt_rate]],-BillsData[[#This Row],[low_discnt_rate]])</f>
        <v>0.10999999999999988</v>
      </c>
    </row>
    <row r="3106" spans="1:20" x14ac:dyDescent="0.3">
      <c r="A3106" s="1">
        <v>44714</v>
      </c>
      <c r="B3106" t="s">
        <v>1099</v>
      </c>
      <c r="C3106" t="s">
        <v>19</v>
      </c>
      <c r="D3106" t="s">
        <v>22</v>
      </c>
      <c r="E3106">
        <v>0.84</v>
      </c>
      <c r="F3106">
        <v>0.86</v>
      </c>
      <c r="G3106">
        <v>0.7</v>
      </c>
      <c r="H3106">
        <v>3.07</v>
      </c>
      <c r="I3106">
        <v>3486248400</v>
      </c>
      <c r="J3106">
        <v>106760707900</v>
      </c>
      <c r="K3106">
        <v>34251607900</v>
      </c>
      <c r="L3106">
        <v>748574700</v>
      </c>
      <c r="M3106">
        <v>300000000</v>
      </c>
      <c r="N3106">
        <v>4300000000</v>
      </c>
      <c r="O3106">
        <v>16412800000</v>
      </c>
      <c r="P3106">
        <v>80525000000</v>
      </c>
      <c r="Q3106">
        <v>17538807900</v>
      </c>
      <c r="R3106">
        <v>21935707900</v>
      </c>
      <c r="S3106" s="8">
        <f t="shared" si="48"/>
        <v>9.0583832000426329E-2</v>
      </c>
      <c r="T3106">
        <f>SUM(BillsData[[#This Row],[high_discnt_rate]],-BillsData[[#This Row],[low_discnt_rate]])</f>
        <v>0.16000000000000003</v>
      </c>
    </row>
    <row r="3107" spans="1:20" x14ac:dyDescent="0.3">
      <c r="A3107" s="1">
        <v>44714</v>
      </c>
      <c r="B3107" t="s">
        <v>1107</v>
      </c>
      <c r="C3107" t="s">
        <v>19</v>
      </c>
      <c r="D3107" t="s">
        <v>715</v>
      </c>
      <c r="E3107">
        <v>1.01</v>
      </c>
      <c r="F3107">
        <v>1.04</v>
      </c>
      <c r="G3107">
        <v>0.9</v>
      </c>
      <c r="H3107">
        <v>3.23</v>
      </c>
      <c r="I3107">
        <v>2988212800</v>
      </c>
      <c r="J3107">
        <v>96209650000</v>
      </c>
      <c r="K3107">
        <v>29439050000</v>
      </c>
      <c r="L3107">
        <v>284504600</v>
      </c>
      <c r="M3107">
        <v>623950000</v>
      </c>
      <c r="N3107">
        <v>4370000000</v>
      </c>
      <c r="O3107">
        <v>12703950000</v>
      </c>
      <c r="P3107">
        <v>70150000000</v>
      </c>
      <c r="Q3107">
        <v>16111150000</v>
      </c>
      <c r="R3107">
        <v>21689650000</v>
      </c>
      <c r="S3107" s="8">
        <f t="shared" si="48"/>
        <v>9.1349781363387908E-2</v>
      </c>
      <c r="T3107">
        <f>SUM(BillsData[[#This Row],[high_discnt_rate]],-BillsData[[#This Row],[low_discnt_rate]])</f>
        <v>0.14000000000000001</v>
      </c>
    </row>
    <row r="3108" spans="1:20" x14ac:dyDescent="0.3">
      <c r="A3108" s="1">
        <v>44718</v>
      </c>
      <c r="B3108" t="s">
        <v>1125</v>
      </c>
      <c r="C3108" t="s">
        <v>19</v>
      </c>
      <c r="D3108" t="s">
        <v>26</v>
      </c>
      <c r="E3108">
        <v>1.67</v>
      </c>
      <c r="F3108">
        <v>1.71</v>
      </c>
      <c r="G3108">
        <v>1.5</v>
      </c>
      <c r="H3108">
        <v>2.87</v>
      </c>
      <c r="I3108">
        <v>4834136600</v>
      </c>
      <c r="J3108">
        <v>119593464000</v>
      </c>
      <c r="K3108">
        <v>41024464000</v>
      </c>
      <c r="L3108">
        <v>675792700</v>
      </c>
      <c r="M3108">
        <v>828250000</v>
      </c>
      <c r="N3108">
        <v>4025000000</v>
      </c>
      <c r="O3108">
        <v>17416250000</v>
      </c>
      <c r="P3108">
        <v>90395000000</v>
      </c>
      <c r="Q3108">
        <v>22779964000</v>
      </c>
      <c r="R3108">
        <v>25173464000</v>
      </c>
      <c r="S3108" s="8">
        <f t="shared" si="48"/>
        <v>0.10388309070315095</v>
      </c>
      <c r="T3108">
        <f>SUM(BillsData[[#This Row],[high_discnt_rate]],-BillsData[[#This Row],[low_discnt_rate]])</f>
        <v>0.20999999999999996</v>
      </c>
    </row>
    <row r="3109" spans="1:20" x14ac:dyDescent="0.3">
      <c r="A3109" s="1">
        <v>44718</v>
      </c>
      <c r="B3109" t="s">
        <v>1041</v>
      </c>
      <c r="C3109" t="s">
        <v>19</v>
      </c>
      <c r="D3109" t="s">
        <v>24</v>
      </c>
      <c r="E3109">
        <v>1.21</v>
      </c>
      <c r="F3109">
        <v>1.23</v>
      </c>
      <c r="G3109">
        <v>1.1000000000000001</v>
      </c>
      <c r="H3109">
        <v>2.98</v>
      </c>
      <c r="I3109">
        <v>5179432100</v>
      </c>
      <c r="J3109">
        <v>133183565000</v>
      </c>
      <c r="K3109">
        <v>43966205000</v>
      </c>
      <c r="L3109">
        <v>833977500</v>
      </c>
      <c r="M3109">
        <v>1172985000</v>
      </c>
      <c r="N3109">
        <v>4200000000</v>
      </c>
      <c r="O3109">
        <v>13093450000</v>
      </c>
      <c r="P3109">
        <v>95920000000</v>
      </c>
      <c r="Q3109">
        <v>29699770000</v>
      </c>
      <c r="R3109">
        <v>33063565000</v>
      </c>
      <c r="S3109" s="8">
        <f t="shared" si="48"/>
        <v>0.10363089314418203</v>
      </c>
      <c r="T3109">
        <f>SUM(BillsData[[#This Row],[high_discnt_rate]],-BillsData[[#This Row],[low_discnt_rate]])</f>
        <v>0.12999999999999989</v>
      </c>
    </row>
    <row r="3110" spans="1:20" x14ac:dyDescent="0.3">
      <c r="A3110" s="1">
        <v>44721</v>
      </c>
      <c r="B3110" t="s">
        <v>1100</v>
      </c>
      <c r="C3110" t="s">
        <v>19</v>
      </c>
      <c r="D3110" t="s">
        <v>22</v>
      </c>
      <c r="E3110">
        <v>1.0049999999999999</v>
      </c>
      <c r="F3110">
        <v>1.04</v>
      </c>
      <c r="G3110">
        <v>0.85</v>
      </c>
      <c r="H3110">
        <v>2.82</v>
      </c>
      <c r="I3110">
        <v>3606236500</v>
      </c>
      <c r="J3110">
        <v>97587050000</v>
      </c>
      <c r="K3110">
        <v>33823060000</v>
      </c>
      <c r="L3110">
        <v>916600400</v>
      </c>
      <c r="M3110">
        <v>1000000000</v>
      </c>
      <c r="N3110">
        <v>1500000000</v>
      </c>
      <c r="O3110">
        <v>17485290000</v>
      </c>
      <c r="P3110">
        <v>79210000000</v>
      </c>
      <c r="Q3110">
        <v>15337770000</v>
      </c>
      <c r="R3110">
        <v>16877050000</v>
      </c>
      <c r="S3110" s="8">
        <f t="shared" si="48"/>
        <v>9.4044912012476625E-2</v>
      </c>
      <c r="T3110">
        <f>SUM(BillsData[[#This Row],[high_discnt_rate]],-BillsData[[#This Row],[low_discnt_rate]])</f>
        <v>0.19000000000000006</v>
      </c>
    </row>
    <row r="3111" spans="1:20" x14ac:dyDescent="0.3">
      <c r="A3111" s="1">
        <v>44721</v>
      </c>
      <c r="B3111" t="s">
        <v>1108</v>
      </c>
      <c r="C3111" t="s">
        <v>19</v>
      </c>
      <c r="D3111" t="s">
        <v>715</v>
      </c>
      <c r="E3111">
        <v>1.1200000000000001</v>
      </c>
      <c r="F3111">
        <v>1.1499999999999999</v>
      </c>
      <c r="G3111">
        <v>0.99</v>
      </c>
      <c r="H3111">
        <v>3.06</v>
      </c>
      <c r="I3111">
        <v>3091059800</v>
      </c>
      <c r="J3111">
        <v>91180800000</v>
      </c>
      <c r="K3111">
        <v>29499130000</v>
      </c>
      <c r="L3111">
        <v>301000300</v>
      </c>
      <c r="M3111">
        <v>570000000</v>
      </c>
      <c r="N3111">
        <v>1070000000</v>
      </c>
      <c r="O3111">
        <v>14689210000</v>
      </c>
      <c r="P3111">
        <v>73200000000</v>
      </c>
      <c r="Q3111">
        <v>14239920000</v>
      </c>
      <c r="R3111">
        <v>16910800000</v>
      </c>
      <c r="S3111" s="8">
        <f t="shared" si="48"/>
        <v>9.3978350755997725E-2</v>
      </c>
      <c r="T3111">
        <f>SUM(BillsData[[#This Row],[high_discnt_rate]],-BillsData[[#This Row],[low_discnt_rate]])</f>
        <v>0.15999999999999992</v>
      </c>
    </row>
    <row r="3112" spans="1:20" x14ac:dyDescent="0.3">
      <c r="A3112" s="1">
        <v>44720</v>
      </c>
      <c r="B3112" t="s">
        <v>1126</v>
      </c>
      <c r="C3112" t="s">
        <v>19</v>
      </c>
      <c r="D3112" t="s">
        <v>871</v>
      </c>
      <c r="E3112">
        <v>1.46</v>
      </c>
      <c r="F3112">
        <v>1.51</v>
      </c>
      <c r="G3112">
        <v>1.4</v>
      </c>
      <c r="H3112">
        <v>3.14</v>
      </c>
      <c r="I3112">
        <v>0</v>
      </c>
      <c r="J3112">
        <v>94205500000</v>
      </c>
      <c r="K3112">
        <v>29960525000</v>
      </c>
      <c r="L3112">
        <v>9588000</v>
      </c>
      <c r="M3112">
        <v>630000000</v>
      </c>
      <c r="N3112">
        <v>4130000000</v>
      </c>
      <c r="O3112">
        <v>11430775000</v>
      </c>
      <c r="P3112">
        <v>70400000000</v>
      </c>
      <c r="Q3112">
        <v>17899750000</v>
      </c>
      <c r="R3112">
        <v>19675500000</v>
      </c>
      <c r="S3112" s="8">
        <f t="shared" si="48"/>
        <v>0</v>
      </c>
      <c r="T3112">
        <f>SUM(BillsData[[#This Row],[high_discnt_rate]],-BillsData[[#This Row],[low_discnt_rate]])</f>
        <v>0.1100000000000001</v>
      </c>
    </row>
    <row r="3113" spans="1:20" x14ac:dyDescent="0.3">
      <c r="A3113" s="1">
        <v>44725</v>
      </c>
      <c r="B3113" t="s">
        <v>1101</v>
      </c>
      <c r="C3113" t="s">
        <v>19</v>
      </c>
      <c r="D3113" t="s">
        <v>24</v>
      </c>
      <c r="E3113">
        <v>1.53</v>
      </c>
      <c r="F3113">
        <v>1.64</v>
      </c>
      <c r="G3113">
        <v>1.25</v>
      </c>
      <c r="H3113">
        <v>2.27</v>
      </c>
      <c r="I3113">
        <v>5218521400</v>
      </c>
      <c r="J3113">
        <v>100992805000</v>
      </c>
      <c r="K3113">
        <v>43876805000</v>
      </c>
      <c r="L3113">
        <v>823278200</v>
      </c>
      <c r="M3113">
        <v>1725000000</v>
      </c>
      <c r="N3113">
        <v>4725000000</v>
      </c>
      <c r="O3113">
        <v>33709000000</v>
      </c>
      <c r="P3113">
        <v>87825000000</v>
      </c>
      <c r="Q3113">
        <v>8442805000</v>
      </c>
      <c r="R3113">
        <v>8442805000</v>
      </c>
      <c r="S3113" s="8">
        <f t="shared" si="48"/>
        <v>0.10454061049615157</v>
      </c>
      <c r="T3113">
        <f>SUM(BillsData[[#This Row],[high_discnt_rate]],-BillsData[[#This Row],[low_discnt_rate]])</f>
        <v>0.3899999999999999</v>
      </c>
    </row>
    <row r="3114" spans="1:20" x14ac:dyDescent="0.3">
      <c r="A3114" s="1">
        <v>44726</v>
      </c>
      <c r="B3114" t="s">
        <v>1127</v>
      </c>
      <c r="C3114" t="s">
        <v>19</v>
      </c>
      <c r="D3114" t="s">
        <v>56</v>
      </c>
      <c r="E3114">
        <v>2.97</v>
      </c>
      <c r="F3114">
        <v>3.02</v>
      </c>
      <c r="G3114">
        <v>2.8</v>
      </c>
      <c r="H3114">
        <v>3.14</v>
      </c>
      <c r="I3114">
        <v>3942882800</v>
      </c>
      <c r="J3114">
        <v>105921084000</v>
      </c>
      <c r="K3114">
        <v>33117060000</v>
      </c>
      <c r="L3114">
        <v>881573700</v>
      </c>
      <c r="M3114">
        <v>778054000</v>
      </c>
      <c r="N3114">
        <v>5190000000</v>
      </c>
      <c r="O3114">
        <v>10740642000</v>
      </c>
      <c r="P3114">
        <v>72385000000</v>
      </c>
      <c r="Q3114">
        <v>21598364000</v>
      </c>
      <c r="R3114">
        <v>28346084000</v>
      </c>
      <c r="S3114" s="8">
        <f t="shared" si="48"/>
        <v>0.10392001068275697</v>
      </c>
      <c r="T3114">
        <f>SUM(BillsData[[#This Row],[high_discnt_rate]],-BillsData[[#This Row],[low_discnt_rate]])</f>
        <v>0.2200000000000002</v>
      </c>
    </row>
    <row r="3115" spans="1:20" x14ac:dyDescent="0.3">
      <c r="A3115" s="1">
        <v>44725</v>
      </c>
      <c r="B3115" t="s">
        <v>1128</v>
      </c>
      <c r="C3115" t="s">
        <v>19</v>
      </c>
      <c r="D3115" t="s">
        <v>26</v>
      </c>
      <c r="E3115">
        <v>2.13</v>
      </c>
      <c r="F3115">
        <v>2.16</v>
      </c>
      <c r="G3115">
        <v>1.95</v>
      </c>
      <c r="H3115">
        <v>3.26</v>
      </c>
      <c r="I3115">
        <v>4870619900</v>
      </c>
      <c r="J3115">
        <v>135921853000</v>
      </c>
      <c r="K3115">
        <v>41059853000</v>
      </c>
      <c r="L3115">
        <v>824263400</v>
      </c>
      <c r="M3115">
        <v>1503200000</v>
      </c>
      <c r="N3115">
        <v>5175000000</v>
      </c>
      <c r="O3115">
        <v>11614960000</v>
      </c>
      <c r="P3115">
        <v>87851000000</v>
      </c>
      <c r="Q3115">
        <v>27941693000</v>
      </c>
      <c r="R3115">
        <v>42895853000</v>
      </c>
      <c r="S3115" s="8">
        <f t="shared" si="48"/>
        <v>0.10417382890896552</v>
      </c>
      <c r="T3115">
        <f>SUM(BillsData[[#This Row],[high_discnt_rate]],-BillsData[[#This Row],[low_discnt_rate]])</f>
        <v>0.21000000000000019</v>
      </c>
    </row>
    <row r="3116" spans="1:20" x14ac:dyDescent="0.3">
      <c r="A3116" s="1">
        <v>44728</v>
      </c>
      <c r="B3116" t="s">
        <v>1102</v>
      </c>
      <c r="C3116" t="s">
        <v>19</v>
      </c>
      <c r="D3116" t="s">
        <v>22</v>
      </c>
      <c r="E3116">
        <v>1.1399999999999999</v>
      </c>
      <c r="F3116">
        <v>1.18</v>
      </c>
      <c r="G3116">
        <v>1.05</v>
      </c>
      <c r="H3116">
        <v>3.17</v>
      </c>
      <c r="I3116">
        <v>2960186000</v>
      </c>
      <c r="J3116">
        <v>109761616000</v>
      </c>
      <c r="K3116">
        <v>33790814500</v>
      </c>
      <c r="L3116">
        <v>1035217500</v>
      </c>
      <c r="M3116">
        <v>1350000000</v>
      </c>
      <c r="N3116">
        <v>4350000000</v>
      </c>
      <c r="O3116">
        <v>16960965000</v>
      </c>
      <c r="P3116">
        <v>83210000000</v>
      </c>
      <c r="Q3116">
        <v>15479849500</v>
      </c>
      <c r="R3116">
        <v>22201616000</v>
      </c>
      <c r="S3116" s="8">
        <f t="shared" si="48"/>
        <v>7.834036208651525E-2</v>
      </c>
      <c r="T3116">
        <f>SUM(BillsData[[#This Row],[high_discnt_rate]],-BillsData[[#This Row],[low_discnt_rate]])</f>
        <v>0.12999999999999989</v>
      </c>
    </row>
    <row r="3117" spans="1:20" x14ac:dyDescent="0.3">
      <c r="A3117" s="1">
        <v>44728</v>
      </c>
      <c r="B3117" t="s">
        <v>1110</v>
      </c>
      <c r="C3117" t="s">
        <v>19</v>
      </c>
      <c r="D3117" t="s">
        <v>715</v>
      </c>
      <c r="E3117">
        <v>1.43</v>
      </c>
      <c r="F3117">
        <v>1.47</v>
      </c>
      <c r="G3117">
        <v>1.2</v>
      </c>
      <c r="H3117">
        <v>3.28</v>
      </c>
      <c r="I3117">
        <v>2537302200</v>
      </c>
      <c r="J3117">
        <v>97696750000</v>
      </c>
      <c r="K3117">
        <v>29362725000</v>
      </c>
      <c r="L3117">
        <v>337861500</v>
      </c>
      <c r="M3117">
        <v>700000000</v>
      </c>
      <c r="N3117">
        <v>3300000000</v>
      </c>
      <c r="O3117">
        <v>11960840000</v>
      </c>
      <c r="P3117">
        <v>71915000000</v>
      </c>
      <c r="Q3117">
        <v>16701885000</v>
      </c>
      <c r="R3117">
        <v>22481750000</v>
      </c>
      <c r="S3117" s="8">
        <f t="shared" si="48"/>
        <v>7.8705594637777876E-2</v>
      </c>
      <c r="T3117">
        <f>SUM(BillsData[[#This Row],[high_discnt_rate]],-BillsData[[#This Row],[low_discnt_rate]])</f>
        <v>0.27</v>
      </c>
    </row>
    <row r="3118" spans="1:20" x14ac:dyDescent="0.3">
      <c r="A3118" s="1">
        <v>44727</v>
      </c>
      <c r="B3118" t="s">
        <v>1129</v>
      </c>
      <c r="C3118" t="s">
        <v>19</v>
      </c>
      <c r="D3118" t="s">
        <v>871</v>
      </c>
      <c r="E3118">
        <v>2.0350000000000001</v>
      </c>
      <c r="F3118">
        <v>2.09</v>
      </c>
      <c r="G3118">
        <v>1.98</v>
      </c>
      <c r="H3118">
        <v>3.2</v>
      </c>
      <c r="I3118">
        <v>0</v>
      </c>
      <c r="J3118">
        <v>96073869000</v>
      </c>
      <c r="K3118">
        <v>29984669000</v>
      </c>
      <c r="L3118">
        <v>5371000</v>
      </c>
      <c r="M3118">
        <v>495000000</v>
      </c>
      <c r="N3118">
        <v>2995000000</v>
      </c>
      <c r="O3118">
        <v>15967800000</v>
      </c>
      <c r="P3118">
        <v>71025000000</v>
      </c>
      <c r="Q3118">
        <v>13521869000</v>
      </c>
      <c r="R3118">
        <v>22053869000</v>
      </c>
      <c r="S3118" s="8">
        <f t="shared" si="48"/>
        <v>0</v>
      </c>
      <c r="T3118">
        <f>SUM(BillsData[[#This Row],[high_discnt_rate]],-BillsData[[#This Row],[low_discnt_rate]])</f>
        <v>0.10999999999999988</v>
      </c>
    </row>
    <row r="3119" spans="1:20" x14ac:dyDescent="0.3">
      <c r="A3119" s="1">
        <v>44733</v>
      </c>
      <c r="B3119" t="s">
        <v>1104</v>
      </c>
      <c r="C3119" t="s">
        <v>19</v>
      </c>
      <c r="D3119" t="s">
        <v>24</v>
      </c>
      <c r="E3119">
        <v>1.64</v>
      </c>
      <c r="F3119">
        <v>1.67</v>
      </c>
      <c r="G3119">
        <v>1.4</v>
      </c>
      <c r="H3119">
        <v>2.83</v>
      </c>
      <c r="I3119">
        <v>2066915000</v>
      </c>
      <c r="J3119">
        <v>125915385000</v>
      </c>
      <c r="K3119">
        <v>43427617000</v>
      </c>
      <c r="L3119">
        <v>1037432700</v>
      </c>
      <c r="M3119">
        <v>2747792000</v>
      </c>
      <c r="N3119">
        <v>6545000000</v>
      </c>
      <c r="O3119">
        <v>18110060000</v>
      </c>
      <c r="P3119">
        <v>95508000000</v>
      </c>
      <c r="Q3119">
        <v>22569765000</v>
      </c>
      <c r="R3119">
        <v>23862385000</v>
      </c>
      <c r="S3119" s="8">
        <f t="shared" si="48"/>
        <v>4.4419250580236082E-2</v>
      </c>
      <c r="T3119">
        <f>SUM(BillsData[[#This Row],[high_discnt_rate]],-BillsData[[#This Row],[low_discnt_rate]])</f>
        <v>0.27</v>
      </c>
    </row>
    <row r="3120" spans="1:20" x14ac:dyDescent="0.3">
      <c r="A3120" s="1">
        <v>44733</v>
      </c>
      <c r="B3120" t="s">
        <v>1130</v>
      </c>
      <c r="C3120" t="s">
        <v>19</v>
      </c>
      <c r="D3120" t="s">
        <v>26</v>
      </c>
      <c r="E3120">
        <v>2.2949999999999999</v>
      </c>
      <c r="F3120">
        <v>2.39</v>
      </c>
      <c r="G3120">
        <v>2</v>
      </c>
      <c r="H3120">
        <v>2.44</v>
      </c>
      <c r="I3120">
        <v>1929120500</v>
      </c>
      <c r="J3120">
        <v>101043598000</v>
      </c>
      <c r="K3120">
        <v>40765508000</v>
      </c>
      <c r="L3120">
        <v>978523400</v>
      </c>
      <c r="M3120">
        <v>1530000000</v>
      </c>
      <c r="N3120">
        <v>4530000000</v>
      </c>
      <c r="O3120">
        <v>26931910000</v>
      </c>
      <c r="P3120">
        <v>84210000000</v>
      </c>
      <c r="Q3120">
        <v>12303598000</v>
      </c>
      <c r="R3120">
        <v>12303598000</v>
      </c>
      <c r="S3120" s="8">
        <f t="shared" si="48"/>
        <v>4.4171771811138731E-2</v>
      </c>
      <c r="T3120">
        <f>SUM(BillsData[[#This Row],[high_discnt_rate]],-BillsData[[#This Row],[low_discnt_rate]])</f>
        <v>0.39000000000000012</v>
      </c>
    </row>
    <row r="3121" spans="1:20" x14ac:dyDescent="0.3">
      <c r="A3121" s="1">
        <v>44735</v>
      </c>
      <c r="B3121" t="s">
        <v>1105</v>
      </c>
      <c r="C3121" t="s">
        <v>19</v>
      </c>
      <c r="D3121" t="s">
        <v>22</v>
      </c>
      <c r="E3121">
        <v>1.05</v>
      </c>
      <c r="F3121">
        <v>1.1000000000000001</v>
      </c>
      <c r="G3121">
        <v>0.95</v>
      </c>
      <c r="H3121">
        <v>2.9</v>
      </c>
      <c r="I3121">
        <v>3552247800</v>
      </c>
      <c r="J3121">
        <v>100454244900</v>
      </c>
      <c r="K3121">
        <v>33954265900</v>
      </c>
      <c r="L3121">
        <v>1045776900</v>
      </c>
      <c r="M3121">
        <v>850000000</v>
      </c>
      <c r="N3121">
        <v>2350000000</v>
      </c>
      <c r="O3121">
        <v>15124785000</v>
      </c>
      <c r="P3121">
        <v>79110000000</v>
      </c>
      <c r="Q3121">
        <v>17979480900</v>
      </c>
      <c r="R3121">
        <v>18994244900</v>
      </c>
      <c r="S3121" s="8">
        <f t="shared" si="48"/>
        <v>9.2141030914515878E-2</v>
      </c>
      <c r="T3121">
        <f>SUM(BillsData[[#This Row],[high_discnt_rate]],-BillsData[[#This Row],[low_discnt_rate]])</f>
        <v>0.15000000000000013</v>
      </c>
    </row>
    <row r="3122" spans="1:20" x14ac:dyDescent="0.3">
      <c r="A3122" s="1">
        <v>44735</v>
      </c>
      <c r="B3122" t="s">
        <v>1113</v>
      </c>
      <c r="C3122" t="s">
        <v>19</v>
      </c>
      <c r="D3122" t="s">
        <v>715</v>
      </c>
      <c r="E3122">
        <v>1.45</v>
      </c>
      <c r="F3122">
        <v>1.5</v>
      </c>
      <c r="G3122">
        <v>1.35</v>
      </c>
      <c r="H3122">
        <v>2.97</v>
      </c>
      <c r="I3122">
        <v>3044783800</v>
      </c>
      <c r="J3122">
        <v>88595000000</v>
      </c>
      <c r="K3122">
        <v>29612400000</v>
      </c>
      <c r="L3122">
        <v>387703700</v>
      </c>
      <c r="M3122">
        <v>570000000</v>
      </c>
      <c r="N3122">
        <v>2370000000</v>
      </c>
      <c r="O3122">
        <v>12677180000</v>
      </c>
      <c r="P3122">
        <v>68350000000</v>
      </c>
      <c r="Q3122">
        <v>16365220000</v>
      </c>
      <c r="R3122">
        <v>17875000000</v>
      </c>
      <c r="S3122" s="8">
        <f t="shared" si="48"/>
        <v>9.214084326962832E-2</v>
      </c>
      <c r="T3122">
        <f>SUM(BillsData[[#This Row],[high_discnt_rate]],-BillsData[[#This Row],[low_discnt_rate]])</f>
        <v>0.14999999999999991</v>
      </c>
    </row>
    <row r="3123" spans="1:20" x14ac:dyDescent="0.3">
      <c r="A3123" s="1">
        <v>44734</v>
      </c>
      <c r="B3123" t="s">
        <v>1131</v>
      </c>
      <c r="C3123" t="s">
        <v>19</v>
      </c>
      <c r="D3123" t="s">
        <v>871</v>
      </c>
      <c r="E3123">
        <v>2.04</v>
      </c>
      <c r="F3123">
        <v>2.06</v>
      </c>
      <c r="G3123">
        <v>1.93</v>
      </c>
      <c r="H3123">
        <v>3</v>
      </c>
      <c r="I3123">
        <v>0</v>
      </c>
      <c r="J3123">
        <v>89706000000</v>
      </c>
      <c r="K3123">
        <v>29763640000</v>
      </c>
      <c r="L3123">
        <v>8371000</v>
      </c>
      <c r="M3123">
        <v>780000000</v>
      </c>
      <c r="N3123">
        <v>4280000000</v>
      </c>
      <c r="O3123">
        <v>16347010000</v>
      </c>
      <c r="P3123">
        <v>71250000000</v>
      </c>
      <c r="Q3123">
        <v>12636630000</v>
      </c>
      <c r="R3123">
        <v>14176000000</v>
      </c>
      <c r="S3123" s="8">
        <f t="shared" si="48"/>
        <v>0</v>
      </c>
      <c r="T3123">
        <f>SUM(BillsData[[#This Row],[high_discnt_rate]],-BillsData[[#This Row],[low_discnt_rate]])</f>
        <v>0.13000000000000012</v>
      </c>
    </row>
    <row r="3124" spans="1:20" x14ac:dyDescent="0.3">
      <c r="A3124" s="1">
        <v>44739</v>
      </c>
      <c r="B3124" t="s">
        <v>1106</v>
      </c>
      <c r="C3124" t="s">
        <v>19</v>
      </c>
      <c r="D3124" t="s">
        <v>24</v>
      </c>
      <c r="E3124">
        <v>1.72</v>
      </c>
      <c r="F3124">
        <v>1.75</v>
      </c>
      <c r="G3124">
        <v>1.5</v>
      </c>
      <c r="H3124">
        <v>2.84</v>
      </c>
      <c r="I3124">
        <v>8126206500</v>
      </c>
      <c r="J3124">
        <v>126808805000</v>
      </c>
      <c r="K3124">
        <v>44080880000</v>
      </c>
      <c r="L3124">
        <v>919193800</v>
      </c>
      <c r="M3124">
        <v>2220000000</v>
      </c>
      <c r="N3124">
        <v>5245000000</v>
      </c>
      <c r="O3124">
        <v>17410625000</v>
      </c>
      <c r="P3124">
        <v>94300000000</v>
      </c>
      <c r="Q3124">
        <v>24450255000</v>
      </c>
      <c r="R3124">
        <v>27263805000</v>
      </c>
      <c r="S3124" s="8">
        <f t="shared" si="48"/>
        <v>0.15296020075397598</v>
      </c>
      <c r="T3124">
        <f>SUM(BillsData[[#This Row],[high_discnt_rate]],-BillsData[[#This Row],[low_discnt_rate]])</f>
        <v>0.25</v>
      </c>
    </row>
    <row r="3125" spans="1:20" x14ac:dyDescent="0.3">
      <c r="A3125" s="1">
        <v>44739</v>
      </c>
      <c r="B3125" t="s">
        <v>1079</v>
      </c>
      <c r="C3125" t="s">
        <v>19</v>
      </c>
      <c r="D3125" t="s">
        <v>26</v>
      </c>
      <c r="E3125">
        <v>2.4500000000000002</v>
      </c>
      <c r="F3125">
        <v>2.5</v>
      </c>
      <c r="G3125">
        <v>2.1</v>
      </c>
      <c r="H3125">
        <v>2.79</v>
      </c>
      <c r="I3125">
        <v>7584459400</v>
      </c>
      <c r="J3125">
        <v>115371878000</v>
      </c>
      <c r="K3125">
        <v>40068026000</v>
      </c>
      <c r="L3125">
        <v>932072000</v>
      </c>
      <c r="M3125">
        <v>865000000</v>
      </c>
      <c r="N3125">
        <v>3565000000</v>
      </c>
      <c r="O3125">
        <v>17491498000</v>
      </c>
      <c r="P3125">
        <v>88720000000</v>
      </c>
      <c r="Q3125">
        <v>21711528000</v>
      </c>
      <c r="R3125">
        <v>23086878000</v>
      </c>
      <c r="S3125" s="8">
        <f t="shared" si="48"/>
        <v>0.15610843868673382</v>
      </c>
      <c r="T3125">
        <f>SUM(BillsData[[#This Row],[high_discnt_rate]],-BillsData[[#This Row],[low_discnt_rate]])</f>
        <v>0.39999999999999991</v>
      </c>
    </row>
    <row r="3126" spans="1:20" x14ac:dyDescent="0.3">
      <c r="A3126" s="1">
        <v>44741</v>
      </c>
      <c r="B3126" t="s">
        <v>1132</v>
      </c>
      <c r="C3126" t="s">
        <v>19</v>
      </c>
      <c r="D3126" t="s">
        <v>871</v>
      </c>
      <c r="E3126">
        <v>2.15</v>
      </c>
      <c r="F3126">
        <v>2.1850000000000001</v>
      </c>
      <c r="G3126">
        <v>2.1</v>
      </c>
      <c r="H3126">
        <v>3.72</v>
      </c>
      <c r="I3126">
        <v>0</v>
      </c>
      <c r="J3126">
        <v>110463500000</v>
      </c>
      <c r="K3126">
        <v>28993615000</v>
      </c>
      <c r="L3126">
        <v>6492000</v>
      </c>
      <c r="M3126">
        <v>790000000</v>
      </c>
      <c r="N3126">
        <v>4790000000</v>
      </c>
      <c r="O3126">
        <v>11870275000</v>
      </c>
      <c r="P3126">
        <v>72950000000</v>
      </c>
      <c r="Q3126">
        <v>16333340000</v>
      </c>
      <c r="R3126">
        <v>32723500000</v>
      </c>
      <c r="S3126" s="8">
        <f t="shared" si="48"/>
        <v>0</v>
      </c>
      <c r="T3126">
        <f>SUM(BillsData[[#This Row],[high_discnt_rate]],-BillsData[[#This Row],[low_discnt_rate]])</f>
        <v>8.4999999999999964E-2</v>
      </c>
    </row>
    <row r="3127" spans="1:20" x14ac:dyDescent="0.3">
      <c r="A3127" s="1">
        <v>44742</v>
      </c>
      <c r="B3127" t="s">
        <v>1107</v>
      </c>
      <c r="C3127" t="s">
        <v>19</v>
      </c>
      <c r="D3127" t="s">
        <v>22</v>
      </c>
      <c r="E3127">
        <v>1.17</v>
      </c>
      <c r="F3127">
        <v>1.24</v>
      </c>
      <c r="G3127">
        <v>1</v>
      </c>
      <c r="H3127">
        <v>2.97</v>
      </c>
      <c r="I3127">
        <v>3483193200</v>
      </c>
      <c r="J3127">
        <v>103010733900</v>
      </c>
      <c r="K3127">
        <v>34058903900</v>
      </c>
      <c r="L3127">
        <v>941317800</v>
      </c>
      <c r="M3127">
        <v>1527100000</v>
      </c>
      <c r="N3127">
        <v>5300000000</v>
      </c>
      <c r="O3127">
        <v>14768550000</v>
      </c>
      <c r="P3127">
        <v>78770000000</v>
      </c>
      <c r="Q3127">
        <v>17763253900</v>
      </c>
      <c r="R3127">
        <v>18940733900</v>
      </c>
      <c r="S3127" s="8">
        <f t="shared" si="48"/>
        <v>9.0511541375710922E-2</v>
      </c>
      <c r="T3127">
        <f>SUM(BillsData[[#This Row],[high_discnt_rate]],-BillsData[[#This Row],[low_discnt_rate]])</f>
        <v>0.24</v>
      </c>
    </row>
    <row r="3128" spans="1:20" x14ac:dyDescent="0.3">
      <c r="A3128" s="1">
        <v>44742</v>
      </c>
      <c r="B3128" t="s">
        <v>1115</v>
      </c>
      <c r="C3128" t="s">
        <v>19</v>
      </c>
      <c r="D3128" t="s">
        <v>715</v>
      </c>
      <c r="E3128">
        <v>1.6</v>
      </c>
      <c r="F3128">
        <v>1.65</v>
      </c>
      <c r="G3128">
        <v>1.5</v>
      </c>
      <c r="H3128">
        <v>2.89</v>
      </c>
      <c r="I3128">
        <v>2985594000</v>
      </c>
      <c r="J3128">
        <v>86259479500</v>
      </c>
      <c r="K3128">
        <v>29652519500</v>
      </c>
      <c r="L3128">
        <v>347739000</v>
      </c>
      <c r="M3128">
        <v>850000000</v>
      </c>
      <c r="N3128">
        <v>4350000000</v>
      </c>
      <c r="O3128">
        <v>14845040000</v>
      </c>
      <c r="P3128">
        <v>67952000000</v>
      </c>
      <c r="Q3128">
        <v>13957479500</v>
      </c>
      <c r="R3128">
        <v>13957479500</v>
      </c>
      <c r="S3128" s="8">
        <f t="shared" si="48"/>
        <v>9.0511348766869074E-2</v>
      </c>
      <c r="T3128">
        <f>SUM(BillsData[[#This Row],[high_discnt_rate]],-BillsData[[#This Row],[low_discnt_rate]])</f>
        <v>0.14999999999999991</v>
      </c>
    </row>
    <row r="3129" spans="1:20" x14ac:dyDescent="0.3">
      <c r="A3129" s="1">
        <v>44747</v>
      </c>
      <c r="B3129" t="s">
        <v>1133</v>
      </c>
      <c r="C3129" t="s">
        <v>19</v>
      </c>
      <c r="D3129" t="s">
        <v>26</v>
      </c>
      <c r="E3129">
        <v>2.4550000000000001</v>
      </c>
      <c r="F3129">
        <v>2.5</v>
      </c>
      <c r="G3129">
        <v>2.2000000000000002</v>
      </c>
      <c r="H3129">
        <v>2.57</v>
      </c>
      <c r="I3129">
        <v>6842467700</v>
      </c>
      <c r="J3129">
        <v>106090510000</v>
      </c>
      <c r="K3129">
        <v>40335424000</v>
      </c>
      <c r="L3129">
        <v>1070057300</v>
      </c>
      <c r="M3129">
        <v>1500000000</v>
      </c>
      <c r="N3129">
        <v>1525000000</v>
      </c>
      <c r="O3129">
        <v>21881650000</v>
      </c>
      <c r="P3129">
        <v>87435000000</v>
      </c>
      <c r="Q3129">
        <v>16953774000</v>
      </c>
      <c r="R3129">
        <v>17130510000</v>
      </c>
      <c r="S3129" s="8">
        <f t="shared" si="48"/>
        <v>0.14181883047505295</v>
      </c>
      <c r="T3129">
        <f>SUM(BillsData[[#This Row],[high_discnt_rate]],-BillsData[[#This Row],[low_discnt_rate]])</f>
        <v>0.29999999999999982</v>
      </c>
    </row>
    <row r="3130" spans="1:20" x14ac:dyDescent="0.3">
      <c r="A3130" s="1">
        <v>44747</v>
      </c>
      <c r="B3130" t="s">
        <v>1048</v>
      </c>
      <c r="C3130" t="s">
        <v>19</v>
      </c>
      <c r="D3130" t="s">
        <v>24</v>
      </c>
      <c r="E3130">
        <v>1.7749999999999999</v>
      </c>
      <c r="F3130">
        <v>1.85</v>
      </c>
      <c r="G3130">
        <v>1.5</v>
      </c>
      <c r="H3130">
        <v>2.5299999999999998</v>
      </c>
      <c r="I3130">
        <v>7331215500</v>
      </c>
      <c r="J3130">
        <v>111937150000</v>
      </c>
      <c r="K3130">
        <v>43203485000</v>
      </c>
      <c r="L3130">
        <v>812624200</v>
      </c>
      <c r="M3130">
        <v>2360000000</v>
      </c>
      <c r="N3130">
        <v>2360000000</v>
      </c>
      <c r="O3130">
        <v>24796335000</v>
      </c>
      <c r="P3130">
        <v>93530000000</v>
      </c>
      <c r="Q3130">
        <v>16047150000</v>
      </c>
      <c r="R3130">
        <v>16047150000</v>
      </c>
      <c r="S3130" s="8">
        <f t="shared" si="48"/>
        <v>0.14277697120216276</v>
      </c>
      <c r="T3130">
        <f>SUM(BillsData[[#This Row],[high_discnt_rate]],-BillsData[[#This Row],[low_discnt_rate]])</f>
        <v>0.35000000000000009</v>
      </c>
    </row>
    <row r="3131" spans="1:20" x14ac:dyDescent="0.3">
      <c r="A3131" s="1">
        <v>44748</v>
      </c>
      <c r="B3131" t="s">
        <v>1134</v>
      </c>
      <c r="C3131" t="s">
        <v>19</v>
      </c>
      <c r="D3131" t="s">
        <v>871</v>
      </c>
      <c r="E3131">
        <v>2.19</v>
      </c>
      <c r="F3131">
        <v>2.23</v>
      </c>
      <c r="G3131">
        <v>2.1</v>
      </c>
      <c r="H3131">
        <v>3.4</v>
      </c>
      <c r="I3131">
        <v>0</v>
      </c>
      <c r="J3131">
        <v>101548000000</v>
      </c>
      <c r="K3131">
        <v>29696699000</v>
      </c>
      <c r="L3131">
        <v>8576000</v>
      </c>
      <c r="M3131">
        <v>500000000</v>
      </c>
      <c r="N3131">
        <v>4000000000</v>
      </c>
      <c r="O3131">
        <v>12448750000</v>
      </c>
      <c r="P3131">
        <v>71350000000</v>
      </c>
      <c r="Q3131">
        <v>16747949000</v>
      </c>
      <c r="R3131">
        <v>26198000000</v>
      </c>
      <c r="S3131" s="8">
        <f t="shared" si="48"/>
        <v>0</v>
      </c>
      <c r="T3131">
        <f>SUM(BillsData[[#This Row],[high_discnt_rate]],-BillsData[[#This Row],[low_discnt_rate]])</f>
        <v>0.12999999999999989</v>
      </c>
    </row>
    <row r="3132" spans="1:20" x14ac:dyDescent="0.3">
      <c r="A3132" s="1">
        <v>44749</v>
      </c>
      <c r="B3132" t="s">
        <v>1108</v>
      </c>
      <c r="C3132" t="s">
        <v>19</v>
      </c>
      <c r="D3132" t="s">
        <v>22</v>
      </c>
      <c r="E3132">
        <v>1.45</v>
      </c>
      <c r="F3132">
        <v>1.53</v>
      </c>
      <c r="G3132">
        <v>1.2</v>
      </c>
      <c r="H3132">
        <v>2.87</v>
      </c>
      <c r="I3132">
        <v>3603352500</v>
      </c>
      <c r="J3132">
        <v>99641326000</v>
      </c>
      <c r="K3132">
        <v>34028056000</v>
      </c>
      <c r="L3132">
        <v>972016100</v>
      </c>
      <c r="M3132">
        <v>356900000</v>
      </c>
      <c r="N3132">
        <v>2350000000</v>
      </c>
      <c r="O3132">
        <v>16014830000</v>
      </c>
      <c r="P3132">
        <v>78245000000</v>
      </c>
      <c r="Q3132">
        <v>17656326000</v>
      </c>
      <c r="R3132">
        <v>19046326000</v>
      </c>
      <c r="S3132" s="8">
        <f t="shared" si="48"/>
        <v>9.3342819641965127E-2</v>
      </c>
      <c r="T3132">
        <f>SUM(BillsData[[#This Row],[high_discnt_rate]],-BillsData[[#This Row],[low_discnt_rate]])</f>
        <v>0.33000000000000007</v>
      </c>
    </row>
    <row r="3133" spans="1:20" x14ac:dyDescent="0.3">
      <c r="A3133" s="1">
        <v>44749</v>
      </c>
      <c r="B3133" t="s">
        <v>1116</v>
      </c>
      <c r="C3133" t="s">
        <v>19</v>
      </c>
      <c r="D3133" t="s">
        <v>715</v>
      </c>
      <c r="E3133">
        <v>1.78</v>
      </c>
      <c r="F3133">
        <v>1.84</v>
      </c>
      <c r="G3133">
        <v>1.5</v>
      </c>
      <c r="H3133">
        <v>2.77</v>
      </c>
      <c r="I3133">
        <v>3088587700</v>
      </c>
      <c r="J3133">
        <v>82483750000</v>
      </c>
      <c r="K3133">
        <v>29348690000</v>
      </c>
      <c r="L3133">
        <v>327349900</v>
      </c>
      <c r="M3133">
        <v>1152600000</v>
      </c>
      <c r="N3133">
        <v>2250000000</v>
      </c>
      <c r="O3133">
        <v>16830520000</v>
      </c>
      <c r="P3133">
        <v>68700000000</v>
      </c>
      <c r="Q3133">
        <v>11365570000</v>
      </c>
      <c r="R3133">
        <v>11533750000</v>
      </c>
      <c r="S3133" s="8">
        <f t="shared" si="48"/>
        <v>9.4265918041442964E-2</v>
      </c>
      <c r="T3133">
        <f>SUM(BillsData[[#This Row],[high_discnt_rate]],-BillsData[[#This Row],[low_discnt_rate]])</f>
        <v>0.34000000000000008</v>
      </c>
    </row>
    <row r="3134" spans="1:20" x14ac:dyDescent="0.3">
      <c r="A3134" s="1">
        <v>44753</v>
      </c>
      <c r="B3134" t="s">
        <v>1135</v>
      </c>
      <c r="C3134" t="s">
        <v>19</v>
      </c>
      <c r="D3134" t="s">
        <v>26</v>
      </c>
      <c r="E3134">
        <v>2.625</v>
      </c>
      <c r="F3134">
        <v>2.6850000000000001</v>
      </c>
      <c r="G3134">
        <v>2.4</v>
      </c>
      <c r="H3134">
        <v>2.67</v>
      </c>
      <c r="I3134">
        <v>5618776200</v>
      </c>
      <c r="J3134">
        <v>110411981000</v>
      </c>
      <c r="K3134">
        <v>40420821000</v>
      </c>
      <c r="L3134">
        <v>979237900</v>
      </c>
      <c r="M3134">
        <v>1855000000</v>
      </c>
      <c r="N3134">
        <v>2855000000</v>
      </c>
      <c r="O3134">
        <v>21603840000</v>
      </c>
      <c r="P3134">
        <v>88595000000</v>
      </c>
      <c r="Q3134">
        <v>16961981000</v>
      </c>
      <c r="R3134">
        <v>18961981000</v>
      </c>
      <c r="S3134" s="8">
        <f t="shared" si="48"/>
        <v>0.11950054032708267</v>
      </c>
      <c r="T3134">
        <f>SUM(BillsData[[#This Row],[high_discnt_rate]],-BillsData[[#This Row],[low_discnt_rate]])</f>
        <v>0.28500000000000014</v>
      </c>
    </row>
    <row r="3135" spans="1:20" x14ac:dyDescent="0.3">
      <c r="A3135" s="1">
        <v>44753</v>
      </c>
      <c r="B3135" t="s">
        <v>1109</v>
      </c>
      <c r="C3135" t="s">
        <v>19</v>
      </c>
      <c r="D3135" t="s">
        <v>24</v>
      </c>
      <c r="E3135">
        <v>2.0299999999999998</v>
      </c>
      <c r="F3135">
        <v>2.11</v>
      </c>
      <c r="G3135">
        <v>1.88</v>
      </c>
      <c r="H3135">
        <v>2.4900000000000002</v>
      </c>
      <c r="I3135">
        <v>6822799700</v>
      </c>
      <c r="J3135">
        <v>125523895000</v>
      </c>
      <c r="K3135">
        <v>49359255000</v>
      </c>
      <c r="L3135">
        <v>832811000</v>
      </c>
      <c r="M3135">
        <v>1645000000</v>
      </c>
      <c r="N3135">
        <v>2645000000</v>
      </c>
      <c r="O3135">
        <v>24500360000</v>
      </c>
      <c r="P3135">
        <v>99665000000</v>
      </c>
      <c r="Q3135">
        <v>23213895000</v>
      </c>
      <c r="R3135">
        <v>23213895000</v>
      </c>
      <c r="S3135" s="8">
        <f t="shared" si="48"/>
        <v>0.11966703097925564</v>
      </c>
      <c r="T3135">
        <f>SUM(BillsData[[#This Row],[high_discnt_rate]],-BillsData[[#This Row],[low_discnt_rate]])</f>
        <v>0.22999999999999998</v>
      </c>
    </row>
    <row r="3136" spans="1:20" x14ac:dyDescent="0.3">
      <c r="A3136" s="1">
        <v>44754</v>
      </c>
      <c r="B3136" t="s">
        <v>1136</v>
      </c>
      <c r="C3136" t="s">
        <v>19</v>
      </c>
      <c r="D3136" t="s">
        <v>56</v>
      </c>
      <c r="E3136">
        <v>2.91</v>
      </c>
      <c r="F3136">
        <v>2.96</v>
      </c>
      <c r="G3136">
        <v>2.69</v>
      </c>
      <c r="H3136">
        <v>3.17</v>
      </c>
      <c r="I3136">
        <v>4548533100</v>
      </c>
      <c r="J3136">
        <v>106672395000</v>
      </c>
      <c r="K3136">
        <v>32976113300</v>
      </c>
      <c r="L3136">
        <v>1024208300</v>
      </c>
      <c r="M3136">
        <v>1245000000</v>
      </c>
      <c r="N3136">
        <v>2850000000</v>
      </c>
      <c r="O3136">
        <v>14970770000</v>
      </c>
      <c r="P3136">
        <v>77265000000</v>
      </c>
      <c r="Q3136">
        <v>16760343300</v>
      </c>
      <c r="R3136">
        <v>26557395000</v>
      </c>
      <c r="S3136" s="8">
        <f t="shared" si="48"/>
        <v>0.11799398802891023</v>
      </c>
      <c r="T3136">
        <f>SUM(BillsData[[#This Row],[high_discnt_rate]],-BillsData[[#This Row],[low_discnt_rate]])</f>
        <v>0.27</v>
      </c>
    </row>
    <row r="3137" spans="1:20" x14ac:dyDescent="0.3">
      <c r="A3137" s="1">
        <v>44756</v>
      </c>
      <c r="B3137" t="s">
        <v>1110</v>
      </c>
      <c r="C3137" t="s">
        <v>19</v>
      </c>
      <c r="D3137" t="s">
        <v>22</v>
      </c>
      <c r="E3137">
        <v>1.93</v>
      </c>
      <c r="F3137">
        <v>1.98</v>
      </c>
      <c r="G3137">
        <v>1.3</v>
      </c>
      <c r="H3137">
        <v>2.75</v>
      </c>
      <c r="I3137">
        <v>2924310600</v>
      </c>
      <c r="J3137">
        <v>122770172000</v>
      </c>
      <c r="K3137">
        <v>43899542000</v>
      </c>
      <c r="L3137">
        <v>1050544300</v>
      </c>
      <c r="M3137">
        <v>545000000</v>
      </c>
      <c r="N3137">
        <v>1350000000</v>
      </c>
      <c r="O3137">
        <v>19160000000</v>
      </c>
      <c r="P3137">
        <v>93325000000</v>
      </c>
      <c r="Q3137">
        <v>24194542000</v>
      </c>
      <c r="R3137">
        <v>28095172000</v>
      </c>
      <c r="S3137" s="8">
        <f t="shared" si="48"/>
        <v>6.1082975230127651E-2</v>
      </c>
      <c r="T3137">
        <f>SUM(BillsData[[#This Row],[high_discnt_rate]],-BillsData[[#This Row],[low_discnt_rate]])</f>
        <v>0.67999999999999994</v>
      </c>
    </row>
    <row r="3138" spans="1:20" x14ac:dyDescent="0.3">
      <c r="A3138" s="1">
        <v>44755</v>
      </c>
      <c r="B3138" t="s">
        <v>1137</v>
      </c>
      <c r="C3138" t="s">
        <v>19</v>
      </c>
      <c r="D3138" t="s">
        <v>871</v>
      </c>
      <c r="E3138">
        <v>2.48</v>
      </c>
      <c r="F3138">
        <v>2.6</v>
      </c>
      <c r="G3138">
        <v>2.4</v>
      </c>
      <c r="H3138">
        <v>2.95</v>
      </c>
      <c r="I3138">
        <v>0</v>
      </c>
      <c r="J3138">
        <v>88268500000</v>
      </c>
      <c r="K3138">
        <v>29740618000</v>
      </c>
      <c r="L3138">
        <v>9701000</v>
      </c>
      <c r="M3138">
        <v>1355000000</v>
      </c>
      <c r="N3138">
        <v>4355000000</v>
      </c>
      <c r="O3138">
        <v>18521415000</v>
      </c>
      <c r="P3138">
        <v>71500000000</v>
      </c>
      <c r="Q3138">
        <v>9864203000</v>
      </c>
      <c r="R3138">
        <v>12413500000</v>
      </c>
      <c r="S3138" s="8">
        <f t="shared" ref="S3138:S3201" si="49">I3138/(I3138 + K3138 + L3138)</f>
        <v>0</v>
      </c>
      <c r="T3138">
        <f>SUM(BillsData[[#This Row],[high_discnt_rate]],-BillsData[[#This Row],[low_discnt_rate]])</f>
        <v>0.20000000000000018</v>
      </c>
    </row>
    <row r="3139" spans="1:20" x14ac:dyDescent="0.3">
      <c r="A3139" s="1">
        <v>44756</v>
      </c>
      <c r="B3139" t="s">
        <v>1118</v>
      </c>
      <c r="C3139" t="s">
        <v>19</v>
      </c>
      <c r="D3139" t="s">
        <v>715</v>
      </c>
      <c r="E3139">
        <v>2.17</v>
      </c>
      <c r="F3139">
        <v>2.27</v>
      </c>
      <c r="G3139">
        <v>2</v>
      </c>
      <c r="H3139">
        <v>2.4700000000000002</v>
      </c>
      <c r="I3139">
        <v>2599387200</v>
      </c>
      <c r="J3139">
        <v>98050000000</v>
      </c>
      <c r="K3139">
        <v>39204300000</v>
      </c>
      <c r="L3139">
        <v>426795100</v>
      </c>
      <c r="M3139">
        <v>1680000000</v>
      </c>
      <c r="N3139">
        <v>1680000000</v>
      </c>
      <c r="O3139">
        <v>24574300000</v>
      </c>
      <c r="P3139">
        <v>82420000000</v>
      </c>
      <c r="Q3139">
        <v>12950000000</v>
      </c>
      <c r="R3139">
        <v>13950000000</v>
      </c>
      <c r="S3139" s="8">
        <f t="shared" si="49"/>
        <v>6.1552391979193662E-2</v>
      </c>
      <c r="T3139">
        <f>SUM(BillsData[[#This Row],[high_discnt_rate]],-BillsData[[#This Row],[low_discnt_rate]])</f>
        <v>0.27</v>
      </c>
    </row>
    <row r="3140" spans="1:20" x14ac:dyDescent="0.3">
      <c r="A3140" s="1">
        <v>44760</v>
      </c>
      <c r="B3140" t="s">
        <v>1138</v>
      </c>
      <c r="C3140" t="s">
        <v>19</v>
      </c>
      <c r="D3140" t="s">
        <v>26</v>
      </c>
      <c r="E3140">
        <v>2.87</v>
      </c>
      <c r="F3140">
        <v>2.91</v>
      </c>
      <c r="G3140">
        <v>2.4</v>
      </c>
      <c r="H3140">
        <v>2.65</v>
      </c>
      <c r="I3140">
        <v>5988617800</v>
      </c>
      <c r="J3140">
        <v>110189826000</v>
      </c>
      <c r="K3140">
        <v>40783489000</v>
      </c>
      <c r="L3140">
        <v>1059541500</v>
      </c>
      <c r="M3140">
        <v>4800000000</v>
      </c>
      <c r="N3140">
        <v>4800000000</v>
      </c>
      <c r="O3140">
        <v>19261038000</v>
      </c>
      <c r="P3140">
        <v>85025000000</v>
      </c>
      <c r="Q3140">
        <v>16722451000</v>
      </c>
      <c r="R3140">
        <v>20364826000</v>
      </c>
      <c r="S3140" s="8">
        <f t="shared" si="49"/>
        <v>0.12520199518192227</v>
      </c>
      <c r="T3140">
        <f>SUM(BillsData[[#This Row],[high_discnt_rate]],-BillsData[[#This Row],[low_discnt_rate]])</f>
        <v>0.51000000000000023</v>
      </c>
    </row>
    <row r="3141" spans="1:20" x14ac:dyDescent="0.3">
      <c r="A3141" s="1">
        <v>44760</v>
      </c>
      <c r="B3141" t="s">
        <v>1111</v>
      </c>
      <c r="C3141" t="s">
        <v>19</v>
      </c>
      <c r="D3141" t="s">
        <v>24</v>
      </c>
      <c r="E3141">
        <v>2.4350000000000001</v>
      </c>
      <c r="F3141">
        <v>2.4700000000000002</v>
      </c>
      <c r="G3141">
        <v>2.2000000000000002</v>
      </c>
      <c r="H3141">
        <v>2.97</v>
      </c>
      <c r="I3141">
        <v>7699651500</v>
      </c>
      <c r="J3141">
        <v>159154889300</v>
      </c>
      <c r="K3141">
        <v>52717409700</v>
      </c>
      <c r="L3141">
        <v>983394300</v>
      </c>
      <c r="M3141">
        <v>5500000000</v>
      </c>
      <c r="N3141">
        <v>6500000000</v>
      </c>
      <c r="O3141">
        <v>22097785000</v>
      </c>
      <c r="P3141">
        <v>112565000000</v>
      </c>
      <c r="Q3141">
        <v>25119624700</v>
      </c>
      <c r="R3141">
        <v>40089889300</v>
      </c>
      <c r="S3141" s="8">
        <f t="shared" si="49"/>
        <v>0.12540055993558549</v>
      </c>
      <c r="T3141">
        <f>SUM(BillsData[[#This Row],[high_discnt_rate]],-BillsData[[#This Row],[low_discnt_rate]])</f>
        <v>0.27</v>
      </c>
    </row>
    <row r="3142" spans="1:20" x14ac:dyDescent="0.3">
      <c r="A3142" s="1">
        <v>44762</v>
      </c>
      <c r="B3142" t="s">
        <v>1139</v>
      </c>
      <c r="C3142" t="s">
        <v>19</v>
      </c>
      <c r="D3142" t="s">
        <v>871</v>
      </c>
      <c r="E3142">
        <v>2.65</v>
      </c>
      <c r="F3142">
        <v>2.72</v>
      </c>
      <c r="G3142">
        <v>2.4</v>
      </c>
      <c r="H3142">
        <v>3.87</v>
      </c>
      <c r="I3142">
        <v>0</v>
      </c>
      <c r="J3142">
        <v>115983750000</v>
      </c>
      <c r="K3142">
        <v>29886470000</v>
      </c>
      <c r="L3142">
        <v>13934000</v>
      </c>
      <c r="M3142">
        <v>180880000</v>
      </c>
      <c r="N3142">
        <v>6645000000</v>
      </c>
      <c r="O3142">
        <v>13822080000</v>
      </c>
      <c r="P3142">
        <v>76300000000</v>
      </c>
      <c r="Q3142">
        <v>15883510000</v>
      </c>
      <c r="R3142">
        <v>33038750000</v>
      </c>
      <c r="S3142" s="8">
        <f t="shared" si="49"/>
        <v>0</v>
      </c>
      <c r="T3142">
        <f>SUM(BillsData[[#This Row],[high_discnt_rate]],-BillsData[[#This Row],[low_discnt_rate]])</f>
        <v>0.32000000000000028</v>
      </c>
    </row>
    <row r="3143" spans="1:20" x14ac:dyDescent="0.3">
      <c r="A3143" s="1">
        <v>44763</v>
      </c>
      <c r="B3143" t="s">
        <v>1113</v>
      </c>
      <c r="C3143" t="s">
        <v>19</v>
      </c>
      <c r="D3143" t="s">
        <v>22</v>
      </c>
      <c r="E3143">
        <v>2.04</v>
      </c>
      <c r="F3143">
        <v>2.12</v>
      </c>
      <c r="G3143">
        <v>1.9</v>
      </c>
      <c r="H3143">
        <v>2.44</v>
      </c>
      <c r="I3143">
        <v>3467208500</v>
      </c>
      <c r="J3143">
        <v>132493391900</v>
      </c>
      <c r="K3143">
        <v>53556831900</v>
      </c>
      <c r="L3143">
        <v>1158372100</v>
      </c>
      <c r="M3143">
        <v>850000000</v>
      </c>
      <c r="N3143">
        <v>1350000000</v>
      </c>
      <c r="O3143">
        <v>26618440000</v>
      </c>
      <c r="P3143">
        <v>104405000000</v>
      </c>
      <c r="Q3143">
        <v>26088391900</v>
      </c>
      <c r="R3143">
        <v>26738391900</v>
      </c>
      <c r="S3143" s="8">
        <f t="shared" si="49"/>
        <v>5.9592037370399517E-2</v>
      </c>
      <c r="T3143">
        <f>SUM(BillsData[[#This Row],[high_discnt_rate]],-BillsData[[#This Row],[low_discnt_rate]])</f>
        <v>0.2200000000000002</v>
      </c>
    </row>
    <row r="3144" spans="1:20" x14ac:dyDescent="0.3">
      <c r="A3144" s="1">
        <v>44763</v>
      </c>
      <c r="B3144" t="s">
        <v>1121</v>
      </c>
      <c r="C3144" t="s">
        <v>19</v>
      </c>
      <c r="D3144" t="s">
        <v>715</v>
      </c>
      <c r="E3144">
        <v>2.1850000000000001</v>
      </c>
      <c r="F3144">
        <v>2.23</v>
      </c>
      <c r="G3144">
        <v>2.1</v>
      </c>
      <c r="H3144">
        <v>2.71</v>
      </c>
      <c r="I3144">
        <v>3152007700</v>
      </c>
      <c r="J3144">
        <v>134922375000</v>
      </c>
      <c r="K3144">
        <v>49233241000</v>
      </c>
      <c r="L3144">
        <v>467011600</v>
      </c>
      <c r="M3144">
        <v>1133480000</v>
      </c>
      <c r="N3144">
        <v>1750000000</v>
      </c>
      <c r="O3144">
        <v>22300414000</v>
      </c>
      <c r="P3144">
        <v>95705000000</v>
      </c>
      <c r="Q3144">
        <v>25799347000</v>
      </c>
      <c r="R3144">
        <v>37467375000</v>
      </c>
      <c r="S3144" s="8">
        <f t="shared" si="49"/>
        <v>5.9638087039391954E-2</v>
      </c>
      <c r="T3144">
        <f>SUM(BillsData[[#This Row],[high_discnt_rate]],-BillsData[[#This Row],[low_discnt_rate]])</f>
        <v>0.12999999999999989</v>
      </c>
    </row>
    <row r="3145" spans="1:20" x14ac:dyDescent="0.3">
      <c r="A3145" s="1">
        <v>44767</v>
      </c>
      <c r="B3145" t="s">
        <v>1114</v>
      </c>
      <c r="C3145" t="s">
        <v>19</v>
      </c>
      <c r="D3145" t="s">
        <v>24</v>
      </c>
      <c r="E3145">
        <v>2.4900000000000002</v>
      </c>
      <c r="F3145">
        <v>2.52</v>
      </c>
      <c r="G3145">
        <v>2.2000000000000002</v>
      </c>
      <c r="H3145">
        <v>2.95</v>
      </c>
      <c r="I3145">
        <v>7440487800</v>
      </c>
      <c r="J3145">
        <v>157482373500</v>
      </c>
      <c r="K3145">
        <v>52029213500</v>
      </c>
      <c r="L3145">
        <v>970859600</v>
      </c>
      <c r="M3145">
        <v>1450000000</v>
      </c>
      <c r="N3145">
        <v>4950000000</v>
      </c>
      <c r="O3145">
        <v>21257100000</v>
      </c>
      <c r="P3145">
        <v>111520000000</v>
      </c>
      <c r="Q3145">
        <v>29322113500</v>
      </c>
      <c r="R3145">
        <v>41012373500</v>
      </c>
      <c r="S3145" s="8">
        <f t="shared" si="49"/>
        <v>0.12310421493788619</v>
      </c>
      <c r="T3145">
        <f>SUM(BillsData[[#This Row],[high_discnt_rate]],-BillsData[[#This Row],[low_discnt_rate]])</f>
        <v>0.31999999999999984</v>
      </c>
    </row>
    <row r="3146" spans="1:20" x14ac:dyDescent="0.3">
      <c r="A3146" s="1">
        <v>44767</v>
      </c>
      <c r="B3146" t="s">
        <v>1088</v>
      </c>
      <c r="C3146" t="s">
        <v>19</v>
      </c>
      <c r="D3146" t="s">
        <v>26</v>
      </c>
      <c r="E3146">
        <v>2.87</v>
      </c>
      <c r="F3146">
        <v>2.92</v>
      </c>
      <c r="G3146">
        <v>2.6</v>
      </c>
      <c r="H3146">
        <v>3.16</v>
      </c>
      <c r="I3146">
        <v>5787046000</v>
      </c>
      <c r="J3146">
        <v>130584910000</v>
      </c>
      <c r="K3146">
        <v>39930717000</v>
      </c>
      <c r="L3146">
        <v>1069641000</v>
      </c>
      <c r="M3146">
        <v>579510000</v>
      </c>
      <c r="N3146">
        <v>3325000000</v>
      </c>
      <c r="O3146">
        <v>17005105000</v>
      </c>
      <c r="P3146">
        <v>89777000000</v>
      </c>
      <c r="Q3146">
        <v>22346102000</v>
      </c>
      <c r="R3146">
        <v>37482910000</v>
      </c>
      <c r="S3146" s="8">
        <f t="shared" si="49"/>
        <v>0.12368811913565454</v>
      </c>
      <c r="T3146">
        <f>SUM(BillsData[[#This Row],[high_discnt_rate]],-BillsData[[#This Row],[low_discnt_rate]])</f>
        <v>0.31999999999999984</v>
      </c>
    </row>
    <row r="3147" spans="1:20" x14ac:dyDescent="0.3">
      <c r="A3147" s="1">
        <v>44770</v>
      </c>
      <c r="B3147" t="s">
        <v>1115</v>
      </c>
      <c r="C3147" t="s">
        <v>19</v>
      </c>
      <c r="D3147" t="s">
        <v>22</v>
      </c>
      <c r="E3147">
        <v>2.09</v>
      </c>
      <c r="F3147">
        <v>2.14</v>
      </c>
      <c r="G3147">
        <v>1.99</v>
      </c>
      <c r="H3147">
        <v>2.66</v>
      </c>
      <c r="I3147">
        <v>3389784100</v>
      </c>
      <c r="J3147">
        <v>144188226000</v>
      </c>
      <c r="K3147">
        <v>53013766000</v>
      </c>
      <c r="L3147">
        <v>1280419900</v>
      </c>
      <c r="M3147">
        <v>1050000000</v>
      </c>
      <c r="N3147">
        <v>2050000000</v>
      </c>
      <c r="O3147">
        <v>23779280000</v>
      </c>
      <c r="P3147">
        <v>113205000000</v>
      </c>
      <c r="Q3147">
        <v>28184486000</v>
      </c>
      <c r="R3147">
        <v>28933226000</v>
      </c>
      <c r="S3147" s="8">
        <f t="shared" si="49"/>
        <v>5.8764750415063322E-2</v>
      </c>
      <c r="T3147">
        <f>SUM(BillsData[[#This Row],[high_discnt_rate]],-BillsData[[#This Row],[low_discnt_rate]])</f>
        <v>0.15000000000000013</v>
      </c>
    </row>
    <row r="3148" spans="1:20" x14ac:dyDescent="0.3">
      <c r="A3148" s="1">
        <v>44770</v>
      </c>
      <c r="B3148" t="s">
        <v>1123</v>
      </c>
      <c r="C3148" t="s">
        <v>19</v>
      </c>
      <c r="D3148" t="s">
        <v>715</v>
      </c>
      <c r="E3148">
        <v>2.17</v>
      </c>
      <c r="F3148">
        <v>2.21</v>
      </c>
      <c r="G3148">
        <v>2</v>
      </c>
      <c r="H3148">
        <v>2.79</v>
      </c>
      <c r="I3148">
        <v>3081621900</v>
      </c>
      <c r="J3148">
        <v>137873350000</v>
      </c>
      <c r="K3148">
        <v>48538166300</v>
      </c>
      <c r="L3148">
        <v>462145300</v>
      </c>
      <c r="M3148">
        <v>1542475000</v>
      </c>
      <c r="N3148">
        <v>2600000000</v>
      </c>
      <c r="O3148">
        <v>18094800000</v>
      </c>
      <c r="P3148">
        <v>102755000000</v>
      </c>
      <c r="Q3148">
        <v>28900891300</v>
      </c>
      <c r="R3148">
        <v>32518350000</v>
      </c>
      <c r="S3148" s="8">
        <f t="shared" si="49"/>
        <v>5.9168730746142519E-2</v>
      </c>
      <c r="T3148">
        <f>SUM(BillsData[[#This Row],[high_discnt_rate]],-BillsData[[#This Row],[low_discnt_rate]])</f>
        <v>0.20999999999999996</v>
      </c>
    </row>
    <row r="3149" spans="1:20" x14ac:dyDescent="0.3">
      <c r="A3149" s="1">
        <v>44769</v>
      </c>
      <c r="B3149" t="s">
        <v>1140</v>
      </c>
      <c r="C3149" t="s">
        <v>19</v>
      </c>
      <c r="D3149" t="s">
        <v>871</v>
      </c>
      <c r="E3149">
        <v>2.63</v>
      </c>
      <c r="F3149">
        <v>2.69</v>
      </c>
      <c r="G3149">
        <v>2.4</v>
      </c>
      <c r="H3149">
        <v>3.69</v>
      </c>
      <c r="I3149">
        <v>0</v>
      </c>
      <c r="J3149">
        <v>110210400000</v>
      </c>
      <c r="K3149">
        <v>29492297500</v>
      </c>
      <c r="L3149">
        <v>7891000</v>
      </c>
      <c r="M3149">
        <v>1180462500</v>
      </c>
      <c r="N3149">
        <v>7625000000</v>
      </c>
      <c r="O3149">
        <v>10808600000</v>
      </c>
      <c r="P3149">
        <v>72175000000</v>
      </c>
      <c r="Q3149">
        <v>17503235000</v>
      </c>
      <c r="R3149">
        <v>30410400000</v>
      </c>
      <c r="S3149" s="8">
        <f t="shared" si="49"/>
        <v>0</v>
      </c>
      <c r="T3149">
        <f>SUM(BillsData[[#This Row],[high_discnt_rate]],-BillsData[[#This Row],[low_discnt_rate]])</f>
        <v>0.29000000000000004</v>
      </c>
    </row>
    <row r="3150" spans="1:20" x14ac:dyDescent="0.3">
      <c r="A3150" s="1">
        <v>44774</v>
      </c>
      <c r="B3150" t="s">
        <v>1059</v>
      </c>
      <c r="C3150" t="s">
        <v>19</v>
      </c>
      <c r="D3150" t="s">
        <v>24</v>
      </c>
      <c r="E3150">
        <v>2.42</v>
      </c>
      <c r="F3150">
        <v>2.4900000000000002</v>
      </c>
      <c r="G3150">
        <v>2.2000000000000002</v>
      </c>
      <c r="H3150">
        <v>2.63</v>
      </c>
      <c r="I3150">
        <v>8447638800</v>
      </c>
      <c r="J3150">
        <v>140485650000</v>
      </c>
      <c r="K3150">
        <v>52437824000</v>
      </c>
      <c r="L3150">
        <v>1303219000</v>
      </c>
      <c r="M3150">
        <v>2050100000</v>
      </c>
      <c r="N3150">
        <v>6050100000</v>
      </c>
      <c r="O3150">
        <v>25242174000</v>
      </c>
      <c r="P3150">
        <v>108790000000</v>
      </c>
      <c r="Q3150">
        <v>25145550000</v>
      </c>
      <c r="R3150">
        <v>25645550000</v>
      </c>
      <c r="S3150" s="8">
        <f t="shared" si="49"/>
        <v>0.13583884648283379</v>
      </c>
      <c r="T3150">
        <f>SUM(BillsData[[#This Row],[high_discnt_rate]],-BillsData[[#This Row],[low_discnt_rate]])</f>
        <v>0.29000000000000004</v>
      </c>
    </row>
    <row r="3151" spans="1:20" x14ac:dyDescent="0.3">
      <c r="A3151" s="1">
        <v>44774</v>
      </c>
      <c r="B3151" t="s">
        <v>1141</v>
      </c>
      <c r="C3151" t="s">
        <v>19</v>
      </c>
      <c r="D3151" t="s">
        <v>26</v>
      </c>
      <c r="E3151">
        <v>2.8250000000000002</v>
      </c>
      <c r="F3151">
        <v>2.85</v>
      </c>
      <c r="G3151">
        <v>2.7</v>
      </c>
      <c r="H3151">
        <v>2.91</v>
      </c>
      <c r="I3151">
        <v>6570385600</v>
      </c>
      <c r="J3151">
        <v>120358489000</v>
      </c>
      <c r="K3151">
        <v>40196558600</v>
      </c>
      <c r="L3151">
        <v>1509721200</v>
      </c>
      <c r="M3151">
        <v>4302860100</v>
      </c>
      <c r="N3151">
        <v>6400100000</v>
      </c>
      <c r="O3151">
        <v>17517442000</v>
      </c>
      <c r="P3151">
        <v>89585000000</v>
      </c>
      <c r="Q3151">
        <v>18376256500</v>
      </c>
      <c r="R3151">
        <v>24373389000</v>
      </c>
      <c r="S3151" s="8">
        <f t="shared" si="49"/>
        <v>0.13609857983273219</v>
      </c>
      <c r="T3151">
        <f>SUM(BillsData[[#This Row],[high_discnt_rate]],-BillsData[[#This Row],[low_discnt_rate]])</f>
        <v>0.14999999999999991</v>
      </c>
    </row>
    <row r="3152" spans="1:20" x14ac:dyDescent="0.3">
      <c r="A3152" s="1">
        <v>44776</v>
      </c>
      <c r="B3152" t="s">
        <v>1142</v>
      </c>
      <c r="C3152" t="s">
        <v>19</v>
      </c>
      <c r="D3152" t="s">
        <v>871</v>
      </c>
      <c r="E3152">
        <v>2.69</v>
      </c>
      <c r="F3152">
        <v>2.73</v>
      </c>
      <c r="G3152">
        <v>2.6</v>
      </c>
      <c r="H3152">
        <v>3.35</v>
      </c>
      <c r="I3152">
        <v>0</v>
      </c>
      <c r="J3152">
        <v>100459625000</v>
      </c>
      <c r="K3152">
        <v>29884495000</v>
      </c>
      <c r="L3152">
        <v>15615000</v>
      </c>
      <c r="M3152">
        <v>720000000</v>
      </c>
      <c r="N3152">
        <v>3295000000</v>
      </c>
      <c r="O3152">
        <v>15283360000</v>
      </c>
      <c r="P3152">
        <v>71500000000</v>
      </c>
      <c r="Q3152">
        <v>13881135000</v>
      </c>
      <c r="R3152">
        <v>25664625000</v>
      </c>
      <c r="S3152" s="8">
        <f t="shared" si="49"/>
        <v>0</v>
      </c>
      <c r="T3152">
        <f>SUM(BillsData[[#This Row],[high_discnt_rate]],-BillsData[[#This Row],[low_discnt_rate]])</f>
        <v>0.12999999999999989</v>
      </c>
    </row>
    <row r="3153" spans="1:20" x14ac:dyDescent="0.3">
      <c r="A3153" s="1">
        <v>44777</v>
      </c>
      <c r="B3153" t="s">
        <v>1116</v>
      </c>
      <c r="C3153" t="s">
        <v>19</v>
      </c>
      <c r="D3153" t="s">
        <v>22</v>
      </c>
      <c r="E3153">
        <v>2.09</v>
      </c>
      <c r="F3153">
        <v>2.11</v>
      </c>
      <c r="G3153">
        <v>1.95</v>
      </c>
      <c r="H3153">
        <v>2.8</v>
      </c>
      <c r="I3153">
        <v>3506597000</v>
      </c>
      <c r="J3153">
        <v>152508673900</v>
      </c>
      <c r="K3153">
        <v>53578156800</v>
      </c>
      <c r="L3153">
        <v>1422000900</v>
      </c>
      <c r="M3153">
        <v>1500000000</v>
      </c>
      <c r="N3153">
        <v>2250000000</v>
      </c>
      <c r="O3153">
        <v>21004675000</v>
      </c>
      <c r="P3153">
        <v>112010000000</v>
      </c>
      <c r="Q3153">
        <v>31073481800</v>
      </c>
      <c r="R3153">
        <v>38248673900</v>
      </c>
      <c r="S3153" s="8">
        <f t="shared" si="49"/>
        <v>5.9934908678159857E-2</v>
      </c>
      <c r="T3153">
        <f>SUM(BillsData[[#This Row],[high_discnt_rate]],-BillsData[[#This Row],[low_discnt_rate]])</f>
        <v>0.15999999999999992</v>
      </c>
    </row>
    <row r="3154" spans="1:20" x14ac:dyDescent="0.3">
      <c r="A3154" s="1">
        <v>44777</v>
      </c>
      <c r="B3154" t="s">
        <v>1124</v>
      </c>
      <c r="C3154" t="s">
        <v>19</v>
      </c>
      <c r="D3154" t="s">
        <v>715</v>
      </c>
      <c r="E3154">
        <v>2.2200000000000002</v>
      </c>
      <c r="F3154">
        <v>2.2799999999999998</v>
      </c>
      <c r="G3154">
        <v>2.1</v>
      </c>
      <c r="H3154">
        <v>2.54</v>
      </c>
      <c r="I3154">
        <v>3187815300</v>
      </c>
      <c r="J3154">
        <v>126396857900</v>
      </c>
      <c r="K3154">
        <v>49459012900</v>
      </c>
      <c r="L3154">
        <v>541069700</v>
      </c>
      <c r="M3154">
        <v>850000000</v>
      </c>
      <c r="N3154">
        <v>1350000000</v>
      </c>
      <c r="O3154">
        <v>24395990000</v>
      </c>
      <c r="P3154">
        <v>99910000000</v>
      </c>
      <c r="Q3154">
        <v>24213022900</v>
      </c>
      <c r="R3154">
        <v>25136857900</v>
      </c>
      <c r="S3154" s="8">
        <f t="shared" si="49"/>
        <v>5.9934974418306537E-2</v>
      </c>
      <c r="T3154">
        <f>SUM(BillsData[[#This Row],[high_discnt_rate]],-BillsData[[#This Row],[low_discnt_rate]])</f>
        <v>0.17999999999999972</v>
      </c>
    </row>
    <row r="3155" spans="1:20" x14ac:dyDescent="0.3">
      <c r="A3155" s="1">
        <v>44782</v>
      </c>
      <c r="B3155" t="s">
        <v>1143</v>
      </c>
      <c r="C3155" t="s">
        <v>19</v>
      </c>
      <c r="D3155" t="s">
        <v>56</v>
      </c>
      <c r="E3155">
        <v>3.18</v>
      </c>
      <c r="F3155">
        <v>3.2</v>
      </c>
      <c r="G3155">
        <v>3.1</v>
      </c>
      <c r="H3155">
        <v>3.05</v>
      </c>
      <c r="I3155">
        <v>4075159300</v>
      </c>
      <c r="J3155">
        <v>102489659000</v>
      </c>
      <c r="K3155">
        <v>32746456500</v>
      </c>
      <c r="L3155">
        <v>1253788200</v>
      </c>
      <c r="M3155">
        <v>790097500</v>
      </c>
      <c r="N3155">
        <v>1975000000</v>
      </c>
      <c r="O3155">
        <v>11355825000</v>
      </c>
      <c r="P3155">
        <v>72734000000</v>
      </c>
      <c r="Q3155">
        <v>20600534000</v>
      </c>
      <c r="R3155">
        <v>27780659000</v>
      </c>
      <c r="S3155" s="8">
        <f t="shared" si="49"/>
        <v>0.10702865555937371</v>
      </c>
      <c r="T3155">
        <f>SUM(BillsData[[#This Row],[high_discnt_rate]],-BillsData[[#This Row],[low_discnt_rate]])</f>
        <v>0.10000000000000009</v>
      </c>
    </row>
    <row r="3156" spans="1:20" x14ac:dyDescent="0.3">
      <c r="A3156" s="1">
        <v>44781</v>
      </c>
      <c r="B3156" t="s">
        <v>1144</v>
      </c>
      <c r="C3156" t="s">
        <v>19</v>
      </c>
      <c r="D3156" t="s">
        <v>26</v>
      </c>
      <c r="E3156">
        <v>2.9950000000000001</v>
      </c>
      <c r="F3156">
        <v>3.04</v>
      </c>
      <c r="G3156">
        <v>2.9</v>
      </c>
      <c r="H3156">
        <v>3.09</v>
      </c>
      <c r="I3156">
        <v>5034020500</v>
      </c>
      <c r="J3156">
        <v>127576217000</v>
      </c>
      <c r="K3156">
        <v>39993738000</v>
      </c>
      <c r="L3156">
        <v>1526367800</v>
      </c>
      <c r="M3156">
        <v>1835300000</v>
      </c>
      <c r="N3156">
        <v>7250000000</v>
      </c>
      <c r="O3156">
        <v>19804420000</v>
      </c>
      <c r="P3156">
        <v>91715000000</v>
      </c>
      <c r="Q3156">
        <v>18354018000</v>
      </c>
      <c r="R3156">
        <v>28611217000</v>
      </c>
      <c r="S3156" s="8">
        <f t="shared" si="49"/>
        <v>0.10813263828774722</v>
      </c>
      <c r="T3156">
        <f>SUM(BillsData[[#This Row],[high_discnt_rate]],-BillsData[[#This Row],[low_discnt_rate]])</f>
        <v>0.14000000000000012</v>
      </c>
    </row>
    <row r="3157" spans="1:20" x14ac:dyDescent="0.3">
      <c r="A3157" s="1">
        <v>44781</v>
      </c>
      <c r="B3157" t="s">
        <v>1117</v>
      </c>
      <c r="C3157" t="s">
        <v>19</v>
      </c>
      <c r="D3157" t="s">
        <v>24</v>
      </c>
      <c r="E3157">
        <v>2.54</v>
      </c>
      <c r="F3157">
        <v>2.58</v>
      </c>
      <c r="G3157">
        <v>2.4</v>
      </c>
      <c r="H3157">
        <v>2.84</v>
      </c>
      <c r="I3157">
        <v>6472312000</v>
      </c>
      <c r="J3157">
        <v>151645914000</v>
      </c>
      <c r="K3157">
        <v>52213676000</v>
      </c>
      <c r="L3157">
        <v>1386615100</v>
      </c>
      <c r="M3157">
        <v>2350000000</v>
      </c>
      <c r="N3157">
        <v>5850000000</v>
      </c>
      <c r="O3157">
        <v>16944060000</v>
      </c>
      <c r="P3157">
        <v>108317000000</v>
      </c>
      <c r="Q3157">
        <v>32919616000</v>
      </c>
      <c r="R3157">
        <v>37478914000</v>
      </c>
      <c r="S3157" s="8">
        <f t="shared" si="49"/>
        <v>0.107741493892413</v>
      </c>
      <c r="T3157">
        <f>SUM(BillsData[[#This Row],[high_discnt_rate]],-BillsData[[#This Row],[low_discnt_rate]])</f>
        <v>0.18000000000000016</v>
      </c>
    </row>
    <row r="3158" spans="1:20" x14ac:dyDescent="0.3">
      <c r="A3158" s="1">
        <v>44783</v>
      </c>
      <c r="B3158" t="s">
        <v>1145</v>
      </c>
      <c r="C3158" t="s">
        <v>19</v>
      </c>
      <c r="D3158" t="s">
        <v>871</v>
      </c>
      <c r="E3158">
        <v>2.74</v>
      </c>
      <c r="F3158">
        <v>2.78</v>
      </c>
      <c r="G3158">
        <v>2.69</v>
      </c>
      <c r="H3158">
        <v>2.82</v>
      </c>
      <c r="I3158">
        <v>0</v>
      </c>
      <c r="J3158">
        <v>84282000000</v>
      </c>
      <c r="K3158">
        <v>29710675000</v>
      </c>
      <c r="L3158">
        <v>10364000</v>
      </c>
      <c r="M3158">
        <v>625000000</v>
      </c>
      <c r="N3158">
        <v>1175000000</v>
      </c>
      <c r="O3158">
        <v>13648675000</v>
      </c>
      <c r="P3158">
        <v>66500000000</v>
      </c>
      <c r="Q3158">
        <v>15437000000</v>
      </c>
      <c r="R3158">
        <v>16607000000</v>
      </c>
      <c r="S3158" s="8">
        <f t="shared" si="49"/>
        <v>0</v>
      </c>
      <c r="T3158">
        <f>SUM(BillsData[[#This Row],[high_discnt_rate]],-BillsData[[#This Row],[low_discnt_rate]])</f>
        <v>8.9999999999999858E-2</v>
      </c>
    </row>
    <row r="3159" spans="1:20" x14ac:dyDescent="0.3">
      <c r="A3159" s="1">
        <v>44784</v>
      </c>
      <c r="B3159" t="s">
        <v>1118</v>
      </c>
      <c r="C3159" t="s">
        <v>19</v>
      </c>
      <c r="D3159" t="s">
        <v>22</v>
      </c>
      <c r="E3159">
        <v>2.1</v>
      </c>
      <c r="F3159">
        <v>2.15</v>
      </c>
      <c r="G3159">
        <v>1.9</v>
      </c>
      <c r="H3159">
        <v>2.44</v>
      </c>
      <c r="I3159">
        <v>2860844800</v>
      </c>
      <c r="J3159">
        <v>133126096900</v>
      </c>
      <c r="K3159">
        <v>53652379400</v>
      </c>
      <c r="L3159">
        <v>1297842600</v>
      </c>
      <c r="M3159">
        <v>1310000000</v>
      </c>
      <c r="N3159">
        <v>2060000000</v>
      </c>
      <c r="O3159">
        <v>25427142500</v>
      </c>
      <c r="P3159">
        <v>103020000000</v>
      </c>
      <c r="Q3159">
        <v>26915236900</v>
      </c>
      <c r="R3159">
        <v>28046096900</v>
      </c>
      <c r="S3159" s="8">
        <f t="shared" si="49"/>
        <v>4.9486109811763587E-2</v>
      </c>
      <c r="T3159">
        <f>SUM(BillsData[[#This Row],[high_discnt_rate]],-BillsData[[#This Row],[low_discnt_rate]])</f>
        <v>0.25</v>
      </c>
    </row>
    <row r="3160" spans="1:20" x14ac:dyDescent="0.3">
      <c r="A3160" s="1">
        <v>44784</v>
      </c>
      <c r="B3160" t="s">
        <v>1126</v>
      </c>
      <c r="C3160" t="s">
        <v>19</v>
      </c>
      <c r="D3160" t="s">
        <v>715</v>
      </c>
      <c r="E3160">
        <v>2.37</v>
      </c>
      <c r="F3160">
        <v>2.4300000000000002</v>
      </c>
      <c r="G3160">
        <v>2.2999999999999998</v>
      </c>
      <c r="H3160">
        <v>2.35</v>
      </c>
      <c r="I3160">
        <v>2600768000</v>
      </c>
      <c r="J3160">
        <v>117026810000</v>
      </c>
      <c r="K3160">
        <v>49572760000</v>
      </c>
      <c r="L3160">
        <v>427395600</v>
      </c>
      <c r="M3160">
        <v>1970000000</v>
      </c>
      <c r="N3160">
        <v>1970000000</v>
      </c>
      <c r="O3160">
        <v>28255950000</v>
      </c>
      <c r="P3160">
        <v>95710000000</v>
      </c>
      <c r="Q3160">
        <v>19346810000</v>
      </c>
      <c r="R3160">
        <v>19346810000</v>
      </c>
      <c r="S3160" s="8">
        <f t="shared" si="49"/>
        <v>4.9443390381837322E-2</v>
      </c>
      <c r="T3160">
        <f>SUM(BillsData[[#This Row],[high_discnt_rate]],-BillsData[[#This Row],[low_discnt_rate]])</f>
        <v>0.13000000000000034</v>
      </c>
    </row>
    <row r="3161" spans="1:20" x14ac:dyDescent="0.3">
      <c r="A3161" s="1">
        <v>44788</v>
      </c>
      <c r="B3161" t="s">
        <v>1146</v>
      </c>
      <c r="C3161" t="s">
        <v>19</v>
      </c>
      <c r="D3161" t="s">
        <v>26</v>
      </c>
      <c r="E3161">
        <v>2.99</v>
      </c>
      <c r="F3161">
        <v>3.02</v>
      </c>
      <c r="G3161">
        <v>2.9</v>
      </c>
      <c r="H3161">
        <v>2.75</v>
      </c>
      <c r="I3161">
        <v>5824770700</v>
      </c>
      <c r="J3161">
        <v>113728760000</v>
      </c>
      <c r="K3161">
        <v>40167550000</v>
      </c>
      <c r="L3161">
        <v>1532616700</v>
      </c>
      <c r="M3161">
        <v>1310000000</v>
      </c>
      <c r="N3161">
        <v>5810000000</v>
      </c>
      <c r="O3161">
        <v>18113500000</v>
      </c>
      <c r="P3161">
        <v>84684000000</v>
      </c>
      <c r="Q3161">
        <v>20744050000</v>
      </c>
      <c r="R3161">
        <v>23234760000</v>
      </c>
      <c r="S3161" s="8">
        <f t="shared" si="49"/>
        <v>0.12256240657352239</v>
      </c>
      <c r="T3161">
        <f>SUM(BillsData[[#This Row],[high_discnt_rate]],-BillsData[[#This Row],[low_discnt_rate]])</f>
        <v>0.12000000000000011</v>
      </c>
    </row>
    <row r="3162" spans="1:20" x14ac:dyDescent="0.3">
      <c r="A3162" s="1">
        <v>44788</v>
      </c>
      <c r="B3162" t="s">
        <v>1120</v>
      </c>
      <c r="C3162" t="s">
        <v>19</v>
      </c>
      <c r="D3162" t="s">
        <v>24</v>
      </c>
      <c r="E3162">
        <v>2.5649999999999999</v>
      </c>
      <c r="F3162">
        <v>2.61</v>
      </c>
      <c r="G3162">
        <v>2.4</v>
      </c>
      <c r="H3162">
        <v>2.64</v>
      </c>
      <c r="I3162">
        <v>7488991100</v>
      </c>
      <c r="J3162">
        <v>140848415000</v>
      </c>
      <c r="K3162">
        <v>52394984500</v>
      </c>
      <c r="L3162">
        <v>1209291300</v>
      </c>
      <c r="M3162">
        <v>2275000000</v>
      </c>
      <c r="N3162">
        <v>3025000000</v>
      </c>
      <c r="O3162">
        <v>22970995000</v>
      </c>
      <c r="P3162">
        <v>104500000000</v>
      </c>
      <c r="Q3162">
        <v>27148989500</v>
      </c>
      <c r="R3162">
        <v>33323415000</v>
      </c>
      <c r="S3162" s="8">
        <f t="shared" si="49"/>
        <v>0.12258292083574925</v>
      </c>
      <c r="T3162">
        <f>SUM(BillsData[[#This Row],[high_discnt_rate]],-BillsData[[#This Row],[low_discnt_rate]])</f>
        <v>0.20999999999999996</v>
      </c>
    </row>
    <row r="3163" spans="1:20" x14ac:dyDescent="0.3">
      <c r="A3163" s="1">
        <v>44791</v>
      </c>
      <c r="B3163" t="s">
        <v>1121</v>
      </c>
      <c r="C3163" t="s">
        <v>19</v>
      </c>
      <c r="D3163" t="s">
        <v>22</v>
      </c>
      <c r="E3163">
        <v>2.1</v>
      </c>
      <c r="F3163">
        <v>2.15</v>
      </c>
      <c r="G3163">
        <v>1.9</v>
      </c>
      <c r="H3163">
        <v>2.5299999999999998</v>
      </c>
      <c r="I3163">
        <v>3411043600</v>
      </c>
      <c r="J3163">
        <v>137790415900</v>
      </c>
      <c r="K3163">
        <v>53671893400</v>
      </c>
      <c r="L3163">
        <v>1328140400</v>
      </c>
      <c r="M3163">
        <v>1550000000</v>
      </c>
      <c r="N3163">
        <v>2550000000</v>
      </c>
      <c r="O3163">
        <v>25255140000</v>
      </c>
      <c r="P3163">
        <v>104555000000</v>
      </c>
      <c r="Q3163">
        <v>26866753400</v>
      </c>
      <c r="R3163">
        <v>30685415900</v>
      </c>
      <c r="S3163" s="8">
        <f t="shared" si="49"/>
        <v>5.8397203952276357E-2</v>
      </c>
      <c r="T3163">
        <f>SUM(BillsData[[#This Row],[high_discnt_rate]],-BillsData[[#This Row],[low_discnt_rate]])</f>
        <v>0.25</v>
      </c>
    </row>
    <row r="3164" spans="1:20" x14ac:dyDescent="0.3">
      <c r="A3164" s="1">
        <v>44790</v>
      </c>
      <c r="B3164" t="s">
        <v>1147</v>
      </c>
      <c r="C3164" t="s">
        <v>19</v>
      </c>
      <c r="D3164" t="s">
        <v>871</v>
      </c>
      <c r="E3164">
        <v>2.85</v>
      </c>
      <c r="F3164">
        <v>2.89</v>
      </c>
      <c r="G3164">
        <v>2.6</v>
      </c>
      <c r="H3164">
        <v>3.06</v>
      </c>
      <c r="I3164">
        <v>0</v>
      </c>
      <c r="J3164">
        <v>91794000000</v>
      </c>
      <c r="K3164">
        <v>29878661000</v>
      </c>
      <c r="L3164">
        <v>21341000</v>
      </c>
      <c r="M3164">
        <v>3276700000</v>
      </c>
      <c r="N3164">
        <v>6375000000</v>
      </c>
      <c r="O3164">
        <v>16111530000</v>
      </c>
      <c r="P3164">
        <v>67900000000</v>
      </c>
      <c r="Q3164">
        <v>10490431000</v>
      </c>
      <c r="R3164">
        <v>17519000000</v>
      </c>
      <c r="S3164" s="8">
        <f t="shared" si="49"/>
        <v>0</v>
      </c>
      <c r="T3164">
        <f>SUM(BillsData[[#This Row],[high_discnt_rate]],-BillsData[[#This Row],[low_discnt_rate]])</f>
        <v>0.29000000000000004</v>
      </c>
    </row>
    <row r="3165" spans="1:20" x14ac:dyDescent="0.3">
      <c r="A3165" s="1">
        <v>44791</v>
      </c>
      <c r="B3165" t="s">
        <v>1129</v>
      </c>
      <c r="C3165" t="s">
        <v>19</v>
      </c>
      <c r="D3165" t="s">
        <v>715</v>
      </c>
      <c r="E3165">
        <v>2.4500000000000002</v>
      </c>
      <c r="F3165">
        <v>2.4900000000000002</v>
      </c>
      <c r="G3165">
        <v>2.38</v>
      </c>
      <c r="H3165">
        <v>2.77</v>
      </c>
      <c r="I3165">
        <v>3100948700</v>
      </c>
      <c r="J3165">
        <v>137891066600</v>
      </c>
      <c r="K3165">
        <v>49327086600</v>
      </c>
      <c r="L3165">
        <v>480142400</v>
      </c>
      <c r="M3165">
        <v>1100000000</v>
      </c>
      <c r="N3165">
        <v>1850000000</v>
      </c>
      <c r="O3165">
        <v>21025960000</v>
      </c>
      <c r="P3165">
        <v>99985000000</v>
      </c>
      <c r="Q3165">
        <v>27201126600</v>
      </c>
      <c r="R3165">
        <v>36056066600</v>
      </c>
      <c r="S3165" s="8">
        <f t="shared" si="49"/>
        <v>5.8610007654827996E-2</v>
      </c>
      <c r="T3165">
        <f>SUM(BillsData[[#This Row],[high_discnt_rate]],-BillsData[[#This Row],[low_discnt_rate]])</f>
        <v>0.11000000000000032</v>
      </c>
    </row>
    <row r="3166" spans="1:20" x14ac:dyDescent="0.3">
      <c r="A3166" s="1">
        <v>44796</v>
      </c>
      <c r="B3166" t="s">
        <v>1101</v>
      </c>
      <c r="C3166" t="s">
        <v>19</v>
      </c>
      <c r="D3166" t="s">
        <v>210</v>
      </c>
      <c r="E3166">
        <v>2.13</v>
      </c>
      <c r="F3166">
        <v>2.2000000000000002</v>
      </c>
      <c r="G3166">
        <v>2</v>
      </c>
      <c r="H3166">
        <v>2.4500000000000002</v>
      </c>
      <c r="I3166">
        <v>0</v>
      </c>
      <c r="J3166">
        <v>146769000000</v>
      </c>
      <c r="K3166">
        <v>59948190000</v>
      </c>
      <c r="L3166">
        <v>52471000</v>
      </c>
      <c r="M3166">
        <v>2300000000</v>
      </c>
      <c r="N3166">
        <v>2300000000</v>
      </c>
      <c r="O3166">
        <v>34854480000</v>
      </c>
      <c r="P3166">
        <v>121540000000</v>
      </c>
      <c r="Q3166">
        <v>22793710000</v>
      </c>
      <c r="R3166">
        <v>22929000000</v>
      </c>
      <c r="S3166" s="8">
        <f t="shared" si="49"/>
        <v>0</v>
      </c>
      <c r="T3166">
        <f>SUM(BillsData[[#This Row],[high_discnt_rate]],-BillsData[[#This Row],[low_discnt_rate]])</f>
        <v>0.20000000000000018</v>
      </c>
    </row>
    <row r="3167" spans="1:20" x14ac:dyDescent="0.3">
      <c r="A3167" s="1">
        <v>44795</v>
      </c>
      <c r="B3167" t="s">
        <v>1122</v>
      </c>
      <c r="C3167" t="s">
        <v>19</v>
      </c>
      <c r="D3167" t="s">
        <v>24</v>
      </c>
      <c r="E3167">
        <v>2.69</v>
      </c>
      <c r="F3167">
        <v>2.74</v>
      </c>
      <c r="G3167">
        <v>2.6</v>
      </c>
      <c r="H3167">
        <v>2.69</v>
      </c>
      <c r="I3167">
        <v>6144661000</v>
      </c>
      <c r="J3167">
        <v>143233430000</v>
      </c>
      <c r="K3167">
        <v>51838317500</v>
      </c>
      <c r="L3167">
        <v>1161901900</v>
      </c>
      <c r="M3167">
        <v>2376250000</v>
      </c>
      <c r="N3167">
        <v>2650000000</v>
      </c>
      <c r="O3167">
        <v>18162325000</v>
      </c>
      <c r="P3167">
        <v>107060000000</v>
      </c>
      <c r="Q3167">
        <v>31299742500</v>
      </c>
      <c r="R3167">
        <v>33523430000</v>
      </c>
      <c r="S3167" s="8">
        <f t="shared" si="49"/>
        <v>0.1038916802002697</v>
      </c>
      <c r="T3167">
        <f>SUM(BillsData[[#This Row],[high_discnt_rate]],-BillsData[[#This Row],[low_discnt_rate]])</f>
        <v>0.14000000000000012</v>
      </c>
    </row>
    <row r="3168" spans="1:20" x14ac:dyDescent="0.3">
      <c r="A3168" s="1">
        <v>44795</v>
      </c>
      <c r="B3168" t="s">
        <v>1096</v>
      </c>
      <c r="C3168" t="s">
        <v>19</v>
      </c>
      <c r="D3168" t="s">
        <v>26</v>
      </c>
      <c r="E3168">
        <v>3.08</v>
      </c>
      <c r="F3168">
        <v>3.11</v>
      </c>
      <c r="G3168">
        <v>2.97</v>
      </c>
      <c r="H3168">
        <v>2.93</v>
      </c>
      <c r="I3168">
        <v>4779180700</v>
      </c>
      <c r="J3168">
        <v>120648944000</v>
      </c>
      <c r="K3168">
        <v>39564524000</v>
      </c>
      <c r="L3168">
        <v>1535620900</v>
      </c>
      <c r="M3168">
        <v>1388000000</v>
      </c>
      <c r="N3168">
        <v>5888000000</v>
      </c>
      <c r="O3168">
        <v>15113075000</v>
      </c>
      <c r="P3168">
        <v>88660000000</v>
      </c>
      <c r="Q3168">
        <v>23063449000</v>
      </c>
      <c r="R3168">
        <v>26100944000</v>
      </c>
      <c r="S3168" s="8">
        <f t="shared" si="49"/>
        <v>0.10416850373232164</v>
      </c>
      <c r="T3168">
        <f>SUM(BillsData[[#This Row],[high_discnt_rate]],-BillsData[[#This Row],[low_discnt_rate]])</f>
        <v>0.13999999999999968</v>
      </c>
    </row>
    <row r="3169" spans="1:20" x14ac:dyDescent="0.3">
      <c r="A3169" s="1">
        <v>44798</v>
      </c>
      <c r="B3169" t="s">
        <v>1131</v>
      </c>
      <c r="C3169" t="s">
        <v>19</v>
      </c>
      <c r="D3169" t="s">
        <v>715</v>
      </c>
      <c r="E3169">
        <v>2.5750000000000002</v>
      </c>
      <c r="F3169">
        <v>2.61</v>
      </c>
      <c r="G3169">
        <v>2.46</v>
      </c>
      <c r="H3169">
        <v>2.73</v>
      </c>
      <c r="I3169">
        <v>3035894300</v>
      </c>
      <c r="J3169">
        <v>135107800000</v>
      </c>
      <c r="K3169">
        <v>48854914000</v>
      </c>
      <c r="L3169">
        <v>545172500</v>
      </c>
      <c r="M3169">
        <v>850000000</v>
      </c>
      <c r="N3169">
        <v>1350000000</v>
      </c>
      <c r="O3169">
        <v>19516319000</v>
      </c>
      <c r="P3169">
        <v>100810000000</v>
      </c>
      <c r="Q3169">
        <v>28488595000</v>
      </c>
      <c r="R3169">
        <v>32947800000</v>
      </c>
      <c r="S3169" s="8">
        <f t="shared" si="49"/>
        <v>5.7897158662473233E-2</v>
      </c>
      <c r="T3169">
        <f>SUM(BillsData[[#This Row],[high_discnt_rate]],-BillsData[[#This Row],[low_discnt_rate]])</f>
        <v>0.14999999999999991</v>
      </c>
    </row>
    <row r="3170" spans="1:20" x14ac:dyDescent="0.3">
      <c r="A3170" s="1">
        <v>44797</v>
      </c>
      <c r="B3170" t="s">
        <v>1148</v>
      </c>
      <c r="C3170" t="s">
        <v>19</v>
      </c>
      <c r="D3170" t="s">
        <v>871</v>
      </c>
      <c r="E3170">
        <v>2.9449999999999998</v>
      </c>
      <c r="F3170">
        <v>2.97</v>
      </c>
      <c r="G3170">
        <v>2.9</v>
      </c>
      <c r="H3170">
        <v>3.4</v>
      </c>
      <c r="I3170">
        <v>0</v>
      </c>
      <c r="J3170">
        <v>101535500000</v>
      </c>
      <c r="K3170">
        <v>29472121900</v>
      </c>
      <c r="L3170">
        <v>13450000</v>
      </c>
      <c r="M3170">
        <v>1400000000</v>
      </c>
      <c r="N3170">
        <v>5900000000</v>
      </c>
      <c r="O3170">
        <v>12868915000</v>
      </c>
      <c r="P3170">
        <v>69055000000</v>
      </c>
      <c r="Q3170">
        <v>15203206900</v>
      </c>
      <c r="R3170">
        <v>26580500000</v>
      </c>
      <c r="S3170" s="8">
        <f t="shared" si="49"/>
        <v>0</v>
      </c>
      <c r="T3170">
        <f>SUM(BillsData[[#This Row],[high_discnt_rate]],-BillsData[[#This Row],[low_discnt_rate]])</f>
        <v>7.0000000000000284E-2</v>
      </c>
    </row>
    <row r="3171" spans="1:20" x14ac:dyDescent="0.3">
      <c r="A3171" s="1">
        <v>44798</v>
      </c>
      <c r="B3171" t="s">
        <v>1123</v>
      </c>
      <c r="C3171" t="s">
        <v>19</v>
      </c>
      <c r="D3171" t="s">
        <v>22</v>
      </c>
      <c r="E3171">
        <v>2.2200000000000002</v>
      </c>
      <c r="F3171">
        <v>2.31</v>
      </c>
      <c r="G3171">
        <v>2.1</v>
      </c>
      <c r="H3171">
        <v>2.37</v>
      </c>
      <c r="I3171">
        <v>3339483800</v>
      </c>
      <c r="J3171">
        <v>129284220000</v>
      </c>
      <c r="K3171">
        <v>53688960000</v>
      </c>
      <c r="L3171">
        <v>1311101800</v>
      </c>
      <c r="M3171">
        <v>1300000000</v>
      </c>
      <c r="N3171">
        <v>1300000000</v>
      </c>
      <c r="O3171">
        <v>26859740000</v>
      </c>
      <c r="P3171">
        <v>102455000000</v>
      </c>
      <c r="Q3171">
        <v>25529220000</v>
      </c>
      <c r="R3171">
        <v>25529220000</v>
      </c>
      <c r="S3171" s="8">
        <f t="shared" si="49"/>
        <v>5.7242197649204865E-2</v>
      </c>
      <c r="T3171">
        <f>SUM(BillsData[[#This Row],[high_discnt_rate]],-BillsData[[#This Row],[low_discnt_rate]])</f>
        <v>0.20999999999999996</v>
      </c>
    </row>
    <row r="3172" spans="1:20" x14ac:dyDescent="0.3">
      <c r="A3172" s="1">
        <v>44802</v>
      </c>
      <c r="B3172" t="s">
        <v>1069</v>
      </c>
      <c r="C3172" t="s">
        <v>19</v>
      </c>
      <c r="D3172" t="s">
        <v>24</v>
      </c>
      <c r="E3172">
        <v>2.85</v>
      </c>
      <c r="F3172">
        <v>2.88</v>
      </c>
      <c r="G3172">
        <v>2.6</v>
      </c>
      <c r="H3172">
        <v>3.03</v>
      </c>
      <c r="I3172">
        <v>6577380800</v>
      </c>
      <c r="J3172">
        <v>162227213000</v>
      </c>
      <c r="K3172">
        <v>52749169000</v>
      </c>
      <c r="L3172">
        <v>1151021300</v>
      </c>
      <c r="M3172">
        <v>1216700000</v>
      </c>
      <c r="N3172">
        <v>7750000000</v>
      </c>
      <c r="O3172">
        <v>23845518000</v>
      </c>
      <c r="P3172">
        <v>113810000000</v>
      </c>
      <c r="Q3172">
        <v>27686951000</v>
      </c>
      <c r="R3172">
        <v>40667213000</v>
      </c>
      <c r="S3172" s="8">
        <f t="shared" si="49"/>
        <v>0.10875735715517186</v>
      </c>
      <c r="T3172">
        <f>SUM(BillsData[[#This Row],[high_discnt_rate]],-BillsData[[#This Row],[low_discnt_rate]])</f>
        <v>0.2799999999999998</v>
      </c>
    </row>
    <row r="3173" spans="1:20" x14ac:dyDescent="0.3">
      <c r="A3173" s="1">
        <v>44802</v>
      </c>
      <c r="B3173" t="s">
        <v>1149</v>
      </c>
      <c r="C3173" t="s">
        <v>19</v>
      </c>
      <c r="D3173" t="s">
        <v>26</v>
      </c>
      <c r="E3173">
        <v>3.2</v>
      </c>
      <c r="F3173">
        <v>3.2349999999999999</v>
      </c>
      <c r="G3173">
        <v>3</v>
      </c>
      <c r="H3173">
        <v>2.88</v>
      </c>
      <c r="I3173">
        <v>5115740600</v>
      </c>
      <c r="J3173">
        <v>119464876000</v>
      </c>
      <c r="K3173">
        <v>40356485600</v>
      </c>
      <c r="L3173">
        <v>1443664600</v>
      </c>
      <c r="M3173">
        <v>1975000000</v>
      </c>
      <c r="N3173">
        <v>8200000000</v>
      </c>
      <c r="O3173">
        <v>18348425000</v>
      </c>
      <c r="P3173">
        <v>88460000000</v>
      </c>
      <c r="Q3173">
        <v>20033060600</v>
      </c>
      <c r="R3173">
        <v>22804876000</v>
      </c>
      <c r="S3173" s="8">
        <f t="shared" si="49"/>
        <v>0.10904067924039076</v>
      </c>
      <c r="T3173">
        <f>SUM(BillsData[[#This Row],[high_discnt_rate]],-BillsData[[#This Row],[low_discnt_rate]])</f>
        <v>0.23499999999999988</v>
      </c>
    </row>
    <row r="3174" spans="1:20" x14ac:dyDescent="0.3">
      <c r="A3174" s="1">
        <v>44805</v>
      </c>
      <c r="B3174" t="s">
        <v>1124</v>
      </c>
      <c r="C3174" t="s">
        <v>19</v>
      </c>
      <c r="D3174" t="s">
        <v>22</v>
      </c>
      <c r="E3174">
        <v>2.38</v>
      </c>
      <c r="F3174">
        <v>2.4700000000000002</v>
      </c>
      <c r="G3174">
        <v>2.25</v>
      </c>
      <c r="H3174">
        <v>2.65</v>
      </c>
      <c r="I3174">
        <v>2779535300</v>
      </c>
      <c r="J3174">
        <v>130779641400</v>
      </c>
      <c r="K3174">
        <v>48358721400</v>
      </c>
      <c r="L3174">
        <v>1495457400</v>
      </c>
      <c r="M3174">
        <v>1093400000</v>
      </c>
      <c r="N3174">
        <v>1400000000</v>
      </c>
      <c r="O3174">
        <v>20868400000</v>
      </c>
      <c r="P3174">
        <v>101645000000</v>
      </c>
      <c r="Q3174">
        <v>26396921400</v>
      </c>
      <c r="R3174">
        <v>27734641400</v>
      </c>
      <c r="S3174" s="8">
        <f t="shared" si="49"/>
        <v>5.2809028348618857E-2</v>
      </c>
      <c r="T3174">
        <f>SUM(BillsData[[#This Row],[high_discnt_rate]],-BillsData[[#This Row],[low_discnt_rate]])</f>
        <v>0.2200000000000002</v>
      </c>
    </row>
    <row r="3175" spans="1:20" x14ac:dyDescent="0.3">
      <c r="A3175" s="1">
        <v>44805</v>
      </c>
      <c r="B3175" t="s">
        <v>1132</v>
      </c>
      <c r="C3175" t="s">
        <v>19</v>
      </c>
      <c r="D3175" t="s">
        <v>715</v>
      </c>
      <c r="E3175">
        <v>2.7</v>
      </c>
      <c r="F3175">
        <v>2.73</v>
      </c>
      <c r="G3175">
        <v>2.6</v>
      </c>
      <c r="H3175">
        <v>3.02</v>
      </c>
      <c r="I3175">
        <v>2501581700</v>
      </c>
      <c r="J3175">
        <v>135033275000</v>
      </c>
      <c r="K3175">
        <v>44324135000</v>
      </c>
      <c r="L3175">
        <v>576360400</v>
      </c>
      <c r="M3175">
        <v>359370000</v>
      </c>
      <c r="N3175">
        <v>1600000000</v>
      </c>
      <c r="O3175">
        <v>19223390000</v>
      </c>
      <c r="P3175">
        <v>93530000000</v>
      </c>
      <c r="Q3175">
        <v>24741375000</v>
      </c>
      <c r="R3175">
        <v>39903275000</v>
      </c>
      <c r="S3175" s="8">
        <f t="shared" si="49"/>
        <v>5.2773672654104015E-2</v>
      </c>
      <c r="T3175">
        <f>SUM(BillsData[[#This Row],[high_discnt_rate]],-BillsData[[#This Row],[low_discnt_rate]])</f>
        <v>0.12999999999999989</v>
      </c>
    </row>
    <row r="3176" spans="1:20" x14ac:dyDescent="0.3">
      <c r="A3176" s="1">
        <v>44804</v>
      </c>
      <c r="B3176" t="s">
        <v>1150</v>
      </c>
      <c r="C3176" t="s">
        <v>19</v>
      </c>
      <c r="D3176" t="s">
        <v>871</v>
      </c>
      <c r="E3176">
        <v>3.07</v>
      </c>
      <c r="F3176">
        <v>3.1</v>
      </c>
      <c r="G3176">
        <v>2.8</v>
      </c>
      <c r="H3176">
        <v>3.54</v>
      </c>
      <c r="I3176">
        <v>0</v>
      </c>
      <c r="J3176">
        <v>106175025000</v>
      </c>
      <c r="K3176">
        <v>29974250000</v>
      </c>
      <c r="L3176">
        <v>26046000</v>
      </c>
      <c r="M3176">
        <v>725000000</v>
      </c>
      <c r="N3176">
        <v>5225000000</v>
      </c>
      <c r="O3176">
        <v>17183475000</v>
      </c>
      <c r="P3176">
        <v>73730000000</v>
      </c>
      <c r="Q3176">
        <v>12065775000</v>
      </c>
      <c r="R3176">
        <v>27220025000</v>
      </c>
      <c r="S3176" s="8">
        <f t="shared" si="49"/>
        <v>0</v>
      </c>
      <c r="T3176">
        <f>SUM(BillsData[[#This Row],[high_discnt_rate]],-BillsData[[#This Row],[low_discnt_rate]])</f>
        <v>0.30000000000000027</v>
      </c>
    </row>
    <row r="3177" spans="1:20" x14ac:dyDescent="0.3">
      <c r="A3177" s="1">
        <v>44810</v>
      </c>
      <c r="B3177" t="s">
        <v>1151</v>
      </c>
      <c r="C3177" t="s">
        <v>19</v>
      </c>
      <c r="D3177" t="s">
        <v>26</v>
      </c>
      <c r="E3177">
        <v>3.3</v>
      </c>
      <c r="F3177">
        <v>3.32</v>
      </c>
      <c r="G3177">
        <v>3</v>
      </c>
      <c r="H3177">
        <v>3.14</v>
      </c>
      <c r="I3177">
        <v>3411507000</v>
      </c>
      <c r="J3177">
        <v>130132973000</v>
      </c>
      <c r="K3177">
        <v>40183426400</v>
      </c>
      <c r="L3177">
        <v>1453791100</v>
      </c>
      <c r="M3177">
        <v>1514110000</v>
      </c>
      <c r="N3177">
        <v>7060000000</v>
      </c>
      <c r="O3177">
        <v>20612640000</v>
      </c>
      <c r="P3177">
        <v>91154000000</v>
      </c>
      <c r="Q3177">
        <v>18056676400</v>
      </c>
      <c r="R3177">
        <v>31918973000</v>
      </c>
      <c r="S3177" s="8">
        <f t="shared" si="49"/>
        <v>7.5729269537919988E-2</v>
      </c>
      <c r="T3177">
        <f>SUM(BillsData[[#This Row],[high_discnt_rate]],-BillsData[[#This Row],[low_discnt_rate]])</f>
        <v>0.31999999999999984</v>
      </c>
    </row>
    <row r="3178" spans="1:20" x14ac:dyDescent="0.3">
      <c r="A3178" s="1">
        <v>44810</v>
      </c>
      <c r="B3178" t="s">
        <v>1152</v>
      </c>
      <c r="C3178" t="s">
        <v>19</v>
      </c>
      <c r="D3178" t="s">
        <v>56</v>
      </c>
      <c r="E3178">
        <v>3.415</v>
      </c>
      <c r="F3178">
        <v>3.46</v>
      </c>
      <c r="G3178">
        <v>3.1</v>
      </c>
      <c r="H3178">
        <v>2.75</v>
      </c>
      <c r="I3178">
        <v>2761696100</v>
      </c>
      <c r="J3178">
        <v>92355523000</v>
      </c>
      <c r="K3178">
        <v>32984016000</v>
      </c>
      <c r="L3178">
        <v>1014412500</v>
      </c>
      <c r="M3178">
        <v>500000000</v>
      </c>
      <c r="N3178">
        <v>1350000000</v>
      </c>
      <c r="O3178">
        <v>13832377500</v>
      </c>
      <c r="P3178">
        <v>69950000000</v>
      </c>
      <c r="Q3178">
        <v>18651638500</v>
      </c>
      <c r="R3178">
        <v>21055523000</v>
      </c>
      <c r="S3178" s="8">
        <f t="shared" si="49"/>
        <v>7.5127495623341825E-2</v>
      </c>
      <c r="T3178">
        <f>SUM(BillsData[[#This Row],[high_discnt_rate]],-BillsData[[#This Row],[low_discnt_rate]])</f>
        <v>0.35999999999999988</v>
      </c>
    </row>
    <row r="3179" spans="1:20" x14ac:dyDescent="0.3">
      <c r="A3179" s="1">
        <v>44810</v>
      </c>
      <c r="B3179" t="s">
        <v>1125</v>
      </c>
      <c r="C3179" t="s">
        <v>19</v>
      </c>
      <c r="D3179" t="s">
        <v>24</v>
      </c>
      <c r="E3179">
        <v>2.94</v>
      </c>
      <c r="F3179">
        <v>2.9649999999999999</v>
      </c>
      <c r="G3179">
        <v>2.6</v>
      </c>
      <c r="H3179">
        <v>3.06</v>
      </c>
      <c r="I3179">
        <v>4386223400</v>
      </c>
      <c r="J3179">
        <v>163518795000</v>
      </c>
      <c r="K3179">
        <v>52463112000</v>
      </c>
      <c r="L3179">
        <v>1336934700</v>
      </c>
      <c r="M3179">
        <v>1771450000</v>
      </c>
      <c r="N3179">
        <v>6500000000</v>
      </c>
      <c r="O3179">
        <v>18828867000</v>
      </c>
      <c r="P3179">
        <v>107731000000</v>
      </c>
      <c r="Q3179">
        <v>31862795000</v>
      </c>
      <c r="R3179">
        <v>49287795000</v>
      </c>
      <c r="S3179" s="8">
        <f t="shared" si="49"/>
        <v>7.5382446622919042E-2</v>
      </c>
      <c r="T3179">
        <f>SUM(BillsData[[#This Row],[high_discnt_rate]],-BillsData[[#This Row],[low_discnt_rate]])</f>
        <v>0.36499999999999977</v>
      </c>
    </row>
    <row r="3180" spans="1:20" x14ac:dyDescent="0.3">
      <c r="A3180" s="1">
        <v>44812</v>
      </c>
      <c r="B3180" t="s">
        <v>1126</v>
      </c>
      <c r="C3180" t="s">
        <v>19</v>
      </c>
      <c r="D3180" t="s">
        <v>22</v>
      </c>
      <c r="E3180">
        <v>2.48</v>
      </c>
      <c r="F3180">
        <v>2.5</v>
      </c>
      <c r="G3180">
        <v>2.2000000000000002</v>
      </c>
      <c r="H3180">
        <v>3.03</v>
      </c>
      <c r="I3180">
        <v>2301210300</v>
      </c>
      <c r="J3180">
        <v>149265736000</v>
      </c>
      <c r="K3180">
        <v>47973353500</v>
      </c>
      <c r="L3180">
        <v>1534581300</v>
      </c>
      <c r="M3180">
        <v>570375000</v>
      </c>
      <c r="N3180">
        <v>2000000000</v>
      </c>
      <c r="O3180">
        <v>19000700000</v>
      </c>
      <c r="P3180">
        <v>108185000000</v>
      </c>
      <c r="Q3180">
        <v>28402278500</v>
      </c>
      <c r="R3180">
        <v>39080736000</v>
      </c>
      <c r="S3180" s="8">
        <f t="shared" si="49"/>
        <v>4.4417067596044933E-2</v>
      </c>
      <c r="T3180">
        <f>SUM(BillsData[[#This Row],[high_discnt_rate]],-BillsData[[#This Row],[low_discnt_rate]])</f>
        <v>0.29999999999999982</v>
      </c>
    </row>
    <row r="3181" spans="1:20" x14ac:dyDescent="0.3">
      <c r="A3181" s="1">
        <v>44812</v>
      </c>
      <c r="B3181" t="s">
        <v>1134</v>
      </c>
      <c r="C3181" t="s">
        <v>19</v>
      </c>
      <c r="D3181" t="s">
        <v>715</v>
      </c>
      <c r="E3181">
        <v>2.74</v>
      </c>
      <c r="F3181">
        <v>2.7650000000000001</v>
      </c>
      <c r="G3181">
        <v>2.44</v>
      </c>
      <c r="H3181">
        <v>2.93</v>
      </c>
      <c r="I3181">
        <v>2071089300</v>
      </c>
      <c r="J3181">
        <v>131230000000</v>
      </c>
      <c r="K3181">
        <v>44303450000</v>
      </c>
      <c r="L3181">
        <v>496649700</v>
      </c>
      <c r="M3181">
        <v>925000000</v>
      </c>
      <c r="N3181">
        <v>1675000000</v>
      </c>
      <c r="O3181">
        <v>19114000000</v>
      </c>
      <c r="P3181">
        <v>93914000000</v>
      </c>
      <c r="Q3181">
        <v>24264450000</v>
      </c>
      <c r="R3181">
        <v>35641000000</v>
      </c>
      <c r="S3181" s="8">
        <f t="shared" si="49"/>
        <v>4.418683084826374E-2</v>
      </c>
      <c r="T3181">
        <f>SUM(BillsData[[#This Row],[high_discnt_rate]],-BillsData[[#This Row],[low_discnt_rate]])</f>
        <v>0.32500000000000018</v>
      </c>
    </row>
    <row r="3182" spans="1:20" x14ac:dyDescent="0.3">
      <c r="A3182" s="1">
        <v>44811</v>
      </c>
      <c r="B3182" t="s">
        <v>1153</v>
      </c>
      <c r="C3182" t="s">
        <v>19</v>
      </c>
      <c r="D3182" t="s">
        <v>871</v>
      </c>
      <c r="E3182">
        <v>3.17</v>
      </c>
      <c r="F3182">
        <v>3.1949999999999998</v>
      </c>
      <c r="G3182">
        <v>3</v>
      </c>
      <c r="H3182">
        <v>3.63</v>
      </c>
      <c r="I3182">
        <v>0</v>
      </c>
      <c r="J3182">
        <v>108680000000</v>
      </c>
      <c r="K3182">
        <v>29874400000</v>
      </c>
      <c r="L3182">
        <v>25675000</v>
      </c>
      <c r="M3182">
        <v>719200000</v>
      </c>
      <c r="N3182">
        <v>7080000000</v>
      </c>
      <c r="O3182">
        <v>12247440000</v>
      </c>
      <c r="P3182">
        <v>71800000000</v>
      </c>
      <c r="Q3182">
        <v>16907760000</v>
      </c>
      <c r="R3182">
        <v>29800000000</v>
      </c>
      <c r="S3182" s="8">
        <f t="shared" si="49"/>
        <v>0</v>
      </c>
      <c r="T3182">
        <f>SUM(BillsData[[#This Row],[high_discnt_rate]],-BillsData[[#This Row],[low_discnt_rate]])</f>
        <v>0.19499999999999984</v>
      </c>
    </row>
    <row r="3183" spans="1:20" x14ac:dyDescent="0.3">
      <c r="A3183" s="1">
        <v>44816</v>
      </c>
      <c r="B3183" t="s">
        <v>1128</v>
      </c>
      <c r="C3183" t="s">
        <v>19</v>
      </c>
      <c r="D3183" t="s">
        <v>24</v>
      </c>
      <c r="E3183">
        <v>3.03</v>
      </c>
      <c r="F3183">
        <v>3.0750000000000002</v>
      </c>
      <c r="G3183">
        <v>2.97</v>
      </c>
      <c r="H3183">
        <v>2.74</v>
      </c>
      <c r="I3183">
        <v>4533739800</v>
      </c>
      <c r="J3183">
        <v>146413380000</v>
      </c>
      <c r="K3183">
        <v>52340686300</v>
      </c>
      <c r="L3183">
        <v>1294545600</v>
      </c>
      <c r="M3183">
        <v>1600000000</v>
      </c>
      <c r="N3183">
        <v>2100000000</v>
      </c>
      <c r="O3183">
        <v>22119948000</v>
      </c>
      <c r="P3183">
        <v>110815000000</v>
      </c>
      <c r="Q3183">
        <v>28620738300</v>
      </c>
      <c r="R3183">
        <v>33498380000</v>
      </c>
      <c r="S3183" s="8">
        <f t="shared" si="49"/>
        <v>7.7940862069597147E-2</v>
      </c>
      <c r="T3183">
        <f>SUM(BillsData[[#This Row],[high_discnt_rate]],-BillsData[[#This Row],[low_discnt_rate]])</f>
        <v>0.10499999999999998</v>
      </c>
    </row>
    <row r="3184" spans="1:20" x14ac:dyDescent="0.3">
      <c r="A3184" s="1">
        <v>44816</v>
      </c>
      <c r="B3184" t="s">
        <v>1154</v>
      </c>
      <c r="C3184" t="s">
        <v>19</v>
      </c>
      <c r="D3184" t="s">
        <v>26</v>
      </c>
      <c r="E3184">
        <v>3.45</v>
      </c>
      <c r="F3184">
        <v>3.4649999999999999</v>
      </c>
      <c r="G3184">
        <v>3.2</v>
      </c>
      <c r="H3184">
        <v>3.03</v>
      </c>
      <c r="I3184">
        <v>3526242000</v>
      </c>
      <c r="J3184">
        <v>125393425000</v>
      </c>
      <c r="K3184">
        <v>40159045000</v>
      </c>
      <c r="L3184">
        <v>1248968400</v>
      </c>
      <c r="M3184">
        <v>6050000000</v>
      </c>
      <c r="N3184">
        <v>6575000000</v>
      </c>
      <c r="O3184">
        <v>17022650000</v>
      </c>
      <c r="P3184">
        <v>91585000000</v>
      </c>
      <c r="Q3184">
        <v>17086395000</v>
      </c>
      <c r="R3184">
        <v>27233425000</v>
      </c>
      <c r="S3184" s="8">
        <f t="shared" si="49"/>
        <v>7.84755854661386E-2</v>
      </c>
      <c r="T3184">
        <f>SUM(BillsData[[#This Row],[high_discnt_rate]],-BillsData[[#This Row],[low_discnt_rate]])</f>
        <v>0.26499999999999968</v>
      </c>
    </row>
    <row r="3185" spans="1:20" x14ac:dyDescent="0.3">
      <c r="A3185" s="1">
        <v>44819</v>
      </c>
      <c r="B3185" t="s">
        <v>1129</v>
      </c>
      <c r="C3185" t="s">
        <v>19</v>
      </c>
      <c r="D3185" t="s">
        <v>22</v>
      </c>
      <c r="E3185">
        <v>2.63</v>
      </c>
      <c r="F3185">
        <v>2.67</v>
      </c>
      <c r="G3185">
        <v>2.4</v>
      </c>
      <c r="H3185">
        <v>2.7</v>
      </c>
      <c r="I3185">
        <v>2765992600</v>
      </c>
      <c r="J3185">
        <v>133412757900</v>
      </c>
      <c r="K3185">
        <v>48402507900</v>
      </c>
      <c r="L3185">
        <v>1497671500</v>
      </c>
      <c r="M3185">
        <v>1475000000</v>
      </c>
      <c r="N3185">
        <v>1975000000</v>
      </c>
      <c r="O3185">
        <v>20477894000</v>
      </c>
      <c r="P3185">
        <v>102640000000</v>
      </c>
      <c r="Q3185">
        <v>26449613900</v>
      </c>
      <c r="R3185">
        <v>28797757900</v>
      </c>
      <c r="S3185" s="8">
        <f t="shared" si="49"/>
        <v>5.2519340118359084E-2</v>
      </c>
      <c r="T3185">
        <f>SUM(BillsData[[#This Row],[high_discnt_rate]],-BillsData[[#This Row],[low_discnt_rate]])</f>
        <v>0.27</v>
      </c>
    </row>
    <row r="3186" spans="1:20" x14ac:dyDescent="0.3">
      <c r="A3186" s="1">
        <v>44819</v>
      </c>
      <c r="B3186" t="s">
        <v>1137</v>
      </c>
      <c r="C3186" t="s">
        <v>19</v>
      </c>
      <c r="D3186" t="s">
        <v>715</v>
      </c>
      <c r="E3186">
        <v>2.87</v>
      </c>
      <c r="F3186">
        <v>2.9249999999999998</v>
      </c>
      <c r="G3186">
        <v>2.68</v>
      </c>
      <c r="H3186">
        <v>2.64</v>
      </c>
      <c r="I3186">
        <v>2489393400</v>
      </c>
      <c r="J3186">
        <v>118170300000</v>
      </c>
      <c r="K3186">
        <v>44202800000</v>
      </c>
      <c r="L3186">
        <v>505273500</v>
      </c>
      <c r="M3186">
        <v>1070000000</v>
      </c>
      <c r="N3186">
        <v>1570000000</v>
      </c>
      <c r="O3186">
        <v>18107500000</v>
      </c>
      <c r="P3186">
        <v>90625000000</v>
      </c>
      <c r="Q3186">
        <v>25025300000</v>
      </c>
      <c r="R3186">
        <v>25975300000</v>
      </c>
      <c r="S3186" s="8">
        <f t="shared" si="49"/>
        <v>5.274421623674045E-2</v>
      </c>
      <c r="T3186">
        <f>SUM(BillsData[[#This Row],[high_discnt_rate]],-BillsData[[#This Row],[low_discnt_rate]])</f>
        <v>0.24499999999999966</v>
      </c>
    </row>
    <row r="3187" spans="1:20" x14ac:dyDescent="0.3">
      <c r="A3187" s="1">
        <v>44818</v>
      </c>
      <c r="B3187" t="s">
        <v>1155</v>
      </c>
      <c r="C3187" t="s">
        <v>19</v>
      </c>
      <c r="D3187" t="s">
        <v>871</v>
      </c>
      <c r="E3187">
        <v>3.5</v>
      </c>
      <c r="F3187">
        <v>3.55</v>
      </c>
      <c r="G3187">
        <v>3.2</v>
      </c>
      <c r="H3187">
        <v>3.14</v>
      </c>
      <c r="I3187">
        <v>0</v>
      </c>
      <c r="J3187">
        <v>93834000000</v>
      </c>
      <c r="K3187">
        <v>29758370000</v>
      </c>
      <c r="L3187">
        <v>31815000</v>
      </c>
      <c r="M3187">
        <v>1101000000</v>
      </c>
      <c r="N3187">
        <v>1590000000</v>
      </c>
      <c r="O3187">
        <v>14564600000</v>
      </c>
      <c r="P3187">
        <v>72750000000</v>
      </c>
      <c r="Q3187">
        <v>14092770000</v>
      </c>
      <c r="R3187">
        <v>19494000000</v>
      </c>
      <c r="S3187" s="8">
        <f t="shared" si="49"/>
        <v>0</v>
      </c>
      <c r="T3187">
        <f>SUM(BillsData[[#This Row],[high_discnt_rate]],-BillsData[[#This Row],[low_discnt_rate]])</f>
        <v>0.34999999999999964</v>
      </c>
    </row>
    <row r="3188" spans="1:20" x14ac:dyDescent="0.3">
      <c r="A3188" s="1">
        <v>44823</v>
      </c>
      <c r="B3188" t="s">
        <v>1130</v>
      </c>
      <c r="C3188" t="s">
        <v>19</v>
      </c>
      <c r="D3188" t="s">
        <v>24</v>
      </c>
      <c r="E3188">
        <v>3.21</v>
      </c>
      <c r="F3188">
        <v>3.27</v>
      </c>
      <c r="G3188">
        <v>2.9</v>
      </c>
      <c r="H3188">
        <v>2.57</v>
      </c>
      <c r="I3188">
        <v>1759934100</v>
      </c>
      <c r="J3188">
        <v>136718030000</v>
      </c>
      <c r="K3188">
        <v>52048635000</v>
      </c>
      <c r="L3188">
        <v>1459366100</v>
      </c>
      <c r="M3188">
        <v>2350000000</v>
      </c>
      <c r="N3188">
        <v>3350000000</v>
      </c>
      <c r="O3188">
        <v>21963250000</v>
      </c>
      <c r="P3188">
        <v>104470000000</v>
      </c>
      <c r="Q3188">
        <v>27735385000</v>
      </c>
      <c r="R3188">
        <v>28898030000</v>
      </c>
      <c r="S3188" s="8">
        <f t="shared" si="49"/>
        <v>3.1843673798039769E-2</v>
      </c>
      <c r="T3188">
        <f>SUM(BillsData[[#This Row],[high_discnt_rate]],-BillsData[[#This Row],[low_discnt_rate]])</f>
        <v>0.37000000000000011</v>
      </c>
    </row>
    <row r="3189" spans="1:20" x14ac:dyDescent="0.3">
      <c r="A3189" s="1">
        <v>44823</v>
      </c>
      <c r="B3189" t="s">
        <v>1103</v>
      </c>
      <c r="C3189" t="s">
        <v>19</v>
      </c>
      <c r="D3189" t="s">
        <v>26</v>
      </c>
      <c r="E3189">
        <v>3.7349999999999999</v>
      </c>
      <c r="F3189">
        <v>3.78</v>
      </c>
      <c r="G3189">
        <v>3.4</v>
      </c>
      <c r="H3189">
        <v>2.75</v>
      </c>
      <c r="I3189">
        <v>1368837500</v>
      </c>
      <c r="J3189">
        <v>113759411000</v>
      </c>
      <c r="K3189">
        <v>40093486000</v>
      </c>
      <c r="L3189">
        <v>1512841200</v>
      </c>
      <c r="M3189">
        <v>2294500000</v>
      </c>
      <c r="N3189">
        <v>6410000000</v>
      </c>
      <c r="O3189">
        <v>23138450000</v>
      </c>
      <c r="P3189">
        <v>89735000000</v>
      </c>
      <c r="Q3189">
        <v>14660536000</v>
      </c>
      <c r="R3189">
        <v>17614411000</v>
      </c>
      <c r="S3189" s="8">
        <f t="shared" si="49"/>
        <v>3.185182673657095E-2</v>
      </c>
      <c r="T3189">
        <f>SUM(BillsData[[#This Row],[high_discnt_rate]],-BillsData[[#This Row],[low_discnt_rate]])</f>
        <v>0.37999999999999989</v>
      </c>
    </row>
    <row r="3190" spans="1:20" x14ac:dyDescent="0.3">
      <c r="A3190" s="1">
        <v>44826</v>
      </c>
      <c r="B3190" t="s">
        <v>1131</v>
      </c>
      <c r="C3190" t="s">
        <v>19</v>
      </c>
      <c r="D3190" t="s">
        <v>22</v>
      </c>
      <c r="E3190">
        <v>2.6</v>
      </c>
      <c r="F3190">
        <v>2.66</v>
      </c>
      <c r="G3190">
        <v>2.25</v>
      </c>
      <c r="H3190">
        <v>2.82</v>
      </c>
      <c r="I3190">
        <v>2706169800</v>
      </c>
      <c r="J3190">
        <v>139045800000</v>
      </c>
      <c r="K3190">
        <v>48097130000</v>
      </c>
      <c r="L3190">
        <v>1540946900</v>
      </c>
      <c r="M3190">
        <v>1100675000</v>
      </c>
      <c r="N3190">
        <v>1750000000</v>
      </c>
      <c r="O3190">
        <v>19700000000</v>
      </c>
      <c r="P3190">
        <v>99585000000</v>
      </c>
      <c r="Q3190">
        <v>27296455000</v>
      </c>
      <c r="R3190">
        <v>37710800000</v>
      </c>
      <c r="S3190" s="8">
        <f t="shared" si="49"/>
        <v>5.1699469771909048E-2</v>
      </c>
      <c r="T3190">
        <f>SUM(BillsData[[#This Row],[high_discnt_rate]],-BillsData[[#This Row],[low_discnt_rate]])</f>
        <v>0.41000000000000014</v>
      </c>
    </row>
    <row r="3191" spans="1:20" x14ac:dyDescent="0.3">
      <c r="A3191" s="1">
        <v>44825</v>
      </c>
      <c r="B3191" t="s">
        <v>1156</v>
      </c>
      <c r="C3191" t="s">
        <v>19</v>
      </c>
      <c r="D3191" t="s">
        <v>871</v>
      </c>
      <c r="E3191">
        <v>3.54</v>
      </c>
      <c r="F3191">
        <v>3.59</v>
      </c>
      <c r="G3191">
        <v>3.3</v>
      </c>
      <c r="H3191">
        <v>3.76</v>
      </c>
      <c r="I3191">
        <v>0</v>
      </c>
      <c r="J3191">
        <v>112545000000</v>
      </c>
      <c r="K3191">
        <v>29875456000</v>
      </c>
      <c r="L3191">
        <v>24824000</v>
      </c>
      <c r="M3191">
        <v>0</v>
      </c>
      <c r="N3191">
        <v>7550000000</v>
      </c>
      <c r="O3191">
        <v>11849800000</v>
      </c>
      <c r="P3191">
        <v>72350000000</v>
      </c>
      <c r="Q3191">
        <v>18025656000</v>
      </c>
      <c r="R3191">
        <v>32645000000</v>
      </c>
      <c r="S3191" s="8">
        <f t="shared" si="49"/>
        <v>0</v>
      </c>
      <c r="T3191">
        <f>SUM(BillsData[[#This Row],[high_discnt_rate]],-BillsData[[#This Row],[low_discnt_rate]])</f>
        <v>0.29000000000000004</v>
      </c>
    </row>
    <row r="3192" spans="1:20" x14ac:dyDescent="0.3">
      <c r="A3192" s="1">
        <v>44826</v>
      </c>
      <c r="B3192" t="s">
        <v>1139</v>
      </c>
      <c r="C3192" t="s">
        <v>19</v>
      </c>
      <c r="D3192" t="s">
        <v>715</v>
      </c>
      <c r="E3192">
        <v>2.94</v>
      </c>
      <c r="F3192">
        <v>2.99</v>
      </c>
      <c r="G3192">
        <v>2.85</v>
      </c>
      <c r="H3192">
        <v>2.6</v>
      </c>
      <c r="I3192">
        <v>2435552800</v>
      </c>
      <c r="J3192">
        <v>115727519000</v>
      </c>
      <c r="K3192">
        <v>43909939000</v>
      </c>
      <c r="L3192">
        <v>648070100</v>
      </c>
      <c r="M3192">
        <v>1000000000</v>
      </c>
      <c r="N3192">
        <v>1500000000</v>
      </c>
      <c r="O3192">
        <v>20101180000</v>
      </c>
      <c r="P3192">
        <v>90022000000</v>
      </c>
      <c r="Q3192">
        <v>22808759000</v>
      </c>
      <c r="R3192">
        <v>24205519000</v>
      </c>
      <c r="S3192" s="8">
        <f t="shared" si="49"/>
        <v>5.182737169790911E-2</v>
      </c>
      <c r="T3192">
        <f>SUM(BillsData[[#This Row],[high_discnt_rate]],-BillsData[[#This Row],[low_discnt_rate]])</f>
        <v>0.14000000000000012</v>
      </c>
    </row>
    <row r="3193" spans="1:20" x14ac:dyDescent="0.3">
      <c r="A3193" s="1">
        <v>44830</v>
      </c>
      <c r="B3193" t="s">
        <v>1079</v>
      </c>
      <c r="C3193" t="s">
        <v>19</v>
      </c>
      <c r="D3193" t="s">
        <v>24</v>
      </c>
      <c r="E3193">
        <v>3.22</v>
      </c>
      <c r="F3193">
        <v>3.27</v>
      </c>
      <c r="G3193">
        <v>2.9</v>
      </c>
      <c r="H3193">
        <v>2.56</v>
      </c>
      <c r="I3193">
        <v>6889358500</v>
      </c>
      <c r="J3193">
        <v>135541716000</v>
      </c>
      <c r="K3193">
        <v>51062764600</v>
      </c>
      <c r="L3193">
        <v>1937481500</v>
      </c>
      <c r="M3193">
        <v>1700000000</v>
      </c>
      <c r="N3193">
        <v>2450000000</v>
      </c>
      <c r="O3193">
        <v>20660206000</v>
      </c>
      <c r="P3193">
        <v>103116000000</v>
      </c>
      <c r="Q3193">
        <v>28702558600</v>
      </c>
      <c r="R3193">
        <v>29975716000</v>
      </c>
      <c r="S3193" s="8">
        <f t="shared" si="49"/>
        <v>0.11503429595192217</v>
      </c>
      <c r="T3193">
        <f>SUM(BillsData[[#This Row],[high_discnt_rate]],-BillsData[[#This Row],[low_discnt_rate]])</f>
        <v>0.37000000000000011</v>
      </c>
    </row>
    <row r="3194" spans="1:20" x14ac:dyDescent="0.3">
      <c r="A3194" s="1">
        <v>44830</v>
      </c>
      <c r="B3194" t="s">
        <v>1157</v>
      </c>
      <c r="C3194" t="s">
        <v>19</v>
      </c>
      <c r="D3194" t="s">
        <v>26</v>
      </c>
      <c r="E3194">
        <v>3.8</v>
      </c>
      <c r="F3194">
        <v>3.85</v>
      </c>
      <c r="G3194">
        <v>3.5</v>
      </c>
      <c r="H3194">
        <v>2.68</v>
      </c>
      <c r="I3194">
        <v>5358389900</v>
      </c>
      <c r="J3194">
        <v>109313645000</v>
      </c>
      <c r="K3194">
        <v>38838653000</v>
      </c>
      <c r="L3194">
        <v>2161496400</v>
      </c>
      <c r="M3194">
        <v>981050000</v>
      </c>
      <c r="N3194">
        <v>1200000000</v>
      </c>
      <c r="O3194">
        <v>18360981000</v>
      </c>
      <c r="P3194">
        <v>87109000000</v>
      </c>
      <c r="Q3194">
        <v>19496622000</v>
      </c>
      <c r="R3194">
        <v>21004645000</v>
      </c>
      <c r="S3194" s="8">
        <f t="shared" si="49"/>
        <v>0.11558582261024777</v>
      </c>
      <c r="T3194">
        <f>SUM(BillsData[[#This Row],[high_discnt_rate]],-BillsData[[#This Row],[low_discnt_rate]])</f>
        <v>0.35000000000000009</v>
      </c>
    </row>
    <row r="3195" spans="1:20" x14ac:dyDescent="0.3">
      <c r="A3195" s="1">
        <v>44833</v>
      </c>
      <c r="B3195" t="s">
        <v>1132</v>
      </c>
      <c r="C3195" t="s">
        <v>19</v>
      </c>
      <c r="D3195" t="s">
        <v>22</v>
      </c>
      <c r="E3195">
        <v>2.58</v>
      </c>
      <c r="F3195">
        <v>2.66</v>
      </c>
      <c r="G3195">
        <v>2.4</v>
      </c>
      <c r="H3195">
        <v>2.54</v>
      </c>
      <c r="I3195">
        <v>2621037800</v>
      </c>
      <c r="J3195">
        <v>125420313900</v>
      </c>
      <c r="K3195">
        <v>48323003900</v>
      </c>
      <c r="L3195">
        <v>1677104300</v>
      </c>
      <c r="M3195">
        <v>1157100000</v>
      </c>
      <c r="N3195">
        <v>1550000000</v>
      </c>
      <c r="O3195">
        <v>18470910000</v>
      </c>
      <c r="P3195">
        <v>94561000000</v>
      </c>
      <c r="Q3195">
        <v>28694993900</v>
      </c>
      <c r="R3195">
        <v>29309313900</v>
      </c>
      <c r="S3195" s="8">
        <f t="shared" si="49"/>
        <v>4.9809591756135453E-2</v>
      </c>
      <c r="T3195">
        <f>SUM(BillsData[[#This Row],[high_discnt_rate]],-BillsData[[#This Row],[low_discnt_rate]])</f>
        <v>0.26000000000000023</v>
      </c>
    </row>
    <row r="3196" spans="1:20" x14ac:dyDescent="0.3">
      <c r="A3196" s="1">
        <v>44833</v>
      </c>
      <c r="B3196" t="s">
        <v>1140</v>
      </c>
      <c r="C3196" t="s">
        <v>19</v>
      </c>
      <c r="D3196" t="s">
        <v>715</v>
      </c>
      <c r="E3196">
        <v>3</v>
      </c>
      <c r="F3196">
        <v>3.0649999999999999</v>
      </c>
      <c r="G3196">
        <v>2.88</v>
      </c>
      <c r="H3196">
        <v>2.57</v>
      </c>
      <c r="I3196">
        <v>2358933900</v>
      </c>
      <c r="J3196">
        <v>114718300000</v>
      </c>
      <c r="K3196">
        <v>44148650000</v>
      </c>
      <c r="L3196">
        <v>851356300</v>
      </c>
      <c r="M3196">
        <v>500000000</v>
      </c>
      <c r="N3196">
        <v>750000000</v>
      </c>
      <c r="O3196">
        <v>18888450000</v>
      </c>
      <c r="P3196">
        <v>88005000000</v>
      </c>
      <c r="Q3196">
        <v>24760200000</v>
      </c>
      <c r="R3196">
        <v>25963300000</v>
      </c>
      <c r="S3196" s="8">
        <f t="shared" si="49"/>
        <v>4.9809685141560665E-2</v>
      </c>
      <c r="T3196">
        <f>SUM(BillsData[[#This Row],[high_discnt_rate]],-BillsData[[#This Row],[low_discnt_rate]])</f>
        <v>0.18500000000000005</v>
      </c>
    </row>
    <row r="3197" spans="1:20" x14ac:dyDescent="0.3">
      <c r="A3197" s="1">
        <v>44832</v>
      </c>
      <c r="B3197" t="s">
        <v>1158</v>
      </c>
      <c r="C3197" t="s">
        <v>19</v>
      </c>
      <c r="D3197" t="s">
        <v>871</v>
      </c>
      <c r="E3197">
        <v>3.56</v>
      </c>
      <c r="F3197">
        <v>3.59</v>
      </c>
      <c r="G3197">
        <v>3.4</v>
      </c>
      <c r="H3197">
        <v>3.05</v>
      </c>
      <c r="I3197">
        <v>0</v>
      </c>
      <c r="J3197">
        <v>90598500000</v>
      </c>
      <c r="K3197">
        <v>28966070000</v>
      </c>
      <c r="L3197">
        <v>34133000</v>
      </c>
      <c r="M3197">
        <v>500000000</v>
      </c>
      <c r="N3197">
        <v>2000000000</v>
      </c>
      <c r="O3197">
        <v>13824120000</v>
      </c>
      <c r="P3197">
        <v>69100000000</v>
      </c>
      <c r="Q3197">
        <v>14641950000</v>
      </c>
      <c r="R3197">
        <v>19498500000</v>
      </c>
      <c r="S3197" s="8">
        <f t="shared" si="49"/>
        <v>0</v>
      </c>
      <c r="T3197">
        <f>SUM(BillsData[[#This Row],[high_discnt_rate]],-BillsData[[#This Row],[low_discnt_rate]])</f>
        <v>0.18999999999999995</v>
      </c>
    </row>
    <row r="3198" spans="1:20" x14ac:dyDescent="0.3">
      <c r="A3198" s="1">
        <v>44838</v>
      </c>
      <c r="B3198" t="s">
        <v>1159</v>
      </c>
      <c r="C3198" t="s">
        <v>19</v>
      </c>
      <c r="D3198" t="s">
        <v>56</v>
      </c>
      <c r="E3198">
        <v>3.895</v>
      </c>
      <c r="F3198">
        <v>3.9550000000000001</v>
      </c>
      <c r="G3198">
        <v>3.6</v>
      </c>
      <c r="H3198">
        <v>2.68</v>
      </c>
      <c r="I3198">
        <v>4268038400</v>
      </c>
      <c r="J3198">
        <v>89610734000</v>
      </c>
      <c r="K3198">
        <v>32336174000</v>
      </c>
      <c r="L3198">
        <v>1663844800</v>
      </c>
      <c r="M3198">
        <v>1125000000</v>
      </c>
      <c r="N3198">
        <v>1625000000</v>
      </c>
      <c r="O3198">
        <v>12226000000</v>
      </c>
      <c r="P3198">
        <v>65981000000</v>
      </c>
      <c r="Q3198">
        <v>18985174000</v>
      </c>
      <c r="R3198">
        <v>22004734000</v>
      </c>
      <c r="S3198" s="8">
        <f t="shared" si="49"/>
        <v>0.11153005175292777</v>
      </c>
      <c r="T3198">
        <f>SUM(BillsData[[#This Row],[high_discnt_rate]],-BillsData[[#This Row],[low_discnt_rate]])</f>
        <v>0.35499999999999998</v>
      </c>
    </row>
    <row r="3199" spans="1:20" x14ac:dyDescent="0.3">
      <c r="A3199" s="1">
        <v>44837</v>
      </c>
      <c r="B3199" t="s">
        <v>1133</v>
      </c>
      <c r="C3199" t="s">
        <v>19</v>
      </c>
      <c r="D3199" t="s">
        <v>24</v>
      </c>
      <c r="E3199">
        <v>3.28</v>
      </c>
      <c r="F3199">
        <v>3.34</v>
      </c>
      <c r="G3199">
        <v>3.15</v>
      </c>
      <c r="H3199">
        <v>2.56</v>
      </c>
      <c r="I3199">
        <v>6778649300</v>
      </c>
      <c r="J3199">
        <v>136080078000</v>
      </c>
      <c r="K3199">
        <v>51628618000</v>
      </c>
      <c r="L3199">
        <v>1678459300</v>
      </c>
      <c r="M3199">
        <v>2181450000</v>
      </c>
      <c r="N3199">
        <v>2600000000</v>
      </c>
      <c r="O3199">
        <v>21840725000</v>
      </c>
      <c r="P3199">
        <v>104195000000</v>
      </c>
      <c r="Q3199">
        <v>27606443000</v>
      </c>
      <c r="R3199">
        <v>29285078000</v>
      </c>
      <c r="S3199" s="8">
        <f t="shared" si="49"/>
        <v>0.11281629903764866</v>
      </c>
      <c r="T3199">
        <f>SUM(BillsData[[#This Row],[high_discnt_rate]],-BillsData[[#This Row],[low_discnt_rate]])</f>
        <v>0.18999999999999995</v>
      </c>
    </row>
    <row r="3200" spans="1:20" x14ac:dyDescent="0.3">
      <c r="A3200" s="1">
        <v>44837</v>
      </c>
      <c r="B3200" t="s">
        <v>1160</v>
      </c>
      <c r="C3200" t="s">
        <v>19</v>
      </c>
      <c r="D3200" t="s">
        <v>26</v>
      </c>
      <c r="E3200">
        <v>3.79</v>
      </c>
      <c r="F3200">
        <v>3.85</v>
      </c>
      <c r="G3200">
        <v>3.7</v>
      </c>
      <c r="H3200">
        <v>2.62</v>
      </c>
      <c r="I3200">
        <v>5272282800</v>
      </c>
      <c r="J3200">
        <v>107448025000</v>
      </c>
      <c r="K3200">
        <v>39514120000</v>
      </c>
      <c r="L3200">
        <v>2085944000</v>
      </c>
      <c r="M3200">
        <v>1275000000</v>
      </c>
      <c r="N3200">
        <v>1275000000</v>
      </c>
      <c r="O3200">
        <v>19861300000</v>
      </c>
      <c r="P3200">
        <v>86900000000</v>
      </c>
      <c r="Q3200">
        <v>18377820000</v>
      </c>
      <c r="R3200">
        <v>19273025000</v>
      </c>
      <c r="S3200" s="8">
        <f t="shared" si="49"/>
        <v>0.11248173304606118</v>
      </c>
      <c r="T3200">
        <f>SUM(BillsData[[#This Row],[high_discnt_rate]],-BillsData[[#This Row],[low_discnt_rate]])</f>
        <v>0.14999999999999991</v>
      </c>
    </row>
    <row r="3201" spans="1:20" x14ac:dyDescent="0.3">
      <c r="A3201" s="1">
        <v>44840</v>
      </c>
      <c r="B3201" t="s">
        <v>1142</v>
      </c>
      <c r="C3201" t="s">
        <v>19</v>
      </c>
      <c r="D3201" t="s">
        <v>715</v>
      </c>
      <c r="E3201">
        <v>3.15</v>
      </c>
      <c r="F3201">
        <v>3.23</v>
      </c>
      <c r="G3201">
        <v>3</v>
      </c>
      <c r="H3201">
        <v>2.5299999999999998</v>
      </c>
      <c r="I3201">
        <v>1937785100</v>
      </c>
      <c r="J3201">
        <v>112657735000</v>
      </c>
      <c r="K3201">
        <v>43982656000</v>
      </c>
      <c r="L3201">
        <v>853470000</v>
      </c>
      <c r="M3201">
        <v>950000000</v>
      </c>
      <c r="N3201">
        <v>1950000000</v>
      </c>
      <c r="O3201">
        <v>25809921000</v>
      </c>
      <c r="P3201">
        <v>93335000000</v>
      </c>
      <c r="Q3201">
        <v>17222735000</v>
      </c>
      <c r="R3201">
        <v>17372735000</v>
      </c>
      <c r="S3201" s="8">
        <f t="shared" si="49"/>
        <v>4.1428759204188079E-2</v>
      </c>
      <c r="T3201">
        <f>SUM(BillsData[[#This Row],[high_discnt_rate]],-BillsData[[#This Row],[low_discnt_rate]])</f>
        <v>0.22999999999999998</v>
      </c>
    </row>
    <row r="3202" spans="1:20" x14ac:dyDescent="0.3">
      <c r="A3202" s="1">
        <v>44839</v>
      </c>
      <c r="B3202" t="s">
        <v>1161</v>
      </c>
      <c r="C3202" t="s">
        <v>19</v>
      </c>
      <c r="D3202" t="s">
        <v>871</v>
      </c>
      <c r="E3202">
        <v>3.65</v>
      </c>
      <c r="F3202">
        <v>3.7</v>
      </c>
      <c r="G3202">
        <v>3.25</v>
      </c>
      <c r="H3202">
        <v>3.19</v>
      </c>
      <c r="I3202">
        <v>0</v>
      </c>
      <c r="J3202">
        <v>95534000000</v>
      </c>
      <c r="K3202">
        <v>29864300000</v>
      </c>
      <c r="L3202">
        <v>35863000</v>
      </c>
      <c r="M3202">
        <v>760400000</v>
      </c>
      <c r="N3202">
        <v>4100000000</v>
      </c>
      <c r="O3202">
        <v>10963200000</v>
      </c>
      <c r="P3202">
        <v>67980000000</v>
      </c>
      <c r="Q3202">
        <v>18140700000</v>
      </c>
      <c r="R3202">
        <v>23454000000</v>
      </c>
      <c r="S3202" s="8">
        <f t="shared" ref="S3202:S3265" si="50">I3202/(I3202 + K3202 + L3202)</f>
        <v>0</v>
      </c>
      <c r="T3202">
        <f>SUM(BillsData[[#This Row],[high_discnt_rate]],-BillsData[[#This Row],[low_discnt_rate]])</f>
        <v>0.45000000000000018</v>
      </c>
    </row>
    <row r="3203" spans="1:20" x14ac:dyDescent="0.3">
      <c r="A3203" s="1">
        <v>44840</v>
      </c>
      <c r="B3203" t="s">
        <v>1134</v>
      </c>
      <c r="C3203" t="s">
        <v>19</v>
      </c>
      <c r="D3203" t="s">
        <v>22</v>
      </c>
      <c r="E3203">
        <v>2.85</v>
      </c>
      <c r="F3203">
        <v>2.92</v>
      </c>
      <c r="G3203">
        <v>2.5499999999999998</v>
      </c>
      <c r="H3203">
        <v>2.75</v>
      </c>
      <c r="I3203">
        <v>2153094600</v>
      </c>
      <c r="J3203">
        <v>135650360900</v>
      </c>
      <c r="K3203">
        <v>48201120900</v>
      </c>
      <c r="L3203">
        <v>1748942000</v>
      </c>
      <c r="M3203">
        <v>715000000</v>
      </c>
      <c r="N3203">
        <v>2065000000</v>
      </c>
      <c r="O3203">
        <v>21232800000</v>
      </c>
      <c r="P3203">
        <v>101235000000</v>
      </c>
      <c r="Q3203">
        <v>26253320900</v>
      </c>
      <c r="R3203">
        <v>32350360900</v>
      </c>
      <c r="S3203" s="8">
        <f t="shared" si="50"/>
        <v>4.1323687532756531E-2</v>
      </c>
      <c r="T3203">
        <f>SUM(BillsData[[#This Row],[high_discnt_rate]],-BillsData[[#This Row],[low_discnt_rate]])</f>
        <v>0.37000000000000011</v>
      </c>
    </row>
    <row r="3204" spans="1:20" x14ac:dyDescent="0.3">
      <c r="A3204" s="1">
        <v>44845</v>
      </c>
      <c r="B3204" t="s">
        <v>1162</v>
      </c>
      <c r="C3204" t="s">
        <v>19</v>
      </c>
      <c r="D3204" t="s">
        <v>26</v>
      </c>
      <c r="E3204">
        <v>3.97</v>
      </c>
      <c r="F3204">
        <v>4.03</v>
      </c>
      <c r="G3204">
        <v>3.8</v>
      </c>
      <c r="H3204">
        <v>2.86</v>
      </c>
      <c r="I3204">
        <v>4705199100</v>
      </c>
      <c r="J3204">
        <v>126149226900</v>
      </c>
      <c r="K3204">
        <v>42238821900</v>
      </c>
      <c r="L3204">
        <v>2062779100</v>
      </c>
      <c r="M3204">
        <v>932585000</v>
      </c>
      <c r="N3204">
        <v>4250000000</v>
      </c>
      <c r="O3204">
        <v>19253615000</v>
      </c>
      <c r="P3204">
        <v>92550000000</v>
      </c>
      <c r="Q3204">
        <v>22052621900</v>
      </c>
      <c r="R3204">
        <v>29349226900</v>
      </c>
      <c r="S3204" s="8">
        <f t="shared" si="50"/>
        <v>9.6011147236687258E-2</v>
      </c>
      <c r="T3204">
        <f>SUM(BillsData[[#This Row],[high_discnt_rate]],-BillsData[[#This Row],[low_discnt_rate]])</f>
        <v>0.23000000000000043</v>
      </c>
    </row>
    <row r="3205" spans="1:20" x14ac:dyDescent="0.3">
      <c r="A3205" s="1">
        <v>44845</v>
      </c>
      <c r="B3205" t="s">
        <v>1135</v>
      </c>
      <c r="C3205" t="s">
        <v>19</v>
      </c>
      <c r="D3205" t="s">
        <v>24</v>
      </c>
      <c r="E3205">
        <v>3.42</v>
      </c>
      <c r="F3205">
        <v>3.51</v>
      </c>
      <c r="G3205">
        <v>3.25</v>
      </c>
      <c r="H3205">
        <v>2.39</v>
      </c>
      <c r="I3205">
        <v>5959918900</v>
      </c>
      <c r="J3205">
        <v>133537850000</v>
      </c>
      <c r="K3205">
        <v>54456870000</v>
      </c>
      <c r="L3205">
        <v>1690300100</v>
      </c>
      <c r="M3205">
        <v>1800000000</v>
      </c>
      <c r="N3205">
        <v>1800000000</v>
      </c>
      <c r="O3205">
        <v>30281000000</v>
      </c>
      <c r="P3205">
        <v>109355000000</v>
      </c>
      <c r="Q3205">
        <v>22375870000</v>
      </c>
      <c r="R3205">
        <v>22382850000</v>
      </c>
      <c r="S3205" s="8">
        <f t="shared" si="50"/>
        <v>9.5961974646726719E-2</v>
      </c>
      <c r="T3205">
        <f>SUM(BillsData[[#This Row],[high_discnt_rate]],-BillsData[[#This Row],[low_discnt_rate]])</f>
        <v>0.25999999999999979</v>
      </c>
    </row>
    <row r="3206" spans="1:20" x14ac:dyDescent="0.3">
      <c r="A3206" s="1">
        <v>44847</v>
      </c>
      <c r="B3206" t="s">
        <v>1137</v>
      </c>
      <c r="C3206" t="s">
        <v>19</v>
      </c>
      <c r="D3206" t="s">
        <v>22</v>
      </c>
      <c r="E3206">
        <v>3.19</v>
      </c>
      <c r="F3206">
        <v>3.25</v>
      </c>
      <c r="G3206">
        <v>2.9</v>
      </c>
      <c r="H3206">
        <v>2.5</v>
      </c>
      <c r="I3206">
        <v>2670641800</v>
      </c>
      <c r="J3206">
        <v>148255610100</v>
      </c>
      <c r="K3206">
        <v>58240243100</v>
      </c>
      <c r="L3206">
        <v>1759969700</v>
      </c>
      <c r="M3206">
        <v>900000000</v>
      </c>
      <c r="N3206">
        <v>1400000000</v>
      </c>
      <c r="O3206">
        <v>24505830000</v>
      </c>
      <c r="P3206">
        <v>111975000000</v>
      </c>
      <c r="Q3206">
        <v>32834413100</v>
      </c>
      <c r="R3206">
        <v>34880610100</v>
      </c>
      <c r="S3206" s="8">
        <f t="shared" si="50"/>
        <v>4.2613776643792567E-2</v>
      </c>
      <c r="T3206">
        <f>SUM(BillsData[[#This Row],[high_discnt_rate]],-BillsData[[#This Row],[low_discnt_rate]])</f>
        <v>0.35000000000000009</v>
      </c>
    </row>
    <row r="3207" spans="1:20" x14ac:dyDescent="0.3">
      <c r="A3207" s="1">
        <v>44847</v>
      </c>
      <c r="B3207" t="s">
        <v>1145</v>
      </c>
      <c r="C3207" t="s">
        <v>19</v>
      </c>
      <c r="D3207" t="s">
        <v>715</v>
      </c>
      <c r="E3207">
        <v>3.4</v>
      </c>
      <c r="F3207">
        <v>3.48</v>
      </c>
      <c r="G3207">
        <v>3.35</v>
      </c>
      <c r="H3207">
        <v>2.48</v>
      </c>
      <c r="I3207">
        <v>2225534700</v>
      </c>
      <c r="J3207">
        <v>122980150000</v>
      </c>
      <c r="K3207">
        <v>48853275000</v>
      </c>
      <c r="L3207">
        <v>857833800</v>
      </c>
      <c r="M3207">
        <v>650000000</v>
      </c>
      <c r="N3207">
        <v>950000000</v>
      </c>
      <c r="O3207">
        <v>20185625000</v>
      </c>
      <c r="P3207">
        <v>91535000000</v>
      </c>
      <c r="Q3207">
        <v>28017650000</v>
      </c>
      <c r="R3207">
        <v>30495150000</v>
      </c>
      <c r="S3207" s="8">
        <f t="shared" si="50"/>
        <v>4.2850953585400642E-2</v>
      </c>
      <c r="T3207">
        <f>SUM(BillsData[[#This Row],[high_discnt_rate]],-BillsData[[#This Row],[low_discnt_rate]])</f>
        <v>0.12999999999999989</v>
      </c>
    </row>
    <row r="3208" spans="1:20" x14ac:dyDescent="0.3">
      <c r="A3208" s="1">
        <v>44846</v>
      </c>
      <c r="B3208" t="s">
        <v>1163</v>
      </c>
      <c r="C3208" t="s">
        <v>19</v>
      </c>
      <c r="D3208" t="s">
        <v>871</v>
      </c>
      <c r="E3208">
        <v>3.85</v>
      </c>
      <c r="F3208">
        <v>3.89</v>
      </c>
      <c r="G3208">
        <v>3.5</v>
      </c>
      <c r="H3208">
        <v>3.23</v>
      </c>
      <c r="I3208">
        <v>0</v>
      </c>
      <c r="J3208">
        <v>106426325000</v>
      </c>
      <c r="K3208">
        <v>32882532100</v>
      </c>
      <c r="L3208">
        <v>17709000</v>
      </c>
      <c r="M3208">
        <v>625000000</v>
      </c>
      <c r="N3208">
        <v>3895000000</v>
      </c>
      <c r="O3208">
        <v>11100375000</v>
      </c>
      <c r="P3208">
        <v>70095000000</v>
      </c>
      <c r="Q3208">
        <v>21157157100</v>
      </c>
      <c r="R3208">
        <v>32436325000</v>
      </c>
      <c r="S3208" s="8">
        <f t="shared" si="50"/>
        <v>0</v>
      </c>
      <c r="T3208">
        <f>SUM(BillsData[[#This Row],[high_discnt_rate]],-BillsData[[#This Row],[low_discnt_rate]])</f>
        <v>0.39000000000000012</v>
      </c>
    </row>
    <row r="3209" spans="1:20" x14ac:dyDescent="0.3">
      <c r="A3209" s="1">
        <v>44851</v>
      </c>
      <c r="B3209" t="s">
        <v>1138</v>
      </c>
      <c r="C3209" t="s">
        <v>19</v>
      </c>
      <c r="D3209" t="s">
        <v>24</v>
      </c>
      <c r="E3209">
        <v>3.75</v>
      </c>
      <c r="F3209">
        <v>3.82</v>
      </c>
      <c r="G3209">
        <v>3.4</v>
      </c>
      <c r="H3209">
        <v>2.4900000000000002</v>
      </c>
      <c r="I3209">
        <v>6486880600</v>
      </c>
      <c r="J3209">
        <v>140175663000</v>
      </c>
      <c r="K3209">
        <v>55367223000</v>
      </c>
      <c r="L3209">
        <v>1365987500</v>
      </c>
      <c r="M3209">
        <v>1825000000</v>
      </c>
      <c r="N3209">
        <v>1825000000</v>
      </c>
      <c r="O3209">
        <v>26256560000</v>
      </c>
      <c r="P3209">
        <v>111055000000</v>
      </c>
      <c r="Q3209">
        <v>27285663000</v>
      </c>
      <c r="R3209">
        <v>27295663000</v>
      </c>
      <c r="S3209" s="8">
        <f t="shared" si="50"/>
        <v>0.10260789706454568</v>
      </c>
      <c r="T3209">
        <f>SUM(BillsData[[#This Row],[high_discnt_rate]],-BillsData[[#This Row],[low_discnt_rate]])</f>
        <v>0.41999999999999993</v>
      </c>
    </row>
    <row r="3210" spans="1:20" x14ac:dyDescent="0.3">
      <c r="A3210" s="1">
        <v>44851</v>
      </c>
      <c r="B3210" t="s">
        <v>1112</v>
      </c>
      <c r="C3210" t="s">
        <v>19</v>
      </c>
      <c r="D3210" t="s">
        <v>26</v>
      </c>
      <c r="E3210">
        <v>4.1900000000000004</v>
      </c>
      <c r="F3210">
        <v>4.2450000000000001</v>
      </c>
      <c r="G3210">
        <v>4.0999999999999996</v>
      </c>
      <c r="H3210">
        <v>2.66</v>
      </c>
      <c r="I3210">
        <v>5121221500</v>
      </c>
      <c r="J3210">
        <v>117388215000</v>
      </c>
      <c r="K3210">
        <v>42892970000</v>
      </c>
      <c r="L3210">
        <v>1717107300</v>
      </c>
      <c r="M3210">
        <v>1440000000</v>
      </c>
      <c r="N3210">
        <v>2440000000</v>
      </c>
      <c r="O3210">
        <v>19925150000</v>
      </c>
      <c r="P3210">
        <v>91340000000</v>
      </c>
      <c r="Q3210">
        <v>21527820000</v>
      </c>
      <c r="R3210">
        <v>23608215000</v>
      </c>
      <c r="S3210" s="8">
        <f t="shared" si="50"/>
        <v>0.10297783535868563</v>
      </c>
      <c r="T3210">
        <f>SUM(BillsData[[#This Row],[high_discnt_rate]],-BillsData[[#This Row],[low_discnt_rate]])</f>
        <v>0.14500000000000046</v>
      </c>
    </row>
    <row r="3211" spans="1:20" x14ac:dyDescent="0.3">
      <c r="A3211" s="1">
        <v>44854</v>
      </c>
      <c r="B3211" t="s">
        <v>1139</v>
      </c>
      <c r="C3211" t="s">
        <v>19</v>
      </c>
      <c r="D3211" t="s">
        <v>22</v>
      </c>
      <c r="E3211">
        <v>3.355</v>
      </c>
      <c r="F3211">
        <v>3.43</v>
      </c>
      <c r="G3211">
        <v>3.1</v>
      </c>
      <c r="H3211">
        <v>2.35</v>
      </c>
      <c r="I3211">
        <v>2035800800</v>
      </c>
      <c r="J3211">
        <v>150949973100</v>
      </c>
      <c r="K3211">
        <v>62954873100</v>
      </c>
      <c r="L3211">
        <v>1871150300</v>
      </c>
      <c r="M3211">
        <v>750000000</v>
      </c>
      <c r="N3211">
        <v>1000000000</v>
      </c>
      <c r="O3211">
        <v>32732720000</v>
      </c>
      <c r="P3211">
        <v>117060000000</v>
      </c>
      <c r="Q3211">
        <v>29472153100</v>
      </c>
      <c r="R3211">
        <v>32889973100</v>
      </c>
      <c r="S3211" s="8">
        <f t="shared" si="50"/>
        <v>3.0447880002651796E-2</v>
      </c>
      <c r="T3211">
        <f>SUM(BillsData[[#This Row],[high_discnt_rate]],-BillsData[[#This Row],[low_discnt_rate]])</f>
        <v>0.33000000000000007</v>
      </c>
    </row>
    <row r="3212" spans="1:20" x14ac:dyDescent="0.3">
      <c r="A3212" s="1">
        <v>44854</v>
      </c>
      <c r="B3212" t="s">
        <v>1147</v>
      </c>
      <c r="C3212" t="s">
        <v>19</v>
      </c>
      <c r="D3212" t="s">
        <v>715</v>
      </c>
      <c r="E3212">
        <v>3.64</v>
      </c>
      <c r="F3212">
        <v>3.69</v>
      </c>
      <c r="G3212">
        <v>3.55</v>
      </c>
      <c r="H3212">
        <v>2.4900000000000002</v>
      </c>
      <c r="I3212">
        <v>1722600700</v>
      </c>
      <c r="J3212">
        <v>135788152000</v>
      </c>
      <c r="K3212">
        <v>53925012000</v>
      </c>
      <c r="L3212">
        <v>808033400</v>
      </c>
      <c r="M3212">
        <v>677950000</v>
      </c>
      <c r="N3212">
        <v>850000000</v>
      </c>
      <c r="O3212">
        <v>23630340000</v>
      </c>
      <c r="P3212">
        <v>101280000000</v>
      </c>
      <c r="Q3212">
        <v>29616722000</v>
      </c>
      <c r="R3212">
        <v>33658152000</v>
      </c>
      <c r="S3212" s="8">
        <f t="shared" si="50"/>
        <v>3.0512461002549753E-2</v>
      </c>
      <c r="T3212">
        <f>SUM(BillsData[[#This Row],[high_discnt_rate]],-BillsData[[#This Row],[low_discnt_rate]])</f>
        <v>0.14000000000000012</v>
      </c>
    </row>
    <row r="3213" spans="1:20" x14ac:dyDescent="0.3">
      <c r="A3213" s="1">
        <v>44853</v>
      </c>
      <c r="B3213" t="s">
        <v>1164</v>
      </c>
      <c r="C3213" t="s">
        <v>19</v>
      </c>
      <c r="D3213" t="s">
        <v>1165</v>
      </c>
      <c r="E3213">
        <v>4.0999999999999996</v>
      </c>
      <c r="F3213">
        <v>4.1399999999999997</v>
      </c>
      <c r="G3213">
        <v>4.05</v>
      </c>
      <c r="H3213">
        <v>2.93</v>
      </c>
      <c r="I3213">
        <v>1033560400</v>
      </c>
      <c r="J3213">
        <v>96561650000</v>
      </c>
      <c r="K3213">
        <v>32765062500</v>
      </c>
      <c r="L3213">
        <v>135124900</v>
      </c>
      <c r="M3213">
        <v>3128080000</v>
      </c>
      <c r="N3213">
        <v>3790000000</v>
      </c>
      <c r="O3213">
        <v>11384582500</v>
      </c>
      <c r="P3213">
        <v>70580000000</v>
      </c>
      <c r="Q3213">
        <v>18252400000</v>
      </c>
      <c r="R3213">
        <v>22191650000</v>
      </c>
      <c r="S3213" s="8">
        <f t="shared" si="50"/>
        <v>3.0458185936066869E-2</v>
      </c>
      <c r="T3213">
        <f>SUM(BillsData[[#This Row],[high_discnt_rate]],-BillsData[[#This Row],[low_discnt_rate]])</f>
        <v>8.9999999999999858E-2</v>
      </c>
    </row>
    <row r="3214" spans="1:20" x14ac:dyDescent="0.3">
      <c r="A3214" s="1">
        <v>44858</v>
      </c>
      <c r="B3214" t="s">
        <v>1088</v>
      </c>
      <c r="C3214" t="s">
        <v>19</v>
      </c>
      <c r="D3214" t="s">
        <v>24</v>
      </c>
      <c r="E3214">
        <v>3.95</v>
      </c>
      <c r="F3214">
        <v>4</v>
      </c>
      <c r="G3214">
        <v>3.6</v>
      </c>
      <c r="H3214">
        <v>2.56</v>
      </c>
      <c r="I3214">
        <v>6358602200</v>
      </c>
      <c r="J3214">
        <v>143380695000</v>
      </c>
      <c r="K3214">
        <v>54297031500</v>
      </c>
      <c r="L3214">
        <v>1702976700</v>
      </c>
      <c r="M3214">
        <v>6500000000</v>
      </c>
      <c r="N3214">
        <v>6700000000</v>
      </c>
      <c r="O3214">
        <v>21385970000</v>
      </c>
      <c r="P3214">
        <v>109225000000</v>
      </c>
      <c r="Q3214">
        <v>26411061500</v>
      </c>
      <c r="R3214">
        <v>27455695000</v>
      </c>
      <c r="S3214" s="8">
        <f t="shared" si="50"/>
        <v>0.10196831134004872</v>
      </c>
      <c r="T3214">
        <f>SUM(BillsData[[#This Row],[high_discnt_rate]],-BillsData[[#This Row],[low_discnt_rate]])</f>
        <v>0.39999999999999991</v>
      </c>
    </row>
    <row r="3215" spans="1:20" x14ac:dyDescent="0.3">
      <c r="A3215" s="1">
        <v>44858</v>
      </c>
      <c r="B3215" t="s">
        <v>1166</v>
      </c>
      <c r="C3215" t="s">
        <v>19</v>
      </c>
      <c r="D3215" t="s">
        <v>26</v>
      </c>
      <c r="E3215">
        <v>4.33</v>
      </c>
      <c r="F3215">
        <v>4.3899999999999997</v>
      </c>
      <c r="G3215">
        <v>4.2</v>
      </c>
      <c r="H3215">
        <v>2.56</v>
      </c>
      <c r="I3215">
        <v>5019949100</v>
      </c>
      <c r="J3215">
        <v>112418869000</v>
      </c>
      <c r="K3215">
        <v>42121734000</v>
      </c>
      <c r="L3215">
        <v>1878311900</v>
      </c>
      <c r="M3215">
        <v>7822020000</v>
      </c>
      <c r="N3215">
        <v>7905000000</v>
      </c>
      <c r="O3215">
        <v>20355845000</v>
      </c>
      <c r="P3215">
        <v>90495000000</v>
      </c>
      <c r="Q3215">
        <v>13943869000</v>
      </c>
      <c r="R3215">
        <v>14018869000</v>
      </c>
      <c r="S3215" s="8">
        <f t="shared" si="50"/>
        <v>0.1024061528362049</v>
      </c>
      <c r="T3215">
        <f>SUM(BillsData[[#This Row],[high_discnt_rate]],-BillsData[[#This Row],[low_discnt_rate]])</f>
        <v>0.1899999999999995</v>
      </c>
    </row>
    <row r="3216" spans="1:20" x14ac:dyDescent="0.3">
      <c r="A3216" s="1">
        <v>44861</v>
      </c>
      <c r="B3216" t="s">
        <v>1140</v>
      </c>
      <c r="C3216" t="s">
        <v>19</v>
      </c>
      <c r="D3216" t="s">
        <v>22</v>
      </c>
      <c r="E3216">
        <v>3.55</v>
      </c>
      <c r="F3216">
        <v>3.6</v>
      </c>
      <c r="G3216">
        <v>3.4</v>
      </c>
      <c r="H3216">
        <v>2.48</v>
      </c>
      <c r="I3216">
        <v>2176276300</v>
      </c>
      <c r="J3216">
        <v>158540213900</v>
      </c>
      <c r="K3216">
        <v>62098553900</v>
      </c>
      <c r="L3216">
        <v>2004807400</v>
      </c>
      <c r="M3216">
        <v>1000000000</v>
      </c>
      <c r="N3216">
        <v>1500000000</v>
      </c>
      <c r="O3216">
        <v>26158820000</v>
      </c>
      <c r="P3216">
        <v>121266000000</v>
      </c>
      <c r="Q3216">
        <v>34939733900</v>
      </c>
      <c r="R3216">
        <v>35774213900</v>
      </c>
      <c r="S3216" s="8">
        <f t="shared" si="50"/>
        <v>3.2834764624603198E-2</v>
      </c>
      <c r="T3216">
        <f>SUM(BillsData[[#This Row],[high_discnt_rate]],-BillsData[[#This Row],[low_discnt_rate]])</f>
        <v>0.20000000000000018</v>
      </c>
    </row>
    <row r="3217" spans="1:20" x14ac:dyDescent="0.3">
      <c r="A3217" s="1">
        <v>44861</v>
      </c>
      <c r="B3217" t="s">
        <v>1148</v>
      </c>
      <c r="C3217" t="s">
        <v>19</v>
      </c>
      <c r="D3217" t="s">
        <v>715</v>
      </c>
      <c r="E3217">
        <v>3.78</v>
      </c>
      <c r="F3217">
        <v>3.82</v>
      </c>
      <c r="G3217">
        <v>3.7</v>
      </c>
      <c r="H3217">
        <v>2.67</v>
      </c>
      <c r="I3217">
        <v>1841464500</v>
      </c>
      <c r="J3217">
        <v>145367400000</v>
      </c>
      <c r="K3217">
        <v>53272193600</v>
      </c>
      <c r="L3217">
        <v>727864300</v>
      </c>
      <c r="M3217">
        <v>1100000000</v>
      </c>
      <c r="N3217">
        <v>1600000000</v>
      </c>
      <c r="O3217">
        <v>24083410000</v>
      </c>
      <c r="P3217">
        <v>104250000000</v>
      </c>
      <c r="Q3217">
        <v>28088783600</v>
      </c>
      <c r="R3217">
        <v>39517400000</v>
      </c>
      <c r="S3217" s="8">
        <f t="shared" si="50"/>
        <v>3.2976617055841588E-2</v>
      </c>
      <c r="T3217">
        <f>SUM(BillsData[[#This Row],[high_discnt_rate]],-BillsData[[#This Row],[low_discnt_rate]])</f>
        <v>0.11999999999999966</v>
      </c>
    </row>
    <row r="3218" spans="1:20" x14ac:dyDescent="0.3">
      <c r="A3218" s="1">
        <v>44860</v>
      </c>
      <c r="B3218" t="s">
        <v>1167</v>
      </c>
      <c r="C3218" t="s">
        <v>19</v>
      </c>
      <c r="D3218" t="s">
        <v>1165</v>
      </c>
      <c r="E3218">
        <v>4.1500000000000004</v>
      </c>
      <c r="F3218">
        <v>4.18</v>
      </c>
      <c r="G3218">
        <v>4.08</v>
      </c>
      <c r="H3218">
        <v>2.92</v>
      </c>
      <c r="I3218">
        <v>1104878700</v>
      </c>
      <c r="J3218">
        <v>95701000000</v>
      </c>
      <c r="K3218">
        <v>32246670000</v>
      </c>
      <c r="L3218">
        <v>253413500</v>
      </c>
      <c r="M3218">
        <v>532610000</v>
      </c>
      <c r="N3218">
        <v>1150000000</v>
      </c>
      <c r="O3218">
        <v>12198060000</v>
      </c>
      <c r="P3218">
        <v>70810000000</v>
      </c>
      <c r="Q3218">
        <v>19516000000</v>
      </c>
      <c r="R3218">
        <v>23741000000</v>
      </c>
      <c r="S3218" s="8">
        <f t="shared" si="50"/>
        <v>3.2878439006248907E-2</v>
      </c>
      <c r="T3218">
        <f>SUM(BillsData[[#This Row],[high_discnt_rate]],-BillsData[[#This Row],[low_discnt_rate]])</f>
        <v>9.9999999999999645E-2</v>
      </c>
    </row>
    <row r="3219" spans="1:20" x14ac:dyDescent="0.3">
      <c r="A3219" s="1">
        <v>44865</v>
      </c>
      <c r="B3219" t="s">
        <v>1141</v>
      </c>
      <c r="C3219" t="s">
        <v>19</v>
      </c>
      <c r="D3219" t="s">
        <v>24</v>
      </c>
      <c r="E3219">
        <v>4.0199999999999996</v>
      </c>
      <c r="F3219">
        <v>4.07</v>
      </c>
      <c r="G3219">
        <v>3.9</v>
      </c>
      <c r="H3219">
        <v>2.6</v>
      </c>
      <c r="I3219">
        <v>8810110500</v>
      </c>
      <c r="J3219">
        <v>146403835000</v>
      </c>
      <c r="K3219">
        <v>55187731700</v>
      </c>
      <c r="L3219">
        <v>1712437200</v>
      </c>
      <c r="M3219">
        <v>4000000000</v>
      </c>
      <c r="N3219">
        <v>4500000000</v>
      </c>
      <c r="O3219">
        <v>19210570000</v>
      </c>
      <c r="P3219">
        <v>106608000000</v>
      </c>
      <c r="Q3219">
        <v>31977161700</v>
      </c>
      <c r="R3219">
        <v>35295835000</v>
      </c>
      <c r="S3219" s="8">
        <f t="shared" si="50"/>
        <v>0.1340750728873023</v>
      </c>
      <c r="T3219">
        <f>SUM(BillsData[[#This Row],[high_discnt_rate]],-BillsData[[#This Row],[low_discnt_rate]])</f>
        <v>0.17000000000000037</v>
      </c>
    </row>
    <row r="3220" spans="1:20" x14ac:dyDescent="0.3">
      <c r="A3220" s="1">
        <v>44865</v>
      </c>
      <c r="B3220" t="s">
        <v>1168</v>
      </c>
      <c r="C3220" t="s">
        <v>19</v>
      </c>
      <c r="D3220" t="s">
        <v>26</v>
      </c>
      <c r="E3220">
        <v>4.4050000000000002</v>
      </c>
      <c r="F3220">
        <v>4.4400000000000004</v>
      </c>
      <c r="G3220">
        <v>4.3</v>
      </c>
      <c r="H3220">
        <v>2.95</v>
      </c>
      <c r="I3220">
        <v>6955350300</v>
      </c>
      <c r="J3220">
        <v>130696423000</v>
      </c>
      <c r="K3220">
        <v>43132825000</v>
      </c>
      <c r="L3220">
        <v>1667258500</v>
      </c>
      <c r="M3220">
        <v>2448600000</v>
      </c>
      <c r="N3220">
        <v>5170000000</v>
      </c>
      <c r="O3220">
        <v>18785880000</v>
      </c>
      <c r="P3220">
        <v>94301000000</v>
      </c>
      <c r="Q3220">
        <v>21898345000</v>
      </c>
      <c r="R3220">
        <v>31225423000</v>
      </c>
      <c r="S3220" s="8">
        <f t="shared" si="50"/>
        <v>0.13438879339467541</v>
      </c>
      <c r="T3220">
        <f>SUM(BillsData[[#This Row],[high_discnt_rate]],-BillsData[[#This Row],[low_discnt_rate]])</f>
        <v>0.14000000000000057</v>
      </c>
    </row>
    <row r="3221" spans="1:20" x14ac:dyDescent="0.3">
      <c r="A3221" s="1">
        <v>44866</v>
      </c>
      <c r="B3221" t="s">
        <v>1169</v>
      </c>
      <c r="C3221" t="s">
        <v>19</v>
      </c>
      <c r="D3221" t="s">
        <v>56</v>
      </c>
      <c r="E3221">
        <v>4.45</v>
      </c>
      <c r="F3221">
        <v>4.5049999999999999</v>
      </c>
      <c r="G3221">
        <v>4.3899999999999997</v>
      </c>
      <c r="H3221">
        <v>2.83</v>
      </c>
      <c r="I3221">
        <v>5255153600</v>
      </c>
      <c r="J3221">
        <v>94705654000</v>
      </c>
      <c r="K3221">
        <v>32334454000</v>
      </c>
      <c r="L3221">
        <v>1665644100</v>
      </c>
      <c r="M3221">
        <v>225020000</v>
      </c>
      <c r="N3221">
        <v>1800020000</v>
      </c>
      <c r="O3221">
        <v>10565000000</v>
      </c>
      <c r="P3221">
        <v>66340000000</v>
      </c>
      <c r="Q3221">
        <v>21544434000</v>
      </c>
      <c r="R3221">
        <v>26565634000</v>
      </c>
      <c r="S3221" s="8">
        <f t="shared" si="50"/>
        <v>0.13387135153689514</v>
      </c>
      <c r="T3221">
        <f>SUM(BillsData[[#This Row],[high_discnt_rate]],-BillsData[[#This Row],[low_discnt_rate]])</f>
        <v>0.11500000000000021</v>
      </c>
    </row>
    <row r="3222" spans="1:20" x14ac:dyDescent="0.3">
      <c r="A3222" s="1">
        <v>44868</v>
      </c>
      <c r="B3222" t="s">
        <v>1142</v>
      </c>
      <c r="C3222" t="s">
        <v>19</v>
      </c>
      <c r="D3222" t="s">
        <v>22</v>
      </c>
      <c r="E3222">
        <v>3.56</v>
      </c>
      <c r="F3222">
        <v>3.62</v>
      </c>
      <c r="G3222">
        <v>2.71</v>
      </c>
      <c r="H3222">
        <v>2.5299999999999998</v>
      </c>
      <c r="I3222">
        <v>1794588000</v>
      </c>
      <c r="J3222">
        <v>161697925900</v>
      </c>
      <c r="K3222">
        <v>62351858900</v>
      </c>
      <c r="L3222">
        <v>2214670000</v>
      </c>
      <c r="M3222">
        <v>500000000</v>
      </c>
      <c r="N3222">
        <v>1000000000</v>
      </c>
      <c r="O3222">
        <v>27725400000</v>
      </c>
      <c r="P3222">
        <v>122366000000</v>
      </c>
      <c r="Q3222">
        <v>34126458900</v>
      </c>
      <c r="R3222">
        <v>38331925900</v>
      </c>
      <c r="S3222" s="8">
        <f t="shared" si="50"/>
        <v>2.7042763651857704E-2</v>
      </c>
      <c r="T3222">
        <f>SUM(BillsData[[#This Row],[high_discnt_rate]],-BillsData[[#This Row],[low_discnt_rate]])</f>
        <v>0.91000000000000014</v>
      </c>
    </row>
    <row r="3223" spans="1:20" x14ac:dyDescent="0.3">
      <c r="A3223" s="1">
        <v>44868</v>
      </c>
      <c r="B3223" t="s">
        <v>1150</v>
      </c>
      <c r="C3223" t="s">
        <v>19</v>
      </c>
      <c r="D3223" t="s">
        <v>715</v>
      </c>
      <c r="E3223">
        <v>3.8450000000000002</v>
      </c>
      <c r="F3223">
        <v>3.88</v>
      </c>
      <c r="G3223">
        <v>3.6</v>
      </c>
      <c r="H3223">
        <v>2.75</v>
      </c>
      <c r="I3223">
        <v>1518497500</v>
      </c>
      <c r="J3223">
        <v>150219410000</v>
      </c>
      <c r="K3223">
        <v>53998052000</v>
      </c>
      <c r="L3223">
        <v>902552800</v>
      </c>
      <c r="M3223">
        <v>561500000</v>
      </c>
      <c r="N3223">
        <v>1300000000</v>
      </c>
      <c r="O3223">
        <v>19819050000</v>
      </c>
      <c r="P3223">
        <v>104995000000</v>
      </c>
      <c r="Q3223">
        <v>33617502000</v>
      </c>
      <c r="R3223">
        <v>43924410000</v>
      </c>
      <c r="S3223" s="8">
        <f t="shared" si="50"/>
        <v>2.6914598745751403E-2</v>
      </c>
      <c r="T3223">
        <f>SUM(BillsData[[#This Row],[high_discnt_rate]],-BillsData[[#This Row],[low_discnt_rate]])</f>
        <v>0.2799999999999998</v>
      </c>
    </row>
    <row r="3224" spans="1:20" x14ac:dyDescent="0.3">
      <c r="A3224" s="1">
        <v>44867</v>
      </c>
      <c r="B3224" t="s">
        <v>1170</v>
      </c>
      <c r="C3224" t="s">
        <v>19</v>
      </c>
      <c r="D3224" t="s">
        <v>1165</v>
      </c>
      <c r="E3224">
        <v>4.25</v>
      </c>
      <c r="F3224">
        <v>4.28</v>
      </c>
      <c r="G3224">
        <v>4.2</v>
      </c>
      <c r="H3224">
        <v>3.14</v>
      </c>
      <c r="I3224">
        <v>911098400</v>
      </c>
      <c r="J3224">
        <v>103321616000</v>
      </c>
      <c r="K3224">
        <v>32784917500</v>
      </c>
      <c r="L3224">
        <v>205185700</v>
      </c>
      <c r="M3224">
        <v>725000000</v>
      </c>
      <c r="N3224">
        <v>3075000000</v>
      </c>
      <c r="O3224">
        <v>10505900000</v>
      </c>
      <c r="P3224">
        <v>71175000000</v>
      </c>
      <c r="Q3224">
        <v>21554017500</v>
      </c>
      <c r="R3224">
        <v>29071616000</v>
      </c>
      <c r="S3224" s="8">
        <f t="shared" si="50"/>
        <v>2.687510639740864E-2</v>
      </c>
      <c r="T3224">
        <f>SUM(BillsData[[#This Row],[high_discnt_rate]],-BillsData[[#This Row],[low_discnt_rate]])</f>
        <v>8.0000000000000071E-2</v>
      </c>
    </row>
    <row r="3225" spans="1:20" x14ac:dyDescent="0.3">
      <c r="A3225" s="1">
        <v>44872</v>
      </c>
      <c r="B3225" t="s">
        <v>1144</v>
      </c>
      <c r="C3225" t="s">
        <v>19</v>
      </c>
      <c r="D3225" t="s">
        <v>24</v>
      </c>
      <c r="E3225">
        <v>4.0650000000000004</v>
      </c>
      <c r="F3225">
        <v>4.12</v>
      </c>
      <c r="G3225">
        <v>3.8</v>
      </c>
      <c r="H3225">
        <v>2.72</v>
      </c>
      <c r="I3225">
        <v>6861134900</v>
      </c>
      <c r="J3225">
        <v>152340694000</v>
      </c>
      <c r="K3225">
        <v>54169107000</v>
      </c>
      <c r="L3225">
        <v>2343520900</v>
      </c>
      <c r="M3225">
        <v>2830000000</v>
      </c>
      <c r="N3225">
        <v>2830000000</v>
      </c>
      <c r="O3225">
        <v>24540258000</v>
      </c>
      <c r="P3225">
        <v>111525000000</v>
      </c>
      <c r="Q3225">
        <v>26798849000</v>
      </c>
      <c r="R3225">
        <v>37985694000</v>
      </c>
      <c r="S3225" s="8">
        <f t="shared" si="50"/>
        <v>0.10826459715912592</v>
      </c>
      <c r="T3225">
        <f>SUM(BillsData[[#This Row],[high_discnt_rate]],-BillsData[[#This Row],[low_discnt_rate]])</f>
        <v>0.32000000000000028</v>
      </c>
    </row>
    <row r="3226" spans="1:20" x14ac:dyDescent="0.3">
      <c r="A3226" s="1">
        <v>44872</v>
      </c>
      <c r="B3226" t="s">
        <v>1171</v>
      </c>
      <c r="C3226" t="s">
        <v>19</v>
      </c>
      <c r="D3226" t="s">
        <v>26</v>
      </c>
      <c r="E3226">
        <v>4.45</v>
      </c>
      <c r="F3226">
        <v>4.49</v>
      </c>
      <c r="G3226">
        <v>4.2</v>
      </c>
      <c r="H3226">
        <v>2.89</v>
      </c>
      <c r="I3226">
        <v>5416685300</v>
      </c>
      <c r="J3226">
        <v>127555764000</v>
      </c>
      <c r="K3226">
        <v>42350061500</v>
      </c>
      <c r="L3226">
        <v>2256991500</v>
      </c>
      <c r="M3226">
        <v>1081700000</v>
      </c>
      <c r="N3226">
        <v>4370000000</v>
      </c>
      <c r="O3226">
        <v>16160730000</v>
      </c>
      <c r="P3226">
        <v>90460000000</v>
      </c>
      <c r="Q3226">
        <v>25107631500</v>
      </c>
      <c r="R3226">
        <v>32725764000</v>
      </c>
      <c r="S3226" s="8">
        <f t="shared" si="50"/>
        <v>0.10828229724686529</v>
      </c>
      <c r="T3226">
        <f>SUM(BillsData[[#This Row],[high_discnt_rate]],-BillsData[[#This Row],[low_discnt_rate]])</f>
        <v>0.29000000000000004</v>
      </c>
    </row>
    <row r="3227" spans="1:20" x14ac:dyDescent="0.3">
      <c r="A3227" s="1">
        <v>44875</v>
      </c>
      <c r="B3227" t="s">
        <v>1145</v>
      </c>
      <c r="C3227" t="s">
        <v>19</v>
      </c>
      <c r="D3227" t="s">
        <v>22</v>
      </c>
      <c r="E3227">
        <v>3.53</v>
      </c>
      <c r="F3227">
        <v>3.58</v>
      </c>
      <c r="G3227">
        <v>3.3</v>
      </c>
      <c r="H3227">
        <v>2.65</v>
      </c>
      <c r="I3227">
        <v>2192171900</v>
      </c>
      <c r="J3227">
        <v>169937161100</v>
      </c>
      <c r="K3227">
        <v>62533045100</v>
      </c>
      <c r="L3227">
        <v>2367043300</v>
      </c>
      <c r="M3227">
        <v>6150000000</v>
      </c>
      <c r="N3227">
        <v>6650000000</v>
      </c>
      <c r="O3227">
        <v>20851815000</v>
      </c>
      <c r="P3227">
        <v>124029000000</v>
      </c>
      <c r="Q3227">
        <v>35531230100</v>
      </c>
      <c r="R3227">
        <v>39258161100</v>
      </c>
      <c r="S3227" s="8">
        <f t="shared" si="50"/>
        <v>3.2673990862698662E-2</v>
      </c>
      <c r="T3227">
        <f>SUM(BillsData[[#This Row],[high_discnt_rate]],-BillsData[[#This Row],[low_discnt_rate]])</f>
        <v>0.28000000000000025</v>
      </c>
    </row>
    <row r="3228" spans="1:20" x14ac:dyDescent="0.3">
      <c r="A3228" s="1">
        <v>44875</v>
      </c>
      <c r="B3228" t="s">
        <v>1153</v>
      </c>
      <c r="C3228" t="s">
        <v>19</v>
      </c>
      <c r="D3228" t="s">
        <v>715</v>
      </c>
      <c r="E3228">
        <v>3.82</v>
      </c>
      <c r="F3228">
        <v>3.85</v>
      </c>
      <c r="G3228">
        <v>3.7</v>
      </c>
      <c r="H3228">
        <v>2.68</v>
      </c>
      <c r="I3228">
        <v>1854914600</v>
      </c>
      <c r="J3228">
        <v>146026645000</v>
      </c>
      <c r="K3228">
        <v>53831980000</v>
      </c>
      <c r="L3228">
        <v>1012456300</v>
      </c>
      <c r="M3228">
        <v>690000000</v>
      </c>
      <c r="N3228">
        <v>1090000000</v>
      </c>
      <c r="O3228">
        <v>20757735000</v>
      </c>
      <c r="P3228">
        <v>101730000000</v>
      </c>
      <c r="Q3228">
        <v>32384245000</v>
      </c>
      <c r="R3228">
        <v>43206645000</v>
      </c>
      <c r="S3228" s="8">
        <f t="shared" si="50"/>
        <v>3.2714917729331536E-2</v>
      </c>
      <c r="T3228">
        <f>SUM(BillsData[[#This Row],[high_discnt_rate]],-BillsData[[#This Row],[low_discnt_rate]])</f>
        <v>0.14999999999999991</v>
      </c>
    </row>
    <row r="3229" spans="1:20" x14ac:dyDescent="0.3">
      <c r="A3229" s="1">
        <v>44874</v>
      </c>
      <c r="B3229" t="s">
        <v>1172</v>
      </c>
      <c r="C3229" t="s">
        <v>19</v>
      </c>
      <c r="D3229" t="s">
        <v>1165</v>
      </c>
      <c r="E3229">
        <v>4.25</v>
      </c>
      <c r="F3229">
        <v>4.3</v>
      </c>
      <c r="G3229">
        <v>4.2</v>
      </c>
      <c r="H3229">
        <v>3.21</v>
      </c>
      <c r="I3229">
        <v>1112948700</v>
      </c>
      <c r="J3229">
        <v>105660754000</v>
      </c>
      <c r="K3229">
        <v>32601564000</v>
      </c>
      <c r="L3229">
        <v>381664100</v>
      </c>
      <c r="M3229">
        <v>504000000</v>
      </c>
      <c r="N3229">
        <v>2854000000</v>
      </c>
      <c r="O3229">
        <v>11887330000</v>
      </c>
      <c r="P3229">
        <v>70095000000</v>
      </c>
      <c r="Q3229">
        <v>20210234000</v>
      </c>
      <c r="R3229">
        <v>32711754000</v>
      </c>
      <c r="S3229" s="8">
        <f t="shared" si="50"/>
        <v>3.2641451460329124E-2</v>
      </c>
      <c r="T3229">
        <f>SUM(BillsData[[#This Row],[high_discnt_rate]],-BillsData[[#This Row],[low_discnt_rate]])</f>
        <v>9.9999999999999645E-2</v>
      </c>
    </row>
    <row r="3230" spans="1:20" x14ac:dyDescent="0.3">
      <c r="A3230" s="1">
        <v>44879</v>
      </c>
      <c r="B3230" t="s">
        <v>1119</v>
      </c>
      <c r="C3230" t="s">
        <v>19</v>
      </c>
      <c r="D3230" t="s">
        <v>26</v>
      </c>
      <c r="E3230">
        <v>4.3899999999999997</v>
      </c>
      <c r="F3230">
        <v>4.4400000000000004</v>
      </c>
      <c r="G3230">
        <v>4.2</v>
      </c>
      <c r="H3230">
        <v>2.86</v>
      </c>
      <c r="I3230">
        <v>6125859100</v>
      </c>
      <c r="J3230">
        <v>126533260000</v>
      </c>
      <c r="K3230">
        <v>42771205500</v>
      </c>
      <c r="L3230">
        <v>1834985500</v>
      </c>
      <c r="M3230">
        <v>1224000000</v>
      </c>
      <c r="N3230">
        <v>2975000000</v>
      </c>
      <c r="O3230">
        <v>14174300000</v>
      </c>
      <c r="P3230">
        <v>88705000000</v>
      </c>
      <c r="Q3230">
        <v>27372905500</v>
      </c>
      <c r="R3230">
        <v>34853260000</v>
      </c>
      <c r="S3230" s="8">
        <f t="shared" si="50"/>
        <v>0.12074929138335767</v>
      </c>
      <c r="T3230">
        <f>SUM(BillsData[[#This Row],[high_discnt_rate]],-BillsData[[#This Row],[low_discnt_rate]])</f>
        <v>0.24000000000000021</v>
      </c>
    </row>
    <row r="3231" spans="1:20" x14ac:dyDescent="0.3">
      <c r="A3231" s="1">
        <v>44879</v>
      </c>
      <c r="B3231" t="s">
        <v>1146</v>
      </c>
      <c r="C3231" t="s">
        <v>19</v>
      </c>
      <c r="D3231" t="s">
        <v>24</v>
      </c>
      <c r="E3231">
        <v>4.1100000000000003</v>
      </c>
      <c r="F3231">
        <v>4.1550000000000002</v>
      </c>
      <c r="G3231">
        <v>4</v>
      </c>
      <c r="H3231">
        <v>2.63</v>
      </c>
      <c r="I3231">
        <v>7759421600</v>
      </c>
      <c r="J3231">
        <v>147482090000</v>
      </c>
      <c r="K3231">
        <v>54784574500</v>
      </c>
      <c r="L3231">
        <v>1839451600</v>
      </c>
      <c r="M3231">
        <v>3325000000</v>
      </c>
      <c r="N3231">
        <v>3625000000</v>
      </c>
      <c r="O3231">
        <v>21366715000</v>
      </c>
      <c r="P3231">
        <v>108740000000</v>
      </c>
      <c r="Q3231">
        <v>30092859500</v>
      </c>
      <c r="R3231">
        <v>35117090000</v>
      </c>
      <c r="S3231" s="8">
        <f t="shared" si="50"/>
        <v>0.12051888920512097</v>
      </c>
      <c r="T3231">
        <f>SUM(BillsData[[#This Row],[high_discnt_rate]],-BillsData[[#This Row],[low_discnt_rate]])</f>
        <v>0.15500000000000025</v>
      </c>
    </row>
    <row r="3232" spans="1:20" x14ac:dyDescent="0.3">
      <c r="A3232" s="1">
        <v>44882</v>
      </c>
      <c r="B3232" t="s">
        <v>1125</v>
      </c>
      <c r="C3232" t="s">
        <v>19</v>
      </c>
      <c r="D3232" t="s">
        <v>189</v>
      </c>
      <c r="E3232">
        <v>3.73</v>
      </c>
      <c r="F3232">
        <v>3.8</v>
      </c>
      <c r="G3232">
        <v>3.4</v>
      </c>
      <c r="H3232">
        <v>2.38</v>
      </c>
      <c r="I3232">
        <v>0</v>
      </c>
      <c r="J3232">
        <v>95162000000</v>
      </c>
      <c r="K3232">
        <v>39956475000</v>
      </c>
      <c r="L3232">
        <v>44793000</v>
      </c>
      <c r="M3232">
        <v>1800000000</v>
      </c>
      <c r="N3232">
        <v>1800000000</v>
      </c>
      <c r="O3232">
        <v>31940375000</v>
      </c>
      <c r="P3232">
        <v>84250000000</v>
      </c>
      <c r="Q3232">
        <v>6216100000</v>
      </c>
      <c r="R3232">
        <v>9112000000</v>
      </c>
      <c r="S3232" s="8">
        <f t="shared" si="50"/>
        <v>0</v>
      </c>
      <c r="T3232">
        <f>SUM(BillsData[[#This Row],[high_discnt_rate]],-BillsData[[#This Row],[low_discnt_rate]])</f>
        <v>0.39999999999999991</v>
      </c>
    </row>
    <row r="3233" spans="1:20" x14ac:dyDescent="0.3">
      <c r="A3233" s="1">
        <v>44882</v>
      </c>
      <c r="B3233" t="s">
        <v>1147</v>
      </c>
      <c r="C3233" t="s">
        <v>19</v>
      </c>
      <c r="D3233" t="s">
        <v>22</v>
      </c>
      <c r="E3233">
        <v>3.75</v>
      </c>
      <c r="F3233">
        <v>3.7949999999999999</v>
      </c>
      <c r="G3233">
        <v>3.43</v>
      </c>
      <c r="H3233">
        <v>2.54</v>
      </c>
      <c r="I3233">
        <v>1899594700</v>
      </c>
      <c r="J3233">
        <v>163171146100</v>
      </c>
      <c r="K3233">
        <v>62873811100</v>
      </c>
      <c r="L3233">
        <v>2096259500</v>
      </c>
      <c r="M3233">
        <v>850000000</v>
      </c>
      <c r="N3233">
        <v>1200000000</v>
      </c>
      <c r="O3233">
        <v>23588000000</v>
      </c>
      <c r="P3233">
        <v>121541000000</v>
      </c>
      <c r="Q3233">
        <v>38435811100</v>
      </c>
      <c r="R3233">
        <v>40430146100</v>
      </c>
      <c r="S3233" s="8">
        <f t="shared" si="50"/>
        <v>2.8407420486969297E-2</v>
      </c>
      <c r="T3233">
        <f>SUM(BillsData[[#This Row],[high_discnt_rate]],-BillsData[[#This Row],[low_discnt_rate]])</f>
        <v>0.36499999999999977</v>
      </c>
    </row>
    <row r="3234" spans="1:20" x14ac:dyDescent="0.3">
      <c r="A3234" s="1">
        <v>44882</v>
      </c>
      <c r="B3234" t="s">
        <v>1155</v>
      </c>
      <c r="C3234" t="s">
        <v>19</v>
      </c>
      <c r="D3234" t="s">
        <v>715</v>
      </c>
      <c r="E3234">
        <v>3.9649999999999999</v>
      </c>
      <c r="F3234">
        <v>4.0199999999999996</v>
      </c>
      <c r="G3234">
        <v>3.9</v>
      </c>
      <c r="H3234">
        <v>2.46</v>
      </c>
      <c r="I3234">
        <v>1607349300</v>
      </c>
      <c r="J3234">
        <v>134459482000</v>
      </c>
      <c r="K3234">
        <v>54000367000</v>
      </c>
      <c r="L3234">
        <v>899740300</v>
      </c>
      <c r="M3234">
        <v>650000000</v>
      </c>
      <c r="N3234">
        <v>1000000000</v>
      </c>
      <c r="O3234">
        <v>24219030000</v>
      </c>
      <c r="P3234">
        <v>103639000000</v>
      </c>
      <c r="Q3234">
        <v>29131337000</v>
      </c>
      <c r="R3234">
        <v>29820482000</v>
      </c>
      <c r="S3234" s="8">
        <f t="shared" si="50"/>
        <v>2.8444906154208329E-2</v>
      </c>
      <c r="T3234">
        <f>SUM(BillsData[[#This Row],[high_discnt_rate]],-BillsData[[#This Row],[low_discnt_rate]])</f>
        <v>0.11999999999999966</v>
      </c>
    </row>
    <row r="3235" spans="1:20" x14ac:dyDescent="0.3">
      <c r="A3235" s="1">
        <v>44881</v>
      </c>
      <c r="B3235" t="s">
        <v>1173</v>
      </c>
      <c r="C3235" t="s">
        <v>19</v>
      </c>
      <c r="D3235" t="s">
        <v>1165</v>
      </c>
      <c r="E3235">
        <v>4.2750000000000004</v>
      </c>
      <c r="F3235">
        <v>4.32</v>
      </c>
      <c r="G3235">
        <v>4.2</v>
      </c>
      <c r="H3235">
        <v>3.15</v>
      </c>
      <c r="I3235">
        <v>964409600</v>
      </c>
      <c r="J3235">
        <v>103572885000</v>
      </c>
      <c r="K3235">
        <v>32661485000</v>
      </c>
      <c r="L3235">
        <v>328672900</v>
      </c>
      <c r="M3235">
        <v>989600000</v>
      </c>
      <c r="N3235">
        <v>6150000000</v>
      </c>
      <c r="O3235">
        <v>15502120000</v>
      </c>
      <c r="P3235">
        <v>74725000000</v>
      </c>
      <c r="Q3235">
        <v>16169765000</v>
      </c>
      <c r="R3235">
        <v>22697885000</v>
      </c>
      <c r="S3235" s="8">
        <f t="shared" si="50"/>
        <v>2.8402941666095437E-2</v>
      </c>
      <c r="T3235">
        <f>SUM(BillsData[[#This Row],[high_discnt_rate]],-BillsData[[#This Row],[low_discnt_rate]])</f>
        <v>0.12000000000000011</v>
      </c>
    </row>
    <row r="3236" spans="1:20" x14ac:dyDescent="0.3">
      <c r="A3236" s="1">
        <v>44886</v>
      </c>
      <c r="B3236" t="s">
        <v>1096</v>
      </c>
      <c r="C3236" t="s">
        <v>19</v>
      </c>
      <c r="D3236" t="s">
        <v>24</v>
      </c>
      <c r="E3236">
        <v>4.16</v>
      </c>
      <c r="F3236">
        <v>4.22</v>
      </c>
      <c r="G3236">
        <v>3</v>
      </c>
      <c r="H3236">
        <v>2.64</v>
      </c>
      <c r="I3236">
        <v>6279409800</v>
      </c>
      <c r="J3236">
        <v>140183220000</v>
      </c>
      <c r="K3236">
        <v>51620182500</v>
      </c>
      <c r="L3236">
        <v>1852981200</v>
      </c>
      <c r="M3236">
        <v>2440000000</v>
      </c>
      <c r="N3236">
        <v>2940000000</v>
      </c>
      <c r="O3236">
        <v>21966625000</v>
      </c>
      <c r="P3236">
        <v>107805000000</v>
      </c>
      <c r="Q3236">
        <v>27213557500</v>
      </c>
      <c r="R3236">
        <v>29438220000</v>
      </c>
      <c r="S3236" s="8">
        <f t="shared" si="50"/>
        <v>0.10509019833262914</v>
      </c>
      <c r="T3236">
        <f>SUM(BillsData[[#This Row],[high_discnt_rate]],-BillsData[[#This Row],[low_discnt_rate]])</f>
        <v>1.2199999999999998</v>
      </c>
    </row>
    <row r="3237" spans="1:20" x14ac:dyDescent="0.3">
      <c r="A3237" s="1">
        <v>44886</v>
      </c>
      <c r="B3237" t="s">
        <v>1174</v>
      </c>
      <c r="C3237" t="s">
        <v>19</v>
      </c>
      <c r="D3237" t="s">
        <v>26</v>
      </c>
      <c r="E3237">
        <v>4.49</v>
      </c>
      <c r="F3237">
        <v>4.5199999999999996</v>
      </c>
      <c r="G3237">
        <v>4.3</v>
      </c>
      <c r="H3237">
        <v>3.03</v>
      </c>
      <c r="I3237">
        <v>5232841500</v>
      </c>
      <c r="J3237">
        <v>133995616000</v>
      </c>
      <c r="K3237">
        <v>42631376000</v>
      </c>
      <c r="L3237">
        <v>1904123700</v>
      </c>
      <c r="M3237">
        <v>1100000000</v>
      </c>
      <c r="N3237">
        <v>3600000000</v>
      </c>
      <c r="O3237">
        <v>13037080000</v>
      </c>
      <c r="P3237">
        <v>89185000000</v>
      </c>
      <c r="Q3237">
        <v>28494296000</v>
      </c>
      <c r="R3237">
        <v>41210616000</v>
      </c>
      <c r="S3237" s="8">
        <f t="shared" si="50"/>
        <v>0.10514398056730892</v>
      </c>
      <c r="T3237">
        <f>SUM(BillsData[[#This Row],[high_discnt_rate]],-BillsData[[#This Row],[low_discnt_rate]])</f>
        <v>0.21999999999999975</v>
      </c>
    </row>
    <row r="3238" spans="1:20" x14ac:dyDescent="0.3">
      <c r="A3238" s="1">
        <v>44888</v>
      </c>
      <c r="B3238" t="s">
        <v>1148</v>
      </c>
      <c r="C3238" t="s">
        <v>19</v>
      </c>
      <c r="D3238" t="s">
        <v>22</v>
      </c>
      <c r="E3238">
        <v>3.9</v>
      </c>
      <c r="F3238">
        <v>3.97</v>
      </c>
      <c r="G3238">
        <v>3.7</v>
      </c>
      <c r="H3238">
        <v>2.5499999999999998</v>
      </c>
      <c r="I3238">
        <v>1807511400</v>
      </c>
      <c r="J3238">
        <v>138462631900</v>
      </c>
      <c r="K3238">
        <v>53066431900</v>
      </c>
      <c r="L3238">
        <v>1933580700</v>
      </c>
      <c r="M3238">
        <v>2500000000</v>
      </c>
      <c r="N3238">
        <v>2500000000</v>
      </c>
      <c r="O3238">
        <v>21193300000</v>
      </c>
      <c r="P3238">
        <v>106045000000</v>
      </c>
      <c r="Q3238">
        <v>29373131900</v>
      </c>
      <c r="R3238">
        <v>29917631900</v>
      </c>
      <c r="S3238" s="8">
        <f t="shared" si="50"/>
        <v>3.1818169015780377E-2</v>
      </c>
      <c r="T3238">
        <f>SUM(BillsData[[#This Row],[high_discnt_rate]],-BillsData[[#This Row],[low_discnt_rate]])</f>
        <v>0.27</v>
      </c>
    </row>
    <row r="3239" spans="1:20" x14ac:dyDescent="0.3">
      <c r="A3239" s="1">
        <v>44888</v>
      </c>
      <c r="B3239" t="s">
        <v>1156</v>
      </c>
      <c r="C3239" t="s">
        <v>19</v>
      </c>
      <c r="D3239" t="s">
        <v>715</v>
      </c>
      <c r="E3239">
        <v>4.08</v>
      </c>
      <c r="F3239">
        <v>4.12</v>
      </c>
      <c r="G3239">
        <v>4.03</v>
      </c>
      <c r="H3239">
        <v>2.81</v>
      </c>
      <c r="I3239">
        <v>1643192100</v>
      </c>
      <c r="J3239">
        <v>139485505000</v>
      </c>
      <c r="K3239">
        <v>48934160000</v>
      </c>
      <c r="L3239">
        <v>785936100</v>
      </c>
      <c r="M3239">
        <v>900000000</v>
      </c>
      <c r="N3239">
        <v>1300000000</v>
      </c>
      <c r="O3239">
        <v>15688140000</v>
      </c>
      <c r="P3239">
        <v>97065000000</v>
      </c>
      <c r="Q3239">
        <v>32346020000</v>
      </c>
      <c r="R3239">
        <v>41120505000</v>
      </c>
      <c r="S3239" s="8">
        <f t="shared" si="50"/>
        <v>3.1991567471336461E-2</v>
      </c>
      <c r="T3239">
        <f>SUM(BillsData[[#This Row],[high_discnt_rate]],-BillsData[[#This Row],[low_discnt_rate]])</f>
        <v>8.9999999999999858E-2</v>
      </c>
    </row>
    <row r="3240" spans="1:20" x14ac:dyDescent="0.3">
      <c r="A3240" s="1">
        <v>44888</v>
      </c>
      <c r="B3240" t="s">
        <v>1175</v>
      </c>
      <c r="C3240" t="s">
        <v>19</v>
      </c>
      <c r="D3240" t="s">
        <v>1165</v>
      </c>
      <c r="E3240">
        <v>4.37</v>
      </c>
      <c r="F3240">
        <v>4.4000000000000004</v>
      </c>
      <c r="G3240">
        <v>4.2699999999999996</v>
      </c>
      <c r="H3240">
        <v>3.24</v>
      </c>
      <c r="I3240">
        <v>1084506700</v>
      </c>
      <c r="J3240">
        <v>106513100000</v>
      </c>
      <c r="K3240">
        <v>32581469800</v>
      </c>
      <c r="L3240">
        <v>319249700</v>
      </c>
      <c r="M3240">
        <v>750000000</v>
      </c>
      <c r="N3240">
        <v>4560000000</v>
      </c>
      <c r="O3240">
        <v>11122654000</v>
      </c>
      <c r="P3240">
        <v>70615000000</v>
      </c>
      <c r="Q3240">
        <v>20708815800</v>
      </c>
      <c r="R3240">
        <v>31338100000</v>
      </c>
      <c r="S3240" s="8">
        <f t="shared" si="50"/>
        <v>3.1911122015718697E-2</v>
      </c>
      <c r="T3240">
        <f>SUM(BillsData[[#This Row],[high_discnt_rate]],-BillsData[[#This Row],[low_discnt_rate]])</f>
        <v>0.13000000000000078</v>
      </c>
    </row>
    <row r="3241" spans="1:20" x14ac:dyDescent="0.3">
      <c r="A3241" s="1">
        <v>44893</v>
      </c>
      <c r="B3241" t="s">
        <v>1176</v>
      </c>
      <c r="C3241" t="s">
        <v>19</v>
      </c>
      <c r="D3241" t="s">
        <v>26</v>
      </c>
      <c r="E3241">
        <v>4.5</v>
      </c>
      <c r="F3241">
        <v>4.55</v>
      </c>
      <c r="G3241">
        <v>4.3</v>
      </c>
      <c r="H3241">
        <v>2.9</v>
      </c>
      <c r="I3241">
        <v>5726740400</v>
      </c>
      <c r="J3241">
        <v>128594241000</v>
      </c>
      <c r="K3241">
        <v>43233538500</v>
      </c>
      <c r="L3241">
        <v>1267240600</v>
      </c>
      <c r="M3241">
        <v>4125000000</v>
      </c>
      <c r="N3241">
        <v>4625000000</v>
      </c>
      <c r="O3241">
        <v>16752230000</v>
      </c>
      <c r="P3241">
        <v>92890000000</v>
      </c>
      <c r="Q3241">
        <v>22356308500</v>
      </c>
      <c r="R3241">
        <v>31079241000</v>
      </c>
      <c r="S3241" s="8">
        <f t="shared" si="50"/>
        <v>0.114015990775734</v>
      </c>
      <c r="T3241">
        <f>SUM(BillsData[[#This Row],[high_discnt_rate]],-BillsData[[#This Row],[low_discnt_rate]])</f>
        <v>0.25</v>
      </c>
    </row>
    <row r="3242" spans="1:20" x14ac:dyDescent="0.3">
      <c r="A3242" s="1">
        <v>44893</v>
      </c>
      <c r="B3242" t="s">
        <v>1149</v>
      </c>
      <c r="C3242" t="s">
        <v>19</v>
      </c>
      <c r="D3242" t="s">
        <v>24</v>
      </c>
      <c r="E3242">
        <v>4.22</v>
      </c>
      <c r="F3242">
        <v>4.2850000000000001</v>
      </c>
      <c r="G3242">
        <v>4</v>
      </c>
      <c r="H3242">
        <v>2.56</v>
      </c>
      <c r="I3242">
        <v>6872088600</v>
      </c>
      <c r="J3242">
        <v>136308085000</v>
      </c>
      <c r="K3242">
        <v>52251034000</v>
      </c>
      <c r="L3242">
        <v>1349038500</v>
      </c>
      <c r="M3242">
        <v>1150000000</v>
      </c>
      <c r="N3242">
        <v>1650000000</v>
      </c>
      <c r="O3242">
        <v>26496520000</v>
      </c>
      <c r="P3242">
        <v>108470000000</v>
      </c>
      <c r="Q3242">
        <v>24604514000</v>
      </c>
      <c r="R3242">
        <v>26188085000</v>
      </c>
      <c r="S3242" s="8">
        <f t="shared" si="50"/>
        <v>0.11364053268471663</v>
      </c>
      <c r="T3242">
        <f>SUM(BillsData[[#This Row],[high_discnt_rate]],-BillsData[[#This Row],[low_discnt_rate]])</f>
        <v>0.28500000000000014</v>
      </c>
    </row>
    <row r="3243" spans="1:20" x14ac:dyDescent="0.3">
      <c r="A3243" s="1">
        <v>44894</v>
      </c>
      <c r="B3243" t="s">
        <v>1177</v>
      </c>
      <c r="C3243" t="s">
        <v>19</v>
      </c>
      <c r="D3243" t="s">
        <v>56</v>
      </c>
      <c r="E3243">
        <v>4.5199999999999996</v>
      </c>
      <c r="F3243">
        <v>4.5549999999999997</v>
      </c>
      <c r="G3243">
        <v>4.2</v>
      </c>
      <c r="H3243">
        <v>2.83</v>
      </c>
      <c r="I3243">
        <v>4326870500</v>
      </c>
      <c r="J3243">
        <v>94421458000</v>
      </c>
      <c r="K3243">
        <v>32315453000</v>
      </c>
      <c r="L3243">
        <v>1685137200</v>
      </c>
      <c r="M3243">
        <v>100000000</v>
      </c>
      <c r="N3243">
        <v>750000000</v>
      </c>
      <c r="O3243">
        <v>11099550000</v>
      </c>
      <c r="P3243">
        <v>67620000000</v>
      </c>
      <c r="Q3243">
        <v>21115903000</v>
      </c>
      <c r="R3243">
        <v>26051458000</v>
      </c>
      <c r="S3243" s="8">
        <f t="shared" si="50"/>
        <v>0.11289217759213566</v>
      </c>
      <c r="T3243">
        <f>SUM(BillsData[[#This Row],[high_discnt_rate]],-BillsData[[#This Row],[low_discnt_rate]])</f>
        <v>0.35499999999999954</v>
      </c>
    </row>
    <row r="3244" spans="1:20" x14ac:dyDescent="0.3">
      <c r="A3244" s="1">
        <v>44896</v>
      </c>
      <c r="B3244" t="s">
        <v>1158</v>
      </c>
      <c r="C3244" t="s">
        <v>19</v>
      </c>
      <c r="D3244" t="s">
        <v>715</v>
      </c>
      <c r="E3244">
        <v>4.05</v>
      </c>
      <c r="F3244">
        <v>4.08</v>
      </c>
      <c r="G3244">
        <v>4</v>
      </c>
      <c r="H3244">
        <v>2.76</v>
      </c>
      <c r="I3244">
        <v>1247364500</v>
      </c>
      <c r="J3244">
        <v>123020490000</v>
      </c>
      <c r="K3244">
        <v>43717115000</v>
      </c>
      <c r="L3244">
        <v>883079900</v>
      </c>
      <c r="M3244">
        <v>750000000</v>
      </c>
      <c r="N3244">
        <v>1150000000</v>
      </c>
      <c r="O3244">
        <v>15840000000</v>
      </c>
      <c r="P3244">
        <v>90050000000</v>
      </c>
      <c r="Q3244">
        <v>27127115000</v>
      </c>
      <c r="R3244">
        <v>31820490000</v>
      </c>
      <c r="S3244" s="8">
        <f t="shared" si="50"/>
        <v>2.7206780825938578E-2</v>
      </c>
      <c r="T3244">
        <f>SUM(BillsData[[#This Row],[high_discnt_rate]],-BillsData[[#This Row],[low_discnt_rate]])</f>
        <v>8.0000000000000071E-2</v>
      </c>
    </row>
    <row r="3245" spans="1:20" x14ac:dyDescent="0.3">
      <c r="A3245" s="1">
        <v>44895</v>
      </c>
      <c r="B3245" t="s">
        <v>1178</v>
      </c>
      <c r="C3245" t="s">
        <v>19</v>
      </c>
      <c r="D3245" t="s">
        <v>1165</v>
      </c>
      <c r="E3245">
        <v>4.4000000000000004</v>
      </c>
      <c r="F3245">
        <v>4.43</v>
      </c>
      <c r="G3245">
        <v>4.34</v>
      </c>
      <c r="H3245">
        <v>3.1</v>
      </c>
      <c r="I3245">
        <v>914733900</v>
      </c>
      <c r="J3245">
        <v>102039800000</v>
      </c>
      <c r="K3245">
        <v>32680156000</v>
      </c>
      <c r="L3245">
        <v>259884000</v>
      </c>
      <c r="M3245">
        <v>600000000</v>
      </c>
      <c r="N3245">
        <v>4450000000</v>
      </c>
      <c r="O3245">
        <v>13240720000</v>
      </c>
      <c r="P3245">
        <v>71035000000</v>
      </c>
      <c r="Q3245">
        <v>18839436000</v>
      </c>
      <c r="R3245">
        <v>26554800000</v>
      </c>
      <c r="S3245" s="8">
        <f t="shared" si="50"/>
        <v>2.7019347484107697E-2</v>
      </c>
      <c r="T3245">
        <f>SUM(BillsData[[#This Row],[high_discnt_rate]],-BillsData[[#This Row],[low_discnt_rate]])</f>
        <v>8.9999999999999858E-2</v>
      </c>
    </row>
    <row r="3246" spans="1:20" x14ac:dyDescent="0.3">
      <c r="A3246" s="1">
        <v>44896</v>
      </c>
      <c r="B3246" t="s">
        <v>1150</v>
      </c>
      <c r="C3246" t="s">
        <v>19</v>
      </c>
      <c r="D3246" t="s">
        <v>22</v>
      </c>
      <c r="E3246">
        <v>3.9</v>
      </c>
      <c r="F3246">
        <v>3.95</v>
      </c>
      <c r="G3246">
        <v>3.6</v>
      </c>
      <c r="H3246">
        <v>3.43</v>
      </c>
      <c r="I3246">
        <v>1247364500</v>
      </c>
      <c r="J3246">
        <v>151150103900</v>
      </c>
      <c r="K3246">
        <v>41781236200</v>
      </c>
      <c r="L3246">
        <v>2413319000</v>
      </c>
      <c r="M3246">
        <v>1000000000</v>
      </c>
      <c r="N3246">
        <v>2300000000</v>
      </c>
      <c r="O3246">
        <v>17451800000</v>
      </c>
      <c r="P3246">
        <v>97900000000</v>
      </c>
      <c r="Q3246">
        <v>23329436200</v>
      </c>
      <c r="R3246">
        <v>50950103900</v>
      </c>
      <c r="S3246" s="8">
        <f t="shared" si="50"/>
        <v>2.7449643594172363E-2</v>
      </c>
      <c r="T3246">
        <f>SUM(BillsData[[#This Row],[high_discnt_rate]],-BillsData[[#This Row],[low_discnt_rate]])</f>
        <v>0.35000000000000009</v>
      </c>
    </row>
    <row r="3247" spans="1:20" x14ac:dyDescent="0.3">
      <c r="A3247" s="1">
        <v>44900</v>
      </c>
      <c r="B3247" t="s">
        <v>1179</v>
      </c>
      <c r="C3247" t="s">
        <v>19</v>
      </c>
      <c r="D3247" t="s">
        <v>26</v>
      </c>
      <c r="E3247">
        <v>4.49</v>
      </c>
      <c r="F3247">
        <v>4.57</v>
      </c>
      <c r="G3247">
        <v>4.4000000000000004</v>
      </c>
      <c r="H3247">
        <v>2.57</v>
      </c>
      <c r="I3247">
        <v>3828477600</v>
      </c>
      <c r="J3247">
        <v>113601090000</v>
      </c>
      <c r="K3247">
        <v>43054752500</v>
      </c>
      <c r="L3247">
        <v>1745300200</v>
      </c>
      <c r="M3247">
        <v>1680000000</v>
      </c>
      <c r="N3247">
        <v>1680000000</v>
      </c>
      <c r="O3247">
        <v>22058662500</v>
      </c>
      <c r="P3247">
        <v>91605000000</v>
      </c>
      <c r="Q3247">
        <v>19316090000</v>
      </c>
      <c r="R3247">
        <v>20316090000</v>
      </c>
      <c r="S3247" s="8">
        <f t="shared" si="50"/>
        <v>7.8729041909786038E-2</v>
      </c>
      <c r="T3247">
        <f>SUM(BillsData[[#This Row],[high_discnt_rate]],-BillsData[[#This Row],[low_discnt_rate]])</f>
        <v>0.16999999999999993</v>
      </c>
    </row>
    <row r="3248" spans="1:20" x14ac:dyDescent="0.3">
      <c r="A3248" s="1">
        <v>44900</v>
      </c>
      <c r="B3248" t="s">
        <v>1151</v>
      </c>
      <c r="C3248" t="s">
        <v>19</v>
      </c>
      <c r="D3248" t="s">
        <v>24</v>
      </c>
      <c r="E3248">
        <v>4.2050000000000001</v>
      </c>
      <c r="F3248">
        <v>4.2699999999999996</v>
      </c>
      <c r="G3248">
        <v>4</v>
      </c>
      <c r="H3248">
        <v>2.67</v>
      </c>
      <c r="I3248">
        <v>4594173300</v>
      </c>
      <c r="J3248">
        <v>142627600800</v>
      </c>
      <c r="K3248">
        <v>52215234800</v>
      </c>
      <c r="L3248">
        <v>1684875000</v>
      </c>
      <c r="M3248">
        <v>2600000000</v>
      </c>
      <c r="N3248">
        <v>3100000000</v>
      </c>
      <c r="O3248">
        <v>20122450000</v>
      </c>
      <c r="P3248">
        <v>106975000000</v>
      </c>
      <c r="Q3248">
        <v>29492784800</v>
      </c>
      <c r="R3248">
        <v>32552600800</v>
      </c>
      <c r="S3248" s="8">
        <f t="shared" si="50"/>
        <v>7.8540552281766485E-2</v>
      </c>
      <c r="T3248">
        <f>SUM(BillsData[[#This Row],[high_discnt_rate]],-BillsData[[#This Row],[low_discnt_rate]])</f>
        <v>0.26999999999999957</v>
      </c>
    </row>
    <row r="3249" spans="1:20" x14ac:dyDescent="0.3">
      <c r="A3249" s="1">
        <v>44903</v>
      </c>
      <c r="B3249" t="s">
        <v>1161</v>
      </c>
      <c r="C3249" t="s">
        <v>19</v>
      </c>
      <c r="D3249" t="s">
        <v>715</v>
      </c>
      <c r="E3249">
        <v>3.91</v>
      </c>
      <c r="F3249">
        <v>3.94</v>
      </c>
      <c r="G3249">
        <v>3.8</v>
      </c>
      <c r="H3249">
        <v>2.94</v>
      </c>
      <c r="I3249">
        <v>1476403900</v>
      </c>
      <c r="J3249">
        <v>131438350000</v>
      </c>
      <c r="K3249">
        <v>44000121400</v>
      </c>
      <c r="L3249">
        <v>900351200</v>
      </c>
      <c r="M3249">
        <v>0</v>
      </c>
      <c r="N3249">
        <v>1560000000</v>
      </c>
      <c r="O3249">
        <v>11877610000</v>
      </c>
      <c r="P3249">
        <v>90780000000</v>
      </c>
      <c r="Q3249">
        <v>32122511400</v>
      </c>
      <c r="R3249">
        <v>39098350000</v>
      </c>
      <c r="S3249" s="8">
        <f t="shared" si="50"/>
        <v>3.1834914539792258E-2</v>
      </c>
      <c r="T3249">
        <f>SUM(BillsData[[#This Row],[high_discnt_rate]],-BillsData[[#This Row],[low_discnt_rate]])</f>
        <v>0.14000000000000012</v>
      </c>
    </row>
    <row r="3250" spans="1:20" x14ac:dyDescent="0.3">
      <c r="A3250" s="1">
        <v>44902</v>
      </c>
      <c r="B3250" t="s">
        <v>1180</v>
      </c>
      <c r="C3250" t="s">
        <v>19</v>
      </c>
      <c r="D3250" t="s">
        <v>1165</v>
      </c>
      <c r="E3250">
        <v>4.3499999999999996</v>
      </c>
      <c r="F3250">
        <v>4.4000000000000004</v>
      </c>
      <c r="G3250">
        <v>4.28</v>
      </c>
      <c r="H3250">
        <v>2.66</v>
      </c>
      <c r="I3250">
        <v>1082696200</v>
      </c>
      <c r="J3250">
        <v>87638750000</v>
      </c>
      <c r="K3250">
        <v>32693947000</v>
      </c>
      <c r="L3250">
        <v>306353900</v>
      </c>
      <c r="M3250">
        <v>500000000</v>
      </c>
      <c r="N3250">
        <v>810000000</v>
      </c>
      <c r="O3250">
        <v>15900477000</v>
      </c>
      <c r="P3250">
        <v>70060000000</v>
      </c>
      <c r="Q3250">
        <v>16293470000</v>
      </c>
      <c r="R3250">
        <v>16768750000</v>
      </c>
      <c r="S3250" s="8">
        <f t="shared" si="50"/>
        <v>3.1766461054564946E-2</v>
      </c>
      <c r="T3250">
        <f>SUM(BillsData[[#This Row],[high_discnt_rate]],-BillsData[[#This Row],[low_discnt_rate]])</f>
        <v>0.12000000000000011</v>
      </c>
    </row>
    <row r="3251" spans="1:20" x14ac:dyDescent="0.3">
      <c r="A3251" s="1">
        <v>44903</v>
      </c>
      <c r="B3251" t="s">
        <v>1153</v>
      </c>
      <c r="C3251" t="s">
        <v>19</v>
      </c>
      <c r="D3251" t="s">
        <v>22</v>
      </c>
      <c r="E3251">
        <v>3.645</v>
      </c>
      <c r="F3251">
        <v>3.65</v>
      </c>
      <c r="G3251">
        <v>3.3</v>
      </c>
      <c r="H3251">
        <v>3.19</v>
      </c>
      <c r="I3251">
        <v>1476404000</v>
      </c>
      <c r="J3251">
        <v>140747402100</v>
      </c>
      <c r="K3251">
        <v>42367687300</v>
      </c>
      <c r="L3251">
        <v>2105660100</v>
      </c>
      <c r="M3251">
        <v>0</v>
      </c>
      <c r="N3251">
        <v>1600000000</v>
      </c>
      <c r="O3251">
        <v>12557865200</v>
      </c>
      <c r="P3251">
        <v>95256000000</v>
      </c>
      <c r="Q3251">
        <v>29809822100</v>
      </c>
      <c r="R3251">
        <v>43891402100</v>
      </c>
      <c r="S3251" s="8">
        <f t="shared" si="50"/>
        <v>3.2130837600135527E-2</v>
      </c>
      <c r="T3251">
        <f>SUM(BillsData[[#This Row],[high_discnt_rate]],-BillsData[[#This Row],[low_discnt_rate]])</f>
        <v>0.35000000000000009</v>
      </c>
    </row>
    <row r="3252" spans="1:20" x14ac:dyDescent="0.3">
      <c r="A3252" s="1">
        <v>44907</v>
      </c>
      <c r="B3252" t="s">
        <v>1154</v>
      </c>
      <c r="C3252" t="s">
        <v>19</v>
      </c>
      <c r="D3252" t="s">
        <v>24</v>
      </c>
      <c r="E3252">
        <v>4.1900000000000004</v>
      </c>
      <c r="F3252">
        <v>4.2699999999999996</v>
      </c>
      <c r="G3252">
        <v>4.05</v>
      </c>
      <c r="H3252">
        <v>2.5099999999999998</v>
      </c>
      <c r="I3252">
        <v>4685853700</v>
      </c>
      <c r="J3252">
        <v>133655058000</v>
      </c>
      <c r="K3252">
        <v>51980082000</v>
      </c>
      <c r="L3252">
        <v>1620181800</v>
      </c>
      <c r="M3252">
        <v>2175000000</v>
      </c>
      <c r="N3252">
        <v>2925000000</v>
      </c>
      <c r="O3252">
        <v>25941000000</v>
      </c>
      <c r="P3252">
        <v>106440000000</v>
      </c>
      <c r="Q3252">
        <v>23864082000</v>
      </c>
      <c r="R3252">
        <v>24290058000</v>
      </c>
      <c r="S3252" s="8">
        <f t="shared" si="50"/>
        <v>8.0393992617538823E-2</v>
      </c>
      <c r="T3252">
        <f>SUM(BillsData[[#This Row],[high_discnt_rate]],-BillsData[[#This Row],[low_discnt_rate]])</f>
        <v>0.21999999999999975</v>
      </c>
    </row>
    <row r="3253" spans="1:20" x14ac:dyDescent="0.3">
      <c r="A3253" s="1">
        <v>44907</v>
      </c>
      <c r="B3253" t="s">
        <v>1127</v>
      </c>
      <c r="C3253" t="s">
        <v>19</v>
      </c>
      <c r="D3253" t="s">
        <v>26</v>
      </c>
      <c r="E3253">
        <v>4.5599999999999996</v>
      </c>
      <c r="F3253">
        <v>4.63</v>
      </c>
      <c r="G3253">
        <v>4.3499999999999996</v>
      </c>
      <c r="H3253">
        <v>2.66</v>
      </c>
      <c r="I3253">
        <v>3904878000</v>
      </c>
      <c r="J3253">
        <v>117839371000</v>
      </c>
      <c r="K3253">
        <v>43019401000</v>
      </c>
      <c r="L3253">
        <v>1765531300</v>
      </c>
      <c r="M3253">
        <v>3397000000</v>
      </c>
      <c r="N3253">
        <v>6085000000</v>
      </c>
      <c r="O3253">
        <v>19889200000</v>
      </c>
      <c r="P3253">
        <v>91505000000</v>
      </c>
      <c r="Q3253">
        <v>19733201000</v>
      </c>
      <c r="R3253">
        <v>20249371000</v>
      </c>
      <c r="S3253" s="8">
        <f t="shared" si="50"/>
        <v>8.0199080175919271E-2</v>
      </c>
      <c r="T3253">
        <f>SUM(BillsData[[#This Row],[high_discnt_rate]],-BillsData[[#This Row],[low_discnt_rate]])</f>
        <v>0.28000000000000025</v>
      </c>
    </row>
    <row r="3254" spans="1:20" x14ac:dyDescent="0.3">
      <c r="A3254" s="1">
        <v>44910</v>
      </c>
      <c r="B3254" t="s">
        <v>1163</v>
      </c>
      <c r="C3254" t="s">
        <v>19</v>
      </c>
      <c r="D3254" t="s">
        <v>715</v>
      </c>
      <c r="E3254">
        <v>3.9950000000000001</v>
      </c>
      <c r="F3254">
        <v>4.0599999999999996</v>
      </c>
      <c r="G3254">
        <v>3.9</v>
      </c>
      <c r="H3254">
        <v>2.72</v>
      </c>
      <c r="I3254">
        <v>1210542900</v>
      </c>
      <c r="J3254">
        <v>121102100000</v>
      </c>
      <c r="K3254">
        <v>43701260000</v>
      </c>
      <c r="L3254">
        <v>898847200</v>
      </c>
      <c r="M3254">
        <v>1150000000</v>
      </c>
      <c r="N3254">
        <v>1450000000</v>
      </c>
      <c r="O3254">
        <v>16806960000</v>
      </c>
      <c r="P3254">
        <v>91505000000</v>
      </c>
      <c r="Q3254">
        <v>25744300000</v>
      </c>
      <c r="R3254">
        <v>28147100000</v>
      </c>
      <c r="S3254" s="8">
        <f t="shared" si="50"/>
        <v>2.6424922967858078E-2</v>
      </c>
      <c r="T3254">
        <f>SUM(BillsData[[#This Row],[high_discnt_rate]],-BillsData[[#This Row],[low_discnt_rate]])</f>
        <v>0.1599999999999997</v>
      </c>
    </row>
    <row r="3255" spans="1:20" x14ac:dyDescent="0.3">
      <c r="A3255" s="1">
        <v>44909</v>
      </c>
      <c r="B3255" t="s">
        <v>1181</v>
      </c>
      <c r="C3255" t="s">
        <v>19</v>
      </c>
      <c r="D3255" t="s">
        <v>1165</v>
      </c>
      <c r="E3255">
        <v>4.4000000000000004</v>
      </c>
      <c r="F3255">
        <v>4.4400000000000004</v>
      </c>
      <c r="G3255">
        <v>4.28</v>
      </c>
      <c r="H3255">
        <v>2.96</v>
      </c>
      <c r="I3255">
        <v>887731400</v>
      </c>
      <c r="J3255">
        <v>97368250000</v>
      </c>
      <c r="K3255">
        <v>32698400000</v>
      </c>
      <c r="L3255">
        <v>301689100</v>
      </c>
      <c r="M3255">
        <v>600000000</v>
      </c>
      <c r="N3255">
        <v>950000000</v>
      </c>
      <c r="O3255">
        <v>10810410000</v>
      </c>
      <c r="P3255">
        <v>69765000000</v>
      </c>
      <c r="Q3255">
        <v>21287990000</v>
      </c>
      <c r="R3255">
        <v>26653250000</v>
      </c>
      <c r="S3255" s="8">
        <f t="shared" si="50"/>
        <v>2.6196178653625717E-2</v>
      </c>
      <c r="T3255">
        <f>SUM(BillsData[[#This Row],[high_discnt_rate]],-BillsData[[#This Row],[low_discnt_rate]])</f>
        <v>0.16000000000000014</v>
      </c>
    </row>
    <row r="3256" spans="1:20" x14ac:dyDescent="0.3">
      <c r="A3256" s="1">
        <v>44910</v>
      </c>
      <c r="B3256" t="s">
        <v>1155</v>
      </c>
      <c r="C3256" t="s">
        <v>19</v>
      </c>
      <c r="D3256" t="s">
        <v>22</v>
      </c>
      <c r="E3256">
        <v>3.62</v>
      </c>
      <c r="F3256">
        <v>3.78</v>
      </c>
      <c r="G3256">
        <v>3.25</v>
      </c>
      <c r="H3256">
        <v>3.16</v>
      </c>
      <c r="I3256">
        <v>1210543000</v>
      </c>
      <c r="J3256">
        <v>139653242500</v>
      </c>
      <c r="K3256">
        <v>42593092500</v>
      </c>
      <c r="L3256">
        <v>2075923100</v>
      </c>
      <c r="M3256">
        <v>800000000</v>
      </c>
      <c r="N3256">
        <v>1600000000</v>
      </c>
      <c r="O3256">
        <v>10509850000</v>
      </c>
      <c r="P3256">
        <v>98030000000</v>
      </c>
      <c r="Q3256">
        <v>31283242500</v>
      </c>
      <c r="R3256">
        <v>40023242500</v>
      </c>
      <c r="S3256" s="8">
        <f t="shared" si="50"/>
        <v>2.6385236408965802E-2</v>
      </c>
      <c r="T3256">
        <f>SUM(BillsData[[#This Row],[high_discnt_rate]],-BillsData[[#This Row],[low_discnt_rate]])</f>
        <v>0.5299999999999998</v>
      </c>
    </row>
    <row r="3257" spans="1:20" x14ac:dyDescent="0.3">
      <c r="A3257" s="1">
        <v>44914</v>
      </c>
      <c r="B3257" t="s">
        <v>1182</v>
      </c>
      <c r="C3257" t="s">
        <v>19</v>
      </c>
      <c r="D3257" t="s">
        <v>26</v>
      </c>
      <c r="E3257">
        <v>4.5</v>
      </c>
      <c r="F3257">
        <v>4.55</v>
      </c>
      <c r="G3257">
        <v>4.3</v>
      </c>
      <c r="H3257">
        <v>2.86</v>
      </c>
      <c r="I3257">
        <v>1531769100</v>
      </c>
      <c r="J3257">
        <v>125724103000</v>
      </c>
      <c r="K3257">
        <v>42237655000</v>
      </c>
      <c r="L3257">
        <v>2182527700</v>
      </c>
      <c r="M3257">
        <v>1367425000</v>
      </c>
      <c r="N3257">
        <v>4010000000</v>
      </c>
      <c r="O3257">
        <v>14741375000</v>
      </c>
      <c r="P3257">
        <v>90930000000</v>
      </c>
      <c r="Q3257">
        <v>26128855000</v>
      </c>
      <c r="R3257">
        <v>30784103000</v>
      </c>
      <c r="S3257" s="8">
        <f t="shared" si="50"/>
        <v>3.3334146646628406E-2</v>
      </c>
      <c r="T3257">
        <f>SUM(BillsData[[#This Row],[high_discnt_rate]],-BillsData[[#This Row],[low_discnt_rate]])</f>
        <v>0.25</v>
      </c>
    </row>
    <row r="3258" spans="1:20" x14ac:dyDescent="0.3">
      <c r="A3258" s="1">
        <v>44914</v>
      </c>
      <c r="B3258" t="s">
        <v>1103</v>
      </c>
      <c r="C3258" t="s">
        <v>19</v>
      </c>
      <c r="D3258" t="s">
        <v>24</v>
      </c>
      <c r="E3258">
        <v>4.2</v>
      </c>
      <c r="F3258">
        <v>4.29</v>
      </c>
      <c r="G3258">
        <v>4.0999999999999996</v>
      </c>
      <c r="H3258">
        <v>2.57</v>
      </c>
      <c r="I3258">
        <v>1838123000</v>
      </c>
      <c r="J3258">
        <v>136557075000</v>
      </c>
      <c r="K3258">
        <v>52030433000</v>
      </c>
      <c r="L3258">
        <v>1919642500</v>
      </c>
      <c r="M3258">
        <v>1385000000</v>
      </c>
      <c r="N3258">
        <v>1885000000</v>
      </c>
      <c r="O3258">
        <v>20097060000</v>
      </c>
      <c r="P3258">
        <v>103305000000</v>
      </c>
      <c r="Q3258">
        <v>30548373000</v>
      </c>
      <c r="R3258">
        <v>31367075000</v>
      </c>
      <c r="S3258" s="8">
        <f t="shared" si="50"/>
        <v>3.294824083627651E-2</v>
      </c>
      <c r="T3258">
        <f>SUM(BillsData[[#This Row],[high_discnt_rate]],-BillsData[[#This Row],[low_discnt_rate]])</f>
        <v>0.19000000000000039</v>
      </c>
    </row>
    <row r="3259" spans="1:20" x14ac:dyDescent="0.3">
      <c r="A3259" s="1">
        <v>44917</v>
      </c>
      <c r="B3259" t="s">
        <v>1164</v>
      </c>
      <c r="C3259" t="s">
        <v>19</v>
      </c>
      <c r="D3259" t="s">
        <v>715</v>
      </c>
      <c r="E3259">
        <v>3.88</v>
      </c>
      <c r="F3259">
        <v>3.9849999999999999</v>
      </c>
      <c r="G3259">
        <v>3.1</v>
      </c>
      <c r="H3259">
        <v>2.68</v>
      </c>
      <c r="I3259">
        <v>1219493000</v>
      </c>
      <c r="J3259">
        <v>119940455000</v>
      </c>
      <c r="K3259">
        <v>44154555000</v>
      </c>
      <c r="L3259">
        <v>845448400</v>
      </c>
      <c r="M3259">
        <v>600000000</v>
      </c>
      <c r="N3259">
        <v>1050000000</v>
      </c>
      <c r="O3259">
        <v>15204100000</v>
      </c>
      <c r="P3259">
        <v>89580000000</v>
      </c>
      <c r="Q3259">
        <v>28350455000</v>
      </c>
      <c r="R3259">
        <v>29310455000</v>
      </c>
      <c r="S3259" s="8">
        <f t="shared" si="50"/>
        <v>2.6384817987761544E-2</v>
      </c>
      <c r="T3259">
        <f>SUM(BillsData[[#This Row],[high_discnt_rate]],-BillsData[[#This Row],[low_discnt_rate]])</f>
        <v>0.88499999999999979</v>
      </c>
    </row>
    <row r="3260" spans="1:20" x14ac:dyDescent="0.3">
      <c r="A3260" s="1">
        <v>44916</v>
      </c>
      <c r="B3260" t="s">
        <v>1183</v>
      </c>
      <c r="C3260" t="s">
        <v>19</v>
      </c>
      <c r="D3260" t="s">
        <v>1165</v>
      </c>
      <c r="E3260">
        <v>4.37</v>
      </c>
      <c r="F3260">
        <v>4.4249999999999998</v>
      </c>
      <c r="G3260">
        <v>4.3</v>
      </c>
      <c r="H3260">
        <v>3</v>
      </c>
      <c r="I3260">
        <v>894294800</v>
      </c>
      <c r="J3260">
        <v>98226120000</v>
      </c>
      <c r="K3260">
        <v>32228130600</v>
      </c>
      <c r="L3260">
        <v>402948200</v>
      </c>
      <c r="M3260">
        <v>620000000</v>
      </c>
      <c r="N3260">
        <v>1125000000</v>
      </c>
      <c r="O3260">
        <v>9505000000</v>
      </c>
      <c r="P3260">
        <v>67190000000</v>
      </c>
      <c r="Q3260">
        <v>22103130600</v>
      </c>
      <c r="R3260">
        <v>29911120000</v>
      </c>
      <c r="S3260" s="8">
        <f t="shared" si="50"/>
        <v>2.6675162838453798E-2</v>
      </c>
      <c r="T3260">
        <f>SUM(BillsData[[#This Row],[high_discnt_rate]],-BillsData[[#This Row],[low_discnt_rate]])</f>
        <v>0.125</v>
      </c>
    </row>
    <row r="3261" spans="1:20" x14ac:dyDescent="0.3">
      <c r="A3261" s="1">
        <v>44917</v>
      </c>
      <c r="B3261" t="s">
        <v>1156</v>
      </c>
      <c r="C3261" t="s">
        <v>19</v>
      </c>
      <c r="D3261" t="s">
        <v>22</v>
      </c>
      <c r="E3261">
        <v>3.5</v>
      </c>
      <c r="F3261">
        <v>3.61</v>
      </c>
      <c r="G3261">
        <v>3.4</v>
      </c>
      <c r="H3261">
        <v>2.88</v>
      </c>
      <c r="I3261">
        <v>1219493100</v>
      </c>
      <c r="J3261">
        <v>127522723900</v>
      </c>
      <c r="K3261">
        <v>42886748900</v>
      </c>
      <c r="L3261">
        <v>2013339200</v>
      </c>
      <c r="M3261">
        <v>350000000</v>
      </c>
      <c r="N3261">
        <v>1050000000</v>
      </c>
      <c r="O3261">
        <v>12651562500</v>
      </c>
      <c r="P3261">
        <v>92350000000</v>
      </c>
      <c r="Q3261">
        <v>29885186400</v>
      </c>
      <c r="R3261">
        <v>34122723900</v>
      </c>
      <c r="S3261" s="8">
        <f t="shared" si="50"/>
        <v>2.6441981220766159E-2</v>
      </c>
      <c r="T3261">
        <f>SUM(BillsData[[#This Row],[high_discnt_rate]],-BillsData[[#This Row],[low_discnt_rate]])</f>
        <v>0.20999999999999996</v>
      </c>
    </row>
    <row r="3262" spans="1:20" x14ac:dyDescent="0.3">
      <c r="A3262" s="1">
        <v>44922</v>
      </c>
      <c r="B3262" t="s">
        <v>1184</v>
      </c>
      <c r="C3262" t="s">
        <v>19</v>
      </c>
      <c r="D3262" t="s">
        <v>26</v>
      </c>
      <c r="E3262">
        <v>4.5199999999999996</v>
      </c>
      <c r="F3262">
        <v>4.5999999999999996</v>
      </c>
      <c r="G3262">
        <v>4.2</v>
      </c>
      <c r="H3262">
        <v>2.56</v>
      </c>
      <c r="I3262">
        <v>5956489100</v>
      </c>
      <c r="J3262">
        <v>112412634000</v>
      </c>
      <c r="K3262">
        <v>42049494000</v>
      </c>
      <c r="L3262">
        <v>1951024200</v>
      </c>
      <c r="M3262">
        <v>1420000000</v>
      </c>
      <c r="N3262">
        <v>1420000000</v>
      </c>
      <c r="O3262">
        <v>23568440000</v>
      </c>
      <c r="P3262">
        <v>92555000000</v>
      </c>
      <c r="Q3262">
        <v>17061054000</v>
      </c>
      <c r="R3262">
        <v>18437634000</v>
      </c>
      <c r="S3262" s="8">
        <f t="shared" si="50"/>
        <v>0.11923230437384506</v>
      </c>
      <c r="T3262">
        <f>SUM(BillsData[[#This Row],[high_discnt_rate]],-BillsData[[#This Row],[low_discnt_rate]])</f>
        <v>0.39999999999999947</v>
      </c>
    </row>
    <row r="3263" spans="1:20" x14ac:dyDescent="0.3">
      <c r="A3263" s="1">
        <v>44922</v>
      </c>
      <c r="B3263" t="s">
        <v>1185</v>
      </c>
      <c r="C3263" t="s">
        <v>19</v>
      </c>
      <c r="D3263" t="s">
        <v>56</v>
      </c>
      <c r="E3263">
        <v>4.5</v>
      </c>
      <c r="F3263">
        <v>4.5149999999999997</v>
      </c>
      <c r="G3263">
        <v>4.3</v>
      </c>
      <c r="H3263">
        <v>3.24</v>
      </c>
      <c r="I3263">
        <v>4500458400</v>
      </c>
      <c r="J3263">
        <v>108283117000</v>
      </c>
      <c r="K3263">
        <v>31973626100</v>
      </c>
      <c r="L3263">
        <v>1526405600</v>
      </c>
      <c r="M3263">
        <v>25000000</v>
      </c>
      <c r="N3263">
        <v>1475000000</v>
      </c>
      <c r="O3263">
        <v>11436520000</v>
      </c>
      <c r="P3263">
        <v>72095000000</v>
      </c>
      <c r="Q3263">
        <v>20512106100</v>
      </c>
      <c r="R3263">
        <v>34713117000</v>
      </c>
      <c r="S3263" s="8">
        <f t="shared" si="50"/>
        <v>0.11843158833364625</v>
      </c>
      <c r="T3263">
        <f>SUM(BillsData[[#This Row],[high_discnt_rate]],-BillsData[[#This Row],[low_discnt_rate]])</f>
        <v>0.21499999999999986</v>
      </c>
    </row>
    <row r="3264" spans="1:20" x14ac:dyDescent="0.3">
      <c r="A3264" s="1">
        <v>44922</v>
      </c>
      <c r="B3264" t="s">
        <v>1157</v>
      </c>
      <c r="C3264" t="s">
        <v>19</v>
      </c>
      <c r="D3264" t="s">
        <v>24</v>
      </c>
      <c r="E3264">
        <v>4.2549999999999999</v>
      </c>
      <c r="F3264">
        <v>4.3499999999999996</v>
      </c>
      <c r="G3264">
        <v>4.1500000000000004</v>
      </c>
      <c r="H3264">
        <v>2.38</v>
      </c>
      <c r="I3264">
        <v>7147787000</v>
      </c>
      <c r="J3264">
        <v>126641362300</v>
      </c>
      <c r="K3264">
        <v>52217622300</v>
      </c>
      <c r="L3264">
        <v>1782920300</v>
      </c>
      <c r="M3264">
        <v>1590000000</v>
      </c>
      <c r="N3264">
        <v>1590000000</v>
      </c>
      <c r="O3264">
        <v>31008260000</v>
      </c>
      <c r="P3264">
        <v>105422000000</v>
      </c>
      <c r="Q3264">
        <v>19619362300</v>
      </c>
      <c r="R3264">
        <v>19629362300</v>
      </c>
      <c r="S3264" s="8">
        <f t="shared" si="50"/>
        <v>0.11689259619611915</v>
      </c>
      <c r="T3264">
        <f>SUM(BillsData[[#This Row],[high_discnt_rate]],-BillsData[[#This Row],[low_discnt_rate]])</f>
        <v>0.19999999999999929</v>
      </c>
    </row>
    <row r="3265" spans="1:20" x14ac:dyDescent="0.3">
      <c r="A3265" s="1">
        <v>44924</v>
      </c>
      <c r="B3265" t="s">
        <v>1158</v>
      </c>
      <c r="C3265" t="s">
        <v>19</v>
      </c>
      <c r="D3265" t="s">
        <v>22</v>
      </c>
      <c r="E3265">
        <v>3.65</v>
      </c>
      <c r="F3265">
        <v>3.83</v>
      </c>
      <c r="G3265">
        <v>3.3</v>
      </c>
      <c r="H3265">
        <v>2.64</v>
      </c>
      <c r="I3265">
        <v>943870400</v>
      </c>
      <c r="J3265">
        <v>116598251700</v>
      </c>
      <c r="K3265">
        <v>42963756700</v>
      </c>
      <c r="L3265">
        <v>1906341900</v>
      </c>
      <c r="M3265">
        <v>700000000</v>
      </c>
      <c r="N3265">
        <v>1200000000</v>
      </c>
      <c r="O3265">
        <v>19838100000</v>
      </c>
      <c r="P3265">
        <v>92380000000</v>
      </c>
      <c r="Q3265">
        <v>22425656700</v>
      </c>
      <c r="R3265">
        <v>23018251700</v>
      </c>
      <c r="S3265" s="8">
        <f t="shared" si="50"/>
        <v>2.0602240334165328E-2</v>
      </c>
      <c r="T3265">
        <f>SUM(BillsData[[#This Row],[high_discnt_rate]],-BillsData[[#This Row],[low_discnt_rate]])</f>
        <v>0.53000000000000025</v>
      </c>
    </row>
    <row r="3266" spans="1:20" x14ac:dyDescent="0.3">
      <c r="A3266" s="1">
        <v>44924</v>
      </c>
      <c r="B3266" t="s">
        <v>1167</v>
      </c>
      <c r="C3266" t="s">
        <v>19</v>
      </c>
      <c r="D3266" t="s">
        <v>715</v>
      </c>
      <c r="E3266">
        <v>4.1399999999999997</v>
      </c>
      <c r="F3266">
        <v>4.25</v>
      </c>
      <c r="G3266">
        <v>3.98</v>
      </c>
      <c r="H3266">
        <v>2.41</v>
      </c>
      <c r="I3266">
        <v>943870300</v>
      </c>
      <c r="J3266">
        <v>107593550000</v>
      </c>
      <c r="K3266">
        <v>44199022000</v>
      </c>
      <c r="L3266">
        <v>801324100</v>
      </c>
      <c r="M3266">
        <v>850000000</v>
      </c>
      <c r="N3266">
        <v>850000000</v>
      </c>
      <c r="O3266">
        <v>23225472000</v>
      </c>
      <c r="P3266">
        <v>86580000000</v>
      </c>
      <c r="Q3266">
        <v>20123550000</v>
      </c>
      <c r="R3266">
        <v>20163550000</v>
      </c>
      <c r="S3266" s="8">
        <f t="shared" ref="S3266:S3329" si="51">I3266/(I3266 + K3266 + L3266)</f>
        <v>2.0543832803294911E-2</v>
      </c>
      <c r="T3266">
        <f>SUM(BillsData[[#This Row],[high_discnt_rate]],-BillsData[[#This Row],[low_discnt_rate]])</f>
        <v>0.27</v>
      </c>
    </row>
    <row r="3267" spans="1:20" x14ac:dyDescent="0.3">
      <c r="A3267" s="1">
        <v>44923</v>
      </c>
      <c r="B3267" t="s">
        <v>1186</v>
      </c>
      <c r="C3267" t="s">
        <v>19</v>
      </c>
      <c r="D3267" t="s">
        <v>1165</v>
      </c>
      <c r="E3267">
        <v>4.4800000000000004</v>
      </c>
      <c r="F3267">
        <v>4.55</v>
      </c>
      <c r="G3267">
        <v>4.4000000000000004</v>
      </c>
      <c r="H3267">
        <v>2.88</v>
      </c>
      <c r="I3267">
        <v>692171500</v>
      </c>
      <c r="J3267">
        <v>93769400000</v>
      </c>
      <c r="K3267">
        <v>31702052000</v>
      </c>
      <c r="L3267">
        <v>298063200</v>
      </c>
      <c r="M3267">
        <v>612565000</v>
      </c>
      <c r="N3267">
        <v>5025000000</v>
      </c>
      <c r="O3267">
        <v>13634671000</v>
      </c>
      <c r="P3267">
        <v>70180000000</v>
      </c>
      <c r="Q3267">
        <v>17454816000</v>
      </c>
      <c r="R3267">
        <v>18564400000</v>
      </c>
      <c r="S3267" s="8">
        <f t="shared" si="51"/>
        <v>2.1172318301001563E-2</v>
      </c>
      <c r="T3267">
        <f>SUM(BillsData[[#This Row],[high_discnt_rate]],-BillsData[[#This Row],[low_discnt_rate]])</f>
        <v>0.14999999999999947</v>
      </c>
    </row>
    <row r="3268" spans="1:20" x14ac:dyDescent="0.3">
      <c r="A3268" s="1">
        <v>44929</v>
      </c>
      <c r="B3268" t="s">
        <v>1160</v>
      </c>
      <c r="C3268" t="s">
        <v>19</v>
      </c>
      <c r="D3268" t="s">
        <v>24</v>
      </c>
      <c r="E3268">
        <v>4.33</v>
      </c>
      <c r="F3268">
        <v>4.41</v>
      </c>
      <c r="G3268">
        <v>4.25</v>
      </c>
      <c r="H3268">
        <v>2.5</v>
      </c>
      <c r="I3268">
        <v>6930199100</v>
      </c>
      <c r="J3268">
        <v>132201883100</v>
      </c>
      <c r="K3268">
        <v>51166423100</v>
      </c>
      <c r="L3268">
        <v>1843744200</v>
      </c>
      <c r="M3268">
        <v>2150000000</v>
      </c>
      <c r="N3268">
        <v>2150000000</v>
      </c>
      <c r="O3268">
        <v>22504540000</v>
      </c>
      <c r="P3268">
        <v>103530000000</v>
      </c>
      <c r="Q3268">
        <v>26511883100</v>
      </c>
      <c r="R3268">
        <v>26521883100</v>
      </c>
      <c r="S3268" s="8">
        <f t="shared" si="51"/>
        <v>0.11561823052186081</v>
      </c>
      <c r="T3268">
        <f>SUM(BillsData[[#This Row],[high_discnt_rate]],-BillsData[[#This Row],[low_discnt_rate]])</f>
        <v>0.16000000000000014</v>
      </c>
    </row>
    <row r="3269" spans="1:20" x14ac:dyDescent="0.3">
      <c r="A3269" s="1">
        <v>44929</v>
      </c>
      <c r="B3269" t="s">
        <v>1187</v>
      </c>
      <c r="C3269" t="s">
        <v>19</v>
      </c>
      <c r="D3269" t="s">
        <v>26</v>
      </c>
      <c r="E3269">
        <v>4.58</v>
      </c>
      <c r="F3269">
        <v>4.6349999999999998</v>
      </c>
      <c r="G3269">
        <v>4.5</v>
      </c>
      <c r="H3269">
        <v>2.78</v>
      </c>
      <c r="I3269">
        <v>5775165800</v>
      </c>
      <c r="J3269">
        <v>122323580000</v>
      </c>
      <c r="K3269">
        <v>42309780000</v>
      </c>
      <c r="L3269">
        <v>1854438500</v>
      </c>
      <c r="M3269">
        <v>1025000000</v>
      </c>
      <c r="N3269">
        <v>1565000000</v>
      </c>
      <c r="O3269">
        <v>16691000000</v>
      </c>
      <c r="P3269">
        <v>91460000000</v>
      </c>
      <c r="Q3269">
        <v>24593780000</v>
      </c>
      <c r="R3269">
        <v>29298580000</v>
      </c>
      <c r="S3269" s="8">
        <f t="shared" si="51"/>
        <v>0.11564351224890852</v>
      </c>
      <c r="T3269">
        <f>SUM(BillsData[[#This Row],[high_discnt_rate]],-BillsData[[#This Row],[low_discnt_rate]])</f>
        <v>0.13499999999999979</v>
      </c>
    </row>
    <row r="3270" spans="1:20" x14ac:dyDescent="0.3">
      <c r="A3270" s="1">
        <v>44931</v>
      </c>
      <c r="B3270" t="s">
        <v>1161</v>
      </c>
      <c r="C3270" t="s">
        <v>19</v>
      </c>
      <c r="D3270" t="s">
        <v>22</v>
      </c>
      <c r="E3270">
        <v>4</v>
      </c>
      <c r="F3270">
        <v>4.0999999999999996</v>
      </c>
      <c r="G3270">
        <v>3.875</v>
      </c>
      <c r="H3270">
        <v>2.79</v>
      </c>
      <c r="I3270">
        <v>1136836500</v>
      </c>
      <c r="J3270">
        <v>123509217100</v>
      </c>
      <c r="K3270">
        <v>42842118100</v>
      </c>
      <c r="L3270">
        <v>2157894100</v>
      </c>
      <c r="M3270">
        <v>750000000</v>
      </c>
      <c r="N3270">
        <v>1600000000</v>
      </c>
      <c r="O3270">
        <v>12693525000</v>
      </c>
      <c r="P3270">
        <v>91605000000</v>
      </c>
      <c r="Q3270">
        <v>29398593100</v>
      </c>
      <c r="R3270">
        <v>30304217100</v>
      </c>
      <c r="S3270" s="8">
        <f t="shared" si="51"/>
        <v>2.4640532069976424E-2</v>
      </c>
      <c r="T3270">
        <f>SUM(BillsData[[#This Row],[high_discnt_rate]],-BillsData[[#This Row],[low_discnt_rate]])</f>
        <v>0.22499999999999964</v>
      </c>
    </row>
    <row r="3271" spans="1:20" x14ac:dyDescent="0.3">
      <c r="A3271" s="1">
        <v>44931</v>
      </c>
      <c r="B3271" t="s">
        <v>1170</v>
      </c>
      <c r="C3271" t="s">
        <v>19</v>
      </c>
      <c r="D3271" t="s">
        <v>715</v>
      </c>
      <c r="E3271">
        <v>4.32</v>
      </c>
      <c r="F3271">
        <v>4.43</v>
      </c>
      <c r="G3271">
        <v>4.24</v>
      </c>
      <c r="H3271">
        <v>2.29</v>
      </c>
      <c r="I3271">
        <v>1136836400</v>
      </c>
      <c r="J3271">
        <v>102180142000</v>
      </c>
      <c r="K3271">
        <v>43904922000</v>
      </c>
      <c r="L3271">
        <v>1095454000</v>
      </c>
      <c r="M3271">
        <v>1380000000</v>
      </c>
      <c r="N3271">
        <v>1380000000</v>
      </c>
      <c r="O3271">
        <v>27394780000</v>
      </c>
      <c r="P3271">
        <v>85450000000</v>
      </c>
      <c r="Q3271">
        <v>15130142000</v>
      </c>
      <c r="R3271">
        <v>15350142000</v>
      </c>
      <c r="S3271" s="8">
        <f t="shared" si="51"/>
        <v>2.4640335661024894E-2</v>
      </c>
      <c r="T3271">
        <f>SUM(BillsData[[#This Row],[high_discnt_rate]],-BillsData[[#This Row],[low_discnt_rate]])</f>
        <v>0.1899999999999995</v>
      </c>
    </row>
    <row r="3272" spans="1:20" x14ac:dyDescent="0.3">
      <c r="A3272" s="1">
        <v>44930</v>
      </c>
      <c r="B3272" t="s">
        <v>1188</v>
      </c>
      <c r="C3272" t="s">
        <v>19</v>
      </c>
      <c r="D3272" t="s">
        <v>1165</v>
      </c>
      <c r="E3272">
        <v>4.51</v>
      </c>
      <c r="F3272">
        <v>4.57</v>
      </c>
      <c r="G3272">
        <v>4.47</v>
      </c>
      <c r="H3272">
        <v>3.1</v>
      </c>
      <c r="I3272">
        <v>833680000</v>
      </c>
      <c r="J3272">
        <v>101707650000</v>
      </c>
      <c r="K3272">
        <v>32285809500</v>
      </c>
      <c r="L3272">
        <v>459285600</v>
      </c>
      <c r="M3272">
        <v>932000000</v>
      </c>
      <c r="N3272">
        <v>1532000000</v>
      </c>
      <c r="O3272">
        <v>10466995000</v>
      </c>
      <c r="P3272">
        <v>70815000000</v>
      </c>
      <c r="Q3272">
        <v>20886814500</v>
      </c>
      <c r="R3272">
        <v>29360650000</v>
      </c>
      <c r="S3272" s="8">
        <f t="shared" si="51"/>
        <v>2.4827588186800774E-2</v>
      </c>
      <c r="T3272">
        <f>SUM(BillsData[[#This Row],[high_discnt_rate]],-BillsData[[#This Row],[low_discnt_rate]])</f>
        <v>0.10000000000000053</v>
      </c>
    </row>
    <row r="3273" spans="1:20" x14ac:dyDescent="0.3">
      <c r="A3273" s="1">
        <v>44935</v>
      </c>
      <c r="B3273" t="s">
        <v>1162</v>
      </c>
      <c r="C3273" t="s">
        <v>19</v>
      </c>
      <c r="D3273" t="s">
        <v>24</v>
      </c>
      <c r="E3273">
        <v>4.51</v>
      </c>
      <c r="F3273">
        <v>4.5599999999999996</v>
      </c>
      <c r="G3273">
        <v>4.45</v>
      </c>
      <c r="H3273">
        <v>2.61</v>
      </c>
      <c r="I3273">
        <v>5862996000</v>
      </c>
      <c r="J3273">
        <v>145752920000</v>
      </c>
      <c r="K3273">
        <v>53887464000</v>
      </c>
      <c r="L3273">
        <v>2120965100</v>
      </c>
      <c r="M3273">
        <v>2052720000</v>
      </c>
      <c r="N3273">
        <v>2765000000</v>
      </c>
      <c r="O3273">
        <v>22428384000</v>
      </c>
      <c r="P3273">
        <v>108664000000</v>
      </c>
      <c r="Q3273">
        <v>29406360000</v>
      </c>
      <c r="R3273">
        <v>34323920000</v>
      </c>
      <c r="S3273" s="8">
        <f t="shared" si="51"/>
        <v>9.4760965833967842E-2</v>
      </c>
      <c r="T3273">
        <f>SUM(BillsData[[#This Row],[high_discnt_rate]],-BillsData[[#This Row],[low_discnt_rate]])</f>
        <v>0.10999999999999943</v>
      </c>
    </row>
    <row r="3274" spans="1:20" x14ac:dyDescent="0.3">
      <c r="A3274" s="1">
        <v>44935</v>
      </c>
      <c r="B3274" t="s">
        <v>1136</v>
      </c>
      <c r="C3274" t="s">
        <v>19</v>
      </c>
      <c r="D3274" t="s">
        <v>26</v>
      </c>
      <c r="E3274">
        <v>4.6399999999999997</v>
      </c>
      <c r="F3274">
        <v>4.71</v>
      </c>
      <c r="G3274">
        <v>4.45</v>
      </c>
      <c r="H3274">
        <v>2.48</v>
      </c>
      <c r="I3274">
        <v>4937259700</v>
      </c>
      <c r="J3274">
        <v>116193374500</v>
      </c>
      <c r="K3274">
        <v>45298899500</v>
      </c>
      <c r="L3274">
        <v>2037161500</v>
      </c>
      <c r="M3274">
        <v>2610000000</v>
      </c>
      <c r="N3274">
        <v>2610000000</v>
      </c>
      <c r="O3274">
        <v>24980525000</v>
      </c>
      <c r="P3274">
        <v>95875000000</v>
      </c>
      <c r="Q3274">
        <v>17708374500</v>
      </c>
      <c r="R3274">
        <v>17708374500</v>
      </c>
      <c r="S3274" s="8">
        <f t="shared" si="51"/>
        <v>9.4450852440296565E-2</v>
      </c>
      <c r="T3274">
        <f>SUM(BillsData[[#This Row],[high_discnt_rate]],-BillsData[[#This Row],[low_discnt_rate]])</f>
        <v>0.25999999999999979</v>
      </c>
    </row>
    <row r="3275" spans="1:20" x14ac:dyDescent="0.3">
      <c r="A3275" s="1">
        <v>44938</v>
      </c>
      <c r="B3275" t="s">
        <v>1163</v>
      </c>
      <c r="C3275" t="s">
        <v>19</v>
      </c>
      <c r="D3275" t="s">
        <v>22</v>
      </c>
      <c r="E3275">
        <v>4.26</v>
      </c>
      <c r="F3275">
        <v>4.37</v>
      </c>
      <c r="G3275">
        <v>4</v>
      </c>
      <c r="H3275">
        <v>2.76</v>
      </c>
      <c r="I3275">
        <v>1044415000</v>
      </c>
      <c r="J3275">
        <v>163248522100</v>
      </c>
      <c r="K3275">
        <v>57763502100</v>
      </c>
      <c r="L3275">
        <v>2236884500</v>
      </c>
      <c r="M3275">
        <v>1505315000</v>
      </c>
      <c r="N3275">
        <v>2650000000</v>
      </c>
      <c r="O3275">
        <v>25336735000</v>
      </c>
      <c r="P3275">
        <v>119370000000</v>
      </c>
      <c r="Q3275">
        <v>30921452100</v>
      </c>
      <c r="R3275">
        <v>41228522100</v>
      </c>
      <c r="S3275" s="8">
        <f t="shared" si="51"/>
        <v>1.7108991636070776E-2</v>
      </c>
      <c r="T3275">
        <f>SUM(BillsData[[#This Row],[high_discnt_rate]],-BillsData[[#This Row],[low_discnt_rate]])</f>
        <v>0.37000000000000011</v>
      </c>
    </row>
    <row r="3276" spans="1:20" x14ac:dyDescent="0.3">
      <c r="A3276" s="1">
        <v>44938</v>
      </c>
      <c r="B3276" t="s">
        <v>1172</v>
      </c>
      <c r="C3276" t="s">
        <v>19</v>
      </c>
      <c r="D3276" t="s">
        <v>715</v>
      </c>
      <c r="E3276">
        <v>4.42</v>
      </c>
      <c r="F3276">
        <v>4.4649999999999999</v>
      </c>
      <c r="G3276">
        <v>4.3</v>
      </c>
      <c r="H3276">
        <v>2.73</v>
      </c>
      <c r="I3276">
        <v>957380400</v>
      </c>
      <c r="J3276">
        <v>148528352000</v>
      </c>
      <c r="K3276">
        <v>53436537100</v>
      </c>
      <c r="L3276">
        <v>1269040900</v>
      </c>
      <c r="M3276">
        <v>1500000000</v>
      </c>
      <c r="N3276">
        <v>2650000000</v>
      </c>
      <c r="O3276">
        <v>22747491500</v>
      </c>
      <c r="P3276">
        <v>108945000000</v>
      </c>
      <c r="Q3276">
        <v>29189045600</v>
      </c>
      <c r="R3276">
        <v>36933352000</v>
      </c>
      <c r="S3276" s="8">
        <f t="shared" si="51"/>
        <v>1.7199596060276955E-2</v>
      </c>
      <c r="T3276">
        <f>SUM(BillsData[[#This Row],[high_discnt_rate]],-BillsData[[#This Row],[low_discnt_rate]])</f>
        <v>0.16500000000000004</v>
      </c>
    </row>
    <row r="3277" spans="1:20" x14ac:dyDescent="0.3">
      <c r="A3277" s="1">
        <v>44937</v>
      </c>
      <c r="B3277" t="s">
        <v>1189</v>
      </c>
      <c r="C3277" t="s">
        <v>19</v>
      </c>
      <c r="D3277" t="s">
        <v>1165</v>
      </c>
      <c r="E3277">
        <v>4.625</v>
      </c>
      <c r="F3277">
        <v>4.68</v>
      </c>
      <c r="G3277">
        <v>4.54</v>
      </c>
      <c r="H3277">
        <v>2.79</v>
      </c>
      <c r="I3277">
        <v>626649000</v>
      </c>
      <c r="J3277">
        <v>99654200000</v>
      </c>
      <c r="K3277">
        <v>35368754000</v>
      </c>
      <c r="L3277">
        <v>431802300</v>
      </c>
      <c r="M3277">
        <v>4195930000</v>
      </c>
      <c r="N3277">
        <v>6775000000</v>
      </c>
      <c r="O3277">
        <v>14991310000</v>
      </c>
      <c r="P3277">
        <v>74320000000</v>
      </c>
      <c r="Q3277">
        <v>16181514000</v>
      </c>
      <c r="R3277">
        <v>18559200000</v>
      </c>
      <c r="S3277" s="8">
        <f t="shared" si="51"/>
        <v>1.7202774542794806E-2</v>
      </c>
      <c r="T3277">
        <f>SUM(BillsData[[#This Row],[high_discnt_rate]],-BillsData[[#This Row],[low_discnt_rate]])</f>
        <v>0.13999999999999968</v>
      </c>
    </row>
    <row r="3278" spans="1:20" x14ac:dyDescent="0.3">
      <c r="A3278" s="1">
        <v>44938</v>
      </c>
      <c r="B3278" t="s">
        <v>1096</v>
      </c>
      <c r="C3278" t="s">
        <v>19</v>
      </c>
      <c r="D3278" t="s">
        <v>86</v>
      </c>
      <c r="E3278">
        <v>4.4249999999999998</v>
      </c>
      <c r="F3278">
        <v>4.49</v>
      </c>
      <c r="G3278">
        <v>4.3</v>
      </c>
      <c r="H3278">
        <v>2.4500000000000002</v>
      </c>
      <c r="I3278">
        <v>0</v>
      </c>
      <c r="J3278">
        <v>146725500000</v>
      </c>
      <c r="K3278">
        <v>59925565000</v>
      </c>
      <c r="L3278">
        <v>74965000</v>
      </c>
      <c r="M3278">
        <v>3200000000</v>
      </c>
      <c r="N3278">
        <v>3200000000</v>
      </c>
      <c r="O3278">
        <v>31112745000</v>
      </c>
      <c r="P3278">
        <v>115800000000</v>
      </c>
      <c r="Q3278">
        <v>25612820000</v>
      </c>
      <c r="R3278">
        <v>27725500000</v>
      </c>
      <c r="S3278" s="8">
        <f t="shared" si="51"/>
        <v>0</v>
      </c>
      <c r="T3278">
        <f>SUM(BillsData[[#This Row],[high_discnt_rate]],-BillsData[[#This Row],[low_discnt_rate]])</f>
        <v>0.19000000000000039</v>
      </c>
    </row>
    <row r="3279" spans="1:20" x14ac:dyDescent="0.3">
      <c r="A3279" s="1">
        <v>44943</v>
      </c>
      <c r="B3279" t="s">
        <v>1112</v>
      </c>
      <c r="C3279" t="s">
        <v>19</v>
      </c>
      <c r="D3279" t="s">
        <v>24</v>
      </c>
      <c r="E3279">
        <v>4.5</v>
      </c>
      <c r="F3279">
        <v>4.5599999999999996</v>
      </c>
      <c r="G3279">
        <v>4.3499999999999996</v>
      </c>
      <c r="H3279">
        <v>2.69</v>
      </c>
      <c r="I3279">
        <v>6464870400</v>
      </c>
      <c r="J3279">
        <v>159208769000</v>
      </c>
      <c r="K3279">
        <v>57705097000</v>
      </c>
      <c r="L3279">
        <v>1995000300</v>
      </c>
      <c r="M3279">
        <v>2950000000</v>
      </c>
      <c r="N3279">
        <v>5700000000</v>
      </c>
      <c r="O3279">
        <v>22621600000</v>
      </c>
      <c r="P3279">
        <v>117550000000</v>
      </c>
      <c r="Q3279">
        <v>32133497000</v>
      </c>
      <c r="R3279">
        <v>35958769000</v>
      </c>
      <c r="S3279" s="8">
        <f t="shared" si="51"/>
        <v>9.7708358739212381E-2</v>
      </c>
      <c r="T3279">
        <f>SUM(BillsData[[#This Row],[high_discnt_rate]],-BillsData[[#This Row],[low_discnt_rate]])</f>
        <v>0.20999999999999996</v>
      </c>
    </row>
    <row r="3280" spans="1:20" x14ac:dyDescent="0.3">
      <c r="A3280" s="1">
        <v>44943</v>
      </c>
      <c r="B3280" t="s">
        <v>1190</v>
      </c>
      <c r="C3280" t="s">
        <v>19</v>
      </c>
      <c r="D3280" t="s">
        <v>26</v>
      </c>
      <c r="E3280">
        <v>4.63</v>
      </c>
      <c r="F3280">
        <v>4.6849999999999996</v>
      </c>
      <c r="G3280">
        <v>4.45</v>
      </c>
      <c r="H3280">
        <v>2.68</v>
      </c>
      <c r="I3280">
        <v>5171896200</v>
      </c>
      <c r="J3280">
        <v>126042599000</v>
      </c>
      <c r="K3280">
        <v>45526974000</v>
      </c>
      <c r="L3280">
        <v>2073093100</v>
      </c>
      <c r="M3280">
        <v>3150000000</v>
      </c>
      <c r="N3280">
        <v>3900000000</v>
      </c>
      <c r="O3280">
        <v>21070625000</v>
      </c>
      <c r="P3280">
        <v>95068000000</v>
      </c>
      <c r="Q3280">
        <v>21306349000</v>
      </c>
      <c r="R3280">
        <v>27074599000</v>
      </c>
      <c r="S3280" s="8">
        <f t="shared" si="51"/>
        <v>9.8004619812960422E-2</v>
      </c>
      <c r="T3280">
        <f>SUM(BillsData[[#This Row],[high_discnt_rate]],-BillsData[[#This Row],[low_discnt_rate]])</f>
        <v>0.23499999999999943</v>
      </c>
    </row>
    <row r="3281" spans="1:20" x14ac:dyDescent="0.3">
      <c r="A3281" s="1">
        <v>44945</v>
      </c>
      <c r="B3281" t="s">
        <v>1151</v>
      </c>
      <c r="C3281" t="s">
        <v>19</v>
      </c>
      <c r="D3281" t="s">
        <v>622</v>
      </c>
      <c r="E3281">
        <v>4.5</v>
      </c>
      <c r="F3281">
        <v>4.5250000000000004</v>
      </c>
      <c r="G3281">
        <v>4.4000000000000004</v>
      </c>
      <c r="H3281">
        <v>2.85</v>
      </c>
      <c r="I3281">
        <v>0</v>
      </c>
      <c r="J3281">
        <v>170798000000</v>
      </c>
      <c r="K3281">
        <v>59903617100</v>
      </c>
      <c r="L3281">
        <v>97045000</v>
      </c>
      <c r="M3281">
        <v>495100000</v>
      </c>
      <c r="N3281">
        <v>2580000000</v>
      </c>
      <c r="O3281">
        <v>24283020000</v>
      </c>
      <c r="P3281">
        <v>111530000000</v>
      </c>
      <c r="Q3281">
        <v>35125497100</v>
      </c>
      <c r="R3281">
        <v>56688000000</v>
      </c>
      <c r="S3281" s="8">
        <f t="shared" si="51"/>
        <v>0</v>
      </c>
      <c r="T3281">
        <f>SUM(BillsData[[#This Row],[high_discnt_rate]],-BillsData[[#This Row],[low_discnt_rate]])</f>
        <v>0.125</v>
      </c>
    </row>
    <row r="3282" spans="1:20" x14ac:dyDescent="0.3">
      <c r="A3282" s="1">
        <v>44945</v>
      </c>
      <c r="B3282" t="s">
        <v>1164</v>
      </c>
      <c r="C3282" t="s">
        <v>19</v>
      </c>
      <c r="D3282" t="s">
        <v>22</v>
      </c>
      <c r="E3282">
        <v>4.4000000000000004</v>
      </c>
      <c r="F3282">
        <v>4.4800000000000004</v>
      </c>
      <c r="G3282">
        <v>4.2</v>
      </c>
      <c r="H3282">
        <v>2.41</v>
      </c>
      <c r="I3282">
        <v>1125998900</v>
      </c>
      <c r="J3282">
        <v>165628071400</v>
      </c>
      <c r="K3282">
        <v>67038808900</v>
      </c>
      <c r="L3282">
        <v>2517362200</v>
      </c>
      <c r="M3282">
        <v>758050000</v>
      </c>
      <c r="N3282">
        <v>1300000000</v>
      </c>
      <c r="O3282">
        <v>29501587500</v>
      </c>
      <c r="P3282">
        <v>126545000000</v>
      </c>
      <c r="Q3282">
        <v>36779171400</v>
      </c>
      <c r="R3282">
        <v>37783071400</v>
      </c>
      <c r="S3282" s="8">
        <f t="shared" si="51"/>
        <v>1.5930451767397633E-2</v>
      </c>
      <c r="T3282">
        <f>SUM(BillsData[[#This Row],[high_discnt_rate]],-BillsData[[#This Row],[low_discnt_rate]])</f>
        <v>0.28000000000000025</v>
      </c>
    </row>
    <row r="3283" spans="1:20" x14ac:dyDescent="0.3">
      <c r="A3283" s="1">
        <v>44945</v>
      </c>
      <c r="B3283" t="s">
        <v>1173</v>
      </c>
      <c r="C3283" t="s">
        <v>19</v>
      </c>
      <c r="D3283" t="s">
        <v>715</v>
      </c>
      <c r="E3283">
        <v>4.4800000000000004</v>
      </c>
      <c r="F3283">
        <v>4.5199999999999996</v>
      </c>
      <c r="G3283">
        <v>4.3</v>
      </c>
      <c r="H3283">
        <v>2.5299999999999998</v>
      </c>
      <c r="I3283">
        <v>965141900</v>
      </c>
      <c r="J3283">
        <v>150715710000</v>
      </c>
      <c r="K3283">
        <v>58800390000</v>
      </c>
      <c r="L3283">
        <v>899657100</v>
      </c>
      <c r="M3283">
        <v>800000000</v>
      </c>
      <c r="N3283">
        <v>1400000000</v>
      </c>
      <c r="O3283">
        <v>27137520000</v>
      </c>
      <c r="P3283">
        <v>108650000000</v>
      </c>
      <c r="Q3283">
        <v>30862870000</v>
      </c>
      <c r="R3283">
        <v>40665710000</v>
      </c>
      <c r="S3283" s="8">
        <f t="shared" si="51"/>
        <v>1.5909319923160546E-2</v>
      </c>
      <c r="T3283">
        <f>SUM(BillsData[[#This Row],[high_discnt_rate]],-BillsData[[#This Row],[low_discnt_rate]])</f>
        <v>0.21999999999999975</v>
      </c>
    </row>
    <row r="3284" spans="1:20" x14ac:dyDescent="0.3">
      <c r="A3284" s="1">
        <v>44944</v>
      </c>
      <c r="B3284" t="s">
        <v>1191</v>
      </c>
      <c r="C3284" t="s">
        <v>19</v>
      </c>
      <c r="D3284" t="s">
        <v>1165</v>
      </c>
      <c r="E3284">
        <v>4.58</v>
      </c>
      <c r="F3284">
        <v>4.6100000000000003</v>
      </c>
      <c r="G3284">
        <v>4.5</v>
      </c>
      <c r="H3284">
        <v>2.97</v>
      </c>
      <c r="I3284">
        <v>579085100</v>
      </c>
      <c r="J3284">
        <v>106420750000</v>
      </c>
      <c r="K3284">
        <v>35443951500</v>
      </c>
      <c r="L3284">
        <v>456288600</v>
      </c>
      <c r="M3284">
        <v>2069700000</v>
      </c>
      <c r="N3284">
        <v>4435000000</v>
      </c>
      <c r="O3284">
        <v>14551330000</v>
      </c>
      <c r="P3284">
        <v>75560000000</v>
      </c>
      <c r="Q3284">
        <v>18822921500</v>
      </c>
      <c r="R3284">
        <v>26425750000</v>
      </c>
      <c r="S3284" s="8">
        <f t="shared" si="51"/>
        <v>1.5874336951824976E-2</v>
      </c>
      <c r="T3284">
        <f>SUM(BillsData[[#This Row],[high_discnt_rate]],-BillsData[[#This Row],[low_discnt_rate]])</f>
        <v>0.11000000000000032</v>
      </c>
    </row>
    <row r="3285" spans="1:20" x14ac:dyDescent="0.3">
      <c r="A3285" s="1">
        <v>44950</v>
      </c>
      <c r="B3285" t="s">
        <v>1192</v>
      </c>
      <c r="C3285" t="s">
        <v>19</v>
      </c>
      <c r="D3285" t="s">
        <v>56</v>
      </c>
      <c r="E3285">
        <v>4.42</v>
      </c>
      <c r="F3285">
        <v>4.47</v>
      </c>
      <c r="G3285">
        <v>4.3899999999999997</v>
      </c>
      <c r="H3285">
        <v>2.87</v>
      </c>
      <c r="I3285">
        <v>3636861600</v>
      </c>
      <c r="J3285">
        <v>95986303000</v>
      </c>
      <c r="K3285">
        <v>32392361000</v>
      </c>
      <c r="L3285">
        <v>1607642500</v>
      </c>
      <c r="M3285">
        <v>250000000</v>
      </c>
      <c r="N3285">
        <v>1075000000</v>
      </c>
      <c r="O3285">
        <v>11099560000</v>
      </c>
      <c r="P3285">
        <v>68428000000</v>
      </c>
      <c r="Q3285">
        <v>21042801000</v>
      </c>
      <c r="R3285">
        <v>26483303000</v>
      </c>
      <c r="S3285" s="8">
        <f t="shared" si="51"/>
        <v>9.663030091207038E-2</v>
      </c>
      <c r="T3285">
        <f>SUM(BillsData[[#This Row],[high_discnt_rate]],-BillsData[[#This Row],[low_discnt_rate]])</f>
        <v>8.0000000000000071E-2</v>
      </c>
    </row>
    <row r="3286" spans="1:20" x14ac:dyDescent="0.3">
      <c r="A3286" s="1">
        <v>44949</v>
      </c>
      <c r="B3286" t="s">
        <v>1166</v>
      </c>
      <c r="C3286" t="s">
        <v>19</v>
      </c>
      <c r="D3286" t="s">
        <v>24</v>
      </c>
      <c r="E3286">
        <v>4.54</v>
      </c>
      <c r="F3286">
        <v>4.5750000000000002</v>
      </c>
      <c r="G3286">
        <v>4.45</v>
      </c>
      <c r="H3286">
        <v>2.68</v>
      </c>
      <c r="I3286">
        <v>6417991100</v>
      </c>
      <c r="J3286">
        <v>158058585600</v>
      </c>
      <c r="K3286">
        <v>57342629100</v>
      </c>
      <c r="L3286">
        <v>1657437300</v>
      </c>
      <c r="M3286">
        <v>7475000000</v>
      </c>
      <c r="N3286">
        <v>8625000000</v>
      </c>
      <c r="O3286">
        <v>26241500000</v>
      </c>
      <c r="P3286">
        <v>118825000000</v>
      </c>
      <c r="Q3286">
        <v>23626129100</v>
      </c>
      <c r="R3286">
        <v>30608585600</v>
      </c>
      <c r="S3286" s="8">
        <f t="shared" si="51"/>
        <v>9.8107332214809342E-2</v>
      </c>
      <c r="T3286">
        <f>SUM(BillsData[[#This Row],[high_discnt_rate]],-BillsData[[#This Row],[low_discnt_rate]])</f>
        <v>0.125</v>
      </c>
    </row>
    <row r="3287" spans="1:20" x14ac:dyDescent="0.3">
      <c r="A3287" s="1">
        <v>44949</v>
      </c>
      <c r="B3287" t="s">
        <v>1193</v>
      </c>
      <c r="C3287" t="s">
        <v>19</v>
      </c>
      <c r="D3287" t="s">
        <v>26</v>
      </c>
      <c r="E3287">
        <v>4.66</v>
      </c>
      <c r="F3287">
        <v>4.6849999999999996</v>
      </c>
      <c r="G3287">
        <v>4.55</v>
      </c>
      <c r="H3287">
        <v>2.76</v>
      </c>
      <c r="I3287">
        <v>5134392800</v>
      </c>
      <c r="J3287">
        <v>129623428000</v>
      </c>
      <c r="K3287">
        <v>45305225500</v>
      </c>
      <c r="L3287">
        <v>1694877000</v>
      </c>
      <c r="M3287">
        <v>1029650000</v>
      </c>
      <c r="N3287">
        <v>1425000000</v>
      </c>
      <c r="O3287">
        <v>15420000000</v>
      </c>
      <c r="P3287">
        <v>93520000000</v>
      </c>
      <c r="Q3287">
        <v>28855575500</v>
      </c>
      <c r="R3287">
        <v>34678428000</v>
      </c>
      <c r="S3287" s="8">
        <f t="shared" si="51"/>
        <v>9.8483600358168236E-2</v>
      </c>
      <c r="T3287">
        <f>SUM(BillsData[[#This Row],[high_discnt_rate]],-BillsData[[#This Row],[low_discnt_rate]])</f>
        <v>0.13499999999999979</v>
      </c>
    </row>
    <row r="3288" spans="1:20" x14ac:dyDescent="0.3">
      <c r="A3288" s="1">
        <v>44952</v>
      </c>
      <c r="B3288" t="s">
        <v>1167</v>
      </c>
      <c r="C3288" t="s">
        <v>19</v>
      </c>
      <c r="D3288" t="s">
        <v>22</v>
      </c>
      <c r="E3288">
        <v>4.43</v>
      </c>
      <c r="F3288">
        <v>4.5</v>
      </c>
      <c r="G3288">
        <v>4.29</v>
      </c>
      <c r="H3288">
        <v>2.59</v>
      </c>
      <c r="I3288">
        <v>924286900</v>
      </c>
      <c r="J3288">
        <v>190588633900</v>
      </c>
      <c r="K3288">
        <v>71401881400</v>
      </c>
      <c r="L3288">
        <v>2598341700</v>
      </c>
      <c r="M3288">
        <v>1690515000</v>
      </c>
      <c r="N3288">
        <v>2770000000</v>
      </c>
      <c r="O3288">
        <v>30875360000</v>
      </c>
      <c r="P3288">
        <v>144955000000</v>
      </c>
      <c r="Q3288">
        <v>38836006400</v>
      </c>
      <c r="R3288">
        <v>42863633900</v>
      </c>
      <c r="S3288" s="8">
        <f t="shared" si="51"/>
        <v>1.2336242172287813E-2</v>
      </c>
      <c r="T3288">
        <f>SUM(BillsData[[#This Row],[high_discnt_rate]],-BillsData[[#This Row],[low_discnt_rate]])</f>
        <v>0.20999999999999996</v>
      </c>
    </row>
    <row r="3289" spans="1:20" x14ac:dyDescent="0.3">
      <c r="A3289" s="1">
        <v>44952</v>
      </c>
      <c r="B3289" t="s">
        <v>1175</v>
      </c>
      <c r="C3289" t="s">
        <v>19</v>
      </c>
      <c r="D3289" t="s">
        <v>715</v>
      </c>
      <c r="E3289">
        <v>4.4800000000000004</v>
      </c>
      <c r="F3289">
        <v>4.5250000000000004</v>
      </c>
      <c r="G3289">
        <v>4.3499999999999996</v>
      </c>
      <c r="H3289">
        <v>2.57</v>
      </c>
      <c r="I3289">
        <v>739429500</v>
      </c>
      <c r="J3289">
        <v>151939352000</v>
      </c>
      <c r="K3289">
        <v>58034792400</v>
      </c>
      <c r="L3289">
        <v>965581500</v>
      </c>
      <c r="M3289">
        <v>1300000000</v>
      </c>
      <c r="N3289">
        <v>2350000000</v>
      </c>
      <c r="O3289">
        <v>24332700000</v>
      </c>
      <c r="P3289">
        <v>112860000000</v>
      </c>
      <c r="Q3289">
        <v>32402092400</v>
      </c>
      <c r="R3289">
        <v>36729352000</v>
      </c>
      <c r="S3289" s="8">
        <f t="shared" si="51"/>
        <v>1.2377501396330341E-2</v>
      </c>
      <c r="T3289">
        <f>SUM(BillsData[[#This Row],[high_discnt_rate]],-BillsData[[#This Row],[low_discnt_rate]])</f>
        <v>0.17500000000000071</v>
      </c>
    </row>
    <row r="3290" spans="1:20" x14ac:dyDescent="0.3">
      <c r="A3290" s="1">
        <v>44951</v>
      </c>
      <c r="B3290" t="s">
        <v>1194</v>
      </c>
      <c r="C3290" t="s">
        <v>19</v>
      </c>
      <c r="D3290" t="s">
        <v>1165</v>
      </c>
      <c r="E3290">
        <v>4.57</v>
      </c>
      <c r="F3290">
        <v>4.62</v>
      </c>
      <c r="G3290">
        <v>4.49</v>
      </c>
      <c r="H3290">
        <v>2.9</v>
      </c>
      <c r="I3290">
        <v>443657700</v>
      </c>
      <c r="J3290">
        <v>103088785000</v>
      </c>
      <c r="K3290">
        <v>34722735400</v>
      </c>
      <c r="L3290">
        <v>316342400</v>
      </c>
      <c r="M3290">
        <v>1200000000</v>
      </c>
      <c r="N3290">
        <v>2700000000</v>
      </c>
      <c r="O3290">
        <v>14931344000</v>
      </c>
      <c r="P3290">
        <v>75690000000</v>
      </c>
      <c r="Q3290">
        <v>18591391400</v>
      </c>
      <c r="R3290">
        <v>24698785000</v>
      </c>
      <c r="S3290" s="8">
        <f t="shared" si="51"/>
        <v>1.2503480742063982E-2</v>
      </c>
      <c r="T3290">
        <f>SUM(BillsData[[#This Row],[high_discnt_rate]],-BillsData[[#This Row],[low_discnt_rate]])</f>
        <v>0.12999999999999989</v>
      </c>
    </row>
    <row r="3291" spans="1:20" x14ac:dyDescent="0.3">
      <c r="A3291" s="1">
        <v>44956</v>
      </c>
      <c r="B3291" t="s">
        <v>1168</v>
      </c>
      <c r="C3291" t="s">
        <v>19</v>
      </c>
      <c r="D3291" t="s">
        <v>24</v>
      </c>
      <c r="E3291">
        <v>4.55</v>
      </c>
      <c r="F3291">
        <v>4.5949999999999998</v>
      </c>
      <c r="G3291">
        <v>4.4000000000000004</v>
      </c>
      <c r="H3291">
        <v>2.4700000000000002</v>
      </c>
      <c r="I3291">
        <v>8544720100</v>
      </c>
      <c r="J3291">
        <v>146248695000</v>
      </c>
      <c r="K3291">
        <v>58093985000</v>
      </c>
      <c r="L3291">
        <v>1779171500</v>
      </c>
      <c r="M3291">
        <v>2050000000</v>
      </c>
      <c r="N3291">
        <v>2900000000</v>
      </c>
      <c r="O3291">
        <v>27057550000</v>
      </c>
      <c r="P3291">
        <v>113050000000</v>
      </c>
      <c r="Q3291">
        <v>28986435000</v>
      </c>
      <c r="R3291">
        <v>30298695000</v>
      </c>
      <c r="S3291" s="8">
        <f t="shared" si="51"/>
        <v>0.12489016795940726</v>
      </c>
      <c r="T3291">
        <f>SUM(BillsData[[#This Row],[high_discnt_rate]],-BillsData[[#This Row],[low_discnt_rate]])</f>
        <v>0.1949999999999994</v>
      </c>
    </row>
    <row r="3292" spans="1:20" x14ac:dyDescent="0.3">
      <c r="A3292" s="1">
        <v>44956</v>
      </c>
      <c r="B3292" t="s">
        <v>1195</v>
      </c>
      <c r="C3292" t="s">
        <v>19</v>
      </c>
      <c r="D3292" t="s">
        <v>26</v>
      </c>
      <c r="E3292">
        <v>4.6399999999999997</v>
      </c>
      <c r="F3292">
        <v>4.68</v>
      </c>
      <c r="G3292">
        <v>4.5</v>
      </c>
      <c r="H3292">
        <v>2.93</v>
      </c>
      <c r="I3292">
        <v>6835776000</v>
      </c>
      <c r="J3292">
        <v>138495752000</v>
      </c>
      <c r="K3292">
        <v>45914613000</v>
      </c>
      <c r="L3292">
        <v>1986066200</v>
      </c>
      <c r="M3292">
        <v>1629415000</v>
      </c>
      <c r="N3292">
        <v>2300000000</v>
      </c>
      <c r="O3292">
        <v>16441501000</v>
      </c>
      <c r="P3292">
        <v>97685000000</v>
      </c>
      <c r="Q3292">
        <v>27843697000</v>
      </c>
      <c r="R3292">
        <v>38510752000</v>
      </c>
      <c r="S3292" s="8">
        <f t="shared" si="51"/>
        <v>0.12488525197736955</v>
      </c>
      <c r="T3292">
        <f>SUM(BillsData[[#This Row],[high_discnt_rate]],-BillsData[[#This Row],[low_discnt_rate]])</f>
        <v>0.17999999999999972</v>
      </c>
    </row>
    <row r="3293" spans="1:20" x14ac:dyDescent="0.3">
      <c r="A3293" s="1">
        <v>44959</v>
      </c>
      <c r="B3293" t="s">
        <v>1170</v>
      </c>
      <c r="C3293" t="s">
        <v>19</v>
      </c>
      <c r="D3293" t="s">
        <v>22</v>
      </c>
      <c r="E3293">
        <v>4.41</v>
      </c>
      <c r="F3293">
        <v>4.49</v>
      </c>
      <c r="G3293">
        <v>4.2850000000000001</v>
      </c>
      <c r="H3293">
        <v>2.4700000000000002</v>
      </c>
      <c r="I3293">
        <v>1146158100</v>
      </c>
      <c r="J3293">
        <v>182620324000</v>
      </c>
      <c r="K3293">
        <v>72193104000</v>
      </c>
      <c r="L3293">
        <v>2569017800</v>
      </c>
      <c r="M3293">
        <v>2500000000</v>
      </c>
      <c r="N3293">
        <v>2500000000</v>
      </c>
      <c r="O3293">
        <v>29454210000</v>
      </c>
      <c r="P3293">
        <v>139395000000</v>
      </c>
      <c r="Q3293">
        <v>40238894000</v>
      </c>
      <c r="R3293">
        <v>40725324000</v>
      </c>
      <c r="S3293" s="8">
        <f t="shared" si="51"/>
        <v>1.5099250062179317E-2</v>
      </c>
      <c r="T3293">
        <f>SUM(BillsData[[#This Row],[high_discnt_rate]],-BillsData[[#This Row],[low_discnt_rate]])</f>
        <v>0.20500000000000007</v>
      </c>
    </row>
    <row r="3294" spans="1:20" x14ac:dyDescent="0.3">
      <c r="A3294" s="1">
        <v>44959</v>
      </c>
      <c r="B3294" t="s">
        <v>1178</v>
      </c>
      <c r="C3294" t="s">
        <v>19</v>
      </c>
      <c r="D3294" t="s">
        <v>715</v>
      </c>
      <c r="E3294">
        <v>4.45</v>
      </c>
      <c r="F3294">
        <v>4.5049999999999999</v>
      </c>
      <c r="G3294">
        <v>4.3499999999999996</v>
      </c>
      <c r="H3294">
        <v>2.56</v>
      </c>
      <c r="I3294">
        <v>916926500</v>
      </c>
      <c r="J3294">
        <v>152405322000</v>
      </c>
      <c r="K3294">
        <v>58880652000</v>
      </c>
      <c r="L3294">
        <v>992522400</v>
      </c>
      <c r="M3294">
        <v>1400000000</v>
      </c>
      <c r="N3294">
        <v>2250000000</v>
      </c>
      <c r="O3294">
        <v>24543130000</v>
      </c>
      <c r="P3294">
        <v>115050000000</v>
      </c>
      <c r="Q3294">
        <v>32937522000</v>
      </c>
      <c r="R3294">
        <v>35105322000</v>
      </c>
      <c r="S3294" s="8">
        <f t="shared" si="51"/>
        <v>1.5083483765035172E-2</v>
      </c>
      <c r="T3294">
        <f>SUM(BillsData[[#This Row],[high_discnt_rate]],-BillsData[[#This Row],[low_discnt_rate]])</f>
        <v>0.15500000000000025</v>
      </c>
    </row>
    <row r="3295" spans="1:20" x14ac:dyDescent="0.3">
      <c r="A3295" s="1">
        <v>44958</v>
      </c>
      <c r="B3295" t="s">
        <v>1196</v>
      </c>
      <c r="C3295" t="s">
        <v>19</v>
      </c>
      <c r="D3295" t="s">
        <v>1165</v>
      </c>
      <c r="E3295">
        <v>4.57</v>
      </c>
      <c r="F3295">
        <v>4.625</v>
      </c>
      <c r="G3295">
        <v>4.49</v>
      </c>
      <c r="H3295">
        <v>2.86</v>
      </c>
      <c r="I3295">
        <v>550155800</v>
      </c>
      <c r="J3295">
        <v>102809044000</v>
      </c>
      <c r="K3295">
        <v>35721434000</v>
      </c>
      <c r="L3295">
        <v>278656400</v>
      </c>
      <c r="M3295">
        <v>1080300000</v>
      </c>
      <c r="N3295">
        <v>1656000000</v>
      </c>
      <c r="O3295">
        <v>17616310000</v>
      </c>
      <c r="P3295">
        <v>77360000000</v>
      </c>
      <c r="Q3295">
        <v>17024824000</v>
      </c>
      <c r="R3295">
        <v>23793044000</v>
      </c>
      <c r="S3295" s="8">
        <f t="shared" si="51"/>
        <v>1.5052040880643918E-2</v>
      </c>
      <c r="T3295">
        <f>SUM(BillsData[[#This Row],[high_discnt_rate]],-BillsData[[#This Row],[low_discnt_rate]])</f>
        <v>0.13499999999999979</v>
      </c>
    </row>
    <row r="3296" spans="1:20" x14ac:dyDescent="0.3">
      <c r="A3296" s="1">
        <v>44963</v>
      </c>
      <c r="B3296" t="s">
        <v>1171</v>
      </c>
      <c r="C3296" t="s">
        <v>19</v>
      </c>
      <c r="D3296" t="s">
        <v>24</v>
      </c>
      <c r="E3296">
        <v>4.55</v>
      </c>
      <c r="F3296">
        <v>4.59</v>
      </c>
      <c r="G3296">
        <v>4.49</v>
      </c>
      <c r="H3296">
        <v>2.69</v>
      </c>
      <c r="I3296">
        <v>6608419700</v>
      </c>
      <c r="J3296">
        <v>159185290400</v>
      </c>
      <c r="K3296">
        <v>57743060500</v>
      </c>
      <c r="L3296">
        <v>2257158600</v>
      </c>
      <c r="M3296">
        <v>2300000000</v>
      </c>
      <c r="N3296">
        <v>2900000000</v>
      </c>
      <c r="O3296">
        <v>23967875000</v>
      </c>
      <c r="P3296">
        <v>115550000000</v>
      </c>
      <c r="Q3296">
        <v>31475185500</v>
      </c>
      <c r="R3296">
        <v>40735290400</v>
      </c>
      <c r="S3296" s="8">
        <f t="shared" si="51"/>
        <v>9.9212651978109481E-2</v>
      </c>
      <c r="T3296">
        <f>SUM(BillsData[[#This Row],[high_discnt_rate]],-BillsData[[#This Row],[low_discnt_rate]])</f>
        <v>9.9999999999999645E-2</v>
      </c>
    </row>
    <row r="3297" spans="1:20" x14ac:dyDescent="0.3">
      <c r="A3297" s="1">
        <v>44963</v>
      </c>
      <c r="B3297" t="s">
        <v>1143</v>
      </c>
      <c r="C3297" t="s">
        <v>19</v>
      </c>
      <c r="D3297" t="s">
        <v>26</v>
      </c>
      <c r="E3297">
        <v>4.6900000000000004</v>
      </c>
      <c r="F3297">
        <v>4.7549999999999999</v>
      </c>
      <c r="G3297">
        <v>4.5999999999999996</v>
      </c>
      <c r="H3297">
        <v>2.63</v>
      </c>
      <c r="I3297">
        <v>5286735700</v>
      </c>
      <c r="J3297">
        <v>123171325000</v>
      </c>
      <c r="K3297">
        <v>44951765000</v>
      </c>
      <c r="L3297">
        <v>2420261200</v>
      </c>
      <c r="M3297">
        <v>1275000000</v>
      </c>
      <c r="N3297">
        <v>1625000000</v>
      </c>
      <c r="O3297">
        <v>21535440000</v>
      </c>
      <c r="P3297">
        <v>96515000000</v>
      </c>
      <c r="Q3297">
        <v>22141325000</v>
      </c>
      <c r="R3297">
        <v>25031325000</v>
      </c>
      <c r="S3297" s="8">
        <f t="shared" si="51"/>
        <v>0.10039612610033659</v>
      </c>
      <c r="T3297">
        <f>SUM(BillsData[[#This Row],[high_discnt_rate]],-BillsData[[#This Row],[low_discnt_rate]])</f>
        <v>0.15500000000000025</v>
      </c>
    </row>
    <row r="3298" spans="1:20" x14ac:dyDescent="0.3">
      <c r="A3298" s="1">
        <v>44966</v>
      </c>
      <c r="B3298" t="s">
        <v>1172</v>
      </c>
      <c r="C3298" t="s">
        <v>19</v>
      </c>
      <c r="D3298" t="s">
        <v>22</v>
      </c>
      <c r="E3298">
        <v>4.45</v>
      </c>
      <c r="F3298">
        <v>4.5199999999999996</v>
      </c>
      <c r="G3298">
        <v>4.25</v>
      </c>
      <c r="H3298">
        <v>2.63</v>
      </c>
      <c r="I3298">
        <v>989016700</v>
      </c>
      <c r="J3298">
        <v>193968525100</v>
      </c>
      <c r="K3298">
        <v>71975533100</v>
      </c>
      <c r="L3298">
        <v>2894689200</v>
      </c>
      <c r="M3298">
        <v>543425000</v>
      </c>
      <c r="N3298">
        <v>1850000000</v>
      </c>
      <c r="O3298">
        <v>27080840000</v>
      </c>
      <c r="P3298">
        <v>137830000000</v>
      </c>
      <c r="Q3298">
        <v>44351268100</v>
      </c>
      <c r="R3298">
        <v>54288525100</v>
      </c>
      <c r="S3298" s="8">
        <f t="shared" si="51"/>
        <v>1.3037524671187382E-2</v>
      </c>
      <c r="T3298">
        <f>SUM(BillsData[[#This Row],[high_discnt_rate]],-BillsData[[#This Row],[low_discnt_rate]])</f>
        <v>0.26999999999999957</v>
      </c>
    </row>
    <row r="3299" spans="1:20" x14ac:dyDescent="0.3">
      <c r="A3299" s="1">
        <v>44966</v>
      </c>
      <c r="B3299" t="s">
        <v>1180</v>
      </c>
      <c r="C3299" t="s">
        <v>19</v>
      </c>
      <c r="D3299" t="s">
        <v>715</v>
      </c>
      <c r="E3299">
        <v>4.55</v>
      </c>
      <c r="F3299">
        <v>4.5999999999999996</v>
      </c>
      <c r="G3299">
        <v>4.45</v>
      </c>
      <c r="H3299">
        <v>2.3199999999999998</v>
      </c>
      <c r="I3299">
        <v>791213300</v>
      </c>
      <c r="J3299">
        <v>138191752000</v>
      </c>
      <c r="K3299">
        <v>58995277000</v>
      </c>
      <c r="L3299">
        <v>1005157300</v>
      </c>
      <c r="M3299">
        <v>648645000</v>
      </c>
      <c r="N3299">
        <v>950000000</v>
      </c>
      <c r="O3299">
        <v>24414635000</v>
      </c>
      <c r="P3299">
        <v>103200000000</v>
      </c>
      <c r="Q3299">
        <v>33931997000</v>
      </c>
      <c r="R3299">
        <v>34041752000</v>
      </c>
      <c r="S3299" s="8">
        <f t="shared" si="51"/>
        <v>1.3015164602974175E-2</v>
      </c>
      <c r="T3299">
        <f>SUM(BillsData[[#This Row],[high_discnt_rate]],-BillsData[[#This Row],[low_discnt_rate]])</f>
        <v>0.14999999999999947</v>
      </c>
    </row>
    <row r="3300" spans="1:20" x14ac:dyDescent="0.3">
      <c r="A3300" s="1">
        <v>44965</v>
      </c>
      <c r="B3300" t="s">
        <v>1197</v>
      </c>
      <c r="C3300" t="s">
        <v>19</v>
      </c>
      <c r="D3300" t="s">
        <v>1165</v>
      </c>
      <c r="E3300">
        <v>4.63</v>
      </c>
      <c r="F3300">
        <v>4.7</v>
      </c>
      <c r="G3300">
        <v>4.57</v>
      </c>
      <c r="H3300">
        <v>2.59</v>
      </c>
      <c r="I3300">
        <v>474727900</v>
      </c>
      <c r="J3300">
        <v>92533150000</v>
      </c>
      <c r="K3300">
        <v>35317526000</v>
      </c>
      <c r="L3300">
        <v>382643400</v>
      </c>
      <c r="M3300">
        <v>1025000000</v>
      </c>
      <c r="N3300">
        <v>1525000000</v>
      </c>
      <c r="O3300">
        <v>18372456000</v>
      </c>
      <c r="P3300">
        <v>74965000000</v>
      </c>
      <c r="Q3300">
        <v>15920070000</v>
      </c>
      <c r="R3300">
        <v>16043150000</v>
      </c>
      <c r="S3300" s="8">
        <f t="shared" si="51"/>
        <v>1.3123130552743821E-2</v>
      </c>
      <c r="T3300">
        <f>SUM(BillsData[[#This Row],[high_discnt_rate]],-BillsData[[#This Row],[low_discnt_rate]])</f>
        <v>0.12999999999999989</v>
      </c>
    </row>
    <row r="3301" spans="1:20" x14ac:dyDescent="0.3">
      <c r="A3301" s="1">
        <v>44971</v>
      </c>
      <c r="B3301" t="s">
        <v>1167</v>
      </c>
      <c r="C3301" t="s">
        <v>19</v>
      </c>
      <c r="D3301" t="s">
        <v>304</v>
      </c>
      <c r="E3301">
        <v>4.5</v>
      </c>
      <c r="F3301">
        <v>4.54</v>
      </c>
      <c r="G3301">
        <v>4.4000000000000004</v>
      </c>
      <c r="H3301">
        <v>3.79</v>
      </c>
      <c r="I3301">
        <v>0</v>
      </c>
      <c r="J3301">
        <v>94607000000</v>
      </c>
      <c r="K3301">
        <v>24897730000</v>
      </c>
      <c r="L3301">
        <v>102848000</v>
      </c>
      <c r="M3301">
        <v>778260000</v>
      </c>
      <c r="N3301">
        <v>3350000000</v>
      </c>
      <c r="O3301">
        <v>17586920000</v>
      </c>
      <c r="P3301">
        <v>62058000000</v>
      </c>
      <c r="Q3301">
        <v>6532550000</v>
      </c>
      <c r="R3301">
        <v>29199000000</v>
      </c>
      <c r="S3301" s="8">
        <f t="shared" si="51"/>
        <v>0</v>
      </c>
      <c r="T3301">
        <f>SUM(BillsData[[#This Row],[high_discnt_rate]],-BillsData[[#This Row],[low_discnt_rate]])</f>
        <v>0.13999999999999968</v>
      </c>
    </row>
    <row r="3302" spans="1:20" x14ac:dyDescent="0.3">
      <c r="A3302" s="1">
        <v>44970</v>
      </c>
      <c r="B3302" t="s">
        <v>1119</v>
      </c>
      <c r="C3302" t="s">
        <v>19</v>
      </c>
      <c r="D3302" t="s">
        <v>24</v>
      </c>
      <c r="E3302">
        <v>4.6100000000000003</v>
      </c>
      <c r="F3302">
        <v>4.68</v>
      </c>
      <c r="G3302">
        <v>4.4000000000000004</v>
      </c>
      <c r="H3302">
        <v>2.6</v>
      </c>
      <c r="I3302">
        <v>7546773500</v>
      </c>
      <c r="J3302">
        <v>153395671000</v>
      </c>
      <c r="K3302">
        <v>57311821000</v>
      </c>
      <c r="L3302">
        <v>2004237400</v>
      </c>
      <c r="M3302">
        <v>2100000000</v>
      </c>
      <c r="N3302">
        <v>2650000000</v>
      </c>
      <c r="O3302">
        <v>26856625000</v>
      </c>
      <c r="P3302">
        <v>115500000000</v>
      </c>
      <c r="Q3302">
        <v>28355196000</v>
      </c>
      <c r="R3302">
        <v>35245671000</v>
      </c>
      <c r="S3302" s="8">
        <f t="shared" si="51"/>
        <v>0.11286948646277724</v>
      </c>
      <c r="T3302">
        <f>SUM(BillsData[[#This Row],[high_discnt_rate]],-BillsData[[#This Row],[low_discnt_rate]])</f>
        <v>0.27999999999999936</v>
      </c>
    </row>
    <row r="3303" spans="1:20" x14ac:dyDescent="0.3">
      <c r="A3303" s="1">
        <v>44970</v>
      </c>
      <c r="B3303" t="s">
        <v>1198</v>
      </c>
      <c r="C3303" t="s">
        <v>19</v>
      </c>
      <c r="D3303" t="s">
        <v>26</v>
      </c>
      <c r="E3303">
        <v>4.79</v>
      </c>
      <c r="F3303">
        <v>4.84</v>
      </c>
      <c r="G3303">
        <v>4.67</v>
      </c>
      <c r="H3303">
        <v>2.54</v>
      </c>
      <c r="I3303">
        <v>6037418800</v>
      </c>
      <c r="J3303">
        <v>119240882000</v>
      </c>
      <c r="K3303">
        <v>45287128000</v>
      </c>
      <c r="L3303">
        <v>2254034000</v>
      </c>
      <c r="M3303">
        <v>1091540000</v>
      </c>
      <c r="N3303">
        <v>1300000000</v>
      </c>
      <c r="O3303">
        <v>18917506000</v>
      </c>
      <c r="P3303">
        <v>92265000000</v>
      </c>
      <c r="Q3303">
        <v>25278082000</v>
      </c>
      <c r="R3303">
        <v>25675882000</v>
      </c>
      <c r="S3303" s="8">
        <f t="shared" si="51"/>
        <v>0.11268344009589742</v>
      </c>
      <c r="T3303">
        <f>SUM(BillsData[[#This Row],[high_discnt_rate]],-BillsData[[#This Row],[low_discnt_rate]])</f>
        <v>0.16999999999999993</v>
      </c>
    </row>
    <row r="3304" spans="1:20" x14ac:dyDescent="0.3">
      <c r="A3304" s="1">
        <v>44973</v>
      </c>
      <c r="B3304" t="s">
        <v>1173</v>
      </c>
      <c r="C3304" t="s">
        <v>19</v>
      </c>
      <c r="D3304" t="s">
        <v>22</v>
      </c>
      <c r="E3304">
        <v>4.45</v>
      </c>
      <c r="F3304">
        <v>4.51</v>
      </c>
      <c r="G3304">
        <v>4.25</v>
      </c>
      <c r="H3304">
        <v>2.77</v>
      </c>
      <c r="I3304">
        <v>1482040500</v>
      </c>
      <c r="J3304">
        <v>204967463700</v>
      </c>
      <c r="K3304">
        <v>72101403700</v>
      </c>
      <c r="L3304">
        <v>2898672600</v>
      </c>
      <c r="M3304">
        <v>1000000000</v>
      </c>
      <c r="N3304">
        <v>1600000000</v>
      </c>
      <c r="O3304">
        <v>23871400000</v>
      </c>
      <c r="P3304">
        <v>144101000000</v>
      </c>
      <c r="Q3304">
        <v>47230003700</v>
      </c>
      <c r="R3304">
        <v>59266463700</v>
      </c>
      <c r="S3304" s="8">
        <f t="shared" si="51"/>
        <v>1.9377608282933927E-2</v>
      </c>
      <c r="T3304">
        <f>SUM(BillsData[[#This Row],[high_discnt_rate]],-BillsData[[#This Row],[low_discnt_rate]])</f>
        <v>0.25999999999999979</v>
      </c>
    </row>
    <row r="3305" spans="1:20" x14ac:dyDescent="0.3">
      <c r="A3305" s="1">
        <v>44973</v>
      </c>
      <c r="B3305" t="s">
        <v>1181</v>
      </c>
      <c r="C3305" t="s">
        <v>19</v>
      </c>
      <c r="D3305" t="s">
        <v>715</v>
      </c>
      <c r="E3305">
        <v>4.6050000000000004</v>
      </c>
      <c r="F3305">
        <v>4.6500000000000004</v>
      </c>
      <c r="G3305">
        <v>4.5199999999999996</v>
      </c>
      <c r="H3305">
        <v>2.5099999999999998</v>
      </c>
      <c r="I3305">
        <v>1185632400</v>
      </c>
      <c r="J3305">
        <v>149830307500</v>
      </c>
      <c r="K3305">
        <v>58942137400</v>
      </c>
      <c r="L3305">
        <v>942151800</v>
      </c>
      <c r="M3305">
        <v>1100000000</v>
      </c>
      <c r="N3305">
        <v>1600000000</v>
      </c>
      <c r="O3305">
        <v>23206230000</v>
      </c>
      <c r="P3305">
        <v>110400000000</v>
      </c>
      <c r="Q3305">
        <v>34635907400</v>
      </c>
      <c r="R3305">
        <v>37830307500</v>
      </c>
      <c r="S3305" s="8">
        <f t="shared" si="51"/>
        <v>1.9414342919346402E-2</v>
      </c>
      <c r="T3305">
        <f>SUM(BillsData[[#This Row],[high_discnt_rate]],-BillsData[[#This Row],[low_discnt_rate]])</f>
        <v>0.13000000000000078</v>
      </c>
    </row>
    <row r="3306" spans="1:20" x14ac:dyDescent="0.3">
      <c r="A3306" s="1">
        <v>44972</v>
      </c>
      <c r="B3306" t="s">
        <v>1199</v>
      </c>
      <c r="C3306" t="s">
        <v>19</v>
      </c>
      <c r="D3306" t="s">
        <v>1165</v>
      </c>
      <c r="E3306">
        <v>4.74</v>
      </c>
      <c r="F3306">
        <v>4.8</v>
      </c>
      <c r="G3306">
        <v>4.7</v>
      </c>
      <c r="H3306">
        <v>2.93</v>
      </c>
      <c r="I3306">
        <v>711379400</v>
      </c>
      <c r="J3306">
        <v>105128500000</v>
      </c>
      <c r="K3306">
        <v>35560196000</v>
      </c>
      <c r="L3306">
        <v>421841200</v>
      </c>
      <c r="M3306">
        <v>870000000</v>
      </c>
      <c r="N3306">
        <v>1320000000</v>
      </c>
      <c r="O3306">
        <v>12839336000</v>
      </c>
      <c r="P3306">
        <v>75850000000</v>
      </c>
      <c r="Q3306">
        <v>21850860000</v>
      </c>
      <c r="R3306">
        <v>27958500000</v>
      </c>
      <c r="S3306" s="8">
        <f t="shared" si="51"/>
        <v>1.9387112618997709E-2</v>
      </c>
      <c r="T3306">
        <f>SUM(BillsData[[#This Row],[high_discnt_rate]],-BillsData[[#This Row],[low_discnt_rate]])</f>
        <v>9.9999999999999645E-2</v>
      </c>
    </row>
    <row r="3307" spans="1:20" x14ac:dyDescent="0.3">
      <c r="A3307" s="1">
        <v>44978</v>
      </c>
      <c r="B3307" t="s">
        <v>1174</v>
      </c>
      <c r="C3307" t="s">
        <v>19</v>
      </c>
      <c r="D3307" t="s">
        <v>24</v>
      </c>
      <c r="E3307">
        <v>4.6500000000000004</v>
      </c>
      <c r="F3307">
        <v>4.72</v>
      </c>
      <c r="G3307">
        <v>4.4000000000000004</v>
      </c>
      <c r="H3307">
        <v>2.72</v>
      </c>
      <c r="I3307">
        <v>6129785300</v>
      </c>
      <c r="J3307">
        <v>160697261100</v>
      </c>
      <c r="K3307">
        <v>57630341100</v>
      </c>
      <c r="L3307">
        <v>2069095100</v>
      </c>
      <c r="M3307">
        <v>2391800000</v>
      </c>
      <c r="N3307">
        <v>3100000000</v>
      </c>
      <c r="O3307">
        <v>24833100000</v>
      </c>
      <c r="P3307">
        <v>114520000000</v>
      </c>
      <c r="Q3307">
        <v>30405441100</v>
      </c>
      <c r="R3307">
        <v>43077261100</v>
      </c>
      <c r="S3307" s="8">
        <f t="shared" si="51"/>
        <v>9.3116478675051628E-2</v>
      </c>
      <c r="T3307">
        <f>SUM(BillsData[[#This Row],[high_discnt_rate]],-BillsData[[#This Row],[low_discnt_rate]])</f>
        <v>0.3199999999999994</v>
      </c>
    </row>
    <row r="3308" spans="1:20" x14ac:dyDescent="0.3">
      <c r="A3308" s="1">
        <v>44978</v>
      </c>
      <c r="B3308" t="s">
        <v>1200</v>
      </c>
      <c r="C3308" t="s">
        <v>19</v>
      </c>
      <c r="D3308" t="s">
        <v>26</v>
      </c>
      <c r="E3308">
        <v>4.87</v>
      </c>
      <c r="F3308">
        <v>4.915</v>
      </c>
      <c r="G3308">
        <v>4.7</v>
      </c>
      <c r="H3308">
        <v>2.71</v>
      </c>
      <c r="I3308">
        <v>4903828300</v>
      </c>
      <c r="J3308">
        <v>127142915300</v>
      </c>
      <c r="K3308">
        <v>45082667300</v>
      </c>
      <c r="L3308">
        <v>2678369100</v>
      </c>
      <c r="M3308">
        <v>1822780000</v>
      </c>
      <c r="N3308">
        <v>2625000000</v>
      </c>
      <c r="O3308">
        <v>18966700000</v>
      </c>
      <c r="P3308">
        <v>91785000000</v>
      </c>
      <c r="Q3308">
        <v>24293187300</v>
      </c>
      <c r="R3308">
        <v>32732915300</v>
      </c>
      <c r="S3308" s="8">
        <f t="shared" si="51"/>
        <v>9.3113849773167653E-2</v>
      </c>
      <c r="T3308">
        <f>SUM(BillsData[[#This Row],[high_discnt_rate]],-BillsData[[#This Row],[low_discnt_rate]])</f>
        <v>0.21499999999999986</v>
      </c>
    </row>
    <row r="3309" spans="1:20" x14ac:dyDescent="0.3">
      <c r="A3309" s="1">
        <v>44978</v>
      </c>
      <c r="B3309" t="s">
        <v>1201</v>
      </c>
      <c r="C3309" t="s">
        <v>19</v>
      </c>
      <c r="D3309" t="s">
        <v>56</v>
      </c>
      <c r="E3309">
        <v>4.75</v>
      </c>
      <c r="F3309">
        <v>4.7949999999999999</v>
      </c>
      <c r="G3309">
        <v>4.72</v>
      </c>
      <c r="H3309">
        <v>2.89</v>
      </c>
      <c r="I3309">
        <v>3473544900</v>
      </c>
      <c r="J3309">
        <v>96332006900</v>
      </c>
      <c r="K3309">
        <v>32236154900</v>
      </c>
      <c r="L3309">
        <v>1763007900</v>
      </c>
      <c r="M3309">
        <v>345185000</v>
      </c>
      <c r="N3309">
        <v>1300000000</v>
      </c>
      <c r="O3309">
        <v>7816234000</v>
      </c>
      <c r="P3309">
        <v>66031000000</v>
      </c>
      <c r="Q3309">
        <v>24074735900</v>
      </c>
      <c r="R3309">
        <v>29001006900</v>
      </c>
      <c r="S3309" s="8">
        <f t="shared" si="51"/>
        <v>9.2695327164735414E-2</v>
      </c>
      <c r="T3309">
        <f>SUM(BillsData[[#This Row],[high_discnt_rate]],-BillsData[[#This Row],[low_discnt_rate]])</f>
        <v>7.5000000000000178E-2</v>
      </c>
    </row>
    <row r="3310" spans="1:20" x14ac:dyDescent="0.3">
      <c r="A3310" s="1">
        <v>44980</v>
      </c>
      <c r="B3310" t="s">
        <v>1154</v>
      </c>
      <c r="C3310" t="s">
        <v>19</v>
      </c>
      <c r="D3310" t="s">
        <v>189</v>
      </c>
      <c r="E3310">
        <v>4.4000000000000004</v>
      </c>
      <c r="F3310">
        <v>4.46</v>
      </c>
      <c r="G3310">
        <v>4</v>
      </c>
      <c r="H3310">
        <v>2.93</v>
      </c>
      <c r="I3310">
        <v>0</v>
      </c>
      <c r="J3310">
        <v>43825000000</v>
      </c>
      <c r="K3310">
        <v>14945880000</v>
      </c>
      <c r="L3310">
        <v>54137000</v>
      </c>
      <c r="M3310">
        <v>1393300000</v>
      </c>
      <c r="N3310">
        <v>2125000000</v>
      </c>
      <c r="O3310">
        <v>12452580000</v>
      </c>
      <c r="P3310">
        <v>36400000000</v>
      </c>
      <c r="Q3310">
        <v>1100000000</v>
      </c>
      <c r="R3310">
        <v>5300000000</v>
      </c>
      <c r="S3310" s="8">
        <f t="shared" si="51"/>
        <v>0</v>
      </c>
      <c r="T3310">
        <f>SUM(BillsData[[#This Row],[high_discnt_rate]],-BillsData[[#This Row],[low_discnt_rate]])</f>
        <v>0.45999999999999996</v>
      </c>
    </row>
    <row r="3311" spans="1:20" x14ac:dyDescent="0.3">
      <c r="A3311" s="1">
        <v>44980</v>
      </c>
      <c r="B3311" t="s">
        <v>1175</v>
      </c>
      <c r="C3311" t="s">
        <v>19</v>
      </c>
      <c r="D3311" t="s">
        <v>22</v>
      </c>
      <c r="E3311">
        <v>4.45</v>
      </c>
      <c r="F3311">
        <v>4.5149999999999997</v>
      </c>
      <c r="G3311">
        <v>4.3</v>
      </c>
      <c r="H3311">
        <v>2.63</v>
      </c>
      <c r="I3311">
        <v>1303963200</v>
      </c>
      <c r="J3311">
        <v>194637986900</v>
      </c>
      <c r="K3311">
        <v>72049216900</v>
      </c>
      <c r="L3311">
        <v>2850906900</v>
      </c>
      <c r="M3311">
        <v>1500000000</v>
      </c>
      <c r="N3311">
        <v>3100000000</v>
      </c>
      <c r="O3311">
        <v>23315000000</v>
      </c>
      <c r="P3311">
        <v>137810000000</v>
      </c>
      <c r="Q3311">
        <v>47234216900</v>
      </c>
      <c r="R3311">
        <v>53727986900</v>
      </c>
      <c r="S3311" s="8">
        <f t="shared" si="51"/>
        <v>1.7111460176670052E-2</v>
      </c>
      <c r="T3311">
        <f>SUM(BillsData[[#This Row],[high_discnt_rate]],-BillsData[[#This Row],[low_discnt_rate]])</f>
        <v>0.21499999999999986</v>
      </c>
    </row>
    <row r="3312" spans="1:20" x14ac:dyDescent="0.3">
      <c r="A3312" s="1">
        <v>44980</v>
      </c>
      <c r="B3312" t="s">
        <v>1183</v>
      </c>
      <c r="C3312" t="s">
        <v>19</v>
      </c>
      <c r="D3312" t="s">
        <v>715</v>
      </c>
      <c r="E3312">
        <v>4.6150000000000002</v>
      </c>
      <c r="F3312">
        <v>4.66</v>
      </c>
      <c r="G3312">
        <v>4.4000000000000004</v>
      </c>
      <c r="H3312">
        <v>2.64</v>
      </c>
      <c r="I3312">
        <v>1043170500</v>
      </c>
      <c r="J3312">
        <v>157263338000</v>
      </c>
      <c r="K3312">
        <v>58943338000</v>
      </c>
      <c r="L3312">
        <v>957096100</v>
      </c>
      <c r="M3312">
        <v>950000000</v>
      </c>
      <c r="N3312">
        <v>1550000000</v>
      </c>
      <c r="O3312">
        <v>23392500000</v>
      </c>
      <c r="P3312">
        <v>112550000000</v>
      </c>
      <c r="Q3312">
        <v>34600838000</v>
      </c>
      <c r="R3312">
        <v>43163338000</v>
      </c>
      <c r="S3312" s="8">
        <f t="shared" si="51"/>
        <v>1.7116980638851153E-2</v>
      </c>
      <c r="T3312">
        <f>SUM(BillsData[[#This Row],[high_discnt_rate]],-BillsData[[#This Row],[low_discnt_rate]])</f>
        <v>0.25999999999999979</v>
      </c>
    </row>
    <row r="3313" spans="1:20" x14ac:dyDescent="0.3">
      <c r="A3313" s="1">
        <v>44979</v>
      </c>
      <c r="B3313" t="s">
        <v>1202</v>
      </c>
      <c r="C3313" t="s">
        <v>19</v>
      </c>
      <c r="D3313" t="s">
        <v>1165</v>
      </c>
      <c r="E3313">
        <v>4.78</v>
      </c>
      <c r="F3313">
        <v>4.83</v>
      </c>
      <c r="G3313">
        <v>4.7</v>
      </c>
      <c r="H3313">
        <v>2.93</v>
      </c>
      <c r="I3313">
        <v>625902200</v>
      </c>
      <c r="J3313">
        <v>105030240000</v>
      </c>
      <c r="K3313">
        <v>35619818500</v>
      </c>
      <c r="L3313">
        <v>365189700</v>
      </c>
      <c r="M3313">
        <v>1400000000</v>
      </c>
      <c r="N3313">
        <v>2480000000</v>
      </c>
      <c r="O3313">
        <v>15040163500</v>
      </c>
      <c r="P3313">
        <v>76015000000</v>
      </c>
      <c r="Q3313">
        <v>19179655000</v>
      </c>
      <c r="R3313">
        <v>26535240000</v>
      </c>
      <c r="S3313" s="8">
        <f t="shared" si="51"/>
        <v>1.7096056698988834E-2</v>
      </c>
      <c r="T3313">
        <f>SUM(BillsData[[#This Row],[high_discnt_rate]],-BillsData[[#This Row],[low_discnt_rate]])</f>
        <v>0.12999999999999989</v>
      </c>
    </row>
    <row r="3314" spans="1:20" x14ac:dyDescent="0.3">
      <c r="A3314" s="1">
        <v>44984</v>
      </c>
      <c r="B3314" t="s">
        <v>1176</v>
      </c>
      <c r="C3314" t="s">
        <v>19</v>
      </c>
      <c r="D3314" t="s">
        <v>24</v>
      </c>
      <c r="E3314">
        <v>4.6900000000000004</v>
      </c>
      <c r="F3314">
        <v>4.75</v>
      </c>
      <c r="G3314">
        <v>4.4000000000000004</v>
      </c>
      <c r="H3314">
        <v>2.59</v>
      </c>
      <c r="I3314">
        <v>6194457200</v>
      </c>
      <c r="J3314">
        <v>153173941000</v>
      </c>
      <c r="K3314">
        <v>57606101000</v>
      </c>
      <c r="L3314">
        <v>1749131200</v>
      </c>
      <c r="M3314">
        <v>2213040000</v>
      </c>
      <c r="N3314">
        <v>3000000000</v>
      </c>
      <c r="O3314">
        <v>25613400000</v>
      </c>
      <c r="P3314">
        <v>119195000000</v>
      </c>
      <c r="Q3314">
        <v>29779661000</v>
      </c>
      <c r="R3314">
        <v>30978941000</v>
      </c>
      <c r="S3314" s="8">
        <f t="shared" si="51"/>
        <v>9.4500176228142427E-2</v>
      </c>
      <c r="T3314">
        <f>SUM(BillsData[[#This Row],[high_discnt_rate]],-BillsData[[#This Row],[low_discnt_rate]])</f>
        <v>0.34999999999999964</v>
      </c>
    </row>
    <row r="3315" spans="1:20" x14ac:dyDescent="0.3">
      <c r="A3315" s="1">
        <v>44984</v>
      </c>
      <c r="B3315" t="s">
        <v>1203</v>
      </c>
      <c r="C3315" t="s">
        <v>19</v>
      </c>
      <c r="D3315" t="s">
        <v>26</v>
      </c>
      <c r="E3315">
        <v>4.9000000000000004</v>
      </c>
      <c r="F3315">
        <v>4.9400000000000004</v>
      </c>
      <c r="G3315">
        <v>4.8</v>
      </c>
      <c r="H3315">
        <v>2.8</v>
      </c>
      <c r="I3315">
        <v>4955565800</v>
      </c>
      <c r="J3315">
        <v>131304268000</v>
      </c>
      <c r="K3315">
        <v>45141447000</v>
      </c>
      <c r="L3315">
        <v>2359049600</v>
      </c>
      <c r="M3315">
        <v>1030000000</v>
      </c>
      <c r="N3315">
        <v>1630000000</v>
      </c>
      <c r="O3315">
        <v>19291154000</v>
      </c>
      <c r="P3315">
        <v>92395000000</v>
      </c>
      <c r="Q3315">
        <v>24820293000</v>
      </c>
      <c r="R3315">
        <v>37279268000</v>
      </c>
      <c r="S3315" s="8">
        <f t="shared" si="51"/>
        <v>9.4470792760075722E-2</v>
      </c>
      <c r="T3315">
        <f>SUM(BillsData[[#This Row],[high_discnt_rate]],-BillsData[[#This Row],[low_discnt_rate]])</f>
        <v>0.14000000000000057</v>
      </c>
    </row>
    <row r="3316" spans="1:20" x14ac:dyDescent="0.3">
      <c r="A3316" s="1">
        <v>44987</v>
      </c>
      <c r="B3316" t="s">
        <v>1178</v>
      </c>
      <c r="C3316" t="s">
        <v>19</v>
      </c>
      <c r="D3316" t="s">
        <v>22</v>
      </c>
      <c r="E3316">
        <v>4.51</v>
      </c>
      <c r="F3316">
        <v>4.59</v>
      </c>
      <c r="G3316">
        <v>4.45</v>
      </c>
      <c r="H3316">
        <v>2.5299999999999998</v>
      </c>
      <c r="I3316">
        <v>1303010500</v>
      </c>
      <c r="J3316">
        <v>186440264100</v>
      </c>
      <c r="K3316">
        <v>71877104100</v>
      </c>
      <c r="L3316">
        <v>3093004400</v>
      </c>
      <c r="M3316">
        <v>1625000000</v>
      </c>
      <c r="N3316">
        <v>2125000000</v>
      </c>
      <c r="O3316">
        <v>31831840000</v>
      </c>
      <c r="P3316">
        <v>144745000000</v>
      </c>
      <c r="Q3316">
        <v>38420264100</v>
      </c>
      <c r="R3316">
        <v>39570264100</v>
      </c>
      <c r="S3316" s="8">
        <f t="shared" si="51"/>
        <v>1.7083482583162751E-2</v>
      </c>
      <c r="T3316">
        <f>SUM(BillsData[[#This Row],[high_discnt_rate]],-BillsData[[#This Row],[low_discnt_rate]])</f>
        <v>0.13999999999999968</v>
      </c>
    </row>
    <row r="3317" spans="1:20" x14ac:dyDescent="0.3">
      <c r="A3317" s="1">
        <v>44987</v>
      </c>
      <c r="B3317" t="s">
        <v>1186</v>
      </c>
      <c r="C3317" t="s">
        <v>19</v>
      </c>
      <c r="D3317" t="s">
        <v>715</v>
      </c>
      <c r="E3317">
        <v>4.63</v>
      </c>
      <c r="F3317">
        <v>4.6550000000000002</v>
      </c>
      <c r="G3317">
        <v>4.55</v>
      </c>
      <c r="H3317">
        <v>2.79</v>
      </c>
      <c r="I3317">
        <v>1042408400</v>
      </c>
      <c r="J3317">
        <v>165862545000</v>
      </c>
      <c r="K3317">
        <v>58463682000</v>
      </c>
      <c r="L3317">
        <v>1138456100</v>
      </c>
      <c r="M3317">
        <v>1152900000</v>
      </c>
      <c r="N3317">
        <v>2550000000</v>
      </c>
      <c r="O3317">
        <v>24186000000</v>
      </c>
      <c r="P3317">
        <v>112736000000</v>
      </c>
      <c r="Q3317">
        <v>33124782000</v>
      </c>
      <c r="R3317">
        <v>50576545000</v>
      </c>
      <c r="S3317" s="8">
        <f t="shared" si="51"/>
        <v>1.7188823400633393E-2</v>
      </c>
      <c r="T3317">
        <f>SUM(BillsData[[#This Row],[high_discnt_rate]],-BillsData[[#This Row],[low_discnt_rate]])</f>
        <v>0.10500000000000043</v>
      </c>
    </row>
    <row r="3318" spans="1:20" x14ac:dyDescent="0.3">
      <c r="A3318" s="1">
        <v>44986</v>
      </c>
      <c r="B3318" t="s">
        <v>1204</v>
      </c>
      <c r="C3318" t="s">
        <v>19</v>
      </c>
      <c r="D3318" t="s">
        <v>1165</v>
      </c>
      <c r="E3318">
        <v>4.8499999999999996</v>
      </c>
      <c r="F3318">
        <v>4.8849999999999998</v>
      </c>
      <c r="G3318">
        <v>4.79</v>
      </c>
      <c r="H3318">
        <v>2.92</v>
      </c>
      <c r="I3318">
        <v>625445000</v>
      </c>
      <c r="J3318">
        <v>104675290000</v>
      </c>
      <c r="K3318">
        <v>35560318000</v>
      </c>
      <c r="L3318">
        <v>439821800</v>
      </c>
      <c r="M3318">
        <v>685000000</v>
      </c>
      <c r="N3318">
        <v>1710000000</v>
      </c>
      <c r="O3318">
        <v>15404700000</v>
      </c>
      <c r="P3318">
        <v>75835000000</v>
      </c>
      <c r="Q3318">
        <v>19470618000</v>
      </c>
      <c r="R3318">
        <v>27130290000</v>
      </c>
      <c r="S3318" s="8">
        <f t="shared" si="51"/>
        <v>1.7076723918958422E-2</v>
      </c>
      <c r="T3318">
        <f>SUM(BillsData[[#This Row],[high_discnt_rate]],-BillsData[[#This Row],[low_discnt_rate]])</f>
        <v>9.4999999999999751E-2</v>
      </c>
    </row>
    <row r="3319" spans="1:20" x14ac:dyDescent="0.3">
      <c r="A3319" s="1">
        <v>44991</v>
      </c>
      <c r="B3319" t="s">
        <v>1179</v>
      </c>
      <c r="C3319" t="s">
        <v>19</v>
      </c>
      <c r="D3319" t="s">
        <v>24</v>
      </c>
      <c r="E3319">
        <v>4.7</v>
      </c>
      <c r="F3319">
        <v>4.7649999999999997</v>
      </c>
      <c r="G3319">
        <v>4.5</v>
      </c>
      <c r="H3319">
        <v>2.93</v>
      </c>
      <c r="I3319">
        <v>4042211400</v>
      </c>
      <c r="J3319">
        <v>164735233100</v>
      </c>
      <c r="K3319">
        <v>54873003100</v>
      </c>
      <c r="L3319">
        <v>1816089300</v>
      </c>
      <c r="M3319">
        <v>1950000000</v>
      </c>
      <c r="N3319">
        <v>2975000000</v>
      </c>
      <c r="O3319">
        <v>19790070000</v>
      </c>
      <c r="P3319">
        <v>111090000000</v>
      </c>
      <c r="Q3319">
        <v>33132933100</v>
      </c>
      <c r="R3319">
        <v>50670233100</v>
      </c>
      <c r="S3319" s="8">
        <f t="shared" si="51"/>
        <v>6.6558943198581549E-2</v>
      </c>
      <c r="T3319">
        <f>SUM(BillsData[[#This Row],[high_discnt_rate]],-BillsData[[#This Row],[low_discnt_rate]])</f>
        <v>0.26499999999999968</v>
      </c>
    </row>
    <row r="3320" spans="1:20" x14ac:dyDescent="0.3">
      <c r="A3320" s="1">
        <v>44991</v>
      </c>
      <c r="B3320" t="s">
        <v>1152</v>
      </c>
      <c r="C3320" t="s">
        <v>19</v>
      </c>
      <c r="D3320" t="s">
        <v>26</v>
      </c>
      <c r="E3320">
        <v>4.93</v>
      </c>
      <c r="F3320">
        <v>4.97</v>
      </c>
      <c r="G3320">
        <v>4.88</v>
      </c>
      <c r="H3320">
        <v>2.8</v>
      </c>
      <c r="I3320">
        <v>3403967400</v>
      </c>
      <c r="J3320">
        <v>131530156000</v>
      </c>
      <c r="K3320">
        <v>45046426000</v>
      </c>
      <c r="L3320">
        <v>2838609400</v>
      </c>
      <c r="M3320">
        <v>1315000000</v>
      </c>
      <c r="N3320">
        <v>1870000000</v>
      </c>
      <c r="O3320">
        <v>18442950000</v>
      </c>
      <c r="P3320">
        <v>95215000000</v>
      </c>
      <c r="Q3320">
        <v>25288476000</v>
      </c>
      <c r="R3320">
        <v>34445156000</v>
      </c>
      <c r="S3320" s="8">
        <f t="shared" si="51"/>
        <v>6.6368367762455305E-2</v>
      </c>
      <c r="T3320">
        <f>SUM(BillsData[[#This Row],[high_discnt_rate]],-BillsData[[#This Row],[low_discnt_rate]])</f>
        <v>8.9999999999999858E-2</v>
      </c>
    </row>
    <row r="3321" spans="1:20" x14ac:dyDescent="0.3">
      <c r="A3321" s="1">
        <v>44994</v>
      </c>
      <c r="B3321" t="s">
        <v>1180</v>
      </c>
      <c r="C3321" t="s">
        <v>19</v>
      </c>
      <c r="D3321" t="s">
        <v>22</v>
      </c>
      <c r="E3321">
        <v>4.5999999999999996</v>
      </c>
      <c r="F3321">
        <v>4.6399999999999997</v>
      </c>
      <c r="G3321">
        <v>4.4000000000000004</v>
      </c>
      <c r="H3321">
        <v>2.75</v>
      </c>
      <c r="I3321">
        <v>1185639200</v>
      </c>
      <c r="J3321">
        <v>175517780000</v>
      </c>
      <c r="K3321">
        <v>61546755000</v>
      </c>
      <c r="L3321">
        <v>3232600100</v>
      </c>
      <c r="M3321">
        <v>0</v>
      </c>
      <c r="N3321">
        <v>2550000000</v>
      </c>
      <c r="O3321">
        <v>21188450000</v>
      </c>
      <c r="P3321">
        <v>127645000000</v>
      </c>
      <c r="Q3321">
        <v>40358305000</v>
      </c>
      <c r="R3321">
        <v>45322780000</v>
      </c>
      <c r="S3321" s="8">
        <f t="shared" si="51"/>
        <v>1.7973763396504985E-2</v>
      </c>
      <c r="T3321">
        <f>SUM(BillsData[[#This Row],[high_discnt_rate]],-BillsData[[#This Row],[low_discnt_rate]])</f>
        <v>0.23999999999999932</v>
      </c>
    </row>
    <row r="3322" spans="1:20" x14ac:dyDescent="0.3">
      <c r="A3322" s="1">
        <v>44994</v>
      </c>
      <c r="B3322" t="s">
        <v>1188</v>
      </c>
      <c r="C3322" t="s">
        <v>19</v>
      </c>
      <c r="D3322" t="s">
        <v>715</v>
      </c>
      <c r="E3322">
        <v>4.7249999999999996</v>
      </c>
      <c r="F3322">
        <v>4.82</v>
      </c>
      <c r="G3322">
        <v>4.6500000000000004</v>
      </c>
      <c r="H3322">
        <v>2.2999999999999998</v>
      </c>
      <c r="I3322">
        <v>1003233100</v>
      </c>
      <c r="J3322">
        <v>125193464000</v>
      </c>
      <c r="K3322">
        <v>53532319000</v>
      </c>
      <c r="L3322">
        <v>1157279400</v>
      </c>
      <c r="M3322">
        <v>1425000000</v>
      </c>
      <c r="N3322">
        <v>1425000000</v>
      </c>
      <c r="O3322">
        <v>33633855000</v>
      </c>
      <c r="P3322">
        <v>105275000000</v>
      </c>
      <c r="Q3322">
        <v>18473464000</v>
      </c>
      <c r="R3322">
        <v>18493464000</v>
      </c>
      <c r="S3322" s="8">
        <f t="shared" si="51"/>
        <v>1.801368457985477E-2</v>
      </c>
      <c r="T3322">
        <f>SUM(BillsData[[#This Row],[high_discnt_rate]],-BillsData[[#This Row],[low_discnt_rate]])</f>
        <v>0.16999999999999993</v>
      </c>
    </row>
    <row r="3323" spans="1:20" x14ac:dyDescent="0.3">
      <c r="A3323" s="1">
        <v>44993</v>
      </c>
      <c r="B3323" t="s">
        <v>1205</v>
      </c>
      <c r="C3323" t="s">
        <v>19</v>
      </c>
      <c r="D3323" t="s">
        <v>1165</v>
      </c>
      <c r="E3323">
        <v>5</v>
      </c>
      <c r="F3323">
        <v>5.0449999999999999</v>
      </c>
      <c r="G3323">
        <v>4.9000000000000004</v>
      </c>
      <c r="H3323">
        <v>2.62</v>
      </c>
      <c r="I3323">
        <v>656661700</v>
      </c>
      <c r="J3323">
        <v>93829580000</v>
      </c>
      <c r="K3323">
        <v>35419135000</v>
      </c>
      <c r="L3323">
        <v>581393400</v>
      </c>
      <c r="M3323">
        <v>1419650000</v>
      </c>
      <c r="N3323">
        <v>1550000000</v>
      </c>
      <c r="O3323">
        <v>17143405000</v>
      </c>
      <c r="P3323">
        <v>74470000000</v>
      </c>
      <c r="Q3323">
        <v>16856080000</v>
      </c>
      <c r="R3323">
        <v>17809580000</v>
      </c>
      <c r="S3323" s="8">
        <f t="shared" si="51"/>
        <v>1.7913585253224305E-2</v>
      </c>
      <c r="T3323">
        <f>SUM(BillsData[[#This Row],[high_discnt_rate]],-BillsData[[#This Row],[low_discnt_rate]])</f>
        <v>0.14499999999999957</v>
      </c>
    </row>
    <row r="3324" spans="1:20" x14ac:dyDescent="0.3">
      <c r="A3324" s="1">
        <v>44998</v>
      </c>
      <c r="B3324" t="s">
        <v>1127</v>
      </c>
      <c r="C3324" t="s">
        <v>19</v>
      </c>
      <c r="D3324" t="s">
        <v>24</v>
      </c>
      <c r="E3324">
        <v>4.58</v>
      </c>
      <c r="F3324">
        <v>4.75</v>
      </c>
      <c r="G3324">
        <v>4.4400000000000004</v>
      </c>
      <c r="H3324">
        <v>2.15</v>
      </c>
      <c r="I3324">
        <v>4146434200</v>
      </c>
      <c r="J3324">
        <v>119509607700</v>
      </c>
      <c r="K3324">
        <v>54148687700</v>
      </c>
      <c r="L3324">
        <v>2374811500</v>
      </c>
      <c r="M3324">
        <v>1875000000</v>
      </c>
      <c r="N3324">
        <v>1875000000</v>
      </c>
      <c r="O3324">
        <v>33781045000</v>
      </c>
      <c r="P3324">
        <v>98920000000</v>
      </c>
      <c r="Q3324">
        <v>18492642700</v>
      </c>
      <c r="R3324">
        <v>18714607700</v>
      </c>
      <c r="S3324" s="8">
        <f t="shared" si="51"/>
        <v>6.8344136339533221E-2</v>
      </c>
      <c r="T3324">
        <f>SUM(BillsData[[#This Row],[high_discnt_rate]],-BillsData[[#This Row],[low_discnt_rate]])</f>
        <v>0.30999999999999961</v>
      </c>
    </row>
    <row r="3325" spans="1:20" x14ac:dyDescent="0.3">
      <c r="A3325" s="1">
        <v>44998</v>
      </c>
      <c r="B3325" t="s">
        <v>1206</v>
      </c>
      <c r="C3325" t="s">
        <v>19</v>
      </c>
      <c r="D3325" t="s">
        <v>26</v>
      </c>
      <c r="E3325">
        <v>4.57</v>
      </c>
      <c r="F3325">
        <v>4.7</v>
      </c>
      <c r="G3325">
        <v>4.24</v>
      </c>
      <c r="H3325">
        <v>2.29</v>
      </c>
      <c r="I3325">
        <v>3491734000</v>
      </c>
      <c r="J3325">
        <v>106969789000</v>
      </c>
      <c r="K3325">
        <v>45089775000</v>
      </c>
      <c r="L3325">
        <v>2691561400</v>
      </c>
      <c r="M3325">
        <v>2030000000</v>
      </c>
      <c r="N3325">
        <v>2030000000</v>
      </c>
      <c r="O3325">
        <v>27791356000</v>
      </c>
      <c r="P3325">
        <v>89280000000</v>
      </c>
      <c r="Q3325">
        <v>15268419000</v>
      </c>
      <c r="R3325">
        <v>15659789000</v>
      </c>
      <c r="S3325" s="8">
        <f t="shared" si="51"/>
        <v>6.8100739291790099E-2</v>
      </c>
      <c r="T3325">
        <f>SUM(BillsData[[#This Row],[high_discnt_rate]],-BillsData[[#This Row],[low_discnt_rate]])</f>
        <v>0.45999999999999996</v>
      </c>
    </row>
    <row r="3326" spans="1:20" x14ac:dyDescent="0.3">
      <c r="A3326" s="1">
        <v>45002</v>
      </c>
      <c r="B3326" t="s">
        <v>1181</v>
      </c>
      <c r="C3326" t="s">
        <v>19</v>
      </c>
      <c r="D3326" t="s">
        <v>22</v>
      </c>
      <c r="E3326">
        <v>4.05</v>
      </c>
      <c r="F3326">
        <v>4.22</v>
      </c>
      <c r="G3326">
        <v>0</v>
      </c>
      <c r="H3326">
        <v>2.4300000000000002</v>
      </c>
      <c r="I3326">
        <v>1304039400</v>
      </c>
      <c r="J3326">
        <v>141334336200</v>
      </c>
      <c r="K3326">
        <v>55677409200</v>
      </c>
      <c r="L3326">
        <v>3788628800</v>
      </c>
      <c r="M3326">
        <v>850000000</v>
      </c>
      <c r="N3326">
        <v>1450000000</v>
      </c>
      <c r="O3326">
        <v>23881150000</v>
      </c>
      <c r="P3326">
        <v>107365000000</v>
      </c>
      <c r="Q3326">
        <v>30946259200</v>
      </c>
      <c r="R3326">
        <v>32519336200</v>
      </c>
      <c r="S3326" s="8">
        <f t="shared" si="51"/>
        <v>2.1458577243806506E-2</v>
      </c>
      <c r="T3326">
        <f>SUM(BillsData[[#This Row],[high_discnt_rate]],-BillsData[[#This Row],[low_discnt_rate]])</f>
        <v>4.22</v>
      </c>
    </row>
    <row r="3327" spans="1:20" x14ac:dyDescent="0.3">
      <c r="A3327" s="1">
        <v>45002</v>
      </c>
      <c r="B3327" t="s">
        <v>1189</v>
      </c>
      <c r="C3327" t="s">
        <v>19</v>
      </c>
      <c r="D3327" t="s">
        <v>715</v>
      </c>
      <c r="E3327">
        <v>4.38</v>
      </c>
      <c r="F3327">
        <v>4.45</v>
      </c>
      <c r="G3327">
        <v>0</v>
      </c>
      <c r="H3327">
        <v>2.85</v>
      </c>
      <c r="I3327">
        <v>1086699400</v>
      </c>
      <c r="J3327">
        <v>140033846000</v>
      </c>
      <c r="K3327">
        <v>47700071400</v>
      </c>
      <c r="L3327">
        <v>1723021300</v>
      </c>
      <c r="M3327">
        <v>102445000</v>
      </c>
      <c r="N3327">
        <v>1250000000</v>
      </c>
      <c r="O3327">
        <v>13660534500</v>
      </c>
      <c r="P3327">
        <v>94165000000</v>
      </c>
      <c r="Q3327">
        <v>33937091900</v>
      </c>
      <c r="R3327">
        <v>44618846000</v>
      </c>
      <c r="S3327" s="8">
        <f t="shared" si="51"/>
        <v>2.151462824967755E-2</v>
      </c>
      <c r="T3327">
        <f>SUM(BillsData[[#This Row],[high_discnt_rate]],-BillsData[[#This Row],[low_discnt_rate]])</f>
        <v>4.45</v>
      </c>
    </row>
    <row r="3328" spans="1:20" x14ac:dyDescent="0.3">
      <c r="A3328" s="1">
        <v>45000</v>
      </c>
      <c r="B3328" t="s">
        <v>1207</v>
      </c>
      <c r="C3328" t="s">
        <v>19</v>
      </c>
      <c r="D3328" t="s">
        <v>1165</v>
      </c>
      <c r="E3328">
        <v>4.6500000000000004</v>
      </c>
      <c r="F3328">
        <v>4.75</v>
      </c>
      <c r="G3328">
        <v>4.49</v>
      </c>
      <c r="H3328">
        <v>2.74</v>
      </c>
      <c r="I3328">
        <v>782423600</v>
      </c>
      <c r="J3328">
        <v>97413780000</v>
      </c>
      <c r="K3328">
        <v>34840102000</v>
      </c>
      <c r="L3328">
        <v>941059000</v>
      </c>
      <c r="M3328">
        <v>5836210000</v>
      </c>
      <c r="N3328">
        <v>6670000000</v>
      </c>
      <c r="O3328">
        <v>14591757000</v>
      </c>
      <c r="P3328">
        <v>72925000000</v>
      </c>
      <c r="Q3328">
        <v>14412135000</v>
      </c>
      <c r="R3328">
        <v>17818780000</v>
      </c>
      <c r="S3328" s="8">
        <f t="shared" si="51"/>
        <v>2.1398985043714777E-2</v>
      </c>
      <c r="T3328">
        <f>SUM(BillsData[[#This Row],[high_discnt_rate]],-BillsData[[#This Row],[low_discnt_rate]])</f>
        <v>0.25999999999999979</v>
      </c>
    </row>
    <row r="3329" spans="1:20" x14ac:dyDescent="0.3">
      <c r="A3329" s="1">
        <v>45006</v>
      </c>
      <c r="B3329" t="s">
        <v>1208</v>
      </c>
      <c r="C3329" t="s">
        <v>19</v>
      </c>
      <c r="D3329" t="s">
        <v>56</v>
      </c>
      <c r="E3329">
        <v>4.2850000000000001</v>
      </c>
      <c r="F3329">
        <v>4.3899999999999997</v>
      </c>
      <c r="G3329">
        <v>4.0999999999999996</v>
      </c>
      <c r="H3329">
        <v>2.85</v>
      </c>
      <c r="I3329">
        <v>1026193700</v>
      </c>
      <c r="J3329">
        <v>95984221000</v>
      </c>
      <c r="K3329">
        <v>33018046000</v>
      </c>
      <c r="L3329">
        <v>978925400</v>
      </c>
      <c r="M3329">
        <v>650000000</v>
      </c>
      <c r="N3329">
        <v>1050000000</v>
      </c>
      <c r="O3329">
        <v>13418550000</v>
      </c>
      <c r="P3329">
        <v>70102000000</v>
      </c>
      <c r="Q3329">
        <v>18949496000</v>
      </c>
      <c r="R3329">
        <v>24832221000</v>
      </c>
      <c r="S3329" s="8">
        <f t="shared" si="51"/>
        <v>2.9300427219240675E-2</v>
      </c>
      <c r="T3329">
        <f>SUM(BillsData[[#This Row],[high_discnt_rate]],-BillsData[[#This Row],[low_discnt_rate]])</f>
        <v>0.29000000000000004</v>
      </c>
    </row>
    <row r="3330" spans="1:20" x14ac:dyDescent="0.3">
      <c r="A3330" s="1">
        <v>45005</v>
      </c>
      <c r="B3330" t="s">
        <v>1182</v>
      </c>
      <c r="C3330" t="s">
        <v>19</v>
      </c>
      <c r="D3330" t="s">
        <v>24</v>
      </c>
      <c r="E3330">
        <v>4.5350000000000001</v>
      </c>
      <c r="F3330">
        <v>4.6749999999999998</v>
      </c>
      <c r="G3330">
        <v>4.3</v>
      </c>
      <c r="H3330">
        <v>2.41</v>
      </c>
      <c r="I3330">
        <v>1720383700</v>
      </c>
      <c r="J3330">
        <v>133871391300</v>
      </c>
      <c r="K3330">
        <v>53720246300</v>
      </c>
      <c r="L3330">
        <v>2443850500</v>
      </c>
      <c r="M3330">
        <v>4359950000</v>
      </c>
      <c r="N3330">
        <v>4650000000</v>
      </c>
      <c r="O3330">
        <v>20509950000</v>
      </c>
      <c r="P3330">
        <v>99830000000</v>
      </c>
      <c r="Q3330">
        <v>28850346300</v>
      </c>
      <c r="R3330">
        <v>29391391300</v>
      </c>
      <c r="S3330" s="8">
        <f t="shared" ref="S3330:S3393" si="52">I3330/(I3330 + K3330 + L3330)</f>
        <v>2.9720983675408472E-2</v>
      </c>
      <c r="T3330">
        <f>SUM(BillsData[[#This Row],[high_discnt_rate]],-BillsData[[#This Row],[low_discnt_rate]])</f>
        <v>0.375</v>
      </c>
    </row>
    <row r="3331" spans="1:20" x14ac:dyDescent="0.3">
      <c r="A3331" s="1">
        <v>45005</v>
      </c>
      <c r="B3331" t="s">
        <v>1209</v>
      </c>
      <c r="C3331" t="s">
        <v>19</v>
      </c>
      <c r="D3331" t="s">
        <v>26</v>
      </c>
      <c r="E3331">
        <v>4.57</v>
      </c>
      <c r="F3331">
        <v>4.62</v>
      </c>
      <c r="G3331">
        <v>4.25</v>
      </c>
      <c r="H3331">
        <v>2.87</v>
      </c>
      <c r="I3331">
        <v>1448744100</v>
      </c>
      <c r="J3331">
        <v>135581307700</v>
      </c>
      <c r="K3331">
        <v>45650457700</v>
      </c>
      <c r="L3331">
        <v>2349855400</v>
      </c>
      <c r="M3331">
        <v>1004850000</v>
      </c>
      <c r="N3331">
        <v>2200000000</v>
      </c>
      <c r="O3331">
        <v>18584050000</v>
      </c>
      <c r="P3331">
        <v>95555000000</v>
      </c>
      <c r="Q3331">
        <v>26061557700</v>
      </c>
      <c r="R3331">
        <v>37826307700</v>
      </c>
      <c r="S3331" s="8">
        <f t="shared" si="52"/>
        <v>2.9297709239237021E-2</v>
      </c>
      <c r="T3331">
        <f>SUM(BillsData[[#This Row],[high_discnt_rate]],-BillsData[[#This Row],[low_discnt_rate]])</f>
        <v>0.37000000000000011</v>
      </c>
    </row>
    <row r="3332" spans="1:20" x14ac:dyDescent="0.3">
      <c r="A3332" s="1">
        <v>45008</v>
      </c>
      <c r="B3332" t="s">
        <v>1191</v>
      </c>
      <c r="C3332" t="s">
        <v>19</v>
      </c>
      <c r="D3332" t="s">
        <v>715</v>
      </c>
      <c r="E3332">
        <v>4.3</v>
      </c>
      <c r="F3332">
        <v>4.4000000000000004</v>
      </c>
      <c r="G3332">
        <v>0</v>
      </c>
      <c r="H3332">
        <v>2.97</v>
      </c>
      <c r="I3332">
        <v>996334400</v>
      </c>
      <c r="J3332">
        <v>147135038000</v>
      </c>
      <c r="K3332">
        <v>48706925000</v>
      </c>
      <c r="L3332">
        <v>1293103000</v>
      </c>
      <c r="M3332">
        <v>750000000</v>
      </c>
      <c r="N3332">
        <v>1850000000</v>
      </c>
      <c r="O3332">
        <v>13073450000</v>
      </c>
      <c r="P3332">
        <v>96225000000</v>
      </c>
      <c r="Q3332">
        <v>34883475000</v>
      </c>
      <c r="R3332">
        <v>49060038000</v>
      </c>
      <c r="S3332" s="8">
        <f t="shared" si="52"/>
        <v>1.9537362139382709E-2</v>
      </c>
      <c r="T3332">
        <f>SUM(BillsData[[#This Row],[high_discnt_rate]],-BillsData[[#This Row],[low_discnt_rate]])</f>
        <v>4.4000000000000004</v>
      </c>
    </row>
    <row r="3333" spans="1:20" x14ac:dyDescent="0.3">
      <c r="A3333" s="1">
        <v>45007</v>
      </c>
      <c r="B3333" t="s">
        <v>1210</v>
      </c>
      <c r="C3333" t="s">
        <v>19</v>
      </c>
      <c r="D3333" t="s">
        <v>1165</v>
      </c>
      <c r="E3333">
        <v>4.75</v>
      </c>
      <c r="F3333">
        <v>4.8049999999999997</v>
      </c>
      <c r="G3333">
        <v>4.53</v>
      </c>
      <c r="H3333">
        <v>2.61</v>
      </c>
      <c r="I3333">
        <v>717360800</v>
      </c>
      <c r="J3333">
        <v>93303203000</v>
      </c>
      <c r="K3333">
        <v>35326402000</v>
      </c>
      <c r="L3333">
        <v>673619800</v>
      </c>
      <c r="M3333">
        <v>4275000000</v>
      </c>
      <c r="N3333">
        <v>4950000000</v>
      </c>
      <c r="O3333">
        <v>13820000000</v>
      </c>
      <c r="P3333">
        <v>67160000000</v>
      </c>
      <c r="Q3333">
        <v>17231402000</v>
      </c>
      <c r="R3333">
        <v>21193203000</v>
      </c>
      <c r="S3333" s="8">
        <f t="shared" si="52"/>
        <v>1.9537362121231375E-2</v>
      </c>
      <c r="T3333">
        <f>SUM(BillsData[[#This Row],[high_discnt_rate]],-BillsData[[#This Row],[low_discnt_rate]])</f>
        <v>0.27499999999999947</v>
      </c>
    </row>
    <row r="3334" spans="1:20" x14ac:dyDescent="0.3">
      <c r="A3334" s="1">
        <v>45008</v>
      </c>
      <c r="B3334" t="s">
        <v>1183</v>
      </c>
      <c r="C3334" t="s">
        <v>19</v>
      </c>
      <c r="D3334" t="s">
        <v>22</v>
      </c>
      <c r="E3334">
        <v>4</v>
      </c>
      <c r="F3334">
        <v>4.1500000000000004</v>
      </c>
      <c r="G3334">
        <v>0</v>
      </c>
      <c r="H3334">
        <v>2.54</v>
      </c>
      <c r="I3334">
        <v>1195601300</v>
      </c>
      <c r="J3334">
        <v>149051982900</v>
      </c>
      <c r="K3334">
        <v>56754302900</v>
      </c>
      <c r="L3334">
        <v>3115712600</v>
      </c>
      <c r="M3334">
        <v>1250000000</v>
      </c>
      <c r="N3334">
        <v>1750000000</v>
      </c>
      <c r="O3334">
        <v>20607320000</v>
      </c>
      <c r="P3334">
        <v>111675000000</v>
      </c>
      <c r="Q3334">
        <v>34896982900</v>
      </c>
      <c r="R3334">
        <v>35626982900</v>
      </c>
      <c r="S3334" s="8">
        <f t="shared" si="52"/>
        <v>1.9578960512522E-2</v>
      </c>
      <c r="T3334">
        <f>SUM(BillsData[[#This Row],[high_discnt_rate]],-BillsData[[#This Row],[low_discnt_rate]])</f>
        <v>4.1500000000000004</v>
      </c>
    </row>
    <row r="3335" spans="1:20" x14ac:dyDescent="0.3">
      <c r="A3335" s="1">
        <v>45013</v>
      </c>
      <c r="B3335" t="s">
        <v>1160</v>
      </c>
      <c r="C3335" t="s">
        <v>19</v>
      </c>
      <c r="D3335" t="s">
        <v>68</v>
      </c>
      <c r="E3335">
        <v>3.9</v>
      </c>
      <c r="F3335">
        <v>4.05</v>
      </c>
      <c r="G3335">
        <v>3.75</v>
      </c>
      <c r="H3335">
        <v>2.39</v>
      </c>
      <c r="I3335">
        <v>0</v>
      </c>
      <c r="J3335">
        <v>71740000000</v>
      </c>
      <c r="K3335">
        <v>29991630000</v>
      </c>
      <c r="L3335">
        <v>8458000</v>
      </c>
      <c r="M3335">
        <v>550000000</v>
      </c>
      <c r="N3335">
        <v>2650000000</v>
      </c>
      <c r="O3335">
        <v>25059630000</v>
      </c>
      <c r="P3335">
        <v>63658000000</v>
      </c>
      <c r="Q3335">
        <v>4382000000</v>
      </c>
      <c r="R3335">
        <v>5432000000</v>
      </c>
      <c r="S3335" s="8">
        <f t="shared" si="52"/>
        <v>0</v>
      </c>
      <c r="T3335">
        <f>SUM(BillsData[[#This Row],[high_discnt_rate]],-BillsData[[#This Row],[low_discnt_rate]])</f>
        <v>0.29999999999999982</v>
      </c>
    </row>
    <row r="3336" spans="1:20" x14ac:dyDescent="0.3">
      <c r="A3336" s="1">
        <v>45012</v>
      </c>
      <c r="B3336" t="s">
        <v>1184</v>
      </c>
      <c r="C3336" t="s">
        <v>19</v>
      </c>
      <c r="D3336" t="s">
        <v>24</v>
      </c>
      <c r="E3336">
        <v>4.6100000000000003</v>
      </c>
      <c r="F3336">
        <v>4.6749999999999998</v>
      </c>
      <c r="G3336">
        <v>4.4249999999999998</v>
      </c>
      <c r="H3336">
        <v>2.5099999999999998</v>
      </c>
      <c r="I3336">
        <v>6314592700</v>
      </c>
      <c r="J3336">
        <v>140681162400</v>
      </c>
      <c r="K3336">
        <v>54387842000</v>
      </c>
      <c r="L3336">
        <v>2512210600</v>
      </c>
      <c r="M3336">
        <v>5125000000</v>
      </c>
      <c r="N3336">
        <v>5775000000</v>
      </c>
      <c r="O3336">
        <v>25988160000</v>
      </c>
      <c r="P3336">
        <v>107935000000</v>
      </c>
      <c r="Q3336">
        <v>23274682000</v>
      </c>
      <c r="R3336">
        <v>26971162400</v>
      </c>
      <c r="S3336" s="8">
        <f t="shared" si="52"/>
        <v>9.9891293703106482E-2</v>
      </c>
      <c r="T3336">
        <f>SUM(BillsData[[#This Row],[high_discnt_rate]],-BillsData[[#This Row],[low_discnt_rate]])</f>
        <v>0.25</v>
      </c>
    </row>
    <row r="3337" spans="1:20" x14ac:dyDescent="0.3">
      <c r="A3337" s="1">
        <v>45012</v>
      </c>
      <c r="B3337" t="s">
        <v>1211</v>
      </c>
      <c r="C3337" t="s">
        <v>19</v>
      </c>
      <c r="D3337" t="s">
        <v>26</v>
      </c>
      <c r="E3337">
        <v>4.58</v>
      </c>
      <c r="F3337">
        <v>4.6500000000000004</v>
      </c>
      <c r="G3337">
        <v>4.4000000000000004</v>
      </c>
      <c r="H3337">
        <v>2.85</v>
      </c>
      <c r="I3337">
        <v>5317551700</v>
      </c>
      <c r="J3337">
        <v>134578307000</v>
      </c>
      <c r="K3337">
        <v>45680072000</v>
      </c>
      <c r="L3337">
        <v>2319977300</v>
      </c>
      <c r="M3337">
        <v>788475000</v>
      </c>
      <c r="N3337">
        <v>1360000000</v>
      </c>
      <c r="O3337">
        <v>15208750000</v>
      </c>
      <c r="P3337">
        <v>94020000000</v>
      </c>
      <c r="Q3337">
        <v>29682847000</v>
      </c>
      <c r="R3337">
        <v>39198307000</v>
      </c>
      <c r="S3337" s="8">
        <f t="shared" si="52"/>
        <v>9.9733513891594641E-2</v>
      </c>
      <c r="T3337">
        <f>SUM(BillsData[[#This Row],[high_discnt_rate]],-BillsData[[#This Row],[low_discnt_rate]])</f>
        <v>0.25</v>
      </c>
    </row>
    <row r="3338" spans="1:20" x14ac:dyDescent="0.3">
      <c r="A3338" s="1">
        <v>45013</v>
      </c>
      <c r="B3338" t="s">
        <v>1212</v>
      </c>
      <c r="C3338" t="s">
        <v>19</v>
      </c>
      <c r="D3338" t="s">
        <v>54</v>
      </c>
      <c r="E3338">
        <v>4.5</v>
      </c>
      <c r="F3338">
        <v>4.7</v>
      </c>
      <c r="G3338">
        <v>4</v>
      </c>
      <c r="H3338">
        <v>2.04</v>
      </c>
      <c r="I3338">
        <v>0</v>
      </c>
      <c r="J3338">
        <v>91848000000</v>
      </c>
      <c r="K3338">
        <v>44962430000</v>
      </c>
      <c r="L3338">
        <v>37750000</v>
      </c>
      <c r="M3338">
        <v>1284550000</v>
      </c>
      <c r="N3338">
        <v>1350000000</v>
      </c>
      <c r="O3338">
        <v>33734880000</v>
      </c>
      <c r="P3338">
        <v>80505000000</v>
      </c>
      <c r="Q3338">
        <v>9943000000</v>
      </c>
      <c r="R3338">
        <v>9993000000</v>
      </c>
      <c r="S3338" s="8">
        <f t="shared" si="52"/>
        <v>0</v>
      </c>
      <c r="T3338">
        <f>SUM(BillsData[[#This Row],[high_discnt_rate]],-BillsData[[#This Row],[low_discnt_rate]])</f>
        <v>0.70000000000000018</v>
      </c>
    </row>
    <row r="3339" spans="1:20" x14ac:dyDescent="0.3">
      <c r="A3339" s="1">
        <v>45015</v>
      </c>
      <c r="B3339" t="s">
        <v>1186</v>
      </c>
      <c r="C3339" t="s">
        <v>19</v>
      </c>
      <c r="D3339" t="s">
        <v>22</v>
      </c>
      <c r="E3339">
        <v>4.4000000000000004</v>
      </c>
      <c r="F3339">
        <v>4.5999999999999996</v>
      </c>
      <c r="G3339">
        <v>4</v>
      </c>
      <c r="H3339">
        <v>2.63</v>
      </c>
      <c r="I3339">
        <v>1288221000</v>
      </c>
      <c r="J3339">
        <v>154841773100</v>
      </c>
      <c r="K3339">
        <v>57138798100</v>
      </c>
      <c r="L3339">
        <v>2861380700</v>
      </c>
      <c r="M3339">
        <v>677045000</v>
      </c>
      <c r="N3339">
        <v>700000000</v>
      </c>
      <c r="O3339">
        <v>21040980000</v>
      </c>
      <c r="P3339">
        <v>106351000000</v>
      </c>
      <c r="Q3339">
        <v>35420773100</v>
      </c>
      <c r="R3339">
        <v>47790773100</v>
      </c>
      <c r="S3339" s="8">
        <f t="shared" si="52"/>
        <v>2.101900203307315E-2</v>
      </c>
      <c r="T3339">
        <f>SUM(BillsData[[#This Row],[high_discnt_rate]],-BillsData[[#This Row],[low_discnt_rate]])</f>
        <v>0.59999999999999964</v>
      </c>
    </row>
    <row r="3340" spans="1:20" x14ac:dyDescent="0.3">
      <c r="A3340" s="1">
        <v>45015</v>
      </c>
      <c r="B3340" t="s">
        <v>1194</v>
      </c>
      <c r="C3340" t="s">
        <v>19</v>
      </c>
      <c r="D3340" t="s">
        <v>715</v>
      </c>
      <c r="E3340">
        <v>4.45</v>
      </c>
      <c r="F3340">
        <v>4.5999999999999996</v>
      </c>
      <c r="G3340">
        <v>0</v>
      </c>
      <c r="H3340">
        <v>2.4700000000000002</v>
      </c>
      <c r="I3340">
        <v>1073517400</v>
      </c>
      <c r="J3340">
        <v>122402212000</v>
      </c>
      <c r="K3340">
        <v>48898687000</v>
      </c>
      <c r="L3340">
        <v>1001357300</v>
      </c>
      <c r="M3340">
        <v>373510000</v>
      </c>
      <c r="N3340">
        <v>525000000</v>
      </c>
      <c r="O3340">
        <v>18429140000</v>
      </c>
      <c r="P3340">
        <v>89750000000</v>
      </c>
      <c r="Q3340">
        <v>30096037000</v>
      </c>
      <c r="R3340">
        <v>32127212000</v>
      </c>
      <c r="S3340" s="8">
        <f t="shared" si="52"/>
        <v>2.1060278391337131E-2</v>
      </c>
      <c r="T3340">
        <f>SUM(BillsData[[#This Row],[high_discnt_rate]],-BillsData[[#This Row],[low_discnt_rate]])</f>
        <v>4.5999999999999996</v>
      </c>
    </row>
    <row r="3341" spans="1:20" x14ac:dyDescent="0.3">
      <c r="A3341" s="1">
        <v>45014</v>
      </c>
      <c r="B3341" t="s">
        <v>1213</v>
      </c>
      <c r="C3341" t="s">
        <v>19</v>
      </c>
      <c r="D3341" t="s">
        <v>1165</v>
      </c>
      <c r="E3341">
        <v>4.71</v>
      </c>
      <c r="F3341">
        <v>4.78</v>
      </c>
      <c r="G3341">
        <v>4.5</v>
      </c>
      <c r="H3341">
        <v>2.63</v>
      </c>
      <c r="I3341">
        <v>772932500</v>
      </c>
      <c r="J3341">
        <v>93668625000</v>
      </c>
      <c r="K3341">
        <v>34996185000</v>
      </c>
      <c r="L3341">
        <v>903945400</v>
      </c>
      <c r="M3341">
        <v>1021172500</v>
      </c>
      <c r="N3341">
        <v>1560000000</v>
      </c>
      <c r="O3341">
        <v>14608625000</v>
      </c>
      <c r="P3341">
        <v>70470000000</v>
      </c>
      <c r="Q3341">
        <v>19366387500</v>
      </c>
      <c r="R3341">
        <v>21638625000</v>
      </c>
      <c r="S3341" s="8">
        <f t="shared" si="52"/>
        <v>2.1076300665358389E-2</v>
      </c>
      <c r="T3341">
        <f>SUM(BillsData[[#This Row],[high_discnt_rate]],-BillsData[[#This Row],[low_discnt_rate]])</f>
        <v>0.28000000000000025</v>
      </c>
    </row>
    <row r="3342" spans="1:20" x14ac:dyDescent="0.3">
      <c r="A3342" s="1">
        <v>45019</v>
      </c>
      <c r="B3342" t="s">
        <v>1187</v>
      </c>
      <c r="C3342" t="s">
        <v>19</v>
      </c>
      <c r="D3342" t="s">
        <v>24</v>
      </c>
      <c r="E3342">
        <v>4.7</v>
      </c>
      <c r="F3342">
        <v>4.78</v>
      </c>
      <c r="G3342">
        <v>4.5</v>
      </c>
      <c r="H3342">
        <v>2.4900000000000002</v>
      </c>
      <c r="I3342">
        <v>6624204500</v>
      </c>
      <c r="J3342">
        <v>139432429800</v>
      </c>
      <c r="K3342">
        <v>54729128800</v>
      </c>
      <c r="L3342">
        <v>2256068600</v>
      </c>
      <c r="M3342">
        <v>1460575000</v>
      </c>
      <c r="N3342">
        <v>2425000000</v>
      </c>
      <c r="O3342">
        <v>24335945000</v>
      </c>
      <c r="P3342">
        <v>103965000000</v>
      </c>
      <c r="Q3342">
        <v>28932608800</v>
      </c>
      <c r="R3342">
        <v>33042429800</v>
      </c>
      <c r="S3342" s="8">
        <f t="shared" si="52"/>
        <v>0.1041387641156236</v>
      </c>
      <c r="T3342">
        <f>SUM(BillsData[[#This Row],[high_discnt_rate]],-BillsData[[#This Row],[low_discnt_rate]])</f>
        <v>0.28000000000000025</v>
      </c>
    </row>
    <row r="3343" spans="1:20" x14ac:dyDescent="0.3">
      <c r="A3343" s="1">
        <v>45019</v>
      </c>
      <c r="B3343" t="s">
        <v>1159</v>
      </c>
      <c r="C3343" t="s">
        <v>19</v>
      </c>
      <c r="D3343" t="s">
        <v>26</v>
      </c>
      <c r="E3343">
        <v>4.6500000000000004</v>
      </c>
      <c r="F3343">
        <v>4.7050000000000001</v>
      </c>
      <c r="G3343">
        <v>4.5</v>
      </c>
      <c r="H3343">
        <v>2.79</v>
      </c>
      <c r="I3343">
        <v>5578277400</v>
      </c>
      <c r="J3343">
        <v>131600519000</v>
      </c>
      <c r="K3343">
        <v>45498719000</v>
      </c>
      <c r="L3343">
        <v>2401387000</v>
      </c>
      <c r="M3343">
        <v>1000000000</v>
      </c>
      <c r="N3343">
        <v>1950000000</v>
      </c>
      <c r="O3343">
        <v>16706200000</v>
      </c>
      <c r="P3343">
        <v>95235000000</v>
      </c>
      <c r="Q3343">
        <v>27792519000</v>
      </c>
      <c r="R3343">
        <v>34415519000</v>
      </c>
      <c r="S3343" s="8">
        <f t="shared" si="52"/>
        <v>0.10430901320027561</v>
      </c>
      <c r="T3343">
        <f>SUM(BillsData[[#This Row],[high_discnt_rate]],-BillsData[[#This Row],[low_discnt_rate]])</f>
        <v>0.20500000000000007</v>
      </c>
    </row>
    <row r="3344" spans="1:20" x14ac:dyDescent="0.3">
      <c r="A3344" s="1">
        <v>45022</v>
      </c>
      <c r="B3344" t="s">
        <v>1188</v>
      </c>
      <c r="C3344" t="s">
        <v>19</v>
      </c>
      <c r="D3344" t="s">
        <v>22</v>
      </c>
      <c r="E3344">
        <v>4.4000000000000004</v>
      </c>
      <c r="F3344">
        <v>4.4400000000000004</v>
      </c>
      <c r="G3344">
        <v>0</v>
      </c>
      <c r="H3344">
        <v>2.81</v>
      </c>
      <c r="I3344">
        <v>1257348800</v>
      </c>
      <c r="J3344">
        <v>165269468100</v>
      </c>
      <c r="K3344">
        <v>56863340000</v>
      </c>
      <c r="L3344">
        <v>3136832800</v>
      </c>
      <c r="M3344">
        <v>1241175000</v>
      </c>
      <c r="N3344">
        <v>2115000000</v>
      </c>
      <c r="O3344">
        <v>20317725000</v>
      </c>
      <c r="P3344">
        <v>118404000000</v>
      </c>
      <c r="Q3344">
        <v>35304440000</v>
      </c>
      <c r="R3344">
        <v>44750468100</v>
      </c>
      <c r="S3344" s="8">
        <f t="shared" si="52"/>
        <v>2.0525623093442292E-2</v>
      </c>
      <c r="T3344">
        <f>SUM(BillsData[[#This Row],[high_discnt_rate]],-BillsData[[#This Row],[low_discnt_rate]])</f>
        <v>4.4400000000000004</v>
      </c>
    </row>
    <row r="3345" spans="1:20" x14ac:dyDescent="0.3">
      <c r="A3345" s="1">
        <v>45022</v>
      </c>
      <c r="B3345" t="s">
        <v>1196</v>
      </c>
      <c r="C3345" t="s">
        <v>19</v>
      </c>
      <c r="D3345" t="s">
        <v>715</v>
      </c>
      <c r="E3345">
        <v>4.54</v>
      </c>
      <c r="F3345">
        <v>4.6500000000000004</v>
      </c>
      <c r="G3345">
        <v>0</v>
      </c>
      <c r="H3345">
        <v>2.5</v>
      </c>
      <c r="I3345">
        <v>1047790700</v>
      </c>
      <c r="J3345">
        <v>124019860000</v>
      </c>
      <c r="K3345">
        <v>48878805000</v>
      </c>
      <c r="L3345">
        <v>1121375800</v>
      </c>
      <c r="M3345">
        <v>1526935000</v>
      </c>
      <c r="N3345">
        <v>2050000000</v>
      </c>
      <c r="O3345">
        <v>21864010000</v>
      </c>
      <c r="P3345">
        <v>96315000000</v>
      </c>
      <c r="Q3345">
        <v>25487860000</v>
      </c>
      <c r="R3345">
        <v>25654860000</v>
      </c>
      <c r="S3345" s="8">
        <f t="shared" si="52"/>
        <v>2.0525608936292405E-2</v>
      </c>
      <c r="T3345">
        <f>SUM(BillsData[[#This Row],[high_discnt_rate]],-BillsData[[#This Row],[low_discnt_rate]])</f>
        <v>4.6500000000000004</v>
      </c>
    </row>
    <row r="3346" spans="1:20" x14ac:dyDescent="0.3">
      <c r="A3346" s="1">
        <v>45021</v>
      </c>
      <c r="B3346" t="s">
        <v>1214</v>
      </c>
      <c r="C3346" t="s">
        <v>19</v>
      </c>
      <c r="D3346" t="s">
        <v>1165</v>
      </c>
      <c r="E3346">
        <v>4.7</v>
      </c>
      <c r="F3346">
        <v>4.75</v>
      </c>
      <c r="G3346">
        <v>4.49</v>
      </c>
      <c r="H3346">
        <v>2.81</v>
      </c>
      <c r="I3346">
        <v>754409200</v>
      </c>
      <c r="J3346">
        <v>100368500000</v>
      </c>
      <c r="K3346">
        <v>35221854500</v>
      </c>
      <c r="L3346">
        <v>778506100</v>
      </c>
      <c r="M3346">
        <v>2010972500</v>
      </c>
      <c r="N3346">
        <v>3125000000</v>
      </c>
      <c r="O3346">
        <v>15357067000</v>
      </c>
      <c r="P3346">
        <v>74995000000</v>
      </c>
      <c r="Q3346">
        <v>17853815000</v>
      </c>
      <c r="R3346">
        <v>22248500000</v>
      </c>
      <c r="S3346" s="8">
        <f t="shared" si="52"/>
        <v>2.052547748510181E-2</v>
      </c>
      <c r="T3346">
        <f>SUM(BillsData[[#This Row],[high_discnt_rate]],-BillsData[[#This Row],[low_discnt_rate]])</f>
        <v>0.25999999999999979</v>
      </c>
    </row>
    <row r="3347" spans="1:20" x14ac:dyDescent="0.3">
      <c r="A3347" s="1">
        <v>45026</v>
      </c>
      <c r="B3347" t="s">
        <v>1136</v>
      </c>
      <c r="C3347" t="s">
        <v>19</v>
      </c>
      <c r="D3347" t="s">
        <v>24</v>
      </c>
      <c r="E3347">
        <v>4.8499999999999996</v>
      </c>
      <c r="F3347">
        <v>4.9800000000000004</v>
      </c>
      <c r="G3347">
        <v>4.6500000000000004</v>
      </c>
      <c r="H3347">
        <v>2.2799999999999998</v>
      </c>
      <c r="I3347">
        <v>5737020200</v>
      </c>
      <c r="J3347">
        <v>127368234000</v>
      </c>
      <c r="K3347">
        <v>54647054000</v>
      </c>
      <c r="L3347">
        <v>2152988800</v>
      </c>
      <c r="M3347">
        <v>2275000000</v>
      </c>
      <c r="N3347">
        <v>2275000000</v>
      </c>
      <c r="O3347">
        <v>30093820000</v>
      </c>
      <c r="P3347">
        <v>102805000000</v>
      </c>
      <c r="Q3347">
        <v>22278234000</v>
      </c>
      <c r="R3347">
        <v>22288234000</v>
      </c>
      <c r="S3347" s="8">
        <f t="shared" si="52"/>
        <v>9.1737921878422723E-2</v>
      </c>
      <c r="T3347">
        <f>SUM(BillsData[[#This Row],[high_discnt_rate]],-BillsData[[#This Row],[low_discnt_rate]])</f>
        <v>0.33000000000000007</v>
      </c>
    </row>
    <row r="3348" spans="1:20" x14ac:dyDescent="0.3">
      <c r="A3348" s="1">
        <v>45026</v>
      </c>
      <c r="B3348" t="s">
        <v>1215</v>
      </c>
      <c r="C3348" t="s">
        <v>19</v>
      </c>
      <c r="D3348" t="s">
        <v>26</v>
      </c>
      <c r="E3348">
        <v>4.7450000000000001</v>
      </c>
      <c r="F3348">
        <v>4.7949999999999999</v>
      </c>
      <c r="G3348">
        <v>4.5</v>
      </c>
      <c r="H3348">
        <v>2.7</v>
      </c>
      <c r="I3348">
        <v>4831174900</v>
      </c>
      <c r="J3348">
        <v>127578809000</v>
      </c>
      <c r="K3348">
        <v>45994209000</v>
      </c>
      <c r="L3348">
        <v>2005865000</v>
      </c>
      <c r="M3348">
        <v>1366000000</v>
      </c>
      <c r="N3348">
        <v>1866000000</v>
      </c>
      <c r="O3348">
        <v>20574525000</v>
      </c>
      <c r="P3348">
        <v>94120000000</v>
      </c>
      <c r="Q3348">
        <v>24053684000</v>
      </c>
      <c r="R3348">
        <v>31592809000</v>
      </c>
      <c r="S3348" s="8">
        <f t="shared" si="52"/>
        <v>9.1445404009746961E-2</v>
      </c>
      <c r="T3348">
        <f>SUM(BillsData[[#This Row],[high_discnt_rate]],-BillsData[[#This Row],[low_discnt_rate]])</f>
        <v>0.29499999999999993</v>
      </c>
    </row>
    <row r="3349" spans="1:20" x14ac:dyDescent="0.3">
      <c r="A3349" s="1">
        <v>45029</v>
      </c>
      <c r="B3349" t="s">
        <v>1189</v>
      </c>
      <c r="C3349" t="s">
        <v>19</v>
      </c>
      <c r="D3349" t="s">
        <v>22</v>
      </c>
      <c r="E3349">
        <v>3.97</v>
      </c>
      <c r="F3349">
        <v>4.03</v>
      </c>
      <c r="G3349">
        <v>3.5</v>
      </c>
      <c r="H3349">
        <v>3.08</v>
      </c>
      <c r="I3349">
        <v>1387974000</v>
      </c>
      <c r="J3349">
        <v>181563883200</v>
      </c>
      <c r="K3349">
        <v>56751308200</v>
      </c>
      <c r="L3349">
        <v>3221390200</v>
      </c>
      <c r="M3349">
        <v>1414725000</v>
      </c>
      <c r="N3349">
        <v>3950000000</v>
      </c>
      <c r="O3349">
        <v>14300000000</v>
      </c>
      <c r="P3349">
        <v>109400000000</v>
      </c>
      <c r="Q3349">
        <v>41036583200</v>
      </c>
      <c r="R3349">
        <v>68213883200</v>
      </c>
      <c r="S3349" s="8">
        <f t="shared" si="52"/>
        <v>2.2619928134946579E-2</v>
      </c>
      <c r="T3349">
        <f>SUM(BillsData[[#This Row],[high_discnt_rate]],-BillsData[[#This Row],[low_discnt_rate]])</f>
        <v>0.53000000000000025</v>
      </c>
    </row>
    <row r="3350" spans="1:20" x14ac:dyDescent="0.3">
      <c r="A3350" s="1">
        <v>45029</v>
      </c>
      <c r="B3350" t="s">
        <v>1197</v>
      </c>
      <c r="C3350" t="s">
        <v>19</v>
      </c>
      <c r="D3350" t="s">
        <v>715</v>
      </c>
      <c r="E3350">
        <v>4.7</v>
      </c>
      <c r="F3350">
        <v>4.79</v>
      </c>
      <c r="G3350">
        <v>4.49</v>
      </c>
      <c r="H3350">
        <v>2.52</v>
      </c>
      <c r="I3350">
        <v>1156644900</v>
      </c>
      <c r="J3350">
        <v>124855327000</v>
      </c>
      <c r="K3350">
        <v>48823847000</v>
      </c>
      <c r="L3350">
        <v>1176192500</v>
      </c>
      <c r="M3350">
        <v>1645575000</v>
      </c>
      <c r="N3350">
        <v>2750000000</v>
      </c>
      <c r="O3350">
        <v>25326945000</v>
      </c>
      <c r="P3350">
        <v>97950000000</v>
      </c>
      <c r="Q3350">
        <v>21851327000</v>
      </c>
      <c r="R3350">
        <v>24155327000</v>
      </c>
      <c r="S3350" s="8">
        <f t="shared" si="52"/>
        <v>2.2609848811859276E-2</v>
      </c>
      <c r="T3350">
        <f>SUM(BillsData[[#This Row],[high_discnt_rate]],-BillsData[[#This Row],[low_discnt_rate]])</f>
        <v>0.29999999999999982</v>
      </c>
    </row>
    <row r="3351" spans="1:20" x14ac:dyDescent="0.3">
      <c r="A3351" s="1">
        <v>45028</v>
      </c>
      <c r="B3351" t="s">
        <v>1216</v>
      </c>
      <c r="C3351" t="s">
        <v>19</v>
      </c>
      <c r="D3351" t="s">
        <v>1165</v>
      </c>
      <c r="E3351">
        <v>4.92</v>
      </c>
      <c r="F3351">
        <v>4.9800000000000004</v>
      </c>
      <c r="G3351">
        <v>4.7300000000000004</v>
      </c>
      <c r="H3351">
        <v>2.7</v>
      </c>
      <c r="I3351">
        <v>832784300</v>
      </c>
      <c r="J3351">
        <v>96187500000</v>
      </c>
      <c r="K3351">
        <v>35128244000</v>
      </c>
      <c r="L3351">
        <v>772080200</v>
      </c>
      <c r="M3351">
        <v>1490800000</v>
      </c>
      <c r="N3351">
        <v>2500000000</v>
      </c>
      <c r="O3351">
        <v>14844736000</v>
      </c>
      <c r="P3351">
        <v>72645000000</v>
      </c>
      <c r="Q3351">
        <v>18792708000</v>
      </c>
      <c r="R3351">
        <v>21042500000</v>
      </c>
      <c r="S3351" s="8">
        <f t="shared" si="52"/>
        <v>2.2671217710856135E-2</v>
      </c>
      <c r="T3351">
        <f>SUM(BillsData[[#This Row],[high_discnt_rate]],-BillsData[[#This Row],[low_discnt_rate]])</f>
        <v>0.25</v>
      </c>
    </row>
    <row r="3352" spans="1:20" x14ac:dyDescent="0.3">
      <c r="A3352" s="1">
        <v>45034</v>
      </c>
      <c r="B3352" t="s">
        <v>1217</v>
      </c>
      <c r="C3352" t="s">
        <v>19</v>
      </c>
      <c r="D3352" t="s">
        <v>56</v>
      </c>
      <c r="E3352">
        <v>4.47</v>
      </c>
      <c r="F3352">
        <v>4.53</v>
      </c>
      <c r="G3352">
        <v>4.3499999999999996</v>
      </c>
      <c r="H3352">
        <v>2.97</v>
      </c>
      <c r="I3352">
        <v>3909959300</v>
      </c>
      <c r="J3352">
        <v>99854954000</v>
      </c>
      <c r="K3352">
        <v>32779254000</v>
      </c>
      <c r="L3352">
        <v>1185806400</v>
      </c>
      <c r="M3352">
        <v>624350000</v>
      </c>
      <c r="N3352">
        <v>2510000000</v>
      </c>
      <c r="O3352">
        <v>9236960000</v>
      </c>
      <c r="P3352">
        <v>66365000000</v>
      </c>
      <c r="Q3352">
        <v>22917944000</v>
      </c>
      <c r="R3352">
        <v>30979954000</v>
      </c>
      <c r="S3352" s="8">
        <f t="shared" si="52"/>
        <v>0.10323319514999486</v>
      </c>
      <c r="T3352">
        <f>SUM(BillsData[[#This Row],[high_discnt_rate]],-BillsData[[#This Row],[low_discnt_rate]])</f>
        <v>0.1800000000000006</v>
      </c>
    </row>
    <row r="3353" spans="1:20" x14ac:dyDescent="0.3">
      <c r="A3353" s="1">
        <v>45033</v>
      </c>
      <c r="B3353" t="s">
        <v>1190</v>
      </c>
      <c r="C3353" t="s">
        <v>19</v>
      </c>
      <c r="D3353" t="s">
        <v>24</v>
      </c>
      <c r="E3353">
        <v>5</v>
      </c>
      <c r="F3353">
        <v>5.08</v>
      </c>
      <c r="G3353">
        <v>4.76</v>
      </c>
      <c r="H3353">
        <v>2.59</v>
      </c>
      <c r="I3353">
        <v>6554931900</v>
      </c>
      <c r="J3353">
        <v>144529823000</v>
      </c>
      <c r="K3353">
        <v>53990116500</v>
      </c>
      <c r="L3353">
        <v>3010353800</v>
      </c>
      <c r="M3353">
        <v>2275000000</v>
      </c>
      <c r="N3353">
        <v>4475000000</v>
      </c>
      <c r="O3353">
        <v>19153396000</v>
      </c>
      <c r="P3353">
        <v>100960000000</v>
      </c>
      <c r="Q3353">
        <v>32561720500</v>
      </c>
      <c r="R3353">
        <v>39094823000</v>
      </c>
      <c r="S3353" s="8">
        <f t="shared" si="52"/>
        <v>0.10313728924840318</v>
      </c>
      <c r="T3353">
        <f>SUM(BillsData[[#This Row],[high_discnt_rate]],-BillsData[[#This Row],[low_discnt_rate]])</f>
        <v>0.32000000000000028</v>
      </c>
    </row>
    <row r="3354" spans="1:20" x14ac:dyDescent="0.3">
      <c r="A3354" s="1">
        <v>45033</v>
      </c>
      <c r="B3354" t="s">
        <v>1218</v>
      </c>
      <c r="C3354" t="s">
        <v>19</v>
      </c>
      <c r="D3354" t="s">
        <v>26</v>
      </c>
      <c r="E3354">
        <v>4.8</v>
      </c>
      <c r="F3354">
        <v>4.87</v>
      </c>
      <c r="G3354">
        <v>4.6100000000000003</v>
      </c>
      <c r="H3354">
        <v>2.78</v>
      </c>
      <c r="I3354">
        <v>5519942700</v>
      </c>
      <c r="J3354">
        <v>131516834000</v>
      </c>
      <c r="K3354">
        <v>45946664000</v>
      </c>
      <c r="L3354">
        <v>2053462000</v>
      </c>
      <c r="M3354">
        <v>1175000000</v>
      </c>
      <c r="N3354">
        <v>3025000000</v>
      </c>
      <c r="O3354">
        <v>13999430000</v>
      </c>
      <c r="P3354">
        <v>93945000000</v>
      </c>
      <c r="Q3354">
        <v>30772234000</v>
      </c>
      <c r="R3354">
        <v>34546834000</v>
      </c>
      <c r="S3354" s="8">
        <f t="shared" si="52"/>
        <v>0.10313781043408862</v>
      </c>
      <c r="T3354">
        <f>SUM(BillsData[[#This Row],[high_discnt_rate]],-BillsData[[#This Row],[low_discnt_rate]])</f>
        <v>0.25999999999999979</v>
      </c>
    </row>
    <row r="3355" spans="1:20" x14ac:dyDescent="0.3">
      <c r="A3355" s="1">
        <v>45036</v>
      </c>
      <c r="B3355" t="s">
        <v>1191</v>
      </c>
      <c r="C3355" t="s">
        <v>19</v>
      </c>
      <c r="D3355" t="s">
        <v>22</v>
      </c>
      <c r="E3355">
        <v>3</v>
      </c>
      <c r="F3355">
        <v>3.19</v>
      </c>
      <c r="G3355">
        <v>0</v>
      </c>
      <c r="H3355">
        <v>3.01</v>
      </c>
      <c r="I3355">
        <v>1195827000</v>
      </c>
      <c r="J3355">
        <v>147914769900</v>
      </c>
      <c r="K3355">
        <v>47317385900</v>
      </c>
      <c r="L3355">
        <v>2682807700</v>
      </c>
      <c r="M3355">
        <v>775000000</v>
      </c>
      <c r="N3355">
        <v>3625000000</v>
      </c>
      <c r="O3355">
        <v>12850000000</v>
      </c>
      <c r="P3355">
        <v>95150000000</v>
      </c>
      <c r="Q3355">
        <v>33692385900</v>
      </c>
      <c r="R3355">
        <v>49139769900</v>
      </c>
      <c r="S3355" s="8">
        <f t="shared" si="52"/>
        <v>2.3357811524905903E-2</v>
      </c>
      <c r="T3355">
        <f>SUM(BillsData[[#This Row],[high_discnt_rate]],-BillsData[[#This Row],[low_discnt_rate]])</f>
        <v>3.19</v>
      </c>
    </row>
    <row r="3356" spans="1:20" x14ac:dyDescent="0.3">
      <c r="A3356" s="1">
        <v>45036</v>
      </c>
      <c r="B3356" t="s">
        <v>1199</v>
      </c>
      <c r="C3356" t="s">
        <v>19</v>
      </c>
      <c r="D3356" t="s">
        <v>715</v>
      </c>
      <c r="E3356">
        <v>4.75</v>
      </c>
      <c r="F3356">
        <v>4.8499999999999996</v>
      </c>
      <c r="G3356">
        <v>4.3</v>
      </c>
      <c r="H3356">
        <v>2.4700000000000002</v>
      </c>
      <c r="I3356">
        <v>1076244200</v>
      </c>
      <c r="J3356">
        <v>109785770500</v>
      </c>
      <c r="K3356">
        <v>43672655500</v>
      </c>
      <c r="L3356">
        <v>1327580200</v>
      </c>
      <c r="M3356">
        <v>870275000</v>
      </c>
      <c r="N3356">
        <v>2225000000</v>
      </c>
      <c r="O3356">
        <v>22903730000</v>
      </c>
      <c r="P3356">
        <v>86955000000</v>
      </c>
      <c r="Q3356">
        <v>19898650500</v>
      </c>
      <c r="R3356">
        <v>20605770500</v>
      </c>
      <c r="S3356" s="8">
        <f t="shared" si="52"/>
        <v>2.3357778249028089E-2</v>
      </c>
      <c r="T3356">
        <f>SUM(BillsData[[#This Row],[high_discnt_rate]],-BillsData[[#This Row],[low_discnt_rate]])</f>
        <v>0.54999999999999982</v>
      </c>
    </row>
    <row r="3357" spans="1:20" x14ac:dyDescent="0.3">
      <c r="A3357" s="1">
        <v>45035</v>
      </c>
      <c r="B3357" t="s">
        <v>1219</v>
      </c>
      <c r="C3357" t="s">
        <v>19</v>
      </c>
      <c r="D3357" t="s">
        <v>1165</v>
      </c>
      <c r="E3357">
        <v>5.0199999999999996</v>
      </c>
      <c r="F3357">
        <v>5.0599999999999996</v>
      </c>
      <c r="G3357">
        <v>4.83</v>
      </c>
      <c r="H3357">
        <v>2.91</v>
      </c>
      <c r="I3357">
        <v>860995400</v>
      </c>
      <c r="J3357">
        <v>103732950000</v>
      </c>
      <c r="K3357">
        <v>35083882000</v>
      </c>
      <c r="L3357">
        <v>916359900</v>
      </c>
      <c r="M3357">
        <v>1030140000</v>
      </c>
      <c r="N3357">
        <v>2865000000</v>
      </c>
      <c r="O3357">
        <v>15524912000</v>
      </c>
      <c r="P3357">
        <v>77600000000</v>
      </c>
      <c r="Q3357">
        <v>18528830000</v>
      </c>
      <c r="R3357">
        <v>23267950000</v>
      </c>
      <c r="S3357" s="8">
        <f t="shared" si="52"/>
        <v>2.3357745508992993E-2</v>
      </c>
      <c r="T3357">
        <f>SUM(BillsData[[#This Row],[high_discnt_rate]],-BillsData[[#This Row],[low_discnt_rate]])</f>
        <v>0.22999999999999954</v>
      </c>
    </row>
    <row r="3358" spans="1:20" x14ac:dyDescent="0.3">
      <c r="A3358" s="1">
        <v>45040</v>
      </c>
      <c r="B3358" t="s">
        <v>1193</v>
      </c>
      <c r="C3358" t="s">
        <v>19</v>
      </c>
      <c r="D3358" t="s">
        <v>24</v>
      </c>
      <c r="E3358">
        <v>5.0199999999999996</v>
      </c>
      <c r="F3358">
        <v>5.0650000000000004</v>
      </c>
      <c r="G3358">
        <v>4.5999999999999996</v>
      </c>
      <c r="H3358">
        <v>2.74</v>
      </c>
      <c r="I3358">
        <v>6209167600</v>
      </c>
      <c r="J3358">
        <v>152958611000</v>
      </c>
      <c r="K3358">
        <v>53769360100</v>
      </c>
      <c r="L3358">
        <v>3130750800</v>
      </c>
      <c r="M3358">
        <v>1425200000</v>
      </c>
      <c r="N3358">
        <v>3330200000</v>
      </c>
      <c r="O3358">
        <v>19405000000</v>
      </c>
      <c r="P3358">
        <v>106230000000</v>
      </c>
      <c r="Q3358">
        <v>32939160100</v>
      </c>
      <c r="R3358">
        <v>43398411000</v>
      </c>
      <c r="S3358" s="8">
        <f t="shared" si="52"/>
        <v>9.8387554850591419E-2</v>
      </c>
      <c r="T3358">
        <f>SUM(BillsData[[#This Row],[high_discnt_rate]],-BillsData[[#This Row],[low_discnt_rate]])</f>
        <v>0.46500000000000075</v>
      </c>
    </row>
    <row r="3359" spans="1:20" x14ac:dyDescent="0.3">
      <c r="A3359" s="1">
        <v>45040</v>
      </c>
      <c r="B3359" t="s">
        <v>1220</v>
      </c>
      <c r="C3359" t="s">
        <v>19</v>
      </c>
      <c r="D3359" t="s">
        <v>26</v>
      </c>
      <c r="E3359">
        <v>4.78</v>
      </c>
      <c r="F3359">
        <v>4.84</v>
      </c>
      <c r="G3359">
        <v>4.68</v>
      </c>
      <c r="H3359">
        <v>2.77</v>
      </c>
      <c r="I3359">
        <v>5228772600</v>
      </c>
      <c r="J3359">
        <v>130751895800</v>
      </c>
      <c r="K3359">
        <v>45908363800</v>
      </c>
      <c r="L3359">
        <v>1991683500</v>
      </c>
      <c r="M3359">
        <v>1313840000</v>
      </c>
      <c r="N3359">
        <v>2725200000</v>
      </c>
      <c r="O3359">
        <v>15438040000</v>
      </c>
      <c r="P3359">
        <v>95460000000</v>
      </c>
      <c r="Q3359">
        <v>29156483800</v>
      </c>
      <c r="R3359">
        <v>32566695800</v>
      </c>
      <c r="S3359" s="8">
        <f t="shared" si="52"/>
        <v>9.8416878256315274E-2</v>
      </c>
      <c r="T3359">
        <f>SUM(BillsData[[#This Row],[high_discnt_rate]],-BillsData[[#This Row],[low_discnt_rate]])</f>
        <v>0.16000000000000014</v>
      </c>
    </row>
    <row r="3360" spans="1:20" x14ac:dyDescent="0.3">
      <c r="A3360" s="1">
        <v>45043</v>
      </c>
      <c r="B3360" t="s">
        <v>1119</v>
      </c>
      <c r="C3360" t="s">
        <v>19</v>
      </c>
      <c r="D3360" t="s">
        <v>54</v>
      </c>
      <c r="E3360">
        <v>3.9</v>
      </c>
      <c r="F3360">
        <v>4.3499999999999996</v>
      </c>
      <c r="G3360">
        <v>3.45</v>
      </c>
      <c r="H3360">
        <v>2.44</v>
      </c>
      <c r="I3360">
        <v>0</v>
      </c>
      <c r="J3360">
        <v>109600000000</v>
      </c>
      <c r="K3360">
        <v>44982300000</v>
      </c>
      <c r="L3360">
        <v>17721000</v>
      </c>
      <c r="M3360">
        <v>1050000000</v>
      </c>
      <c r="N3360">
        <v>2550000000</v>
      </c>
      <c r="O3360">
        <v>19862300000</v>
      </c>
      <c r="P3360">
        <v>82310000000</v>
      </c>
      <c r="Q3360">
        <v>24070000000</v>
      </c>
      <c r="R3360">
        <v>24740000000</v>
      </c>
      <c r="S3360" s="8">
        <f t="shared" si="52"/>
        <v>0</v>
      </c>
      <c r="T3360">
        <f>SUM(BillsData[[#This Row],[high_discnt_rate]],-BillsData[[#This Row],[low_discnt_rate]])</f>
        <v>0.89999999999999947</v>
      </c>
    </row>
    <row r="3361" spans="1:20" x14ac:dyDescent="0.3">
      <c r="A3361" s="1">
        <v>45043</v>
      </c>
      <c r="B3361" t="s">
        <v>1194</v>
      </c>
      <c r="C3361" t="s">
        <v>19</v>
      </c>
      <c r="D3361" t="s">
        <v>22</v>
      </c>
      <c r="E3361">
        <v>3.46</v>
      </c>
      <c r="F3361">
        <v>3.83</v>
      </c>
      <c r="G3361">
        <v>2</v>
      </c>
      <c r="H3361">
        <v>2.5</v>
      </c>
      <c r="I3361">
        <v>1153740900</v>
      </c>
      <c r="J3361">
        <v>122945951100</v>
      </c>
      <c r="K3361">
        <v>47869551100</v>
      </c>
      <c r="L3361">
        <v>2130463700</v>
      </c>
      <c r="M3361">
        <v>2300000000</v>
      </c>
      <c r="N3361">
        <v>2300000000</v>
      </c>
      <c r="O3361">
        <v>17153600000</v>
      </c>
      <c r="P3361">
        <v>92220000000</v>
      </c>
      <c r="Q3361">
        <v>28415951100</v>
      </c>
      <c r="R3361">
        <v>28425951100</v>
      </c>
      <c r="S3361" s="8">
        <f t="shared" si="52"/>
        <v>2.2554373265695524E-2</v>
      </c>
      <c r="T3361">
        <f>SUM(BillsData[[#This Row],[high_discnt_rate]],-BillsData[[#This Row],[low_discnt_rate]])</f>
        <v>1.83</v>
      </c>
    </row>
    <row r="3362" spans="1:20" x14ac:dyDescent="0.3">
      <c r="A3362" s="1">
        <v>45043</v>
      </c>
      <c r="B3362" t="s">
        <v>1202</v>
      </c>
      <c r="C3362" t="s">
        <v>19</v>
      </c>
      <c r="D3362" t="s">
        <v>715</v>
      </c>
      <c r="E3362">
        <v>4.84</v>
      </c>
      <c r="F3362">
        <v>4.9400000000000004</v>
      </c>
      <c r="G3362">
        <v>4.3049999999999997</v>
      </c>
      <c r="H3362">
        <v>2.7</v>
      </c>
      <c r="I3362">
        <v>1038366700</v>
      </c>
      <c r="J3362">
        <v>120013612000</v>
      </c>
      <c r="K3362">
        <v>43672992000</v>
      </c>
      <c r="L3362">
        <v>1327149200</v>
      </c>
      <c r="M3362">
        <v>1350000000</v>
      </c>
      <c r="N3362">
        <v>2350000000</v>
      </c>
      <c r="O3362">
        <v>17276460000</v>
      </c>
      <c r="P3362">
        <v>91010000000</v>
      </c>
      <c r="Q3362">
        <v>25046532000</v>
      </c>
      <c r="R3362">
        <v>26653612000</v>
      </c>
      <c r="S3362" s="8">
        <f t="shared" si="52"/>
        <v>2.2554308281567917E-2</v>
      </c>
      <c r="T3362">
        <f>SUM(BillsData[[#This Row],[high_discnt_rate]],-BillsData[[#This Row],[low_discnt_rate]])</f>
        <v>0.63500000000000068</v>
      </c>
    </row>
    <row r="3363" spans="1:20" x14ac:dyDescent="0.3">
      <c r="A3363" s="1">
        <v>45042</v>
      </c>
      <c r="B3363" t="s">
        <v>1221</v>
      </c>
      <c r="C3363" t="s">
        <v>19</v>
      </c>
      <c r="D3363" t="s">
        <v>1165</v>
      </c>
      <c r="E3363">
        <v>4.92</v>
      </c>
      <c r="F3363">
        <v>4.9749999999999996</v>
      </c>
      <c r="G3363">
        <v>4.8</v>
      </c>
      <c r="H3363">
        <v>2.85</v>
      </c>
      <c r="I3363">
        <v>830693300</v>
      </c>
      <c r="J3363">
        <v>101780900000</v>
      </c>
      <c r="K3363">
        <v>35240501000</v>
      </c>
      <c r="L3363">
        <v>759536700</v>
      </c>
      <c r="M3363">
        <v>1095840000</v>
      </c>
      <c r="N3363">
        <v>2511900000</v>
      </c>
      <c r="O3363">
        <v>14066820000</v>
      </c>
      <c r="P3363">
        <v>75585000000</v>
      </c>
      <c r="Q3363">
        <v>20077841000</v>
      </c>
      <c r="R3363">
        <v>23684000000</v>
      </c>
      <c r="S3363" s="8">
        <f t="shared" si="52"/>
        <v>2.2554352776761342E-2</v>
      </c>
      <c r="T3363">
        <f>SUM(BillsData[[#This Row],[high_discnt_rate]],-BillsData[[#This Row],[low_discnt_rate]])</f>
        <v>0.17499999999999982</v>
      </c>
    </row>
    <row r="3364" spans="1:20" x14ac:dyDescent="0.3">
      <c r="A3364" s="1">
        <v>45048</v>
      </c>
      <c r="B3364" t="s">
        <v>1174</v>
      </c>
      <c r="C3364" t="s">
        <v>19</v>
      </c>
      <c r="D3364" t="s">
        <v>210</v>
      </c>
      <c r="E3364">
        <v>4.2300000000000004</v>
      </c>
      <c r="F3364">
        <v>4.49</v>
      </c>
      <c r="G3364">
        <v>3.25</v>
      </c>
      <c r="H3364">
        <v>2.59</v>
      </c>
      <c r="I3364">
        <v>0</v>
      </c>
      <c r="J3364">
        <v>103716000000</v>
      </c>
      <c r="K3364">
        <v>39960687500</v>
      </c>
      <c r="L3364">
        <v>39342000</v>
      </c>
      <c r="M3364">
        <v>1675000000</v>
      </c>
      <c r="N3364">
        <v>2225000000</v>
      </c>
      <c r="O3364">
        <v>16474750000</v>
      </c>
      <c r="P3364">
        <v>77676000000</v>
      </c>
      <c r="Q3364">
        <v>21810937500</v>
      </c>
      <c r="R3364">
        <v>23815000000</v>
      </c>
      <c r="S3364" s="8">
        <f t="shared" si="52"/>
        <v>0</v>
      </c>
      <c r="T3364">
        <f>SUM(BillsData[[#This Row],[high_discnt_rate]],-BillsData[[#This Row],[low_discnt_rate]])</f>
        <v>1.2400000000000002</v>
      </c>
    </row>
    <row r="3365" spans="1:20" x14ac:dyDescent="0.3">
      <c r="A3365" s="1">
        <v>45047</v>
      </c>
      <c r="B3365" t="s">
        <v>1195</v>
      </c>
      <c r="C3365" t="s">
        <v>19</v>
      </c>
      <c r="D3365" t="s">
        <v>24</v>
      </c>
      <c r="E3365">
        <v>5.0350000000000001</v>
      </c>
      <c r="F3365">
        <v>5.12</v>
      </c>
      <c r="G3365">
        <v>4.9000000000000004</v>
      </c>
      <c r="H3365">
        <v>2.44</v>
      </c>
      <c r="I3365">
        <v>8414324000</v>
      </c>
      <c r="J3365">
        <v>136325902000</v>
      </c>
      <c r="K3365">
        <v>54168034500</v>
      </c>
      <c r="L3365">
        <v>2832302900</v>
      </c>
      <c r="M3365">
        <v>3581675000</v>
      </c>
      <c r="N3365">
        <v>4185000000</v>
      </c>
      <c r="O3365">
        <v>24299755000</v>
      </c>
      <c r="P3365">
        <v>104625000000</v>
      </c>
      <c r="Q3365">
        <v>26286604500</v>
      </c>
      <c r="R3365">
        <v>27515902000</v>
      </c>
      <c r="S3365" s="8">
        <f t="shared" si="52"/>
        <v>0.12863055192700271</v>
      </c>
      <c r="T3365">
        <f>SUM(BillsData[[#This Row],[high_discnt_rate]],-BillsData[[#This Row],[low_discnt_rate]])</f>
        <v>0.21999999999999975</v>
      </c>
    </row>
    <row r="3366" spans="1:20" x14ac:dyDescent="0.3">
      <c r="A3366" s="1">
        <v>45047</v>
      </c>
      <c r="B3366" t="s">
        <v>1169</v>
      </c>
      <c r="C3366" t="s">
        <v>19</v>
      </c>
      <c r="D3366" t="s">
        <v>26</v>
      </c>
      <c r="E3366">
        <v>4.82</v>
      </c>
      <c r="F3366">
        <v>4.9000000000000004</v>
      </c>
      <c r="G3366">
        <v>4.7</v>
      </c>
      <c r="H3366">
        <v>2.6</v>
      </c>
      <c r="I3366">
        <v>7085746400</v>
      </c>
      <c r="J3366">
        <v>123312308900</v>
      </c>
      <c r="K3366">
        <v>46338952900</v>
      </c>
      <c r="L3366">
        <v>1661174500</v>
      </c>
      <c r="M3366">
        <v>901810000</v>
      </c>
      <c r="N3366">
        <v>2055000000</v>
      </c>
      <c r="O3366">
        <v>19888114000</v>
      </c>
      <c r="P3366">
        <v>93270000000</v>
      </c>
      <c r="Q3366">
        <v>25549028900</v>
      </c>
      <c r="R3366">
        <v>27987308900</v>
      </c>
      <c r="S3366" s="8">
        <f t="shared" si="52"/>
        <v>0.12863091589916834</v>
      </c>
      <c r="T3366">
        <f>SUM(BillsData[[#This Row],[high_discnt_rate]],-BillsData[[#This Row],[low_discnt_rate]])</f>
        <v>0.20000000000000018</v>
      </c>
    </row>
    <row r="3367" spans="1:20" x14ac:dyDescent="0.3">
      <c r="A3367" s="1">
        <v>45050</v>
      </c>
      <c r="B3367" t="s">
        <v>1204</v>
      </c>
      <c r="C3367" t="s">
        <v>19</v>
      </c>
      <c r="D3367" t="s">
        <v>715</v>
      </c>
      <c r="E3367">
        <v>5.0999999999999996</v>
      </c>
      <c r="F3367">
        <v>5.4</v>
      </c>
      <c r="G3367">
        <v>5</v>
      </c>
      <c r="H3367">
        <v>2.93</v>
      </c>
      <c r="I3367">
        <v>1062914400</v>
      </c>
      <c r="J3367">
        <v>130133094000</v>
      </c>
      <c r="K3367">
        <v>43270044000</v>
      </c>
      <c r="L3367">
        <v>1630057000</v>
      </c>
      <c r="M3367">
        <v>450900000</v>
      </c>
      <c r="N3367">
        <v>2525000000</v>
      </c>
      <c r="O3367">
        <v>7025450000</v>
      </c>
      <c r="P3367">
        <v>81438000000</v>
      </c>
      <c r="Q3367">
        <v>35793694000</v>
      </c>
      <c r="R3367">
        <v>46170094000</v>
      </c>
      <c r="S3367" s="8">
        <f t="shared" si="52"/>
        <v>2.3125427928299063E-2</v>
      </c>
      <c r="T3367">
        <f>SUM(BillsData[[#This Row],[high_discnt_rate]],-BillsData[[#This Row],[low_discnt_rate]])</f>
        <v>0.40000000000000036</v>
      </c>
    </row>
    <row r="3368" spans="1:20" x14ac:dyDescent="0.3">
      <c r="A3368" s="1">
        <v>45049</v>
      </c>
      <c r="B3368" t="s">
        <v>1222</v>
      </c>
      <c r="C3368" t="s">
        <v>19</v>
      </c>
      <c r="D3368" t="s">
        <v>1165</v>
      </c>
      <c r="E3368">
        <v>4.9000000000000004</v>
      </c>
      <c r="F3368">
        <v>4.9800000000000004</v>
      </c>
      <c r="G3368">
        <v>4.7</v>
      </c>
      <c r="H3368">
        <v>2.95</v>
      </c>
      <c r="I3368">
        <v>850331500</v>
      </c>
      <c r="J3368">
        <v>105604030000</v>
      </c>
      <c r="K3368">
        <v>35371532500</v>
      </c>
      <c r="L3368">
        <v>528484300</v>
      </c>
      <c r="M3368">
        <v>1041820000</v>
      </c>
      <c r="N3368">
        <v>2900000000</v>
      </c>
      <c r="O3368">
        <v>10809107500</v>
      </c>
      <c r="P3368">
        <v>73265000000</v>
      </c>
      <c r="Q3368">
        <v>23520605000</v>
      </c>
      <c r="R3368">
        <v>29439030000</v>
      </c>
      <c r="S3368" s="8">
        <f t="shared" si="52"/>
        <v>2.3138052816767455E-2</v>
      </c>
      <c r="T3368">
        <f>SUM(BillsData[[#This Row],[high_discnt_rate]],-BillsData[[#This Row],[low_discnt_rate]])</f>
        <v>0.28000000000000025</v>
      </c>
    </row>
    <row r="3369" spans="1:20" x14ac:dyDescent="0.3">
      <c r="A3369" s="1">
        <v>45050</v>
      </c>
      <c r="B3369" t="s">
        <v>1196</v>
      </c>
      <c r="C3369" t="s">
        <v>19</v>
      </c>
      <c r="D3369" t="s">
        <v>22</v>
      </c>
      <c r="E3369">
        <v>5.5</v>
      </c>
      <c r="F3369">
        <v>5.84</v>
      </c>
      <c r="G3369">
        <v>4.75</v>
      </c>
      <c r="H3369">
        <v>2.5099999999999998</v>
      </c>
      <c r="I3369">
        <v>1181016000</v>
      </c>
      <c r="J3369">
        <v>123514154000</v>
      </c>
      <c r="K3369">
        <v>47799904000</v>
      </c>
      <c r="L3369">
        <v>2170130900</v>
      </c>
      <c r="M3369">
        <v>4775250000</v>
      </c>
      <c r="N3369">
        <v>5775250000</v>
      </c>
      <c r="O3369">
        <v>22905000000</v>
      </c>
      <c r="P3369">
        <v>94755000000</v>
      </c>
      <c r="Q3369">
        <v>20119654000</v>
      </c>
      <c r="R3369">
        <v>22983904000</v>
      </c>
      <c r="S3369" s="8">
        <f t="shared" si="52"/>
        <v>2.3088792492433424E-2</v>
      </c>
      <c r="T3369">
        <f>SUM(BillsData[[#This Row],[high_discnt_rate]],-BillsData[[#This Row],[low_discnt_rate]])</f>
        <v>1.0899999999999999</v>
      </c>
    </row>
    <row r="3370" spans="1:20" x14ac:dyDescent="0.3">
      <c r="A3370" s="1">
        <v>45054</v>
      </c>
      <c r="B3370" t="s">
        <v>1223</v>
      </c>
      <c r="C3370" t="s">
        <v>19</v>
      </c>
      <c r="D3370" t="s">
        <v>26</v>
      </c>
      <c r="E3370">
        <v>4.84</v>
      </c>
      <c r="F3370">
        <v>4.8899999999999997</v>
      </c>
      <c r="G3370">
        <v>4.74</v>
      </c>
      <c r="H3370">
        <v>2.83</v>
      </c>
      <c r="I3370">
        <v>5497190800</v>
      </c>
      <c r="J3370">
        <v>133800896000</v>
      </c>
      <c r="K3370">
        <v>45986339200</v>
      </c>
      <c r="L3370">
        <v>2013719100</v>
      </c>
      <c r="M3370">
        <v>846480000</v>
      </c>
      <c r="N3370">
        <v>2250000000</v>
      </c>
      <c r="O3370">
        <v>17340000000</v>
      </c>
      <c r="P3370">
        <v>96515000000</v>
      </c>
      <c r="Q3370">
        <v>27799859200</v>
      </c>
      <c r="R3370">
        <v>35035896000</v>
      </c>
      <c r="S3370" s="8">
        <f t="shared" si="52"/>
        <v>0.10275651351201907</v>
      </c>
      <c r="T3370">
        <f>SUM(BillsData[[#This Row],[high_discnt_rate]],-BillsData[[#This Row],[low_discnt_rate]])</f>
        <v>0.14999999999999947</v>
      </c>
    </row>
    <row r="3371" spans="1:20" x14ac:dyDescent="0.3">
      <c r="A3371" s="1">
        <v>45054</v>
      </c>
      <c r="B3371" t="s">
        <v>1143</v>
      </c>
      <c r="C3371" t="s">
        <v>19</v>
      </c>
      <c r="D3371" t="s">
        <v>24</v>
      </c>
      <c r="E3371">
        <v>5.0549999999999997</v>
      </c>
      <c r="F3371">
        <v>5.14</v>
      </c>
      <c r="G3371">
        <v>4.9000000000000004</v>
      </c>
      <c r="H3371">
        <v>2.66</v>
      </c>
      <c r="I3371">
        <v>6527914200</v>
      </c>
      <c r="J3371">
        <v>148012376500</v>
      </c>
      <c r="K3371">
        <v>53462445500</v>
      </c>
      <c r="L3371">
        <v>3437681700</v>
      </c>
      <c r="M3371">
        <v>2209485000</v>
      </c>
      <c r="N3371">
        <v>3405000000</v>
      </c>
      <c r="O3371">
        <v>22033494000</v>
      </c>
      <c r="P3371">
        <v>108630000000</v>
      </c>
      <c r="Q3371">
        <v>29219466500</v>
      </c>
      <c r="R3371">
        <v>35977376500</v>
      </c>
      <c r="S3371" s="8">
        <f t="shared" si="52"/>
        <v>0.10291842623411039</v>
      </c>
      <c r="T3371">
        <f>SUM(BillsData[[#This Row],[high_discnt_rate]],-BillsData[[#This Row],[low_discnt_rate]])</f>
        <v>0.23999999999999932</v>
      </c>
    </row>
    <row r="3372" spans="1:20" x14ac:dyDescent="0.3">
      <c r="A3372" s="1">
        <v>45057</v>
      </c>
      <c r="B3372" t="s">
        <v>1197</v>
      </c>
      <c r="C3372" t="s">
        <v>19</v>
      </c>
      <c r="D3372" t="s">
        <v>22</v>
      </c>
      <c r="E3372">
        <v>5.5</v>
      </c>
      <c r="F3372">
        <v>5.6050000000000004</v>
      </c>
      <c r="G3372">
        <v>4.75</v>
      </c>
      <c r="H3372">
        <v>3.18</v>
      </c>
      <c r="I3372">
        <v>1024021600</v>
      </c>
      <c r="J3372">
        <v>106861964400</v>
      </c>
      <c r="K3372">
        <v>30482964400</v>
      </c>
      <c r="L3372">
        <v>4517174600</v>
      </c>
      <c r="M3372">
        <v>1571000000</v>
      </c>
      <c r="N3372">
        <v>5080000000</v>
      </c>
      <c r="O3372">
        <v>15700000000</v>
      </c>
      <c r="P3372">
        <v>77520000000</v>
      </c>
      <c r="Q3372">
        <v>13211964400</v>
      </c>
      <c r="R3372">
        <v>24261964400</v>
      </c>
      <c r="S3372" s="8">
        <f t="shared" si="52"/>
        <v>2.8425966988388344E-2</v>
      </c>
      <c r="T3372">
        <f>SUM(BillsData[[#This Row],[high_discnt_rate]],-BillsData[[#This Row],[low_discnt_rate]])</f>
        <v>0.85500000000000043</v>
      </c>
    </row>
    <row r="3373" spans="1:20" x14ac:dyDescent="0.3">
      <c r="A3373" s="1">
        <v>45057</v>
      </c>
      <c r="B3373" t="s">
        <v>1205</v>
      </c>
      <c r="C3373" t="s">
        <v>19</v>
      </c>
      <c r="D3373" t="s">
        <v>715</v>
      </c>
      <c r="E3373">
        <v>4.5</v>
      </c>
      <c r="F3373">
        <v>4.68</v>
      </c>
      <c r="G3373">
        <v>3</v>
      </c>
      <c r="H3373">
        <v>3.04</v>
      </c>
      <c r="I3373">
        <v>1024021500</v>
      </c>
      <c r="J3373">
        <v>104901451000</v>
      </c>
      <c r="K3373">
        <v>33655651000</v>
      </c>
      <c r="L3373">
        <v>1344465500</v>
      </c>
      <c r="M3373">
        <v>0</v>
      </c>
      <c r="N3373">
        <v>2270000000</v>
      </c>
      <c r="O3373">
        <v>6280000000</v>
      </c>
      <c r="P3373">
        <v>67935000000</v>
      </c>
      <c r="Q3373">
        <v>27375651000</v>
      </c>
      <c r="R3373">
        <v>34696451000</v>
      </c>
      <c r="S3373" s="8">
        <f t="shared" si="52"/>
        <v>2.8425982045705022E-2</v>
      </c>
      <c r="T3373">
        <f>SUM(BillsData[[#This Row],[high_discnt_rate]],-BillsData[[#This Row],[low_discnt_rate]])</f>
        <v>1.6799999999999997</v>
      </c>
    </row>
    <row r="3374" spans="1:20" x14ac:dyDescent="0.3">
      <c r="A3374" s="1">
        <v>45057</v>
      </c>
      <c r="B3374" t="s">
        <v>1215</v>
      </c>
      <c r="C3374" t="s">
        <v>19</v>
      </c>
      <c r="D3374" t="s">
        <v>1224</v>
      </c>
      <c r="E3374">
        <v>4.9400000000000004</v>
      </c>
      <c r="F3374">
        <v>5.04</v>
      </c>
      <c r="G3374">
        <v>4.75</v>
      </c>
      <c r="H3374">
        <v>2.33</v>
      </c>
      <c r="I3374">
        <v>0</v>
      </c>
      <c r="J3374">
        <v>104930000000</v>
      </c>
      <c r="K3374">
        <v>44929600000</v>
      </c>
      <c r="L3374">
        <v>70420000</v>
      </c>
      <c r="M3374">
        <v>950000000</v>
      </c>
      <c r="N3374">
        <v>1475000000</v>
      </c>
      <c r="O3374">
        <v>24928600000</v>
      </c>
      <c r="P3374">
        <v>82238000000</v>
      </c>
      <c r="Q3374">
        <v>19051000000</v>
      </c>
      <c r="R3374">
        <v>21217000000</v>
      </c>
      <c r="S3374" s="8">
        <f t="shared" si="52"/>
        <v>0</v>
      </c>
      <c r="T3374">
        <f>SUM(BillsData[[#This Row],[high_discnt_rate]],-BillsData[[#This Row],[low_discnt_rate]])</f>
        <v>0.29000000000000004</v>
      </c>
    </row>
    <row r="3375" spans="1:20" x14ac:dyDescent="0.3">
      <c r="A3375" s="1">
        <v>45056</v>
      </c>
      <c r="B3375" t="s">
        <v>1225</v>
      </c>
      <c r="C3375" t="s">
        <v>19</v>
      </c>
      <c r="D3375" t="s">
        <v>1165</v>
      </c>
      <c r="E3375">
        <v>4.9000000000000004</v>
      </c>
      <c r="F3375">
        <v>5</v>
      </c>
      <c r="G3375">
        <v>4.8</v>
      </c>
      <c r="H3375">
        <v>2.98</v>
      </c>
      <c r="I3375">
        <v>1053279300</v>
      </c>
      <c r="J3375">
        <v>106967386500</v>
      </c>
      <c r="K3375">
        <v>35565546500</v>
      </c>
      <c r="L3375">
        <v>434467000</v>
      </c>
      <c r="M3375">
        <v>832670000</v>
      </c>
      <c r="N3375">
        <v>2335000000</v>
      </c>
      <c r="O3375">
        <v>14748770000</v>
      </c>
      <c r="P3375">
        <v>78271000000</v>
      </c>
      <c r="Q3375">
        <v>19984106500</v>
      </c>
      <c r="R3375">
        <v>26361386500</v>
      </c>
      <c r="S3375" s="8">
        <f t="shared" si="52"/>
        <v>2.8426064740999214E-2</v>
      </c>
      <c r="T3375">
        <f>SUM(BillsData[[#This Row],[high_discnt_rate]],-BillsData[[#This Row],[low_discnt_rate]])</f>
        <v>0.20000000000000018</v>
      </c>
    </row>
    <row r="3376" spans="1:20" x14ac:dyDescent="0.3">
      <c r="A3376" s="1">
        <v>45062</v>
      </c>
      <c r="B3376" t="s">
        <v>1218</v>
      </c>
      <c r="C3376" t="s">
        <v>19</v>
      </c>
      <c r="D3376" t="s">
        <v>877</v>
      </c>
      <c r="E3376">
        <v>5.0199999999999996</v>
      </c>
      <c r="F3376">
        <v>5.0750000000000002</v>
      </c>
      <c r="G3376">
        <v>4.75</v>
      </c>
      <c r="H3376">
        <v>2.68</v>
      </c>
      <c r="I3376">
        <v>0</v>
      </c>
      <c r="J3376">
        <v>120477900000</v>
      </c>
      <c r="K3376">
        <v>44851128000</v>
      </c>
      <c r="L3376">
        <v>148936000</v>
      </c>
      <c r="M3376">
        <v>575000000</v>
      </c>
      <c r="N3376">
        <v>1700000000</v>
      </c>
      <c r="O3376">
        <v>22000000000</v>
      </c>
      <c r="P3376">
        <v>92030000000</v>
      </c>
      <c r="Q3376">
        <v>22276128000</v>
      </c>
      <c r="R3376">
        <v>26747900000</v>
      </c>
      <c r="S3376" s="8">
        <f t="shared" si="52"/>
        <v>0</v>
      </c>
      <c r="T3376">
        <f>SUM(BillsData[[#This Row],[high_discnt_rate]],-BillsData[[#This Row],[low_discnt_rate]])</f>
        <v>0.32500000000000018</v>
      </c>
    </row>
    <row r="3377" spans="1:20" x14ac:dyDescent="0.3">
      <c r="A3377" s="1">
        <v>45062</v>
      </c>
      <c r="B3377" t="s">
        <v>1226</v>
      </c>
      <c r="C3377" t="s">
        <v>19</v>
      </c>
      <c r="D3377" t="s">
        <v>56</v>
      </c>
      <c r="E3377">
        <v>4.5199999999999996</v>
      </c>
      <c r="F3377">
        <v>4.6449999999999996</v>
      </c>
      <c r="G3377">
        <v>4.4000000000000004</v>
      </c>
      <c r="H3377">
        <v>2.4900000000000002</v>
      </c>
      <c r="I3377">
        <v>4712645300</v>
      </c>
      <c r="J3377">
        <v>88440415000</v>
      </c>
      <c r="K3377">
        <v>34963315000</v>
      </c>
      <c r="L3377">
        <v>1036748300</v>
      </c>
      <c r="M3377">
        <v>810000000</v>
      </c>
      <c r="N3377">
        <v>1210000000</v>
      </c>
      <c r="O3377">
        <v>16195000000</v>
      </c>
      <c r="P3377">
        <v>67135000000</v>
      </c>
      <c r="Q3377">
        <v>17958315000</v>
      </c>
      <c r="R3377">
        <v>20095415000</v>
      </c>
      <c r="S3377" s="8">
        <f t="shared" si="52"/>
        <v>0.11575366665729531</v>
      </c>
      <c r="T3377">
        <f>SUM(BillsData[[#This Row],[high_discnt_rate]],-BillsData[[#This Row],[low_discnt_rate]])</f>
        <v>0.24499999999999922</v>
      </c>
    </row>
    <row r="3378" spans="1:20" x14ac:dyDescent="0.3">
      <c r="A3378" s="1">
        <v>45061</v>
      </c>
      <c r="B3378" t="s">
        <v>1198</v>
      </c>
      <c r="C3378" t="s">
        <v>19</v>
      </c>
      <c r="D3378" t="s">
        <v>24</v>
      </c>
      <c r="E3378">
        <v>5</v>
      </c>
      <c r="F3378">
        <v>5.0599999999999996</v>
      </c>
      <c r="G3378">
        <v>4.8499999999999996</v>
      </c>
      <c r="H3378">
        <v>2.79</v>
      </c>
      <c r="I3378">
        <v>7461688400</v>
      </c>
      <c r="J3378">
        <v>156990066000</v>
      </c>
      <c r="K3378">
        <v>54691732200</v>
      </c>
      <c r="L3378">
        <v>2308667700</v>
      </c>
      <c r="M3378">
        <v>2126105000</v>
      </c>
      <c r="N3378">
        <v>3240000000</v>
      </c>
      <c r="O3378">
        <v>15953420000</v>
      </c>
      <c r="P3378">
        <v>105169000000</v>
      </c>
      <c r="Q3378">
        <v>36612207200</v>
      </c>
      <c r="R3378">
        <v>48581066000</v>
      </c>
      <c r="S3378" s="8">
        <f t="shared" si="52"/>
        <v>0.11575312864941734</v>
      </c>
      <c r="T3378">
        <f>SUM(BillsData[[#This Row],[high_discnt_rate]],-BillsData[[#This Row],[low_discnt_rate]])</f>
        <v>0.20999999999999996</v>
      </c>
    </row>
    <row r="3379" spans="1:20" x14ac:dyDescent="0.3">
      <c r="A3379" s="1">
        <v>45061</v>
      </c>
      <c r="B3379" t="s">
        <v>1227</v>
      </c>
      <c r="C3379" t="s">
        <v>19</v>
      </c>
      <c r="D3379" t="s">
        <v>26</v>
      </c>
      <c r="E3379">
        <v>4.9000000000000004</v>
      </c>
      <c r="F3379">
        <v>4.9800000000000004</v>
      </c>
      <c r="G3379">
        <v>4.5999999999999996</v>
      </c>
      <c r="H3379">
        <v>2.61</v>
      </c>
      <c r="I3379">
        <v>6676247500</v>
      </c>
      <c r="J3379">
        <v>130961610000</v>
      </c>
      <c r="K3379">
        <v>49054130000</v>
      </c>
      <c r="L3379">
        <v>1870956100</v>
      </c>
      <c r="M3379">
        <v>1519680000</v>
      </c>
      <c r="N3379">
        <v>2340000000</v>
      </c>
      <c r="O3379">
        <v>21900840000</v>
      </c>
      <c r="P3379">
        <v>102485000000</v>
      </c>
      <c r="Q3379">
        <v>25633610000</v>
      </c>
      <c r="R3379">
        <v>26136610000</v>
      </c>
      <c r="S3379" s="8">
        <f t="shared" si="52"/>
        <v>0.11590439114416615</v>
      </c>
      <c r="T3379">
        <f>SUM(BillsData[[#This Row],[high_discnt_rate]],-BillsData[[#This Row],[low_discnt_rate]])</f>
        <v>0.38000000000000078</v>
      </c>
    </row>
    <row r="3380" spans="1:20" x14ac:dyDescent="0.3">
      <c r="A3380" s="1">
        <v>45064</v>
      </c>
      <c r="B3380" t="s">
        <v>1199</v>
      </c>
      <c r="C3380" t="s">
        <v>19</v>
      </c>
      <c r="D3380" t="s">
        <v>22</v>
      </c>
      <c r="E3380">
        <v>5.2249999999999996</v>
      </c>
      <c r="F3380">
        <v>5.37</v>
      </c>
      <c r="G3380">
        <v>4.8499999999999996</v>
      </c>
      <c r="H3380">
        <v>3.15</v>
      </c>
      <c r="I3380">
        <v>889849800</v>
      </c>
      <c r="J3380">
        <v>106291472900</v>
      </c>
      <c r="K3380">
        <v>30926622900</v>
      </c>
      <c r="L3380">
        <v>4023392900</v>
      </c>
      <c r="M3380">
        <v>985000000</v>
      </c>
      <c r="N3380">
        <v>2985000000</v>
      </c>
      <c r="O3380">
        <v>12763150000</v>
      </c>
      <c r="P3380">
        <v>76868000000</v>
      </c>
      <c r="Q3380">
        <v>17178472900</v>
      </c>
      <c r="R3380">
        <v>26438472900</v>
      </c>
      <c r="S3380" s="8">
        <f t="shared" si="52"/>
        <v>2.482849154434329E-2</v>
      </c>
      <c r="T3380">
        <f>SUM(BillsData[[#This Row],[high_discnt_rate]],-BillsData[[#This Row],[low_discnt_rate]])</f>
        <v>0.52000000000000046</v>
      </c>
    </row>
    <row r="3381" spans="1:20" x14ac:dyDescent="0.3">
      <c r="A3381" s="1">
        <v>45064</v>
      </c>
      <c r="B3381" t="s">
        <v>1207</v>
      </c>
      <c r="C3381" t="s">
        <v>19</v>
      </c>
      <c r="D3381" t="s">
        <v>715</v>
      </c>
      <c r="E3381">
        <v>4.7</v>
      </c>
      <c r="F3381">
        <v>5.0199999999999996</v>
      </c>
      <c r="G3381">
        <v>0</v>
      </c>
      <c r="H3381">
        <v>2.39</v>
      </c>
      <c r="I3381">
        <v>889849800</v>
      </c>
      <c r="J3381">
        <v>82849250000</v>
      </c>
      <c r="K3381">
        <v>34143150000</v>
      </c>
      <c r="L3381">
        <v>806939400</v>
      </c>
      <c r="M3381">
        <v>1150000000</v>
      </c>
      <c r="N3381">
        <v>1950000000</v>
      </c>
      <c r="O3381">
        <v>21272900000</v>
      </c>
      <c r="P3381">
        <v>69179000000</v>
      </c>
      <c r="Q3381">
        <v>11720250000</v>
      </c>
      <c r="R3381">
        <v>11720250000</v>
      </c>
      <c r="S3381" s="8">
        <f t="shared" si="52"/>
        <v>2.4828440557175945E-2</v>
      </c>
      <c r="T3381">
        <f>SUM(BillsData[[#This Row],[high_discnt_rate]],-BillsData[[#This Row],[low_discnt_rate]])</f>
        <v>5.0199999999999996</v>
      </c>
    </row>
    <row r="3382" spans="1:20" x14ac:dyDescent="0.3">
      <c r="A3382" s="1">
        <v>45063</v>
      </c>
      <c r="B3382" t="s">
        <v>1228</v>
      </c>
      <c r="C3382" t="s">
        <v>19</v>
      </c>
      <c r="D3382" t="s">
        <v>1165</v>
      </c>
      <c r="E3382">
        <v>5.0199999999999996</v>
      </c>
      <c r="F3382">
        <v>5.0999999999999996</v>
      </c>
      <c r="G3382">
        <v>4.8499999999999996</v>
      </c>
      <c r="H3382">
        <v>2.57</v>
      </c>
      <c r="I3382">
        <v>991546900</v>
      </c>
      <c r="J3382">
        <v>99908000000</v>
      </c>
      <c r="K3382">
        <v>38651957500</v>
      </c>
      <c r="L3382">
        <v>348051400</v>
      </c>
      <c r="M3382">
        <v>1389757500</v>
      </c>
      <c r="N3382">
        <v>1690000000</v>
      </c>
      <c r="O3382">
        <v>21404200000</v>
      </c>
      <c r="P3382">
        <v>81730000000</v>
      </c>
      <c r="Q3382">
        <v>15858000000</v>
      </c>
      <c r="R3382">
        <v>16488000000</v>
      </c>
      <c r="S3382" s="8">
        <f t="shared" si="52"/>
        <v>2.4793906617656521E-2</v>
      </c>
      <c r="T3382">
        <f>SUM(BillsData[[#This Row],[high_discnt_rate]],-BillsData[[#This Row],[low_discnt_rate]])</f>
        <v>0.25</v>
      </c>
    </row>
    <row r="3383" spans="1:20" x14ac:dyDescent="0.3">
      <c r="A3383" s="1">
        <v>45064</v>
      </c>
      <c r="B3383" t="s">
        <v>1220</v>
      </c>
      <c r="C3383" t="s">
        <v>19</v>
      </c>
      <c r="D3383" t="s">
        <v>1229</v>
      </c>
      <c r="E3383">
        <v>5.1100000000000003</v>
      </c>
      <c r="F3383">
        <v>5.23</v>
      </c>
      <c r="G3383">
        <v>4.8</v>
      </c>
      <c r="H3383">
        <v>2.4</v>
      </c>
      <c r="I3383">
        <v>0</v>
      </c>
      <c r="J3383">
        <v>108066000000</v>
      </c>
      <c r="K3383">
        <v>44909100000</v>
      </c>
      <c r="L3383">
        <v>90938000</v>
      </c>
      <c r="M3383">
        <v>1306000000</v>
      </c>
      <c r="N3383">
        <v>1906000000</v>
      </c>
      <c r="O3383">
        <v>25477100000</v>
      </c>
      <c r="P3383">
        <v>87865000000</v>
      </c>
      <c r="Q3383">
        <v>18126000000</v>
      </c>
      <c r="R3383">
        <v>18295000000</v>
      </c>
      <c r="S3383" s="8">
        <f t="shared" si="52"/>
        <v>0</v>
      </c>
      <c r="T3383">
        <f>SUM(BillsData[[#This Row],[high_discnt_rate]],-BillsData[[#This Row],[low_discnt_rate]])</f>
        <v>0.4300000000000006</v>
      </c>
    </row>
    <row r="3384" spans="1:20" x14ac:dyDescent="0.3">
      <c r="A3384" s="1">
        <v>45069</v>
      </c>
      <c r="B3384" t="s">
        <v>1127</v>
      </c>
      <c r="C3384" t="s">
        <v>19</v>
      </c>
      <c r="D3384" t="s">
        <v>210</v>
      </c>
      <c r="E3384">
        <v>5.83</v>
      </c>
      <c r="F3384">
        <v>6.2</v>
      </c>
      <c r="G3384">
        <v>5.25</v>
      </c>
      <c r="H3384">
        <v>2.21</v>
      </c>
      <c r="I3384">
        <v>0</v>
      </c>
      <c r="J3384">
        <v>77045000000</v>
      </c>
      <c r="K3384">
        <v>34807150000</v>
      </c>
      <c r="L3384">
        <v>192943000</v>
      </c>
      <c r="M3384">
        <v>1200000000</v>
      </c>
      <c r="N3384">
        <v>1400000000</v>
      </c>
      <c r="O3384">
        <v>27032150000</v>
      </c>
      <c r="P3384">
        <v>68570000000</v>
      </c>
      <c r="Q3384">
        <v>6575000000</v>
      </c>
      <c r="R3384">
        <v>7075000000</v>
      </c>
      <c r="S3384" s="8">
        <f t="shared" si="52"/>
        <v>0</v>
      </c>
      <c r="T3384">
        <f>SUM(BillsData[[#This Row],[high_discnt_rate]],-BillsData[[#This Row],[low_discnt_rate]])</f>
        <v>0.95000000000000018</v>
      </c>
    </row>
    <row r="3385" spans="1:20" x14ac:dyDescent="0.3">
      <c r="A3385" s="1">
        <v>45068</v>
      </c>
      <c r="B3385" t="s">
        <v>1200</v>
      </c>
      <c r="C3385" t="s">
        <v>19</v>
      </c>
      <c r="D3385" t="s">
        <v>24</v>
      </c>
      <c r="E3385">
        <v>5.15</v>
      </c>
      <c r="F3385">
        <v>5.25</v>
      </c>
      <c r="G3385">
        <v>4.95</v>
      </c>
      <c r="H3385">
        <v>2.56</v>
      </c>
      <c r="I3385">
        <v>5834862500</v>
      </c>
      <c r="J3385">
        <v>143798612000</v>
      </c>
      <c r="K3385">
        <v>54983887000</v>
      </c>
      <c r="L3385">
        <v>2006280100</v>
      </c>
      <c r="M3385">
        <v>1661590000</v>
      </c>
      <c r="N3385">
        <v>3125000000</v>
      </c>
      <c r="O3385">
        <v>18015210000</v>
      </c>
      <c r="P3385">
        <v>104560000000</v>
      </c>
      <c r="Q3385">
        <v>35307087000</v>
      </c>
      <c r="R3385">
        <v>36113612000</v>
      </c>
      <c r="S3385" s="8">
        <f t="shared" si="52"/>
        <v>9.2874807017997801E-2</v>
      </c>
      <c r="T3385">
        <f>SUM(BillsData[[#This Row],[high_discnt_rate]],-BillsData[[#This Row],[low_discnt_rate]])</f>
        <v>0.29999999999999982</v>
      </c>
    </row>
    <row r="3386" spans="1:20" x14ac:dyDescent="0.3">
      <c r="A3386" s="1">
        <v>45068</v>
      </c>
      <c r="B3386" t="s">
        <v>1230</v>
      </c>
      <c r="C3386" t="s">
        <v>19</v>
      </c>
      <c r="D3386" t="s">
        <v>26</v>
      </c>
      <c r="E3386">
        <v>5.125</v>
      </c>
      <c r="F3386">
        <v>5.17</v>
      </c>
      <c r="G3386">
        <v>4.9000000000000004</v>
      </c>
      <c r="H3386">
        <v>2.96</v>
      </c>
      <c r="I3386">
        <v>5527764300</v>
      </c>
      <c r="J3386">
        <v>157789388900</v>
      </c>
      <c r="K3386">
        <v>52185033900</v>
      </c>
      <c r="L3386">
        <v>1815261100</v>
      </c>
      <c r="M3386">
        <v>1701872500</v>
      </c>
      <c r="N3386">
        <v>3170000000</v>
      </c>
      <c r="O3386">
        <v>16743280000</v>
      </c>
      <c r="P3386">
        <v>106015000000</v>
      </c>
      <c r="Q3386">
        <v>33739881400</v>
      </c>
      <c r="R3386">
        <v>48604388900</v>
      </c>
      <c r="S3386" s="8">
        <f t="shared" si="52"/>
        <v>9.2859810398690415E-2</v>
      </c>
      <c r="T3386">
        <f>SUM(BillsData[[#This Row],[high_discnt_rate]],-BillsData[[#This Row],[low_discnt_rate]])</f>
        <v>0.26999999999999957</v>
      </c>
    </row>
    <row r="3387" spans="1:20" x14ac:dyDescent="0.3">
      <c r="A3387" s="1">
        <v>45071</v>
      </c>
      <c r="B3387" t="s">
        <v>1202</v>
      </c>
      <c r="C3387" t="s">
        <v>19</v>
      </c>
      <c r="D3387" t="s">
        <v>22</v>
      </c>
      <c r="E3387">
        <v>5.48</v>
      </c>
      <c r="F3387">
        <v>5.75</v>
      </c>
      <c r="G3387">
        <v>5</v>
      </c>
      <c r="H3387">
        <v>2.79</v>
      </c>
      <c r="I3387">
        <v>834661300</v>
      </c>
      <c r="J3387">
        <v>94484509900</v>
      </c>
      <c r="K3387">
        <v>31708259900</v>
      </c>
      <c r="L3387">
        <v>3261849600</v>
      </c>
      <c r="M3387">
        <v>837675000</v>
      </c>
      <c r="N3387">
        <v>2050000000</v>
      </c>
      <c r="O3387">
        <v>13752700000</v>
      </c>
      <c r="P3387">
        <v>73380000000</v>
      </c>
      <c r="Q3387">
        <v>17117884900</v>
      </c>
      <c r="R3387">
        <v>19054509900</v>
      </c>
      <c r="S3387" s="8">
        <f t="shared" si="52"/>
        <v>2.3311454908126378E-2</v>
      </c>
      <c r="T3387">
        <f>SUM(BillsData[[#This Row],[high_discnt_rate]],-BillsData[[#This Row],[low_discnt_rate]])</f>
        <v>0.75</v>
      </c>
    </row>
    <row r="3388" spans="1:20" x14ac:dyDescent="0.3">
      <c r="A3388" s="1">
        <v>45071</v>
      </c>
      <c r="B3388" t="s">
        <v>1210</v>
      </c>
      <c r="C3388" t="s">
        <v>19</v>
      </c>
      <c r="D3388" t="s">
        <v>715</v>
      </c>
      <c r="E3388">
        <v>4.99</v>
      </c>
      <c r="F3388">
        <v>5.35</v>
      </c>
      <c r="G3388">
        <v>3.49</v>
      </c>
      <c r="H3388">
        <v>2.82</v>
      </c>
      <c r="I3388">
        <v>834661200</v>
      </c>
      <c r="J3388">
        <v>97957960000</v>
      </c>
      <c r="K3388">
        <v>34141179500</v>
      </c>
      <c r="L3388">
        <v>859371500</v>
      </c>
      <c r="M3388">
        <v>993650000</v>
      </c>
      <c r="N3388">
        <v>1620000000</v>
      </c>
      <c r="O3388">
        <v>14041900000</v>
      </c>
      <c r="P3388">
        <v>71290000000</v>
      </c>
      <c r="Q3388">
        <v>19105629500</v>
      </c>
      <c r="R3388">
        <v>25047960000</v>
      </c>
      <c r="S3388" s="8">
        <f t="shared" si="52"/>
        <v>2.3291649435244588E-2</v>
      </c>
      <c r="T3388">
        <f>SUM(BillsData[[#This Row],[high_discnt_rate]],-BillsData[[#This Row],[low_discnt_rate]])</f>
        <v>1.8599999999999994</v>
      </c>
    </row>
    <row r="3389" spans="1:20" x14ac:dyDescent="0.3">
      <c r="A3389" s="1">
        <v>45070</v>
      </c>
      <c r="B3389" t="s">
        <v>1231</v>
      </c>
      <c r="C3389" t="s">
        <v>19</v>
      </c>
      <c r="D3389" t="s">
        <v>1165</v>
      </c>
      <c r="E3389">
        <v>5.19</v>
      </c>
      <c r="F3389">
        <v>5.26</v>
      </c>
      <c r="G3389">
        <v>5.08</v>
      </c>
      <c r="H3389">
        <v>2.73</v>
      </c>
      <c r="I3389">
        <v>1001593500</v>
      </c>
      <c r="J3389">
        <v>114490600000</v>
      </c>
      <c r="K3389">
        <v>41645165000</v>
      </c>
      <c r="L3389">
        <v>355121900</v>
      </c>
      <c r="M3389">
        <v>2415000000</v>
      </c>
      <c r="N3389">
        <v>3025000000</v>
      </c>
      <c r="O3389">
        <v>22566715000</v>
      </c>
      <c r="P3389">
        <v>88585000000</v>
      </c>
      <c r="Q3389">
        <v>16663450000</v>
      </c>
      <c r="R3389">
        <v>22880600000</v>
      </c>
      <c r="S3389" s="8">
        <f t="shared" si="52"/>
        <v>2.3291853534851466E-2</v>
      </c>
      <c r="T3389">
        <f>SUM(BillsData[[#This Row],[high_discnt_rate]],-BillsData[[#This Row],[low_discnt_rate]])</f>
        <v>0.17999999999999972</v>
      </c>
    </row>
    <row r="3390" spans="1:20" x14ac:dyDescent="0.3">
      <c r="A3390" s="1">
        <v>45076</v>
      </c>
      <c r="B3390" t="s">
        <v>1203</v>
      </c>
      <c r="C3390" t="s">
        <v>19</v>
      </c>
      <c r="D3390" t="s">
        <v>24</v>
      </c>
      <c r="E3390">
        <v>5.22</v>
      </c>
      <c r="F3390">
        <v>5.3</v>
      </c>
      <c r="G3390">
        <v>5</v>
      </c>
      <c r="H3390">
        <v>2.38</v>
      </c>
      <c r="I3390">
        <v>5033942100</v>
      </c>
      <c r="J3390">
        <v>148407819100</v>
      </c>
      <c r="K3390">
        <v>61261177900</v>
      </c>
      <c r="L3390">
        <v>1739021100</v>
      </c>
      <c r="M3390">
        <v>1850000000</v>
      </c>
      <c r="N3390">
        <v>3075000000</v>
      </c>
      <c r="O3390">
        <v>33641512000</v>
      </c>
      <c r="P3390">
        <v>118905342000</v>
      </c>
      <c r="Q3390">
        <v>25769665900</v>
      </c>
      <c r="R3390">
        <v>26427477100</v>
      </c>
      <c r="S3390" s="8">
        <f t="shared" si="52"/>
        <v>7.3991411056411494E-2</v>
      </c>
      <c r="T3390">
        <f>SUM(BillsData[[#This Row],[high_discnt_rate]],-BillsData[[#This Row],[low_discnt_rate]])</f>
        <v>0.29999999999999982</v>
      </c>
    </row>
    <row r="3391" spans="1:20" x14ac:dyDescent="0.3">
      <c r="A3391" s="1">
        <v>45076</v>
      </c>
      <c r="B3391" t="s">
        <v>1223</v>
      </c>
      <c r="C3391" t="s">
        <v>19</v>
      </c>
      <c r="D3391" t="s">
        <v>1232</v>
      </c>
      <c r="E3391">
        <v>5.3</v>
      </c>
      <c r="F3391">
        <v>5.34</v>
      </c>
      <c r="G3391">
        <v>5</v>
      </c>
      <c r="H3391">
        <v>2.89</v>
      </c>
      <c r="I3391">
        <v>0</v>
      </c>
      <c r="J3391">
        <v>144147000000</v>
      </c>
      <c r="K3391">
        <v>49885710000</v>
      </c>
      <c r="L3391">
        <v>114319000</v>
      </c>
      <c r="M3391">
        <v>1200000000</v>
      </c>
      <c r="N3391">
        <v>2700000000</v>
      </c>
      <c r="O3391">
        <v>16013625000</v>
      </c>
      <c r="P3391">
        <v>100125000000</v>
      </c>
      <c r="Q3391">
        <v>32672085000</v>
      </c>
      <c r="R3391">
        <v>41322000000</v>
      </c>
      <c r="S3391" s="8">
        <f t="shared" si="52"/>
        <v>0</v>
      </c>
      <c r="T3391">
        <f>SUM(BillsData[[#This Row],[high_discnt_rate]],-BillsData[[#This Row],[low_discnt_rate]])</f>
        <v>0.33999999999999986</v>
      </c>
    </row>
    <row r="3392" spans="1:20" x14ac:dyDescent="0.3">
      <c r="A3392" s="1">
        <v>45076</v>
      </c>
      <c r="B3392" t="s">
        <v>1177</v>
      </c>
      <c r="C3392" t="s">
        <v>19</v>
      </c>
      <c r="D3392" t="s">
        <v>26</v>
      </c>
      <c r="E3392">
        <v>5.2</v>
      </c>
      <c r="F3392">
        <v>5.29</v>
      </c>
      <c r="G3392">
        <v>5</v>
      </c>
      <c r="H3392">
        <v>2.58</v>
      </c>
      <c r="I3392">
        <v>4474615200</v>
      </c>
      <c r="J3392">
        <v>142479890000</v>
      </c>
      <c r="K3392">
        <v>54258835000</v>
      </c>
      <c r="L3392">
        <v>1741192300</v>
      </c>
      <c r="M3392">
        <v>1140000000</v>
      </c>
      <c r="N3392">
        <v>1970000000</v>
      </c>
      <c r="O3392">
        <v>25973380000</v>
      </c>
      <c r="P3392">
        <v>108512000000</v>
      </c>
      <c r="Q3392">
        <v>27145455000</v>
      </c>
      <c r="R3392">
        <v>31997890000</v>
      </c>
      <c r="S3392" s="8">
        <f t="shared" si="52"/>
        <v>7.3991594080113826E-2</v>
      </c>
      <c r="T3392">
        <f>SUM(BillsData[[#This Row],[high_discnt_rate]],-BillsData[[#This Row],[low_discnt_rate]])</f>
        <v>0.29000000000000004</v>
      </c>
    </row>
    <row r="3393" spans="1:20" x14ac:dyDescent="0.3">
      <c r="A3393" s="1">
        <v>45078</v>
      </c>
      <c r="B3393" t="s">
        <v>1233</v>
      </c>
      <c r="C3393" t="s">
        <v>19</v>
      </c>
      <c r="D3393" t="s">
        <v>382</v>
      </c>
      <c r="E3393">
        <v>5.5</v>
      </c>
      <c r="F3393">
        <v>6.15</v>
      </c>
      <c r="G3393">
        <v>4.8</v>
      </c>
      <c r="H3393">
        <v>2.38</v>
      </c>
      <c r="I3393">
        <v>0</v>
      </c>
      <c r="J3393">
        <v>59500000000</v>
      </c>
      <c r="K3393">
        <v>24976465000</v>
      </c>
      <c r="L3393">
        <v>23595000</v>
      </c>
      <c r="M3393">
        <v>755000000</v>
      </c>
      <c r="N3393">
        <v>1095000000</v>
      </c>
      <c r="O3393">
        <v>17821465000</v>
      </c>
      <c r="P3393">
        <v>51355000000</v>
      </c>
      <c r="Q3393">
        <v>6400000000</v>
      </c>
      <c r="R3393">
        <v>7050000000</v>
      </c>
      <c r="S3393" s="8">
        <f t="shared" si="52"/>
        <v>0</v>
      </c>
      <c r="T3393">
        <f>SUM(BillsData[[#This Row],[high_discnt_rate]],-BillsData[[#This Row],[low_discnt_rate]])</f>
        <v>1.3500000000000005</v>
      </c>
    </row>
    <row r="3394" spans="1:20" x14ac:dyDescent="0.3">
      <c r="A3394" s="1">
        <v>45079</v>
      </c>
      <c r="B3394" t="s">
        <v>1196</v>
      </c>
      <c r="C3394" t="s">
        <v>19</v>
      </c>
      <c r="D3394" t="s">
        <v>1234</v>
      </c>
      <c r="E3394">
        <v>5.05</v>
      </c>
      <c r="F3394">
        <v>5.0599999999999996</v>
      </c>
      <c r="G3394">
        <v>4.75</v>
      </c>
      <c r="H3394">
        <v>4.1100000000000003</v>
      </c>
      <c r="I3394">
        <v>0</v>
      </c>
      <c r="J3394">
        <v>61555000000</v>
      </c>
      <c r="K3394">
        <v>14969200000</v>
      </c>
      <c r="L3394">
        <v>31015000</v>
      </c>
      <c r="M3394">
        <v>900000000</v>
      </c>
      <c r="N3394">
        <v>1750000000</v>
      </c>
      <c r="O3394">
        <v>6450000000</v>
      </c>
      <c r="P3394">
        <v>39855000000</v>
      </c>
      <c r="Q3394">
        <v>7619200000</v>
      </c>
      <c r="R3394">
        <v>19950000000</v>
      </c>
      <c r="S3394" s="8">
        <f t="shared" ref="S3394:S3457" si="53">I3394/(I3394 + K3394 + L3394)</f>
        <v>0</v>
      </c>
      <c r="T3394">
        <f>SUM(BillsData[[#This Row],[high_discnt_rate]],-BillsData[[#This Row],[low_discnt_rate]])</f>
        <v>0.30999999999999961</v>
      </c>
    </row>
    <row r="3395" spans="1:20" x14ac:dyDescent="0.3">
      <c r="A3395" s="1">
        <v>45079</v>
      </c>
      <c r="B3395" t="s">
        <v>1136</v>
      </c>
      <c r="C3395" t="s">
        <v>19</v>
      </c>
      <c r="D3395" t="s">
        <v>1235</v>
      </c>
      <c r="E3395">
        <v>5.2149999999999999</v>
      </c>
      <c r="F3395">
        <v>5.25</v>
      </c>
      <c r="G3395">
        <v>5</v>
      </c>
      <c r="H3395">
        <v>3.4</v>
      </c>
      <c r="I3395">
        <v>0</v>
      </c>
      <c r="J3395">
        <v>170054000000</v>
      </c>
      <c r="K3395">
        <v>50001240000</v>
      </c>
      <c r="L3395">
        <v>0</v>
      </c>
      <c r="M3395">
        <v>1439000000</v>
      </c>
      <c r="N3395">
        <v>3450000000</v>
      </c>
      <c r="O3395">
        <v>18638000000</v>
      </c>
      <c r="P3395">
        <v>104940000000</v>
      </c>
      <c r="Q3395">
        <v>29924240000</v>
      </c>
      <c r="R3395">
        <v>61664000000</v>
      </c>
      <c r="S3395" s="8">
        <f t="shared" si="53"/>
        <v>0</v>
      </c>
      <c r="T3395">
        <f>SUM(BillsData[[#This Row],[high_discnt_rate]],-BillsData[[#This Row],[low_discnt_rate]])</f>
        <v>0.25</v>
      </c>
    </row>
    <row r="3396" spans="1:20" x14ac:dyDescent="0.3">
      <c r="A3396" s="1">
        <v>45082</v>
      </c>
      <c r="B3396" t="s">
        <v>1190</v>
      </c>
      <c r="C3396" t="s">
        <v>19</v>
      </c>
      <c r="D3396" t="s">
        <v>622</v>
      </c>
      <c r="E3396">
        <v>5.125</v>
      </c>
      <c r="F3396">
        <v>5.15</v>
      </c>
      <c r="G3396">
        <v>5</v>
      </c>
      <c r="H3396">
        <v>3.19</v>
      </c>
      <c r="I3396">
        <v>0</v>
      </c>
      <c r="J3396">
        <v>159427850000</v>
      </c>
      <c r="K3396">
        <v>49879073000</v>
      </c>
      <c r="L3396">
        <v>121594000</v>
      </c>
      <c r="M3396">
        <v>105220000</v>
      </c>
      <c r="N3396">
        <v>2400000000</v>
      </c>
      <c r="O3396">
        <v>16586049000</v>
      </c>
      <c r="P3396">
        <v>103150000000</v>
      </c>
      <c r="Q3396">
        <v>33187804000</v>
      </c>
      <c r="R3396">
        <v>53877850000</v>
      </c>
      <c r="S3396" s="8">
        <f t="shared" si="53"/>
        <v>0</v>
      </c>
      <c r="T3396">
        <f>SUM(BillsData[[#This Row],[high_discnt_rate]],-BillsData[[#This Row],[low_discnt_rate]])</f>
        <v>0.15000000000000036</v>
      </c>
    </row>
    <row r="3397" spans="1:20" x14ac:dyDescent="0.3">
      <c r="A3397" s="1">
        <v>45078</v>
      </c>
      <c r="B3397" t="s">
        <v>1204</v>
      </c>
      <c r="C3397" t="s">
        <v>19</v>
      </c>
      <c r="D3397" t="s">
        <v>22</v>
      </c>
      <c r="E3397">
        <v>5.05</v>
      </c>
      <c r="F3397">
        <v>5.13</v>
      </c>
      <c r="G3397">
        <v>4.75</v>
      </c>
      <c r="H3397">
        <v>2.85</v>
      </c>
      <c r="I3397">
        <v>680519600</v>
      </c>
      <c r="J3397">
        <v>96779116000</v>
      </c>
      <c r="K3397">
        <v>32062170000</v>
      </c>
      <c r="L3397">
        <v>2937854000</v>
      </c>
      <c r="M3397">
        <v>1010000000</v>
      </c>
      <c r="N3397">
        <v>2470000000</v>
      </c>
      <c r="O3397">
        <v>16938054000</v>
      </c>
      <c r="P3397">
        <v>74220000000</v>
      </c>
      <c r="Q3397">
        <v>14114116000</v>
      </c>
      <c r="R3397">
        <v>20089116000</v>
      </c>
      <c r="S3397" s="8">
        <f t="shared" si="53"/>
        <v>1.907256816569353E-2</v>
      </c>
      <c r="T3397">
        <f>SUM(BillsData[[#This Row],[high_discnt_rate]],-BillsData[[#This Row],[low_discnt_rate]])</f>
        <v>0.37999999999999989</v>
      </c>
    </row>
    <row r="3398" spans="1:20" x14ac:dyDescent="0.3">
      <c r="A3398" s="1">
        <v>45078</v>
      </c>
      <c r="B3398" t="s">
        <v>1213</v>
      </c>
      <c r="C3398" t="s">
        <v>19</v>
      </c>
      <c r="D3398" t="s">
        <v>715</v>
      </c>
      <c r="E3398">
        <v>5.165</v>
      </c>
      <c r="F3398">
        <v>5.22</v>
      </c>
      <c r="G3398">
        <v>4.9000000000000004</v>
      </c>
      <c r="H3398">
        <v>2.83</v>
      </c>
      <c r="I3398">
        <v>680519500</v>
      </c>
      <c r="J3398">
        <v>98101453500</v>
      </c>
      <c r="K3398">
        <v>34069711500</v>
      </c>
      <c r="L3398">
        <v>930551400</v>
      </c>
      <c r="M3398">
        <v>1030000000</v>
      </c>
      <c r="N3398">
        <v>2280000000</v>
      </c>
      <c r="O3398">
        <v>19672448000</v>
      </c>
      <c r="P3398">
        <v>71370000000</v>
      </c>
      <c r="Q3398">
        <v>13367263500</v>
      </c>
      <c r="R3398">
        <v>24451453500</v>
      </c>
      <c r="S3398" s="8">
        <f t="shared" si="53"/>
        <v>1.9072437716500298E-2</v>
      </c>
      <c r="T3398">
        <f>SUM(BillsData[[#This Row],[high_discnt_rate]],-BillsData[[#This Row],[low_discnt_rate]])</f>
        <v>0.3199999999999994</v>
      </c>
    </row>
    <row r="3399" spans="1:20" x14ac:dyDescent="0.3">
      <c r="A3399" s="1">
        <v>45077</v>
      </c>
      <c r="B3399" t="s">
        <v>1236</v>
      </c>
      <c r="C3399" t="s">
        <v>19</v>
      </c>
      <c r="D3399" t="s">
        <v>1165</v>
      </c>
      <c r="E3399">
        <v>5.29</v>
      </c>
      <c r="F3399">
        <v>5.3250000000000002</v>
      </c>
      <c r="G3399">
        <v>5.15</v>
      </c>
      <c r="H3399">
        <v>2.97</v>
      </c>
      <c r="I3399">
        <v>855510300</v>
      </c>
      <c r="J3399">
        <v>130343000000</v>
      </c>
      <c r="K3399">
        <v>43632950000</v>
      </c>
      <c r="L3399">
        <v>367142200</v>
      </c>
      <c r="M3399">
        <v>1210000000</v>
      </c>
      <c r="N3399">
        <v>1910000000</v>
      </c>
      <c r="O3399">
        <v>16730000000</v>
      </c>
      <c r="P3399">
        <v>92880000000</v>
      </c>
      <c r="Q3399">
        <v>25692950000</v>
      </c>
      <c r="R3399">
        <v>35553000000</v>
      </c>
      <c r="S3399" s="8">
        <f t="shared" si="53"/>
        <v>1.9072540604041604E-2</v>
      </c>
      <c r="T3399">
        <f>SUM(BillsData[[#This Row],[high_discnt_rate]],-BillsData[[#This Row],[low_discnt_rate]])</f>
        <v>0.17499999999999982</v>
      </c>
    </row>
    <row r="3400" spans="1:20" x14ac:dyDescent="0.3">
      <c r="A3400" s="1">
        <v>45082</v>
      </c>
      <c r="B3400" t="s">
        <v>1152</v>
      </c>
      <c r="C3400" t="s">
        <v>19</v>
      </c>
      <c r="D3400" t="s">
        <v>24</v>
      </c>
      <c r="E3400">
        <v>5.18</v>
      </c>
      <c r="F3400">
        <v>5.22</v>
      </c>
      <c r="G3400">
        <v>5</v>
      </c>
      <c r="H3400">
        <v>3.15</v>
      </c>
      <c r="I3400">
        <v>3317536700</v>
      </c>
      <c r="J3400">
        <v>200397648400</v>
      </c>
      <c r="K3400">
        <v>60953273000</v>
      </c>
      <c r="L3400">
        <v>2046864200</v>
      </c>
      <c r="M3400">
        <v>3026622500</v>
      </c>
      <c r="N3400">
        <v>5115000000</v>
      </c>
      <c r="O3400">
        <v>16920260000</v>
      </c>
      <c r="P3400">
        <v>121895000000</v>
      </c>
      <c r="Q3400">
        <v>41006390500</v>
      </c>
      <c r="R3400">
        <v>73387648400</v>
      </c>
      <c r="S3400" s="8">
        <f t="shared" si="53"/>
        <v>5.0024925557589556E-2</v>
      </c>
      <c r="T3400">
        <f>SUM(BillsData[[#This Row],[high_discnt_rate]],-BillsData[[#This Row],[low_discnt_rate]])</f>
        <v>0.21999999999999975</v>
      </c>
    </row>
    <row r="3401" spans="1:20" x14ac:dyDescent="0.3">
      <c r="A3401" s="1">
        <v>45082</v>
      </c>
      <c r="B3401" t="s">
        <v>1237</v>
      </c>
      <c r="C3401" t="s">
        <v>19</v>
      </c>
      <c r="D3401" t="s">
        <v>26</v>
      </c>
      <c r="E3401">
        <v>5.2</v>
      </c>
      <c r="F3401">
        <v>5.25</v>
      </c>
      <c r="G3401">
        <v>5</v>
      </c>
      <c r="H3401">
        <v>3.14</v>
      </c>
      <c r="I3401">
        <v>2960263500</v>
      </c>
      <c r="J3401">
        <v>177845348000</v>
      </c>
      <c r="K3401">
        <v>53976826600</v>
      </c>
      <c r="L3401">
        <v>2023968100</v>
      </c>
      <c r="M3401">
        <v>1695222000</v>
      </c>
      <c r="N3401">
        <v>3560000000</v>
      </c>
      <c r="O3401">
        <v>19000288000</v>
      </c>
      <c r="P3401">
        <v>116190000000</v>
      </c>
      <c r="Q3401">
        <v>33281316600</v>
      </c>
      <c r="R3401">
        <v>58095348000</v>
      </c>
      <c r="S3401" s="8">
        <f t="shared" si="53"/>
        <v>5.0207095842116349E-2</v>
      </c>
      <c r="T3401">
        <f>SUM(BillsData[[#This Row],[high_discnt_rate]],-BillsData[[#This Row],[low_discnt_rate]])</f>
        <v>0.25</v>
      </c>
    </row>
    <row r="3402" spans="1:20" x14ac:dyDescent="0.3">
      <c r="A3402" s="1">
        <v>45085</v>
      </c>
      <c r="B3402" t="s">
        <v>1205</v>
      </c>
      <c r="C3402" t="s">
        <v>19</v>
      </c>
      <c r="D3402" t="s">
        <v>22</v>
      </c>
      <c r="E3402">
        <v>4.95</v>
      </c>
      <c r="F3402">
        <v>5.09</v>
      </c>
      <c r="G3402">
        <v>4.7</v>
      </c>
      <c r="H3402">
        <v>2.4900000000000002</v>
      </c>
      <c r="I3402">
        <v>814611300</v>
      </c>
      <c r="J3402">
        <v>145065543600</v>
      </c>
      <c r="K3402">
        <v>55836023600</v>
      </c>
      <c r="L3402">
        <v>4164149700</v>
      </c>
      <c r="M3402">
        <v>3536580000</v>
      </c>
      <c r="N3402">
        <v>7600000000</v>
      </c>
      <c r="O3402">
        <v>30550180000</v>
      </c>
      <c r="P3402">
        <v>115625000000</v>
      </c>
      <c r="Q3402">
        <v>21749263600</v>
      </c>
      <c r="R3402">
        <v>21840543600</v>
      </c>
      <c r="S3402" s="8">
        <f t="shared" si="53"/>
        <v>1.3394954949819883E-2</v>
      </c>
      <c r="T3402">
        <f>SUM(BillsData[[#This Row],[high_discnt_rate]],-BillsData[[#This Row],[low_discnt_rate]])</f>
        <v>0.38999999999999968</v>
      </c>
    </row>
    <row r="3403" spans="1:20" x14ac:dyDescent="0.3">
      <c r="A3403" s="1">
        <v>45085</v>
      </c>
      <c r="B3403" t="s">
        <v>1214</v>
      </c>
      <c r="C3403" t="s">
        <v>19</v>
      </c>
      <c r="D3403" t="s">
        <v>715</v>
      </c>
      <c r="E3403">
        <v>5.0549999999999997</v>
      </c>
      <c r="F3403">
        <v>5.12</v>
      </c>
      <c r="G3403">
        <v>4.8</v>
      </c>
      <c r="H3403">
        <v>2.86</v>
      </c>
      <c r="I3403">
        <v>678842700</v>
      </c>
      <c r="J3403">
        <v>139469876000</v>
      </c>
      <c r="K3403">
        <v>46614234500</v>
      </c>
      <c r="L3403">
        <v>1385889600</v>
      </c>
      <c r="M3403">
        <v>1239490000</v>
      </c>
      <c r="N3403">
        <v>6165000000</v>
      </c>
      <c r="O3403">
        <v>20298065000</v>
      </c>
      <c r="P3403">
        <v>100075000000</v>
      </c>
      <c r="Q3403">
        <v>25076679500</v>
      </c>
      <c r="R3403">
        <v>33229876000</v>
      </c>
      <c r="S3403" s="8">
        <f t="shared" si="53"/>
        <v>1.3945298033729014E-2</v>
      </c>
      <c r="T3403">
        <f>SUM(BillsData[[#This Row],[high_discnt_rate]],-BillsData[[#This Row],[low_discnt_rate]])</f>
        <v>0.32000000000000028</v>
      </c>
    </row>
    <row r="3404" spans="1:20" x14ac:dyDescent="0.3">
      <c r="A3404" s="1">
        <v>45084</v>
      </c>
      <c r="B3404" t="s">
        <v>1238</v>
      </c>
      <c r="C3404" t="s">
        <v>19</v>
      </c>
      <c r="D3404" t="s">
        <v>1165</v>
      </c>
      <c r="E3404">
        <v>5.15</v>
      </c>
      <c r="F3404">
        <v>5.2</v>
      </c>
      <c r="G3404">
        <v>5</v>
      </c>
      <c r="H3404">
        <v>3.36</v>
      </c>
      <c r="I3404">
        <v>624535300</v>
      </c>
      <c r="J3404">
        <v>151854775000</v>
      </c>
      <c r="K3404">
        <v>43308988200</v>
      </c>
      <c r="L3404">
        <v>691380800</v>
      </c>
      <c r="M3404">
        <v>1538240000</v>
      </c>
      <c r="N3404">
        <v>4503800000</v>
      </c>
      <c r="O3404">
        <v>14486672000</v>
      </c>
      <c r="P3404">
        <v>93871000000</v>
      </c>
      <c r="Q3404">
        <v>27284076200</v>
      </c>
      <c r="R3404">
        <v>53479975000</v>
      </c>
      <c r="S3404" s="8">
        <f t="shared" si="53"/>
        <v>1.3995218808794174E-2</v>
      </c>
      <c r="T3404">
        <f>SUM(BillsData[[#This Row],[high_discnt_rate]],-BillsData[[#This Row],[low_discnt_rate]])</f>
        <v>0.20000000000000018</v>
      </c>
    </row>
    <row r="3405" spans="1:20" x14ac:dyDescent="0.3">
      <c r="A3405" s="1">
        <v>45090</v>
      </c>
      <c r="B3405" t="s">
        <v>1193</v>
      </c>
      <c r="C3405" t="s">
        <v>19</v>
      </c>
      <c r="D3405" t="s">
        <v>97</v>
      </c>
      <c r="E3405">
        <v>4.99</v>
      </c>
      <c r="F3405">
        <v>5.0199999999999996</v>
      </c>
      <c r="G3405">
        <v>4.74</v>
      </c>
      <c r="H3405">
        <v>3.38</v>
      </c>
      <c r="I3405">
        <v>0</v>
      </c>
      <c r="J3405">
        <v>152103000000</v>
      </c>
      <c r="K3405">
        <v>44875422400</v>
      </c>
      <c r="L3405">
        <v>124679000</v>
      </c>
      <c r="M3405">
        <v>2178840000</v>
      </c>
      <c r="N3405">
        <v>7710000000</v>
      </c>
      <c r="O3405">
        <v>23868080000</v>
      </c>
      <c r="P3405">
        <v>89705000000</v>
      </c>
      <c r="Q3405">
        <v>18828502400</v>
      </c>
      <c r="R3405">
        <v>54688000000</v>
      </c>
      <c r="S3405" s="8">
        <f t="shared" si="53"/>
        <v>0</v>
      </c>
      <c r="T3405">
        <f>SUM(BillsData[[#This Row],[high_discnt_rate]],-BillsData[[#This Row],[low_discnt_rate]])</f>
        <v>0.27999999999999936</v>
      </c>
    </row>
    <row r="3406" spans="1:20" x14ac:dyDescent="0.3">
      <c r="A3406" s="1">
        <v>45090</v>
      </c>
      <c r="B3406" t="s">
        <v>1239</v>
      </c>
      <c r="C3406" t="s">
        <v>19</v>
      </c>
      <c r="D3406" t="s">
        <v>56</v>
      </c>
      <c r="E3406">
        <v>4.8499999999999996</v>
      </c>
      <c r="F3406">
        <v>4.93</v>
      </c>
      <c r="G3406">
        <v>4.5999999999999996</v>
      </c>
      <c r="H3406">
        <v>2.83</v>
      </c>
      <c r="I3406">
        <v>2257998000</v>
      </c>
      <c r="J3406">
        <v>106217111000</v>
      </c>
      <c r="K3406">
        <v>36647719000</v>
      </c>
      <c r="L3406">
        <v>1350657700</v>
      </c>
      <c r="M3406">
        <v>880000000</v>
      </c>
      <c r="N3406">
        <v>5380000000</v>
      </c>
      <c r="O3406">
        <v>13251010000</v>
      </c>
      <c r="P3406">
        <v>77140000000</v>
      </c>
      <c r="Q3406">
        <v>22516709000</v>
      </c>
      <c r="R3406">
        <v>23697111000</v>
      </c>
      <c r="S3406" s="8">
        <f t="shared" si="53"/>
        <v>5.6090445720140818E-2</v>
      </c>
      <c r="T3406">
        <f>SUM(BillsData[[#This Row],[high_discnt_rate]],-BillsData[[#This Row],[low_discnt_rate]])</f>
        <v>0.33000000000000007</v>
      </c>
    </row>
    <row r="3407" spans="1:20" x14ac:dyDescent="0.3">
      <c r="A3407" s="1">
        <v>45089</v>
      </c>
      <c r="B3407" t="s">
        <v>1206</v>
      </c>
      <c r="C3407" t="s">
        <v>19</v>
      </c>
      <c r="D3407" t="s">
        <v>24</v>
      </c>
      <c r="E3407">
        <v>5.0999999999999996</v>
      </c>
      <c r="F3407">
        <v>5.15</v>
      </c>
      <c r="G3407">
        <v>4.915</v>
      </c>
      <c r="H3407">
        <v>2.99</v>
      </c>
      <c r="I3407">
        <v>3862365200</v>
      </c>
      <c r="J3407">
        <v>190058482000</v>
      </c>
      <c r="K3407">
        <v>60641111000</v>
      </c>
      <c r="L3407">
        <v>2359681200</v>
      </c>
      <c r="M3407">
        <v>2577010000</v>
      </c>
      <c r="N3407">
        <v>8720000000</v>
      </c>
      <c r="O3407">
        <v>19327079000</v>
      </c>
      <c r="P3407">
        <v>121095000000</v>
      </c>
      <c r="Q3407">
        <v>38737022000</v>
      </c>
      <c r="R3407">
        <v>60243482000</v>
      </c>
      <c r="S3407" s="8">
        <f t="shared" si="53"/>
        <v>5.7765223034471895E-2</v>
      </c>
      <c r="T3407">
        <f>SUM(BillsData[[#This Row],[high_discnt_rate]],-BillsData[[#This Row],[low_discnt_rate]])</f>
        <v>0.23500000000000032</v>
      </c>
    </row>
    <row r="3408" spans="1:20" x14ac:dyDescent="0.3">
      <c r="A3408" s="1">
        <v>45089</v>
      </c>
      <c r="B3408" t="s">
        <v>1240</v>
      </c>
      <c r="C3408" t="s">
        <v>19</v>
      </c>
      <c r="D3408" t="s">
        <v>26</v>
      </c>
      <c r="E3408">
        <v>5.12</v>
      </c>
      <c r="F3408">
        <v>5.1550000000000002</v>
      </c>
      <c r="G3408">
        <v>4.915</v>
      </c>
      <c r="H3408">
        <v>3.02</v>
      </c>
      <c r="I3408">
        <v>3446418100</v>
      </c>
      <c r="J3408">
        <v>170875811000</v>
      </c>
      <c r="K3408">
        <v>53743836000</v>
      </c>
      <c r="L3408">
        <v>2256231900</v>
      </c>
      <c r="M3408">
        <v>1270000000</v>
      </c>
      <c r="N3408">
        <v>6820000000</v>
      </c>
      <c r="O3408">
        <v>17433250000</v>
      </c>
      <c r="P3408">
        <v>111280000000</v>
      </c>
      <c r="Q3408">
        <v>35040586000</v>
      </c>
      <c r="R3408">
        <v>52775811000</v>
      </c>
      <c r="S3408" s="8">
        <f t="shared" si="53"/>
        <v>5.7975135822157763E-2</v>
      </c>
      <c r="T3408">
        <f>SUM(BillsData[[#This Row],[high_discnt_rate]],-BillsData[[#This Row],[low_discnt_rate]])</f>
        <v>0.24000000000000021</v>
      </c>
    </row>
    <row r="3409" spans="1:20" x14ac:dyDescent="0.3">
      <c r="A3409" s="1">
        <v>45092</v>
      </c>
      <c r="B3409" t="s">
        <v>1207</v>
      </c>
      <c r="C3409" t="s">
        <v>19</v>
      </c>
      <c r="D3409" t="s">
        <v>22</v>
      </c>
      <c r="E3409">
        <v>4.95</v>
      </c>
      <c r="F3409">
        <v>5.01</v>
      </c>
      <c r="G3409">
        <v>4.75</v>
      </c>
      <c r="H3409">
        <v>3.03</v>
      </c>
      <c r="I3409">
        <v>836228900</v>
      </c>
      <c r="J3409">
        <v>193290123000</v>
      </c>
      <c r="K3409">
        <v>61302203000</v>
      </c>
      <c r="L3409">
        <v>3667884600</v>
      </c>
      <c r="M3409">
        <v>1085000000</v>
      </c>
      <c r="N3409">
        <v>6885000000</v>
      </c>
      <c r="O3409">
        <v>24279080000</v>
      </c>
      <c r="P3409">
        <v>123420000000</v>
      </c>
      <c r="Q3409">
        <v>35938123000</v>
      </c>
      <c r="R3409">
        <v>62985123000</v>
      </c>
      <c r="S3409" s="8">
        <f t="shared" si="53"/>
        <v>1.2707426041693125E-2</v>
      </c>
      <c r="T3409">
        <f>SUM(BillsData[[#This Row],[high_discnt_rate]],-BillsData[[#This Row],[low_discnt_rate]])</f>
        <v>0.25999999999999979</v>
      </c>
    </row>
    <row r="3410" spans="1:20" x14ac:dyDescent="0.3">
      <c r="A3410" s="1">
        <v>45092</v>
      </c>
      <c r="B3410" t="s">
        <v>1216</v>
      </c>
      <c r="C3410" t="s">
        <v>19</v>
      </c>
      <c r="D3410" t="s">
        <v>715</v>
      </c>
      <c r="E3410">
        <v>5.01</v>
      </c>
      <c r="F3410">
        <v>5.08</v>
      </c>
      <c r="G3410">
        <v>4.8</v>
      </c>
      <c r="H3410">
        <v>3.06</v>
      </c>
      <c r="I3410">
        <v>707578300</v>
      </c>
      <c r="J3410">
        <v>164870313000</v>
      </c>
      <c r="K3410">
        <v>51724193000</v>
      </c>
      <c r="L3410">
        <v>1275960400</v>
      </c>
      <c r="M3410">
        <v>1292880000</v>
      </c>
      <c r="N3410">
        <v>7005000000</v>
      </c>
      <c r="O3410">
        <v>22850240000</v>
      </c>
      <c r="P3410">
        <v>108109000000</v>
      </c>
      <c r="Q3410">
        <v>27581073000</v>
      </c>
      <c r="R3410">
        <v>49756313000</v>
      </c>
      <c r="S3410" s="8">
        <f t="shared" si="53"/>
        <v>1.317460778184382E-2</v>
      </c>
      <c r="T3410">
        <f>SUM(BillsData[[#This Row],[high_discnt_rate]],-BillsData[[#This Row],[low_discnt_rate]])</f>
        <v>0.28000000000000025</v>
      </c>
    </row>
    <row r="3411" spans="1:20" x14ac:dyDescent="0.3">
      <c r="A3411" s="1">
        <v>45091</v>
      </c>
      <c r="B3411" t="s">
        <v>1241</v>
      </c>
      <c r="C3411" t="s">
        <v>19</v>
      </c>
      <c r="D3411" t="s">
        <v>1165</v>
      </c>
      <c r="E3411">
        <v>5.0999999999999996</v>
      </c>
      <c r="F3411">
        <v>5.15</v>
      </c>
      <c r="G3411">
        <v>5</v>
      </c>
      <c r="H3411">
        <v>3.18</v>
      </c>
      <c r="I3411">
        <v>591792700</v>
      </c>
      <c r="J3411">
        <v>143990000000</v>
      </c>
      <c r="K3411">
        <v>43579740600</v>
      </c>
      <c r="L3411">
        <v>603426700</v>
      </c>
      <c r="M3411">
        <v>1246020000</v>
      </c>
      <c r="N3411">
        <v>5555000000</v>
      </c>
      <c r="O3411">
        <v>17318260000</v>
      </c>
      <c r="P3411">
        <v>95255000000</v>
      </c>
      <c r="Q3411">
        <v>25015460600</v>
      </c>
      <c r="R3411">
        <v>43180000000</v>
      </c>
      <c r="S3411" s="8">
        <f t="shared" si="53"/>
        <v>1.3217045866707642E-2</v>
      </c>
      <c r="T3411">
        <f>SUM(BillsData[[#This Row],[high_discnt_rate]],-BillsData[[#This Row],[low_discnt_rate]])</f>
        <v>0.15000000000000036</v>
      </c>
    </row>
    <row r="3412" spans="1:20" x14ac:dyDescent="0.3">
      <c r="A3412" s="1">
        <v>45097</v>
      </c>
      <c r="B3412" t="s">
        <v>1195</v>
      </c>
      <c r="C3412" t="s">
        <v>19</v>
      </c>
      <c r="D3412" t="s">
        <v>97</v>
      </c>
      <c r="E3412">
        <v>5</v>
      </c>
      <c r="F3412">
        <v>5.07</v>
      </c>
      <c r="G3412">
        <v>4.9000000000000004</v>
      </c>
      <c r="H3412">
        <v>2.77</v>
      </c>
      <c r="I3412">
        <v>0</v>
      </c>
      <c r="J3412">
        <v>138306000000</v>
      </c>
      <c r="K3412">
        <v>49870800000</v>
      </c>
      <c r="L3412">
        <v>129220000</v>
      </c>
      <c r="M3412">
        <v>1015000000</v>
      </c>
      <c r="N3412">
        <v>5715000000</v>
      </c>
      <c r="O3412">
        <v>26441000000</v>
      </c>
      <c r="P3412">
        <v>99205000000</v>
      </c>
      <c r="Q3412">
        <v>22414800000</v>
      </c>
      <c r="R3412">
        <v>33386000000</v>
      </c>
      <c r="S3412" s="8">
        <f t="shared" si="53"/>
        <v>0</v>
      </c>
      <c r="T3412">
        <f>SUM(BillsData[[#This Row],[high_discnt_rate]],-BillsData[[#This Row],[low_discnt_rate]])</f>
        <v>0.16999999999999993</v>
      </c>
    </row>
    <row r="3413" spans="1:20" x14ac:dyDescent="0.3">
      <c r="A3413" s="1">
        <v>45097</v>
      </c>
      <c r="B3413" t="s">
        <v>1209</v>
      </c>
      <c r="C3413" t="s">
        <v>19</v>
      </c>
      <c r="D3413" t="s">
        <v>24</v>
      </c>
      <c r="E3413">
        <v>5.07</v>
      </c>
      <c r="F3413">
        <v>5.13</v>
      </c>
      <c r="G3413">
        <v>4.95</v>
      </c>
      <c r="H3413">
        <v>2.58</v>
      </c>
      <c r="I3413">
        <v>1370799400</v>
      </c>
      <c r="J3413">
        <v>164487996000</v>
      </c>
      <c r="K3413">
        <v>61694496000</v>
      </c>
      <c r="L3413">
        <v>2660740200</v>
      </c>
      <c r="M3413">
        <v>2085000000</v>
      </c>
      <c r="N3413">
        <v>7185000000</v>
      </c>
      <c r="O3413">
        <v>27595000000</v>
      </c>
      <c r="P3413">
        <v>124260000000</v>
      </c>
      <c r="Q3413">
        <v>32014496000</v>
      </c>
      <c r="R3413">
        <v>33042996000</v>
      </c>
      <c r="S3413" s="8">
        <f t="shared" si="53"/>
        <v>2.0856261715562836E-2</v>
      </c>
      <c r="T3413">
        <f>SUM(BillsData[[#This Row],[high_discnt_rate]],-BillsData[[#This Row],[low_discnt_rate]])</f>
        <v>0.17999999999999972</v>
      </c>
    </row>
    <row r="3414" spans="1:20" x14ac:dyDescent="0.3">
      <c r="A3414" s="1">
        <v>45097</v>
      </c>
      <c r="B3414" t="s">
        <v>1242</v>
      </c>
      <c r="C3414" t="s">
        <v>19</v>
      </c>
      <c r="D3414" t="s">
        <v>26</v>
      </c>
      <c r="E3414">
        <v>5.0999999999999996</v>
      </c>
      <c r="F3414">
        <v>5.17</v>
      </c>
      <c r="G3414">
        <v>4.95</v>
      </c>
      <c r="H3414">
        <v>2.65</v>
      </c>
      <c r="I3414">
        <v>1223174900</v>
      </c>
      <c r="J3414">
        <v>151339141000</v>
      </c>
      <c r="K3414">
        <v>55805171000</v>
      </c>
      <c r="L3414">
        <v>2194938800</v>
      </c>
      <c r="M3414">
        <v>2354880000</v>
      </c>
      <c r="N3414">
        <v>6935000000</v>
      </c>
      <c r="O3414">
        <v>22741150000</v>
      </c>
      <c r="P3414">
        <v>112545000000</v>
      </c>
      <c r="Q3414">
        <v>30709141000</v>
      </c>
      <c r="R3414">
        <v>31859141000</v>
      </c>
      <c r="S3414" s="8">
        <f t="shared" si="53"/>
        <v>2.0653614641539801E-2</v>
      </c>
      <c r="T3414">
        <f>SUM(BillsData[[#This Row],[high_discnt_rate]],-BillsData[[#This Row],[low_discnt_rate]])</f>
        <v>0.21999999999999975</v>
      </c>
    </row>
    <row r="3415" spans="1:20" x14ac:dyDescent="0.3">
      <c r="A3415" s="1">
        <v>45099</v>
      </c>
      <c r="B3415" t="s">
        <v>1210</v>
      </c>
      <c r="C3415" t="s">
        <v>19</v>
      </c>
      <c r="D3415" t="s">
        <v>22</v>
      </c>
      <c r="E3415">
        <v>4.95</v>
      </c>
      <c r="F3415">
        <v>5.01</v>
      </c>
      <c r="G3415">
        <v>4.8</v>
      </c>
      <c r="H3415">
        <v>2.93</v>
      </c>
      <c r="I3415">
        <v>792746400</v>
      </c>
      <c r="J3415">
        <v>201502686700</v>
      </c>
      <c r="K3415">
        <v>66516142700</v>
      </c>
      <c r="L3415">
        <v>3484383400</v>
      </c>
      <c r="M3415">
        <v>1440780000</v>
      </c>
      <c r="N3415">
        <v>8140000000</v>
      </c>
      <c r="O3415">
        <v>20225440000</v>
      </c>
      <c r="P3415">
        <v>126815000000</v>
      </c>
      <c r="Q3415">
        <v>44849922700</v>
      </c>
      <c r="R3415">
        <v>66547686700</v>
      </c>
      <c r="S3415" s="8">
        <f t="shared" si="53"/>
        <v>1.1198047102568963E-2</v>
      </c>
      <c r="T3415">
        <f>SUM(BillsData[[#This Row],[high_discnt_rate]],-BillsData[[#This Row],[low_discnt_rate]])</f>
        <v>0.20999999999999996</v>
      </c>
    </row>
    <row r="3416" spans="1:20" x14ac:dyDescent="0.3">
      <c r="A3416" s="1">
        <v>45099</v>
      </c>
      <c r="B3416" t="s">
        <v>1219</v>
      </c>
      <c r="C3416" t="s">
        <v>19</v>
      </c>
      <c r="D3416" t="s">
        <v>715</v>
      </c>
      <c r="E3416">
        <v>5.05</v>
      </c>
      <c r="F3416">
        <v>5.14</v>
      </c>
      <c r="G3416">
        <v>4.84</v>
      </c>
      <c r="H3416">
        <v>2.78</v>
      </c>
      <c r="I3416">
        <v>679496800</v>
      </c>
      <c r="J3416">
        <v>163304775000</v>
      </c>
      <c r="K3416">
        <v>56676545000</v>
      </c>
      <c r="L3416">
        <v>1333511900</v>
      </c>
      <c r="M3416">
        <v>1530000000</v>
      </c>
      <c r="N3416">
        <v>6780000000</v>
      </c>
      <c r="O3416">
        <v>27961850000</v>
      </c>
      <c r="P3416">
        <v>118150000000</v>
      </c>
      <c r="Q3416">
        <v>27184695000</v>
      </c>
      <c r="R3416">
        <v>38374775000</v>
      </c>
      <c r="S3416" s="8">
        <f t="shared" si="53"/>
        <v>1.1577815082277581E-2</v>
      </c>
      <c r="T3416">
        <f>SUM(BillsData[[#This Row],[high_discnt_rate]],-BillsData[[#This Row],[low_discnt_rate]])</f>
        <v>0.29999999999999982</v>
      </c>
    </row>
    <row r="3417" spans="1:20" x14ac:dyDescent="0.3">
      <c r="A3417" s="1">
        <v>45098</v>
      </c>
      <c r="B3417" t="s">
        <v>1243</v>
      </c>
      <c r="C3417" t="s">
        <v>19</v>
      </c>
      <c r="D3417" t="s">
        <v>1165</v>
      </c>
      <c r="E3417">
        <v>5.17</v>
      </c>
      <c r="F3417">
        <v>5.22</v>
      </c>
      <c r="G3417">
        <v>5.05</v>
      </c>
      <c r="H3417">
        <v>3.27</v>
      </c>
      <c r="I3417">
        <v>520947500</v>
      </c>
      <c r="J3417">
        <v>149504500000</v>
      </c>
      <c r="K3417">
        <v>45185839000</v>
      </c>
      <c r="L3417">
        <v>514213200</v>
      </c>
      <c r="M3417">
        <v>1572000000</v>
      </c>
      <c r="N3417">
        <v>4772000000</v>
      </c>
      <c r="O3417">
        <v>19365312500</v>
      </c>
      <c r="P3417">
        <v>100885000000</v>
      </c>
      <c r="Q3417">
        <v>24248526500</v>
      </c>
      <c r="R3417">
        <v>43847500000</v>
      </c>
      <c r="S3417" s="8">
        <f t="shared" si="53"/>
        <v>1.1270796897108221E-2</v>
      </c>
      <c r="T3417">
        <f>SUM(BillsData[[#This Row],[high_discnt_rate]],-BillsData[[#This Row],[low_discnt_rate]])</f>
        <v>0.16999999999999993</v>
      </c>
    </row>
    <row r="3418" spans="1:20" x14ac:dyDescent="0.3">
      <c r="A3418" s="1">
        <v>45104</v>
      </c>
      <c r="B3418" t="s">
        <v>1143</v>
      </c>
      <c r="C3418" t="s">
        <v>19</v>
      </c>
      <c r="D3418" t="s">
        <v>97</v>
      </c>
      <c r="E3418">
        <v>5.07</v>
      </c>
      <c r="F3418">
        <v>5.1050000000000004</v>
      </c>
      <c r="G3418">
        <v>4.9000000000000004</v>
      </c>
      <c r="H3418">
        <v>2.79</v>
      </c>
      <c r="I3418">
        <v>0</v>
      </c>
      <c r="J3418">
        <v>139324200000</v>
      </c>
      <c r="K3418">
        <v>49877680000</v>
      </c>
      <c r="L3418">
        <v>122368000</v>
      </c>
      <c r="M3418">
        <v>1357960000</v>
      </c>
      <c r="N3418">
        <v>7390000000</v>
      </c>
      <c r="O3418">
        <v>22690000000</v>
      </c>
      <c r="P3418">
        <v>99570000000</v>
      </c>
      <c r="Q3418">
        <v>25829720000</v>
      </c>
      <c r="R3418">
        <v>32364200000</v>
      </c>
      <c r="S3418" s="8">
        <f t="shared" si="53"/>
        <v>0</v>
      </c>
      <c r="T3418">
        <f>SUM(BillsData[[#This Row],[high_discnt_rate]],-BillsData[[#This Row],[low_discnt_rate]])</f>
        <v>0.20500000000000007</v>
      </c>
    </row>
    <row r="3419" spans="1:20" x14ac:dyDescent="0.3">
      <c r="A3419" s="1">
        <v>45103</v>
      </c>
      <c r="B3419" t="s">
        <v>1211</v>
      </c>
      <c r="C3419" t="s">
        <v>19</v>
      </c>
      <c r="D3419" t="s">
        <v>24</v>
      </c>
      <c r="E3419">
        <v>5.15</v>
      </c>
      <c r="F3419">
        <v>5.18</v>
      </c>
      <c r="G3419">
        <v>5.05</v>
      </c>
      <c r="H3419">
        <v>2.99</v>
      </c>
      <c r="I3419">
        <v>5172325400</v>
      </c>
      <c r="J3419">
        <v>191962105300</v>
      </c>
      <c r="K3419">
        <v>62664537000</v>
      </c>
      <c r="L3419">
        <v>2336230200</v>
      </c>
      <c r="M3419">
        <v>2757202500</v>
      </c>
      <c r="N3419">
        <v>6495000000</v>
      </c>
      <c r="O3419">
        <v>29625490000</v>
      </c>
      <c r="P3419">
        <v>131415000000</v>
      </c>
      <c r="Q3419">
        <v>30281844500</v>
      </c>
      <c r="R3419">
        <v>54052105300</v>
      </c>
      <c r="S3419" s="8">
        <f t="shared" si="53"/>
        <v>7.3708101044986582E-2</v>
      </c>
      <c r="T3419">
        <f>SUM(BillsData[[#This Row],[high_discnt_rate]],-BillsData[[#This Row],[low_discnt_rate]])</f>
        <v>0.12999999999999989</v>
      </c>
    </row>
    <row r="3420" spans="1:20" x14ac:dyDescent="0.3">
      <c r="A3420" s="1">
        <v>45103</v>
      </c>
      <c r="B3420" t="s">
        <v>1185</v>
      </c>
      <c r="C3420" t="s">
        <v>19</v>
      </c>
      <c r="D3420" t="s">
        <v>26</v>
      </c>
      <c r="E3420">
        <v>5.17</v>
      </c>
      <c r="F3420">
        <v>5.2149999999999999</v>
      </c>
      <c r="G3420">
        <v>5.04</v>
      </c>
      <c r="H3420">
        <v>2.73</v>
      </c>
      <c r="I3420">
        <v>4615305700</v>
      </c>
      <c r="J3420">
        <v>156230237000</v>
      </c>
      <c r="K3420">
        <v>55868309500</v>
      </c>
      <c r="L3420">
        <v>1976881200</v>
      </c>
      <c r="M3420">
        <v>1363765000</v>
      </c>
      <c r="N3420">
        <v>3154385000</v>
      </c>
      <c r="O3420">
        <v>21323460000</v>
      </c>
      <c r="P3420">
        <v>113637000000</v>
      </c>
      <c r="Q3420">
        <v>33181084500</v>
      </c>
      <c r="R3420">
        <v>39438852000</v>
      </c>
      <c r="S3420" s="8">
        <f t="shared" si="53"/>
        <v>7.3891594944160574E-2</v>
      </c>
      <c r="T3420">
        <f>SUM(BillsData[[#This Row],[high_discnt_rate]],-BillsData[[#This Row],[low_discnt_rate]])</f>
        <v>0.17499999999999982</v>
      </c>
    </row>
    <row r="3421" spans="1:20" x14ac:dyDescent="0.3">
      <c r="A3421" s="1">
        <v>45106</v>
      </c>
      <c r="B3421" t="s">
        <v>1213</v>
      </c>
      <c r="C3421" t="s">
        <v>19</v>
      </c>
      <c r="D3421" t="s">
        <v>22</v>
      </c>
      <c r="E3421">
        <v>5.0149999999999997</v>
      </c>
      <c r="F3421">
        <v>5.085</v>
      </c>
      <c r="G3421">
        <v>4.8</v>
      </c>
      <c r="H3421">
        <v>2.5299999999999998</v>
      </c>
      <c r="I3421">
        <v>786630400</v>
      </c>
      <c r="J3421">
        <v>174106691000</v>
      </c>
      <c r="K3421">
        <v>66804501000</v>
      </c>
      <c r="L3421">
        <v>3195543300</v>
      </c>
      <c r="M3421">
        <v>1975275000</v>
      </c>
      <c r="N3421">
        <v>6565000000</v>
      </c>
      <c r="O3421">
        <v>28852535000</v>
      </c>
      <c r="P3421">
        <v>127565000000</v>
      </c>
      <c r="Q3421">
        <v>35976691000</v>
      </c>
      <c r="R3421">
        <v>39976691000</v>
      </c>
      <c r="S3421" s="8">
        <f t="shared" si="53"/>
        <v>1.1112690394538337E-2</v>
      </c>
      <c r="T3421">
        <f>SUM(BillsData[[#This Row],[high_discnt_rate]],-BillsData[[#This Row],[low_discnt_rate]])</f>
        <v>0.28500000000000014</v>
      </c>
    </row>
    <row r="3422" spans="1:20" x14ac:dyDescent="0.3">
      <c r="A3422" s="1">
        <v>45106</v>
      </c>
      <c r="B3422" t="s">
        <v>1221</v>
      </c>
      <c r="C3422" t="s">
        <v>19</v>
      </c>
      <c r="D3422" t="s">
        <v>715</v>
      </c>
      <c r="E3422">
        <v>5.15</v>
      </c>
      <c r="F3422">
        <v>5.19</v>
      </c>
      <c r="G3422">
        <v>4.8899999999999997</v>
      </c>
      <c r="H3422">
        <v>2.61</v>
      </c>
      <c r="I3422">
        <v>674254600</v>
      </c>
      <c r="J3422">
        <v>154156250000</v>
      </c>
      <c r="K3422">
        <v>57561890000</v>
      </c>
      <c r="L3422">
        <v>1400126100</v>
      </c>
      <c r="M3422">
        <v>1400000000</v>
      </c>
      <c r="N3422">
        <v>6100000000</v>
      </c>
      <c r="O3422">
        <v>27938760000</v>
      </c>
      <c r="P3422">
        <v>116760000000</v>
      </c>
      <c r="Q3422">
        <v>28223130000</v>
      </c>
      <c r="R3422">
        <v>31296250000</v>
      </c>
      <c r="S3422" s="8">
        <f t="shared" si="53"/>
        <v>1.1306116094881835E-2</v>
      </c>
      <c r="T3422">
        <f>SUM(BillsData[[#This Row],[high_discnt_rate]],-BillsData[[#This Row],[low_discnt_rate]])</f>
        <v>0.30000000000000071</v>
      </c>
    </row>
    <row r="3423" spans="1:20" x14ac:dyDescent="0.3">
      <c r="A3423" s="1">
        <v>45105</v>
      </c>
      <c r="B3423" t="s">
        <v>1244</v>
      </c>
      <c r="C3423" t="s">
        <v>19</v>
      </c>
      <c r="D3423" t="s">
        <v>1165</v>
      </c>
      <c r="E3423">
        <v>5.2</v>
      </c>
      <c r="F3423">
        <v>5.2249999999999996</v>
      </c>
      <c r="G3423">
        <v>5</v>
      </c>
      <c r="H3423">
        <v>3.44</v>
      </c>
      <c r="I3423">
        <v>516928500</v>
      </c>
      <c r="J3423">
        <v>157675245000</v>
      </c>
      <c r="K3423">
        <v>45318315000</v>
      </c>
      <c r="L3423">
        <v>629372600</v>
      </c>
      <c r="M3423">
        <v>1502540000</v>
      </c>
      <c r="N3423">
        <v>7310000000</v>
      </c>
      <c r="O3423">
        <v>19560480000</v>
      </c>
      <c r="P3423">
        <v>100140000000</v>
      </c>
      <c r="Q3423">
        <v>24255295000</v>
      </c>
      <c r="R3423">
        <v>50225245000</v>
      </c>
      <c r="S3423" s="8">
        <f t="shared" si="53"/>
        <v>1.1125207596410121E-2</v>
      </c>
      <c r="T3423">
        <f>SUM(BillsData[[#This Row],[high_discnt_rate]],-BillsData[[#This Row],[low_discnt_rate]])</f>
        <v>0.22499999999999964</v>
      </c>
    </row>
    <row r="3424" spans="1:20" x14ac:dyDescent="0.3">
      <c r="A3424" s="1">
        <v>45110</v>
      </c>
      <c r="B3424" t="s">
        <v>1198</v>
      </c>
      <c r="C3424" t="s">
        <v>19</v>
      </c>
      <c r="D3424" t="s">
        <v>97</v>
      </c>
      <c r="E3424">
        <v>5.14</v>
      </c>
      <c r="F3424">
        <v>5.17</v>
      </c>
      <c r="G3424">
        <v>5</v>
      </c>
      <c r="H3424">
        <v>2.73</v>
      </c>
      <c r="I3424">
        <v>0</v>
      </c>
      <c r="J3424">
        <v>136168100000</v>
      </c>
      <c r="K3424">
        <v>49914293300</v>
      </c>
      <c r="L3424">
        <v>86183000</v>
      </c>
      <c r="M3424">
        <v>972232500</v>
      </c>
      <c r="N3424">
        <v>4365000000</v>
      </c>
      <c r="O3424">
        <v>23585745000</v>
      </c>
      <c r="P3424">
        <v>97960000000</v>
      </c>
      <c r="Q3424">
        <v>25356315800</v>
      </c>
      <c r="R3424">
        <v>33843100000</v>
      </c>
      <c r="S3424" s="8">
        <f t="shared" si="53"/>
        <v>0</v>
      </c>
      <c r="T3424">
        <f>SUM(BillsData[[#This Row],[high_discnt_rate]],-BillsData[[#This Row],[low_discnt_rate]])</f>
        <v>0.16999999999999993</v>
      </c>
    </row>
    <row r="3425" spans="1:20" x14ac:dyDescent="0.3">
      <c r="A3425" s="1">
        <v>45110</v>
      </c>
      <c r="B3425" t="s">
        <v>1159</v>
      </c>
      <c r="C3425" t="s">
        <v>19</v>
      </c>
      <c r="D3425" t="s">
        <v>24</v>
      </c>
      <c r="E3425">
        <v>5.1950000000000003</v>
      </c>
      <c r="F3425">
        <v>5.23</v>
      </c>
      <c r="G3425">
        <v>5.05</v>
      </c>
      <c r="H3425">
        <v>3</v>
      </c>
      <c r="I3425">
        <v>5470793800</v>
      </c>
      <c r="J3425">
        <v>192824878700</v>
      </c>
      <c r="K3425">
        <v>62654771500</v>
      </c>
      <c r="L3425">
        <v>2331737800</v>
      </c>
      <c r="M3425">
        <v>1422880000</v>
      </c>
      <c r="N3425">
        <v>5520000000</v>
      </c>
      <c r="O3425">
        <v>23254040000</v>
      </c>
      <c r="P3425">
        <v>123885000000</v>
      </c>
      <c r="Q3425">
        <v>37977851500</v>
      </c>
      <c r="R3425">
        <v>63419878700</v>
      </c>
      <c r="S3425" s="8">
        <f t="shared" si="53"/>
        <v>7.7646937354887202E-2</v>
      </c>
      <c r="T3425">
        <f>SUM(BillsData[[#This Row],[high_discnt_rate]],-BillsData[[#This Row],[low_discnt_rate]])</f>
        <v>0.1800000000000006</v>
      </c>
    </row>
    <row r="3426" spans="1:20" x14ac:dyDescent="0.3">
      <c r="A3426" s="1">
        <v>45110</v>
      </c>
      <c r="B3426" t="s">
        <v>1245</v>
      </c>
      <c r="C3426" t="s">
        <v>19</v>
      </c>
      <c r="D3426" t="s">
        <v>26</v>
      </c>
      <c r="E3426">
        <v>5.22</v>
      </c>
      <c r="F3426">
        <v>5.26</v>
      </c>
      <c r="G3426">
        <v>5.13</v>
      </c>
      <c r="H3426">
        <v>3.02</v>
      </c>
      <c r="I3426">
        <v>4881631300</v>
      </c>
      <c r="J3426">
        <v>171074712000</v>
      </c>
      <c r="K3426">
        <v>54032912000</v>
      </c>
      <c r="L3426">
        <v>2467427000</v>
      </c>
      <c r="M3426">
        <v>811460000</v>
      </c>
      <c r="N3426">
        <v>5175000000</v>
      </c>
      <c r="O3426">
        <v>17006680000</v>
      </c>
      <c r="P3426">
        <v>113255000000</v>
      </c>
      <c r="Q3426">
        <v>36214772000</v>
      </c>
      <c r="R3426">
        <v>52644712000</v>
      </c>
      <c r="S3426" s="8">
        <f t="shared" si="53"/>
        <v>7.9528748851517395E-2</v>
      </c>
      <c r="T3426">
        <f>SUM(BillsData[[#This Row],[high_discnt_rate]],-BillsData[[#This Row],[low_discnt_rate]])</f>
        <v>0.12999999999999989</v>
      </c>
    </row>
    <row r="3427" spans="1:20" x14ac:dyDescent="0.3">
      <c r="A3427" s="1">
        <v>45113</v>
      </c>
      <c r="B3427" t="s">
        <v>1214</v>
      </c>
      <c r="C3427" t="s">
        <v>19</v>
      </c>
      <c r="D3427" t="s">
        <v>22</v>
      </c>
      <c r="E3427">
        <v>5.09</v>
      </c>
      <c r="F3427">
        <v>5.15</v>
      </c>
      <c r="G3427">
        <v>4.95</v>
      </c>
      <c r="H3427">
        <v>2.54</v>
      </c>
      <c r="I3427">
        <v>828609100</v>
      </c>
      <c r="J3427">
        <v>173688240600</v>
      </c>
      <c r="K3427">
        <v>65895745600</v>
      </c>
      <c r="L3427">
        <v>4074534000</v>
      </c>
      <c r="M3427">
        <v>1266870000</v>
      </c>
      <c r="N3427">
        <v>6400000000</v>
      </c>
      <c r="O3427">
        <v>33434455000</v>
      </c>
      <c r="P3427">
        <v>127725000000</v>
      </c>
      <c r="Q3427">
        <v>31194420600</v>
      </c>
      <c r="R3427">
        <v>39563240600</v>
      </c>
      <c r="S3427" s="8">
        <f t="shared" si="53"/>
        <v>1.1703702066724671E-2</v>
      </c>
      <c r="T3427">
        <f>SUM(BillsData[[#This Row],[high_discnt_rate]],-BillsData[[#This Row],[low_discnt_rate]])</f>
        <v>0.20000000000000018</v>
      </c>
    </row>
    <row r="3428" spans="1:20" x14ac:dyDescent="0.3">
      <c r="A3428" s="1">
        <v>45112</v>
      </c>
      <c r="B3428" t="s">
        <v>1246</v>
      </c>
      <c r="C3428" t="s">
        <v>19</v>
      </c>
      <c r="D3428" t="s">
        <v>1165</v>
      </c>
      <c r="E3428">
        <v>5.21</v>
      </c>
      <c r="F3428">
        <v>5.25</v>
      </c>
      <c r="G3428">
        <v>5.05</v>
      </c>
      <c r="H3428">
        <v>3.31</v>
      </c>
      <c r="I3428">
        <v>544514400</v>
      </c>
      <c r="J3428">
        <v>150705076700</v>
      </c>
      <c r="K3428">
        <v>44275456700</v>
      </c>
      <c r="L3428">
        <v>561593200</v>
      </c>
      <c r="M3428">
        <v>1060000000</v>
      </c>
      <c r="N3428">
        <v>5000000000</v>
      </c>
      <c r="O3428">
        <v>16492050000</v>
      </c>
      <c r="P3428">
        <v>94520000000</v>
      </c>
      <c r="Q3428">
        <v>26723406700</v>
      </c>
      <c r="R3428">
        <v>51185076700</v>
      </c>
      <c r="S3428" s="8">
        <f t="shared" si="53"/>
        <v>1.199858154735314E-2</v>
      </c>
      <c r="T3428">
        <f>SUM(BillsData[[#This Row],[high_discnt_rate]],-BillsData[[#This Row],[low_discnt_rate]])</f>
        <v>0.20000000000000018</v>
      </c>
    </row>
    <row r="3429" spans="1:20" x14ac:dyDescent="0.3">
      <c r="A3429" s="1">
        <v>45113</v>
      </c>
      <c r="B3429" t="s">
        <v>1222</v>
      </c>
      <c r="C3429" t="s">
        <v>19</v>
      </c>
      <c r="D3429" t="s">
        <v>715</v>
      </c>
      <c r="E3429">
        <v>5.17</v>
      </c>
      <c r="F3429">
        <v>5.2</v>
      </c>
      <c r="G3429">
        <v>5.0999999999999996</v>
      </c>
      <c r="H3429">
        <v>2.88</v>
      </c>
      <c r="I3429">
        <v>710236200</v>
      </c>
      <c r="J3429">
        <v>171212051000</v>
      </c>
      <c r="K3429">
        <v>58558517500</v>
      </c>
      <c r="L3429">
        <v>1442103300</v>
      </c>
      <c r="M3429">
        <v>1130530000</v>
      </c>
      <c r="N3429">
        <v>5825000000</v>
      </c>
      <c r="O3429">
        <v>18743757000</v>
      </c>
      <c r="P3429">
        <v>114920000000</v>
      </c>
      <c r="Q3429">
        <v>38684230500</v>
      </c>
      <c r="R3429">
        <v>50467051000</v>
      </c>
      <c r="S3429" s="8">
        <f t="shared" si="53"/>
        <v>1.1698668658226979E-2</v>
      </c>
      <c r="T3429">
        <f>SUM(BillsData[[#This Row],[high_discnt_rate]],-BillsData[[#This Row],[low_discnt_rate]])</f>
        <v>0.10000000000000053</v>
      </c>
    </row>
    <row r="3430" spans="1:20" x14ac:dyDescent="0.3">
      <c r="A3430" s="1">
        <v>45118</v>
      </c>
      <c r="B3430" t="s">
        <v>1200</v>
      </c>
      <c r="C3430" t="s">
        <v>19</v>
      </c>
      <c r="D3430" t="s">
        <v>97</v>
      </c>
      <c r="E3430">
        <v>5.18</v>
      </c>
      <c r="F3430">
        <v>5.21</v>
      </c>
      <c r="G3430">
        <v>5.08</v>
      </c>
      <c r="H3430">
        <v>2.81</v>
      </c>
      <c r="I3430">
        <v>0</v>
      </c>
      <c r="J3430">
        <v>140587000000</v>
      </c>
      <c r="K3430">
        <v>49847030000</v>
      </c>
      <c r="L3430">
        <v>153718000</v>
      </c>
      <c r="M3430">
        <v>1115000000</v>
      </c>
      <c r="N3430">
        <v>5165000000</v>
      </c>
      <c r="O3430">
        <v>20934400000</v>
      </c>
      <c r="P3430">
        <v>94650000000</v>
      </c>
      <c r="Q3430">
        <v>27797630000</v>
      </c>
      <c r="R3430">
        <v>40772000000</v>
      </c>
      <c r="S3430" s="8">
        <f t="shared" si="53"/>
        <v>0</v>
      </c>
      <c r="T3430">
        <f>SUM(BillsData[[#This Row],[high_discnt_rate]],-BillsData[[#This Row],[low_discnt_rate]])</f>
        <v>0.12999999999999989</v>
      </c>
    </row>
    <row r="3431" spans="1:20" x14ac:dyDescent="0.3">
      <c r="A3431" s="1">
        <v>45118</v>
      </c>
      <c r="B3431" t="s">
        <v>1247</v>
      </c>
      <c r="C3431" t="s">
        <v>19</v>
      </c>
      <c r="D3431" t="s">
        <v>56</v>
      </c>
      <c r="E3431">
        <v>5.09</v>
      </c>
      <c r="F3431">
        <v>5.13</v>
      </c>
      <c r="G3431">
        <v>5</v>
      </c>
      <c r="H3431">
        <v>2.88</v>
      </c>
      <c r="I3431">
        <v>2999819300</v>
      </c>
      <c r="J3431">
        <v>107778527300</v>
      </c>
      <c r="K3431">
        <v>36435592300</v>
      </c>
      <c r="L3431">
        <v>1564545900</v>
      </c>
      <c r="M3431">
        <v>842540000</v>
      </c>
      <c r="N3431">
        <v>4015000000</v>
      </c>
      <c r="O3431">
        <v>10697725000</v>
      </c>
      <c r="P3431">
        <v>74185000000</v>
      </c>
      <c r="Q3431">
        <v>24895327300</v>
      </c>
      <c r="R3431">
        <v>29578527300</v>
      </c>
      <c r="S3431" s="8">
        <f t="shared" si="53"/>
        <v>7.3166400233463658E-2</v>
      </c>
      <c r="T3431">
        <f>SUM(BillsData[[#This Row],[high_discnt_rate]],-BillsData[[#This Row],[low_discnt_rate]])</f>
        <v>0.12999999999999989</v>
      </c>
    </row>
    <row r="3432" spans="1:20" x14ac:dyDescent="0.3">
      <c r="A3432" s="1">
        <v>45117</v>
      </c>
      <c r="B3432" t="s">
        <v>1215</v>
      </c>
      <c r="C3432" t="s">
        <v>19</v>
      </c>
      <c r="D3432" t="s">
        <v>24</v>
      </c>
      <c r="E3432">
        <v>5.22</v>
      </c>
      <c r="F3432">
        <v>5.25</v>
      </c>
      <c r="G3432">
        <v>5.0999999999999996</v>
      </c>
      <c r="H3432">
        <v>3.12</v>
      </c>
      <c r="I3432">
        <v>5131269900</v>
      </c>
      <c r="J3432">
        <v>199530062000</v>
      </c>
      <c r="K3432">
        <v>61941364500</v>
      </c>
      <c r="L3432">
        <v>2359074600</v>
      </c>
      <c r="M3432">
        <v>1751820000</v>
      </c>
      <c r="N3432">
        <v>6685000000</v>
      </c>
      <c r="O3432">
        <v>23748404000</v>
      </c>
      <c r="P3432">
        <v>126930000000</v>
      </c>
      <c r="Q3432">
        <v>36441140500</v>
      </c>
      <c r="R3432">
        <v>65915062000</v>
      </c>
      <c r="S3432" s="8">
        <f t="shared" si="53"/>
        <v>7.3903839814745159E-2</v>
      </c>
      <c r="T3432">
        <f>SUM(BillsData[[#This Row],[high_discnt_rate]],-BillsData[[#This Row],[low_discnt_rate]])</f>
        <v>0.15000000000000036</v>
      </c>
    </row>
    <row r="3433" spans="1:20" x14ac:dyDescent="0.3">
      <c r="A3433" s="1">
        <v>45117</v>
      </c>
      <c r="B3433" t="s">
        <v>1248</v>
      </c>
      <c r="C3433" t="s">
        <v>19</v>
      </c>
      <c r="D3433" t="s">
        <v>26</v>
      </c>
      <c r="E3433">
        <v>5.24</v>
      </c>
      <c r="F3433">
        <v>5.27</v>
      </c>
      <c r="G3433">
        <v>5.0999999999999996</v>
      </c>
      <c r="H3433">
        <v>2.93</v>
      </c>
      <c r="I3433">
        <v>4578671600</v>
      </c>
      <c r="J3433">
        <v>166911317000</v>
      </c>
      <c r="K3433">
        <v>55146056200</v>
      </c>
      <c r="L3433">
        <v>2254463200</v>
      </c>
      <c r="M3433">
        <v>1348237500</v>
      </c>
      <c r="N3433">
        <v>5870000000</v>
      </c>
      <c r="O3433">
        <v>17836032500</v>
      </c>
      <c r="P3433">
        <v>111020000000</v>
      </c>
      <c r="Q3433">
        <v>35961786200</v>
      </c>
      <c r="R3433">
        <v>50021317000</v>
      </c>
      <c r="S3433" s="8">
        <f t="shared" si="53"/>
        <v>7.3874336307487465E-2</v>
      </c>
      <c r="T3433">
        <f>SUM(BillsData[[#This Row],[high_discnt_rate]],-BillsData[[#This Row],[low_discnt_rate]])</f>
        <v>0.16999999999999993</v>
      </c>
    </row>
    <row r="3434" spans="1:20" x14ac:dyDescent="0.3">
      <c r="A3434" s="1">
        <v>45120</v>
      </c>
      <c r="B3434" t="s">
        <v>1225</v>
      </c>
      <c r="C3434" t="s">
        <v>19</v>
      </c>
      <c r="D3434" t="s">
        <v>715</v>
      </c>
      <c r="E3434">
        <v>5.2</v>
      </c>
      <c r="F3434">
        <v>5.23</v>
      </c>
      <c r="G3434">
        <v>5.03</v>
      </c>
      <c r="H3434">
        <v>2.87</v>
      </c>
      <c r="I3434">
        <v>713995600</v>
      </c>
      <c r="J3434">
        <v>170050631000</v>
      </c>
      <c r="K3434">
        <v>57937321000</v>
      </c>
      <c r="L3434">
        <v>1408084900</v>
      </c>
      <c r="M3434">
        <v>1025000000</v>
      </c>
      <c r="N3434">
        <v>6325000000</v>
      </c>
      <c r="O3434">
        <v>23016390000</v>
      </c>
      <c r="P3434">
        <v>113420000000</v>
      </c>
      <c r="Q3434">
        <v>33895931000</v>
      </c>
      <c r="R3434">
        <v>50305631000</v>
      </c>
      <c r="S3434" s="8">
        <f t="shared" si="53"/>
        <v>1.188815709393974E-2</v>
      </c>
      <c r="T3434">
        <f>SUM(BillsData[[#This Row],[high_discnt_rate]],-BillsData[[#This Row],[low_discnt_rate]])</f>
        <v>0.20000000000000018</v>
      </c>
    </row>
    <row r="3435" spans="1:20" x14ac:dyDescent="0.3">
      <c r="A3435" s="1">
        <v>45119</v>
      </c>
      <c r="B3435" t="s">
        <v>1249</v>
      </c>
      <c r="C3435" t="s">
        <v>19</v>
      </c>
      <c r="D3435" t="s">
        <v>1165</v>
      </c>
      <c r="E3435">
        <v>5.24</v>
      </c>
      <c r="F3435">
        <v>5.26</v>
      </c>
      <c r="G3435">
        <v>5.05</v>
      </c>
      <c r="H3435">
        <v>3.13</v>
      </c>
      <c r="I3435">
        <v>547396600</v>
      </c>
      <c r="J3435">
        <v>142599837000</v>
      </c>
      <c r="K3435">
        <v>44718149000</v>
      </c>
      <c r="L3435">
        <v>781903900</v>
      </c>
      <c r="M3435">
        <v>1623530000</v>
      </c>
      <c r="N3435">
        <v>5090000000</v>
      </c>
      <c r="O3435">
        <v>17502725000</v>
      </c>
      <c r="P3435">
        <v>93080000000</v>
      </c>
      <c r="Q3435">
        <v>25591894000</v>
      </c>
      <c r="R3435">
        <v>44429837000</v>
      </c>
      <c r="S3435" s="8">
        <f t="shared" si="53"/>
        <v>1.188766383249956E-2</v>
      </c>
      <c r="T3435">
        <f>SUM(BillsData[[#This Row],[high_discnt_rate]],-BillsData[[#This Row],[low_discnt_rate]])</f>
        <v>0.20999999999999996</v>
      </c>
    </row>
    <row r="3436" spans="1:20" x14ac:dyDescent="0.3">
      <c r="A3436" s="1">
        <v>45120</v>
      </c>
      <c r="B3436" t="s">
        <v>1216</v>
      </c>
      <c r="C3436" t="s">
        <v>19</v>
      </c>
      <c r="D3436" t="s">
        <v>22</v>
      </c>
      <c r="E3436">
        <v>5.17</v>
      </c>
      <c r="F3436">
        <v>5.21</v>
      </c>
      <c r="G3436">
        <v>5.01</v>
      </c>
      <c r="H3436">
        <v>2.79</v>
      </c>
      <c r="I3436">
        <v>832994900</v>
      </c>
      <c r="J3436">
        <v>189166103000</v>
      </c>
      <c r="K3436">
        <v>63933979000</v>
      </c>
      <c r="L3436">
        <v>4066357300</v>
      </c>
      <c r="M3436">
        <v>2911250000</v>
      </c>
      <c r="N3436">
        <v>8590000000</v>
      </c>
      <c r="O3436">
        <v>25627125000</v>
      </c>
      <c r="P3436">
        <v>129150000000</v>
      </c>
      <c r="Q3436">
        <v>35395604000</v>
      </c>
      <c r="R3436">
        <v>51426103000</v>
      </c>
      <c r="S3436" s="8">
        <f t="shared" si="53"/>
        <v>1.2101621198306904E-2</v>
      </c>
      <c r="T3436">
        <f>SUM(BillsData[[#This Row],[high_discnt_rate]],-BillsData[[#This Row],[low_discnt_rate]])</f>
        <v>0.20000000000000018</v>
      </c>
    </row>
    <row r="3437" spans="1:20" x14ac:dyDescent="0.3">
      <c r="A3437" s="1">
        <v>45124</v>
      </c>
      <c r="B3437" t="s">
        <v>1218</v>
      </c>
      <c r="C3437" t="s">
        <v>19</v>
      </c>
      <c r="D3437" t="s">
        <v>24</v>
      </c>
      <c r="E3437">
        <v>5.2350000000000003</v>
      </c>
      <c r="F3437">
        <v>5.25</v>
      </c>
      <c r="G3437">
        <v>5.0999999999999996</v>
      </c>
      <c r="H3437">
        <v>3.11</v>
      </c>
      <c r="I3437">
        <v>5174057700</v>
      </c>
      <c r="J3437">
        <v>199495220000</v>
      </c>
      <c r="K3437">
        <v>62359803400</v>
      </c>
      <c r="L3437">
        <v>2440700700</v>
      </c>
      <c r="M3437">
        <v>2895880000</v>
      </c>
      <c r="N3437">
        <v>10350000000</v>
      </c>
      <c r="O3437">
        <v>21574250000</v>
      </c>
      <c r="P3437">
        <v>129110000000</v>
      </c>
      <c r="Q3437">
        <v>37889673400</v>
      </c>
      <c r="R3437">
        <v>60035220000</v>
      </c>
      <c r="S3437" s="8">
        <f t="shared" si="53"/>
        <v>7.3941980727059015E-2</v>
      </c>
      <c r="T3437">
        <f>SUM(BillsData[[#This Row],[high_discnt_rate]],-BillsData[[#This Row],[low_discnt_rate]])</f>
        <v>0.15000000000000036</v>
      </c>
    </row>
    <row r="3438" spans="1:20" x14ac:dyDescent="0.3">
      <c r="A3438" s="1">
        <v>45124</v>
      </c>
      <c r="B3438" t="s">
        <v>1250</v>
      </c>
      <c r="C3438" t="s">
        <v>19</v>
      </c>
      <c r="D3438" t="s">
        <v>26</v>
      </c>
      <c r="E3438">
        <v>5.2</v>
      </c>
      <c r="F3438">
        <v>5.25</v>
      </c>
      <c r="G3438">
        <v>5.0999999999999996</v>
      </c>
      <c r="H3438">
        <v>3.05</v>
      </c>
      <c r="I3438">
        <v>4616851500</v>
      </c>
      <c r="J3438">
        <v>174452963000</v>
      </c>
      <c r="K3438">
        <v>55398563000</v>
      </c>
      <c r="L3438">
        <v>2601476600</v>
      </c>
      <c r="M3438">
        <v>1400780000</v>
      </c>
      <c r="N3438">
        <v>8135000000</v>
      </c>
      <c r="O3438">
        <v>16089500000</v>
      </c>
      <c r="P3438">
        <v>112775000000</v>
      </c>
      <c r="Q3438">
        <v>37908283000</v>
      </c>
      <c r="R3438">
        <v>53542963000</v>
      </c>
      <c r="S3438" s="8">
        <f t="shared" si="53"/>
        <v>7.3731726677819687E-2</v>
      </c>
      <c r="T3438">
        <f>SUM(BillsData[[#This Row],[high_discnt_rate]],-BillsData[[#This Row],[low_discnt_rate]])</f>
        <v>0.15000000000000036</v>
      </c>
    </row>
    <row r="3439" spans="1:20" x14ac:dyDescent="0.3">
      <c r="A3439" s="1">
        <v>45125</v>
      </c>
      <c r="B3439" t="s">
        <v>1203</v>
      </c>
      <c r="C3439" t="s">
        <v>19</v>
      </c>
      <c r="D3439" t="s">
        <v>97</v>
      </c>
      <c r="E3439">
        <v>5.22</v>
      </c>
      <c r="F3439">
        <v>5.24</v>
      </c>
      <c r="G3439">
        <v>5.1100000000000003</v>
      </c>
      <c r="H3439">
        <v>3.19</v>
      </c>
      <c r="I3439">
        <v>0</v>
      </c>
      <c r="J3439">
        <v>159299850000</v>
      </c>
      <c r="K3439">
        <v>49833543500</v>
      </c>
      <c r="L3439">
        <v>168278000</v>
      </c>
      <c r="M3439">
        <v>2514325000</v>
      </c>
      <c r="N3439">
        <v>8540000000</v>
      </c>
      <c r="O3439">
        <v>21157900000</v>
      </c>
      <c r="P3439">
        <v>101360000000</v>
      </c>
      <c r="Q3439">
        <v>26161318500</v>
      </c>
      <c r="R3439">
        <v>49399850000</v>
      </c>
      <c r="S3439" s="8">
        <f t="shared" si="53"/>
        <v>0</v>
      </c>
      <c r="T3439">
        <f>SUM(BillsData[[#This Row],[high_discnt_rate]],-BillsData[[#This Row],[low_discnt_rate]])</f>
        <v>0.12999999999999989</v>
      </c>
    </row>
    <row r="3440" spans="1:20" x14ac:dyDescent="0.3">
      <c r="A3440" s="1">
        <v>45127</v>
      </c>
      <c r="B3440" t="s">
        <v>1219</v>
      </c>
      <c r="C3440" t="s">
        <v>19</v>
      </c>
      <c r="D3440" t="s">
        <v>22</v>
      </c>
      <c r="E3440">
        <v>5.2149999999999999</v>
      </c>
      <c r="F3440">
        <v>5.2549999999999999</v>
      </c>
      <c r="G3440">
        <v>5.15</v>
      </c>
      <c r="H3440">
        <v>2.66</v>
      </c>
      <c r="I3440">
        <v>778624000</v>
      </c>
      <c r="J3440">
        <v>181495062000</v>
      </c>
      <c r="K3440">
        <v>65449162000</v>
      </c>
      <c r="L3440">
        <v>4076842100</v>
      </c>
      <c r="M3440">
        <v>3990000000</v>
      </c>
      <c r="N3440">
        <v>10590000000</v>
      </c>
      <c r="O3440">
        <v>26904100000</v>
      </c>
      <c r="P3440">
        <v>133250000000</v>
      </c>
      <c r="Q3440">
        <v>34555062000</v>
      </c>
      <c r="R3440">
        <v>37655062000</v>
      </c>
      <c r="S3440" s="8">
        <f t="shared" si="53"/>
        <v>1.1075003467659337E-2</v>
      </c>
      <c r="T3440">
        <f>SUM(BillsData[[#This Row],[high_discnt_rate]],-BillsData[[#This Row],[low_discnt_rate]])</f>
        <v>0.10499999999999954</v>
      </c>
    </row>
    <row r="3441" spans="1:20" x14ac:dyDescent="0.3">
      <c r="A3441" s="1">
        <v>45127</v>
      </c>
      <c r="B3441" t="s">
        <v>1228</v>
      </c>
      <c r="C3441" t="s">
        <v>19</v>
      </c>
      <c r="D3441" t="s">
        <v>715</v>
      </c>
      <c r="E3441">
        <v>5.22</v>
      </c>
      <c r="F3441">
        <v>5.2549999999999999</v>
      </c>
      <c r="G3441">
        <v>5.15</v>
      </c>
      <c r="H3441">
        <v>2.99</v>
      </c>
      <c r="I3441">
        <v>667392000</v>
      </c>
      <c r="J3441">
        <v>178075250000</v>
      </c>
      <c r="K3441">
        <v>58782628300</v>
      </c>
      <c r="L3441">
        <v>1218042200</v>
      </c>
      <c r="M3441">
        <v>2280900000</v>
      </c>
      <c r="N3441">
        <v>8350000000</v>
      </c>
      <c r="O3441">
        <v>20844425000</v>
      </c>
      <c r="P3441">
        <v>117920000000</v>
      </c>
      <c r="Q3441">
        <v>35657303300</v>
      </c>
      <c r="R3441">
        <v>51805250000</v>
      </c>
      <c r="S3441" s="8">
        <f t="shared" si="53"/>
        <v>1.1000713925881513E-2</v>
      </c>
      <c r="T3441">
        <f>SUM(BillsData[[#This Row],[high_discnt_rate]],-BillsData[[#This Row],[low_discnt_rate]])</f>
        <v>0.10499999999999954</v>
      </c>
    </row>
    <row r="3442" spans="1:20" x14ac:dyDescent="0.3">
      <c r="A3442" s="1">
        <v>45126</v>
      </c>
      <c r="B3442" t="s">
        <v>1251</v>
      </c>
      <c r="C3442" t="s">
        <v>19</v>
      </c>
      <c r="D3442" t="s">
        <v>1165</v>
      </c>
      <c r="E3442">
        <v>5.2549999999999999</v>
      </c>
      <c r="F3442">
        <v>5.27</v>
      </c>
      <c r="G3442">
        <v>5.15</v>
      </c>
      <c r="H3442">
        <v>3.29</v>
      </c>
      <c r="I3442">
        <v>511667200</v>
      </c>
      <c r="J3442">
        <v>150476629700</v>
      </c>
      <c r="K3442">
        <v>45295557100</v>
      </c>
      <c r="L3442">
        <v>705644400</v>
      </c>
      <c r="M3442">
        <v>1743555000</v>
      </c>
      <c r="N3442">
        <v>6510000000</v>
      </c>
      <c r="O3442">
        <v>17265290000</v>
      </c>
      <c r="P3442">
        <v>98030000000</v>
      </c>
      <c r="Q3442">
        <v>26286712100</v>
      </c>
      <c r="R3442">
        <v>45936629700</v>
      </c>
      <c r="S3442" s="8">
        <f t="shared" si="53"/>
        <v>1.1000551337741936E-2</v>
      </c>
      <c r="T3442">
        <f>SUM(BillsData[[#This Row],[high_discnt_rate]],-BillsData[[#This Row],[low_discnt_rate]])</f>
        <v>0.11999999999999922</v>
      </c>
    </row>
    <row r="3443" spans="1:20" x14ac:dyDescent="0.3">
      <c r="A3443" s="1">
        <v>45132</v>
      </c>
      <c r="B3443" t="s">
        <v>1152</v>
      </c>
      <c r="C3443" t="s">
        <v>19</v>
      </c>
      <c r="D3443" t="s">
        <v>97</v>
      </c>
      <c r="E3443">
        <v>5.25</v>
      </c>
      <c r="F3443">
        <v>5.2750000000000004</v>
      </c>
      <c r="G3443">
        <v>5.0999999999999996</v>
      </c>
      <c r="H3443">
        <v>3.53</v>
      </c>
      <c r="I3443">
        <v>0</v>
      </c>
      <c r="J3443">
        <v>176567000000</v>
      </c>
      <c r="K3443">
        <v>49840640000</v>
      </c>
      <c r="L3443">
        <v>160325000</v>
      </c>
      <c r="M3443">
        <v>4015000000</v>
      </c>
      <c r="N3443">
        <v>10015000000</v>
      </c>
      <c r="O3443">
        <v>19181250000</v>
      </c>
      <c r="P3443">
        <v>104212000000</v>
      </c>
      <c r="Q3443">
        <v>26644390000</v>
      </c>
      <c r="R3443">
        <v>62340000000</v>
      </c>
      <c r="S3443" s="8">
        <f t="shared" si="53"/>
        <v>0</v>
      </c>
      <c r="T3443">
        <f>SUM(BillsData[[#This Row],[high_discnt_rate]],-BillsData[[#This Row],[low_discnt_rate]])</f>
        <v>0.17500000000000071</v>
      </c>
    </row>
    <row r="3444" spans="1:20" x14ac:dyDescent="0.3">
      <c r="A3444" s="1">
        <v>45131</v>
      </c>
      <c r="B3444" t="s">
        <v>1220</v>
      </c>
      <c r="C3444" t="s">
        <v>19</v>
      </c>
      <c r="D3444" t="s">
        <v>24</v>
      </c>
      <c r="E3444">
        <v>5.2450000000000001</v>
      </c>
      <c r="F3444">
        <v>5.27</v>
      </c>
      <c r="G3444">
        <v>5.0999999999999996</v>
      </c>
      <c r="H3444">
        <v>2.92</v>
      </c>
      <c r="I3444">
        <v>5004954100</v>
      </c>
      <c r="J3444">
        <v>185635004400</v>
      </c>
      <c r="K3444">
        <v>60681666900</v>
      </c>
      <c r="L3444">
        <v>2525850100</v>
      </c>
      <c r="M3444">
        <v>2035000000</v>
      </c>
      <c r="N3444">
        <v>9335000000</v>
      </c>
      <c r="O3444">
        <v>23264900000</v>
      </c>
      <c r="P3444">
        <v>123990000000</v>
      </c>
      <c r="Q3444">
        <v>35381766900</v>
      </c>
      <c r="R3444">
        <v>52310004400</v>
      </c>
      <c r="S3444" s="8">
        <f t="shared" si="53"/>
        <v>7.3373006714017142E-2</v>
      </c>
      <c r="T3444">
        <f>SUM(BillsData[[#This Row],[high_discnt_rate]],-BillsData[[#This Row],[low_discnt_rate]])</f>
        <v>0.16999999999999993</v>
      </c>
    </row>
    <row r="3445" spans="1:20" x14ac:dyDescent="0.3">
      <c r="A3445" s="1">
        <v>45131</v>
      </c>
      <c r="B3445" t="s">
        <v>1192</v>
      </c>
      <c r="C3445" t="s">
        <v>19</v>
      </c>
      <c r="D3445" t="s">
        <v>26</v>
      </c>
      <c r="E3445">
        <v>5.24</v>
      </c>
      <c r="F3445">
        <v>5.27</v>
      </c>
      <c r="G3445">
        <v>5.0999999999999996</v>
      </c>
      <c r="H3445">
        <v>2.89</v>
      </c>
      <c r="I3445">
        <v>4465959000</v>
      </c>
      <c r="J3445">
        <v>165414979500</v>
      </c>
      <c r="K3445">
        <v>55553239500</v>
      </c>
      <c r="L3445">
        <v>2346966200</v>
      </c>
      <c r="M3445">
        <v>1700000000</v>
      </c>
      <c r="N3445">
        <v>8520000000</v>
      </c>
      <c r="O3445">
        <v>18600140000</v>
      </c>
      <c r="P3445">
        <v>113715000000</v>
      </c>
      <c r="Q3445">
        <v>35253099500</v>
      </c>
      <c r="R3445">
        <v>43179979500</v>
      </c>
      <c r="S3445" s="8">
        <f t="shared" si="53"/>
        <v>7.1608684315968521E-2</v>
      </c>
      <c r="T3445">
        <f>SUM(BillsData[[#This Row],[high_discnt_rate]],-BillsData[[#This Row],[low_discnt_rate]])</f>
        <v>0.16999999999999993</v>
      </c>
    </row>
    <row r="3446" spans="1:20" x14ac:dyDescent="0.3">
      <c r="A3446" s="1">
        <v>45134</v>
      </c>
      <c r="B3446" t="s">
        <v>1221</v>
      </c>
      <c r="C3446" t="s">
        <v>19</v>
      </c>
      <c r="D3446" t="s">
        <v>22</v>
      </c>
      <c r="E3446">
        <v>5.23</v>
      </c>
      <c r="F3446">
        <v>5.2750000000000004</v>
      </c>
      <c r="G3446">
        <v>5.15</v>
      </c>
      <c r="H3446">
        <v>3.18</v>
      </c>
      <c r="I3446">
        <v>890941900</v>
      </c>
      <c r="J3446">
        <v>216983532900</v>
      </c>
      <c r="K3446">
        <v>64089499900</v>
      </c>
      <c r="L3446">
        <v>3910612000</v>
      </c>
      <c r="M3446">
        <v>2340000000</v>
      </c>
      <c r="N3446">
        <v>10440100000</v>
      </c>
      <c r="O3446">
        <v>23162385000</v>
      </c>
      <c r="P3446">
        <v>128555000000</v>
      </c>
      <c r="Q3446">
        <v>38587114900</v>
      </c>
      <c r="R3446">
        <v>77988432900</v>
      </c>
      <c r="S3446" s="8">
        <f t="shared" si="53"/>
        <v>1.2932621158423911E-2</v>
      </c>
      <c r="T3446">
        <f>SUM(BillsData[[#This Row],[high_discnt_rate]],-BillsData[[#This Row],[low_discnt_rate]])</f>
        <v>0.125</v>
      </c>
    </row>
    <row r="3447" spans="1:20" x14ac:dyDescent="0.3">
      <c r="A3447" s="1">
        <v>45134</v>
      </c>
      <c r="B3447" t="s">
        <v>1231</v>
      </c>
      <c r="C3447" t="s">
        <v>19</v>
      </c>
      <c r="D3447" t="s">
        <v>715</v>
      </c>
      <c r="E3447">
        <v>5.25</v>
      </c>
      <c r="F3447">
        <v>5.2850000000000001</v>
      </c>
      <c r="G3447">
        <v>5.0999999999999996</v>
      </c>
      <c r="H3447">
        <v>2.86</v>
      </c>
      <c r="I3447">
        <v>763664500</v>
      </c>
      <c r="J3447">
        <v>168279485000</v>
      </c>
      <c r="K3447">
        <v>56759147000</v>
      </c>
      <c r="L3447">
        <v>1241104000</v>
      </c>
      <c r="M3447">
        <v>2465415000</v>
      </c>
      <c r="N3447">
        <v>9525000000</v>
      </c>
      <c r="O3447">
        <v>23397647000</v>
      </c>
      <c r="P3447">
        <v>115320000000</v>
      </c>
      <c r="Q3447">
        <v>30896085000</v>
      </c>
      <c r="R3447">
        <v>43434485000</v>
      </c>
      <c r="S3447" s="8">
        <f t="shared" si="53"/>
        <v>1.2995466580166872E-2</v>
      </c>
      <c r="T3447">
        <f>SUM(BillsData[[#This Row],[high_discnt_rate]],-BillsData[[#This Row],[low_discnt_rate]])</f>
        <v>0.1850000000000005</v>
      </c>
    </row>
    <row r="3448" spans="1:20" x14ac:dyDescent="0.3">
      <c r="A3448" s="1">
        <v>45133</v>
      </c>
      <c r="B3448" t="s">
        <v>1252</v>
      </c>
      <c r="C3448" t="s">
        <v>19</v>
      </c>
      <c r="D3448" t="s">
        <v>1165</v>
      </c>
      <c r="E3448">
        <v>5.29</v>
      </c>
      <c r="F3448">
        <v>5.3</v>
      </c>
      <c r="G3448">
        <v>5.2</v>
      </c>
      <c r="H3448">
        <v>2.99</v>
      </c>
      <c r="I3448">
        <v>585476000</v>
      </c>
      <c r="J3448">
        <v>136997760400</v>
      </c>
      <c r="K3448">
        <v>45247965400</v>
      </c>
      <c r="L3448">
        <v>652327000</v>
      </c>
      <c r="M3448">
        <v>2832747500</v>
      </c>
      <c r="N3448">
        <v>7325000000</v>
      </c>
      <c r="O3448">
        <v>18679615000</v>
      </c>
      <c r="P3448">
        <v>94590000000</v>
      </c>
      <c r="Q3448">
        <v>23735602900</v>
      </c>
      <c r="R3448">
        <v>35082760400</v>
      </c>
      <c r="S3448" s="8">
        <f t="shared" si="53"/>
        <v>1.2594736413994612E-2</v>
      </c>
      <c r="T3448">
        <f>SUM(BillsData[[#This Row],[high_discnt_rate]],-BillsData[[#This Row],[low_discnt_rate]])</f>
        <v>9.9999999999999645E-2</v>
      </c>
    </row>
    <row r="3449" spans="1:20" x14ac:dyDescent="0.3">
      <c r="A3449" s="1">
        <v>45139</v>
      </c>
      <c r="B3449" t="s">
        <v>1206</v>
      </c>
      <c r="C3449" t="s">
        <v>19</v>
      </c>
      <c r="D3449" t="s">
        <v>97</v>
      </c>
      <c r="E3449">
        <v>5.26</v>
      </c>
      <c r="F3449">
        <v>5.28</v>
      </c>
      <c r="G3449">
        <v>5.0999999999999996</v>
      </c>
      <c r="H3449">
        <v>3.24</v>
      </c>
      <c r="I3449">
        <v>0</v>
      </c>
      <c r="J3449">
        <v>161700100000</v>
      </c>
      <c r="K3449">
        <v>49750226900</v>
      </c>
      <c r="L3449">
        <v>251044000</v>
      </c>
      <c r="M3449">
        <v>3570900000</v>
      </c>
      <c r="N3449">
        <v>8815000000</v>
      </c>
      <c r="O3449">
        <v>26680930000</v>
      </c>
      <c r="P3449">
        <v>106520000000</v>
      </c>
      <c r="Q3449">
        <v>19498396900</v>
      </c>
      <c r="R3449">
        <v>46365100000</v>
      </c>
      <c r="S3449" s="8">
        <f t="shared" si="53"/>
        <v>0</v>
      </c>
      <c r="T3449">
        <f>SUM(BillsData[[#This Row],[high_discnt_rate]],-BillsData[[#This Row],[low_discnt_rate]])</f>
        <v>0.1800000000000006</v>
      </c>
    </row>
    <row r="3450" spans="1:20" x14ac:dyDescent="0.3">
      <c r="A3450" s="1">
        <v>45138</v>
      </c>
      <c r="B3450" t="s">
        <v>1169</v>
      </c>
      <c r="C3450" t="s">
        <v>19</v>
      </c>
      <c r="D3450" t="s">
        <v>24</v>
      </c>
      <c r="E3450">
        <v>5.2549999999999999</v>
      </c>
      <c r="F3450">
        <v>5.28</v>
      </c>
      <c r="G3450">
        <v>5.0999999999999996</v>
      </c>
      <c r="H3450">
        <v>2.93</v>
      </c>
      <c r="I3450">
        <v>8058996000</v>
      </c>
      <c r="J3450">
        <v>187756345000</v>
      </c>
      <c r="K3450">
        <v>62303195100</v>
      </c>
      <c r="L3450">
        <v>2698604100</v>
      </c>
      <c r="M3450">
        <v>3548207500</v>
      </c>
      <c r="N3450">
        <v>10210000000</v>
      </c>
      <c r="O3450">
        <v>23979493000</v>
      </c>
      <c r="P3450">
        <v>124055000000</v>
      </c>
      <c r="Q3450">
        <v>34775494600</v>
      </c>
      <c r="R3450">
        <v>53491345000</v>
      </c>
      <c r="S3450" s="8">
        <f t="shared" si="53"/>
        <v>0.11030534198182393</v>
      </c>
      <c r="T3450">
        <f>SUM(BillsData[[#This Row],[high_discnt_rate]],-BillsData[[#This Row],[low_discnt_rate]])</f>
        <v>0.1800000000000006</v>
      </c>
    </row>
    <row r="3451" spans="1:20" x14ac:dyDescent="0.3">
      <c r="A3451" s="1">
        <v>45138</v>
      </c>
      <c r="B3451" t="s">
        <v>1253</v>
      </c>
      <c r="C3451" t="s">
        <v>19</v>
      </c>
      <c r="D3451" t="s">
        <v>26</v>
      </c>
      <c r="E3451">
        <v>5.24</v>
      </c>
      <c r="F3451">
        <v>5.27</v>
      </c>
      <c r="G3451">
        <v>5.17</v>
      </c>
      <c r="H3451">
        <v>2.95</v>
      </c>
      <c r="I3451">
        <v>7191104000</v>
      </c>
      <c r="J3451">
        <v>167999273000</v>
      </c>
      <c r="K3451">
        <v>55099315500</v>
      </c>
      <c r="L3451">
        <v>2796772100</v>
      </c>
      <c r="M3451">
        <v>1575000000</v>
      </c>
      <c r="N3451">
        <v>8145000000</v>
      </c>
      <c r="O3451">
        <v>14380510000</v>
      </c>
      <c r="P3451">
        <v>112520000000</v>
      </c>
      <c r="Q3451">
        <v>39143805500</v>
      </c>
      <c r="R3451">
        <v>47334273000</v>
      </c>
      <c r="S3451" s="8">
        <f t="shared" si="53"/>
        <v>0.11048416475231665</v>
      </c>
      <c r="T3451">
        <f>SUM(BillsData[[#This Row],[high_discnt_rate]],-BillsData[[#This Row],[low_discnt_rate]])</f>
        <v>9.9999999999999645E-2</v>
      </c>
    </row>
    <row r="3452" spans="1:20" x14ac:dyDescent="0.3">
      <c r="A3452" s="1">
        <v>45141</v>
      </c>
      <c r="B3452" t="s">
        <v>1222</v>
      </c>
      <c r="C3452" t="s">
        <v>19</v>
      </c>
      <c r="D3452" t="s">
        <v>22</v>
      </c>
      <c r="E3452">
        <v>5.25</v>
      </c>
      <c r="F3452">
        <v>5.2750000000000004</v>
      </c>
      <c r="G3452">
        <v>5.05</v>
      </c>
      <c r="H3452">
        <v>2.8</v>
      </c>
      <c r="I3452">
        <v>899603900</v>
      </c>
      <c r="J3452">
        <v>191474763600</v>
      </c>
      <c r="K3452">
        <v>65285063600</v>
      </c>
      <c r="L3452">
        <v>4714966900</v>
      </c>
      <c r="M3452">
        <v>3040000000</v>
      </c>
      <c r="N3452">
        <v>10190000000</v>
      </c>
      <c r="O3452">
        <v>27628270000</v>
      </c>
      <c r="P3452">
        <v>131250000000</v>
      </c>
      <c r="Q3452">
        <v>34616793600</v>
      </c>
      <c r="R3452">
        <v>50034763600</v>
      </c>
      <c r="S3452" s="8">
        <f t="shared" si="53"/>
        <v>1.2688413806545666E-2</v>
      </c>
      <c r="T3452">
        <f>SUM(BillsData[[#This Row],[high_discnt_rate]],-BillsData[[#This Row],[low_discnt_rate]])</f>
        <v>0.22500000000000053</v>
      </c>
    </row>
    <row r="3453" spans="1:20" x14ac:dyDescent="0.3">
      <c r="A3453" s="1">
        <v>45141</v>
      </c>
      <c r="B3453" t="s">
        <v>1236</v>
      </c>
      <c r="C3453" t="s">
        <v>19</v>
      </c>
      <c r="D3453" t="s">
        <v>715</v>
      </c>
      <c r="E3453">
        <v>5.26</v>
      </c>
      <c r="F3453">
        <v>5.2850000000000001</v>
      </c>
      <c r="G3453">
        <v>5.0999999999999996</v>
      </c>
      <c r="H3453">
        <v>2.77</v>
      </c>
      <c r="I3453">
        <v>771088900</v>
      </c>
      <c r="J3453">
        <v>164783635000</v>
      </c>
      <c r="K3453">
        <v>58473923300</v>
      </c>
      <c r="L3453">
        <v>1527024100</v>
      </c>
      <c r="M3453">
        <v>2664322500</v>
      </c>
      <c r="N3453">
        <v>9025000000</v>
      </c>
      <c r="O3453">
        <v>24493226900</v>
      </c>
      <c r="P3453">
        <v>115911000000</v>
      </c>
      <c r="Q3453">
        <v>31316373900</v>
      </c>
      <c r="R3453">
        <v>39847635000</v>
      </c>
      <c r="S3453" s="8">
        <f t="shared" si="53"/>
        <v>1.2688218907023855E-2</v>
      </c>
      <c r="T3453">
        <f>SUM(BillsData[[#This Row],[high_discnt_rate]],-BillsData[[#This Row],[low_discnt_rate]])</f>
        <v>0.1850000000000005</v>
      </c>
    </row>
    <row r="3454" spans="1:20" x14ac:dyDescent="0.3">
      <c r="A3454" s="1">
        <v>45140</v>
      </c>
      <c r="B3454" t="s">
        <v>1254</v>
      </c>
      <c r="C3454" t="s">
        <v>19</v>
      </c>
      <c r="D3454" t="s">
        <v>1165</v>
      </c>
      <c r="E3454">
        <v>5.2750000000000004</v>
      </c>
      <c r="F3454">
        <v>5.3</v>
      </c>
      <c r="G3454">
        <v>5.15</v>
      </c>
      <c r="H3454">
        <v>3.21</v>
      </c>
      <c r="I3454">
        <v>591168200</v>
      </c>
      <c r="J3454">
        <v>146741204000</v>
      </c>
      <c r="K3454">
        <v>45199913100</v>
      </c>
      <c r="L3454">
        <v>800811900</v>
      </c>
      <c r="M3454">
        <v>2188479000</v>
      </c>
      <c r="N3454">
        <v>7250000000</v>
      </c>
      <c r="O3454">
        <v>17751832500</v>
      </c>
      <c r="P3454">
        <v>97182000000</v>
      </c>
      <c r="Q3454">
        <v>25259601600</v>
      </c>
      <c r="R3454">
        <v>42309204000</v>
      </c>
      <c r="S3454" s="8">
        <f t="shared" si="53"/>
        <v>1.2688220190202531E-2</v>
      </c>
      <c r="T3454">
        <f>SUM(BillsData[[#This Row],[high_discnt_rate]],-BillsData[[#This Row],[low_discnt_rate]])</f>
        <v>0.14999999999999947</v>
      </c>
    </row>
    <row r="3455" spans="1:20" x14ac:dyDescent="0.3">
      <c r="A3455" s="1">
        <v>45146</v>
      </c>
      <c r="B3455" t="s">
        <v>1209</v>
      </c>
      <c r="C3455" t="s">
        <v>19</v>
      </c>
      <c r="D3455" t="s">
        <v>97</v>
      </c>
      <c r="E3455">
        <v>5.26</v>
      </c>
      <c r="F3455">
        <v>5.2750000000000004</v>
      </c>
      <c r="G3455">
        <v>5.15</v>
      </c>
      <c r="H3455">
        <v>2.95</v>
      </c>
      <c r="I3455">
        <v>0</v>
      </c>
      <c r="J3455">
        <v>162263019000</v>
      </c>
      <c r="K3455">
        <v>54779639000</v>
      </c>
      <c r="L3455">
        <v>221008000</v>
      </c>
      <c r="M3455">
        <v>2966300000</v>
      </c>
      <c r="N3455">
        <v>10020000000</v>
      </c>
      <c r="O3455">
        <v>27205200000</v>
      </c>
      <c r="P3455">
        <v>108615000000</v>
      </c>
      <c r="Q3455">
        <v>24608139000</v>
      </c>
      <c r="R3455">
        <v>43628019000</v>
      </c>
      <c r="S3455" s="8">
        <f t="shared" si="53"/>
        <v>0</v>
      </c>
      <c r="T3455">
        <f>SUM(BillsData[[#This Row],[high_discnt_rate]],-BillsData[[#This Row],[low_discnt_rate]])</f>
        <v>0.125</v>
      </c>
    </row>
    <row r="3456" spans="1:20" x14ac:dyDescent="0.3">
      <c r="A3456" s="1">
        <v>45146</v>
      </c>
      <c r="B3456" t="s">
        <v>1255</v>
      </c>
      <c r="C3456" t="s">
        <v>19</v>
      </c>
      <c r="D3456" t="s">
        <v>56</v>
      </c>
      <c r="E3456">
        <v>5</v>
      </c>
      <c r="F3456">
        <v>5.0599999999999996</v>
      </c>
      <c r="G3456">
        <v>4.9000000000000004</v>
      </c>
      <c r="H3456">
        <v>2.97</v>
      </c>
      <c r="I3456">
        <v>3805942300</v>
      </c>
      <c r="J3456">
        <v>116753167000</v>
      </c>
      <c r="K3456">
        <v>38082272000</v>
      </c>
      <c r="L3456">
        <v>1917865100</v>
      </c>
      <c r="M3456">
        <v>1205905000</v>
      </c>
      <c r="N3456">
        <v>5700000000</v>
      </c>
      <c r="O3456">
        <v>14141815000</v>
      </c>
      <c r="P3456">
        <v>81226000000</v>
      </c>
      <c r="Q3456">
        <v>22734552000</v>
      </c>
      <c r="R3456">
        <v>29827167000</v>
      </c>
      <c r="S3456" s="8">
        <f t="shared" si="53"/>
        <v>8.6881600730514125E-2</v>
      </c>
      <c r="T3456">
        <f>SUM(BillsData[[#This Row],[high_discnt_rate]],-BillsData[[#This Row],[low_discnt_rate]])</f>
        <v>0.15999999999999925</v>
      </c>
    </row>
    <row r="3457" spans="1:20" x14ac:dyDescent="0.3">
      <c r="A3457" s="1">
        <v>45145</v>
      </c>
      <c r="B3457" t="s">
        <v>1223</v>
      </c>
      <c r="C3457" t="s">
        <v>19</v>
      </c>
      <c r="D3457" t="s">
        <v>24</v>
      </c>
      <c r="E3457">
        <v>5.26</v>
      </c>
      <c r="F3457">
        <v>5.29</v>
      </c>
      <c r="G3457">
        <v>5.0999999999999996</v>
      </c>
      <c r="H3457">
        <v>2.83</v>
      </c>
      <c r="I3457">
        <v>6374953400</v>
      </c>
      <c r="J3457">
        <v>187021541800</v>
      </c>
      <c r="K3457">
        <v>64232883200</v>
      </c>
      <c r="L3457">
        <v>2767451700</v>
      </c>
      <c r="M3457">
        <v>3163625000</v>
      </c>
      <c r="N3457">
        <v>11090000000</v>
      </c>
      <c r="O3457">
        <v>23777405000</v>
      </c>
      <c r="P3457">
        <v>124225000000</v>
      </c>
      <c r="Q3457">
        <v>37291853200</v>
      </c>
      <c r="R3457">
        <v>51706541800</v>
      </c>
      <c r="S3457" s="8">
        <f t="shared" si="53"/>
        <v>8.6881476689202999E-2</v>
      </c>
      <c r="T3457">
        <f>SUM(BillsData[[#This Row],[high_discnt_rate]],-BillsData[[#This Row],[low_discnt_rate]])</f>
        <v>0.19000000000000039</v>
      </c>
    </row>
    <row r="3458" spans="1:20" x14ac:dyDescent="0.3">
      <c r="A3458" s="1">
        <v>45145</v>
      </c>
      <c r="B3458" t="s">
        <v>1256</v>
      </c>
      <c r="C3458" t="s">
        <v>19</v>
      </c>
      <c r="D3458" t="s">
        <v>26</v>
      </c>
      <c r="E3458">
        <v>5.23</v>
      </c>
      <c r="F3458">
        <v>5.2649999999999997</v>
      </c>
      <c r="G3458">
        <v>5.18</v>
      </c>
      <c r="H3458">
        <v>2.92</v>
      </c>
      <c r="I3458">
        <v>5708913500</v>
      </c>
      <c r="J3458">
        <v>172610243000</v>
      </c>
      <c r="K3458">
        <v>57110243000</v>
      </c>
      <c r="L3458">
        <v>2809840700</v>
      </c>
      <c r="M3458">
        <v>2868000000</v>
      </c>
      <c r="N3458">
        <v>10150000000</v>
      </c>
      <c r="O3458">
        <v>17736000000</v>
      </c>
      <c r="P3458">
        <v>116305000000</v>
      </c>
      <c r="Q3458">
        <v>36506243000</v>
      </c>
      <c r="R3458">
        <v>46155243000</v>
      </c>
      <c r="S3458" s="8">
        <f t="shared" ref="S3458:S3521" si="54">I3458/(I3458 + K3458 + L3458)</f>
        <v>8.6987669224968742E-2</v>
      </c>
      <c r="T3458">
        <f>SUM(BillsData[[#This Row],[high_discnt_rate]],-BillsData[[#This Row],[low_discnt_rate]])</f>
        <v>8.4999999999999964E-2</v>
      </c>
    </row>
    <row r="3459" spans="1:20" x14ac:dyDescent="0.3">
      <c r="A3459" s="1">
        <v>45148</v>
      </c>
      <c r="B3459" t="s">
        <v>1225</v>
      </c>
      <c r="C3459" t="s">
        <v>19</v>
      </c>
      <c r="D3459" t="s">
        <v>22</v>
      </c>
      <c r="E3459">
        <v>5.25</v>
      </c>
      <c r="F3459">
        <v>5.28</v>
      </c>
      <c r="G3459">
        <v>5.14</v>
      </c>
      <c r="H3459">
        <v>2.62</v>
      </c>
      <c r="I3459">
        <v>946818200</v>
      </c>
      <c r="J3459">
        <v>192010222000</v>
      </c>
      <c r="K3459">
        <v>70456169500</v>
      </c>
      <c r="L3459">
        <v>4543942200</v>
      </c>
      <c r="M3459">
        <v>4556050000</v>
      </c>
      <c r="N3459">
        <v>13145000000</v>
      </c>
      <c r="O3459">
        <v>31056637500</v>
      </c>
      <c r="P3459">
        <v>136625000000</v>
      </c>
      <c r="Q3459">
        <v>34843482000</v>
      </c>
      <c r="R3459">
        <v>42240222000</v>
      </c>
      <c r="S3459" s="8">
        <f t="shared" si="54"/>
        <v>1.2466839689855586E-2</v>
      </c>
      <c r="T3459">
        <f>SUM(BillsData[[#This Row],[high_discnt_rate]],-BillsData[[#This Row],[low_discnt_rate]])</f>
        <v>0.14000000000000057</v>
      </c>
    </row>
    <row r="3460" spans="1:20" x14ac:dyDescent="0.3">
      <c r="A3460" s="1">
        <v>45148</v>
      </c>
      <c r="B3460" t="s">
        <v>1238</v>
      </c>
      <c r="C3460" t="s">
        <v>19</v>
      </c>
      <c r="D3460" t="s">
        <v>715</v>
      </c>
      <c r="E3460">
        <v>5.25</v>
      </c>
      <c r="F3460">
        <v>5.28</v>
      </c>
      <c r="G3460">
        <v>5.18</v>
      </c>
      <c r="H3460">
        <v>2.96</v>
      </c>
      <c r="I3460">
        <v>820575700</v>
      </c>
      <c r="J3460">
        <v>190990311300</v>
      </c>
      <c r="K3460">
        <v>63467406600</v>
      </c>
      <c r="L3460">
        <v>1532756400</v>
      </c>
      <c r="M3460">
        <v>1584912500</v>
      </c>
      <c r="N3460">
        <v>9735000000</v>
      </c>
      <c r="O3460">
        <v>25149896500</v>
      </c>
      <c r="P3460">
        <v>123015000000</v>
      </c>
      <c r="Q3460">
        <v>36732597600</v>
      </c>
      <c r="R3460">
        <v>58240311300</v>
      </c>
      <c r="S3460" s="8">
        <f t="shared" si="54"/>
        <v>1.2466826052196829E-2</v>
      </c>
      <c r="T3460">
        <f>SUM(BillsData[[#This Row],[high_discnt_rate]],-BillsData[[#This Row],[low_discnt_rate]])</f>
        <v>0.10000000000000053</v>
      </c>
    </row>
    <row r="3461" spans="1:20" x14ac:dyDescent="0.3">
      <c r="A3461" s="1">
        <v>45147</v>
      </c>
      <c r="B3461" t="s">
        <v>1257</v>
      </c>
      <c r="C3461" t="s">
        <v>19</v>
      </c>
      <c r="D3461" t="s">
        <v>1165</v>
      </c>
      <c r="E3461">
        <v>5.28</v>
      </c>
      <c r="F3461">
        <v>5.31</v>
      </c>
      <c r="G3461">
        <v>5.2</v>
      </c>
      <c r="H3461">
        <v>3.19</v>
      </c>
      <c r="I3461">
        <v>605963600</v>
      </c>
      <c r="J3461">
        <v>152342875000</v>
      </c>
      <c r="K3461">
        <v>47114499200</v>
      </c>
      <c r="L3461">
        <v>786512800</v>
      </c>
      <c r="M3461">
        <v>2442525000</v>
      </c>
      <c r="N3461">
        <v>8680000000</v>
      </c>
      <c r="O3461">
        <v>18907635000</v>
      </c>
      <c r="P3461">
        <v>99280000000</v>
      </c>
      <c r="Q3461">
        <v>25764339200</v>
      </c>
      <c r="R3461">
        <v>44382875000</v>
      </c>
      <c r="S3461" s="8">
        <f t="shared" si="54"/>
        <v>1.2492298118046346E-2</v>
      </c>
      <c r="T3461">
        <f>SUM(BillsData[[#This Row],[high_discnt_rate]],-BillsData[[#This Row],[low_discnt_rate]])</f>
        <v>0.10999999999999943</v>
      </c>
    </row>
    <row r="3462" spans="1:20" x14ac:dyDescent="0.3">
      <c r="A3462" s="1">
        <v>45153</v>
      </c>
      <c r="B3462" t="s">
        <v>1211</v>
      </c>
      <c r="C3462" t="s">
        <v>19</v>
      </c>
      <c r="D3462" t="s">
        <v>97</v>
      </c>
      <c r="E3462">
        <v>5.27</v>
      </c>
      <c r="F3462">
        <v>5.2850000000000001</v>
      </c>
      <c r="G3462">
        <v>5.19</v>
      </c>
      <c r="H3462">
        <v>3.01</v>
      </c>
      <c r="I3462">
        <v>0</v>
      </c>
      <c r="J3462">
        <v>180258500000</v>
      </c>
      <c r="K3462">
        <v>59753336200</v>
      </c>
      <c r="L3462">
        <v>247083000</v>
      </c>
      <c r="M3462">
        <v>2324560000</v>
      </c>
      <c r="N3462">
        <v>8850000000</v>
      </c>
      <c r="O3462">
        <v>24603770000</v>
      </c>
      <c r="P3462">
        <v>116270000000</v>
      </c>
      <c r="Q3462">
        <v>32825006200</v>
      </c>
      <c r="R3462">
        <v>55138500000</v>
      </c>
      <c r="S3462" s="8">
        <f t="shared" si="54"/>
        <v>0</v>
      </c>
      <c r="T3462">
        <f>SUM(BillsData[[#This Row],[high_discnt_rate]],-BillsData[[#This Row],[low_discnt_rate]])</f>
        <v>9.4999999999999751E-2</v>
      </c>
    </row>
    <row r="3463" spans="1:20" x14ac:dyDescent="0.3">
      <c r="A3463" s="1">
        <v>45152</v>
      </c>
      <c r="B3463" t="s">
        <v>1227</v>
      </c>
      <c r="C3463" t="s">
        <v>19</v>
      </c>
      <c r="D3463" t="s">
        <v>24</v>
      </c>
      <c r="E3463">
        <v>5.27</v>
      </c>
      <c r="F3463">
        <v>5.2949999999999999</v>
      </c>
      <c r="G3463">
        <v>5.19</v>
      </c>
      <c r="H3463">
        <v>3.12</v>
      </c>
      <c r="I3463">
        <v>7110216800</v>
      </c>
      <c r="J3463">
        <v>212587481000</v>
      </c>
      <c r="K3463">
        <v>66291465000</v>
      </c>
      <c r="L3463">
        <v>2709254100</v>
      </c>
      <c r="M3463">
        <v>3020800000</v>
      </c>
      <c r="N3463">
        <v>10925000000</v>
      </c>
      <c r="O3463">
        <v>25269240000</v>
      </c>
      <c r="P3463">
        <v>130520000000</v>
      </c>
      <c r="Q3463">
        <v>38001425000</v>
      </c>
      <c r="R3463">
        <v>71142481000</v>
      </c>
      <c r="S3463" s="8">
        <f t="shared" si="54"/>
        <v>9.3419121916223868E-2</v>
      </c>
      <c r="T3463">
        <f>SUM(BillsData[[#This Row],[high_discnt_rate]],-BillsData[[#This Row],[low_discnt_rate]])</f>
        <v>0.10499999999999954</v>
      </c>
    </row>
    <row r="3464" spans="1:20" x14ac:dyDescent="0.3">
      <c r="A3464" s="1">
        <v>45152</v>
      </c>
      <c r="B3464" t="s">
        <v>1258</v>
      </c>
      <c r="C3464" t="s">
        <v>19</v>
      </c>
      <c r="D3464" t="s">
        <v>26</v>
      </c>
      <c r="E3464">
        <v>5.2549999999999999</v>
      </c>
      <c r="F3464">
        <v>5.29</v>
      </c>
      <c r="G3464">
        <v>5.19</v>
      </c>
      <c r="H3464">
        <v>2.78</v>
      </c>
      <c r="I3464">
        <v>6388890400</v>
      </c>
      <c r="J3464">
        <v>169291600200</v>
      </c>
      <c r="K3464">
        <v>59102120200</v>
      </c>
      <c r="L3464">
        <v>2898363600</v>
      </c>
      <c r="M3464">
        <v>2867932500</v>
      </c>
      <c r="N3464">
        <v>9090000000</v>
      </c>
      <c r="O3464">
        <v>21352617500</v>
      </c>
      <c r="P3464">
        <v>119600000000</v>
      </c>
      <c r="Q3464">
        <v>34881570200</v>
      </c>
      <c r="R3464">
        <v>40601600200</v>
      </c>
      <c r="S3464" s="8">
        <f t="shared" si="54"/>
        <v>9.3419342913069095E-2</v>
      </c>
      <c r="T3464">
        <f>SUM(BillsData[[#This Row],[high_discnt_rate]],-BillsData[[#This Row],[low_discnt_rate]])</f>
        <v>9.9999999999999645E-2</v>
      </c>
    </row>
    <row r="3465" spans="1:20" x14ac:dyDescent="0.3">
      <c r="A3465" s="1">
        <v>45155</v>
      </c>
      <c r="B3465" t="s">
        <v>1221</v>
      </c>
      <c r="C3465" t="s">
        <v>19</v>
      </c>
      <c r="D3465" t="s">
        <v>68</v>
      </c>
      <c r="E3465">
        <v>5.21</v>
      </c>
      <c r="F3465">
        <v>5.22</v>
      </c>
      <c r="G3465">
        <v>5.0999999999999996</v>
      </c>
      <c r="H3465">
        <v>5.34</v>
      </c>
      <c r="I3465">
        <v>0</v>
      </c>
      <c r="J3465">
        <v>133500000</v>
      </c>
      <c r="K3465">
        <v>25000200</v>
      </c>
      <c r="L3465">
        <v>0</v>
      </c>
      <c r="M3465">
        <v>0</v>
      </c>
      <c r="N3465">
        <v>0</v>
      </c>
      <c r="O3465">
        <v>25000200</v>
      </c>
      <c r="P3465">
        <v>133500000</v>
      </c>
      <c r="Q3465">
        <v>0</v>
      </c>
      <c r="R3465">
        <v>0</v>
      </c>
      <c r="S3465" s="8">
        <f t="shared" si="54"/>
        <v>0</v>
      </c>
      <c r="T3465">
        <f>SUM(BillsData[[#This Row],[high_discnt_rate]],-BillsData[[#This Row],[low_discnt_rate]])</f>
        <v>0.12000000000000011</v>
      </c>
    </row>
    <row r="3466" spans="1:20" x14ac:dyDescent="0.3">
      <c r="A3466" s="1">
        <v>45155</v>
      </c>
      <c r="B3466" t="s">
        <v>1228</v>
      </c>
      <c r="C3466" t="s">
        <v>19</v>
      </c>
      <c r="D3466" t="s">
        <v>22</v>
      </c>
      <c r="E3466">
        <v>5.25</v>
      </c>
      <c r="F3466">
        <v>5.28</v>
      </c>
      <c r="G3466">
        <v>5.19</v>
      </c>
      <c r="H3466">
        <v>2.67</v>
      </c>
      <c r="I3466">
        <v>927646500</v>
      </c>
      <c r="J3466">
        <v>209261121900</v>
      </c>
      <c r="K3466">
        <v>75696956500</v>
      </c>
      <c r="L3466">
        <v>4274322400</v>
      </c>
      <c r="M3466">
        <v>2441180000</v>
      </c>
      <c r="N3466">
        <v>10850000000</v>
      </c>
      <c r="O3466">
        <v>31997244600</v>
      </c>
      <c r="P3466">
        <v>152903500000</v>
      </c>
      <c r="Q3466">
        <v>41258531900</v>
      </c>
      <c r="R3466">
        <v>45507621900</v>
      </c>
      <c r="S3466" s="8">
        <f t="shared" si="54"/>
        <v>1.1466734513632983E-2</v>
      </c>
      <c r="T3466">
        <f>SUM(BillsData[[#This Row],[high_discnt_rate]],-BillsData[[#This Row],[low_discnt_rate]])</f>
        <v>8.9999999999999858E-2</v>
      </c>
    </row>
    <row r="3467" spans="1:20" x14ac:dyDescent="0.3">
      <c r="A3467" s="1">
        <v>45155</v>
      </c>
      <c r="B3467" t="s">
        <v>1241</v>
      </c>
      <c r="C3467" t="s">
        <v>19</v>
      </c>
      <c r="D3467" t="s">
        <v>715</v>
      </c>
      <c r="E3467">
        <v>5.26</v>
      </c>
      <c r="F3467">
        <v>5.28</v>
      </c>
      <c r="G3467">
        <v>5.18</v>
      </c>
      <c r="H3467">
        <v>2.89</v>
      </c>
      <c r="I3467">
        <v>811690700</v>
      </c>
      <c r="J3467">
        <v>200751710000</v>
      </c>
      <c r="K3467">
        <v>68559598000</v>
      </c>
      <c r="L3467">
        <v>1440501800</v>
      </c>
      <c r="M3467">
        <v>6773120000</v>
      </c>
      <c r="N3467">
        <v>14265000000</v>
      </c>
      <c r="O3467">
        <v>26049400000</v>
      </c>
      <c r="P3467">
        <v>129950000000</v>
      </c>
      <c r="Q3467">
        <v>35737078000</v>
      </c>
      <c r="R3467">
        <v>56536710000</v>
      </c>
      <c r="S3467" s="8">
        <f t="shared" si="54"/>
        <v>1.1462649006170802E-2</v>
      </c>
      <c r="T3467">
        <f>SUM(BillsData[[#This Row],[high_discnt_rate]],-BillsData[[#This Row],[low_discnt_rate]])</f>
        <v>0.10000000000000053</v>
      </c>
    </row>
    <row r="3468" spans="1:20" x14ac:dyDescent="0.3">
      <c r="A3468" s="1">
        <v>45154</v>
      </c>
      <c r="B3468" t="s">
        <v>1259</v>
      </c>
      <c r="C3468" t="s">
        <v>19</v>
      </c>
      <c r="D3468" t="s">
        <v>1165</v>
      </c>
      <c r="E3468">
        <v>5.2850000000000001</v>
      </c>
      <c r="F3468">
        <v>5.3049999999999997</v>
      </c>
      <c r="G3468">
        <v>5.2</v>
      </c>
      <c r="H3468">
        <v>3.02</v>
      </c>
      <c r="I3468">
        <v>579779000</v>
      </c>
      <c r="J3468">
        <v>150224150000</v>
      </c>
      <c r="K3468">
        <v>49059052900</v>
      </c>
      <c r="L3468">
        <v>841766700</v>
      </c>
      <c r="M3468">
        <v>1667185000</v>
      </c>
      <c r="N3468">
        <v>7040000000</v>
      </c>
      <c r="O3468">
        <v>23792762500</v>
      </c>
      <c r="P3468">
        <v>105225000000</v>
      </c>
      <c r="Q3468">
        <v>23599105400</v>
      </c>
      <c r="R3468">
        <v>37959150000</v>
      </c>
      <c r="S3468" s="8">
        <f t="shared" si="54"/>
        <v>1.1485184725998871E-2</v>
      </c>
      <c r="T3468">
        <f>SUM(BillsData[[#This Row],[high_discnt_rate]],-BillsData[[#This Row],[low_discnt_rate]])</f>
        <v>0.10499999999999954</v>
      </c>
    </row>
    <row r="3469" spans="1:20" x14ac:dyDescent="0.3">
      <c r="A3469" s="1">
        <v>45160</v>
      </c>
      <c r="B3469" t="s">
        <v>1159</v>
      </c>
      <c r="C3469" t="s">
        <v>19</v>
      </c>
      <c r="D3469" t="s">
        <v>97</v>
      </c>
      <c r="E3469">
        <v>5.27</v>
      </c>
      <c r="F3469">
        <v>5.28</v>
      </c>
      <c r="G3469">
        <v>5.2</v>
      </c>
      <c r="H3469">
        <v>3.27</v>
      </c>
      <c r="I3469">
        <v>0</v>
      </c>
      <c r="J3469">
        <v>196117000000</v>
      </c>
      <c r="K3469">
        <v>59801579500</v>
      </c>
      <c r="L3469">
        <v>200139000</v>
      </c>
      <c r="M3469">
        <v>1500835000</v>
      </c>
      <c r="N3469">
        <v>9175000000</v>
      </c>
      <c r="O3469">
        <v>22151358500</v>
      </c>
      <c r="P3469">
        <v>118921000000</v>
      </c>
      <c r="Q3469">
        <v>36149386000</v>
      </c>
      <c r="R3469">
        <v>68021000000</v>
      </c>
      <c r="S3469" s="8">
        <f t="shared" si="54"/>
        <v>0</v>
      </c>
      <c r="T3469">
        <f>SUM(BillsData[[#This Row],[high_discnt_rate]],-BillsData[[#This Row],[low_discnt_rate]])</f>
        <v>8.0000000000000071E-2</v>
      </c>
    </row>
    <row r="3470" spans="1:20" x14ac:dyDescent="0.3">
      <c r="A3470" s="1">
        <v>45159</v>
      </c>
      <c r="B3470" t="s">
        <v>1230</v>
      </c>
      <c r="C3470" t="s">
        <v>19</v>
      </c>
      <c r="D3470" t="s">
        <v>24</v>
      </c>
      <c r="E3470">
        <v>5.28</v>
      </c>
      <c r="F3470">
        <v>5.3</v>
      </c>
      <c r="G3470">
        <v>5.2</v>
      </c>
      <c r="H3470">
        <v>2.96</v>
      </c>
      <c r="I3470">
        <v>5656257000</v>
      </c>
      <c r="J3470">
        <v>201864429000</v>
      </c>
      <c r="K3470">
        <v>66595112000</v>
      </c>
      <c r="L3470">
        <v>2405940700</v>
      </c>
      <c r="M3470">
        <v>2617625000</v>
      </c>
      <c r="N3470">
        <v>11390000000</v>
      </c>
      <c r="O3470">
        <v>25915085000</v>
      </c>
      <c r="P3470">
        <v>131585000000</v>
      </c>
      <c r="Q3470">
        <v>38062402000</v>
      </c>
      <c r="R3470">
        <v>58889429000</v>
      </c>
      <c r="S3470" s="8">
        <f t="shared" si="54"/>
        <v>7.576293631164692E-2</v>
      </c>
      <c r="T3470">
        <f>SUM(BillsData[[#This Row],[high_discnt_rate]],-BillsData[[#This Row],[low_discnt_rate]])</f>
        <v>9.9999999999999645E-2</v>
      </c>
    </row>
    <row r="3471" spans="1:20" x14ac:dyDescent="0.3">
      <c r="A3471" s="1">
        <v>45159</v>
      </c>
      <c r="B3471" t="s">
        <v>1201</v>
      </c>
      <c r="C3471" t="s">
        <v>19</v>
      </c>
      <c r="D3471" t="s">
        <v>26</v>
      </c>
      <c r="E3471">
        <v>5.27</v>
      </c>
      <c r="F3471">
        <v>5.2949999999999999</v>
      </c>
      <c r="G3471">
        <v>5.19</v>
      </c>
      <c r="H3471">
        <v>2.95</v>
      </c>
      <c r="I3471">
        <v>5082433800</v>
      </c>
      <c r="J3471">
        <v>179806608000</v>
      </c>
      <c r="K3471">
        <v>59196336500</v>
      </c>
      <c r="L3471">
        <v>2804273200</v>
      </c>
      <c r="M3471">
        <v>1630000000</v>
      </c>
      <c r="N3471">
        <v>9780000000</v>
      </c>
      <c r="O3471">
        <v>20795203500</v>
      </c>
      <c r="P3471">
        <v>122105000000</v>
      </c>
      <c r="Q3471">
        <v>36771133000</v>
      </c>
      <c r="R3471">
        <v>47921608000</v>
      </c>
      <c r="S3471" s="8">
        <f t="shared" si="54"/>
        <v>7.5763315658151378E-2</v>
      </c>
      <c r="T3471">
        <f>SUM(BillsData[[#This Row],[high_discnt_rate]],-BillsData[[#This Row],[low_discnt_rate]])</f>
        <v>0.10499999999999954</v>
      </c>
    </row>
    <row r="3472" spans="1:20" x14ac:dyDescent="0.3">
      <c r="A3472" s="1">
        <v>45162</v>
      </c>
      <c r="B3472" t="s">
        <v>1231</v>
      </c>
      <c r="C3472" t="s">
        <v>19</v>
      </c>
      <c r="D3472" t="s">
        <v>22</v>
      </c>
      <c r="E3472">
        <v>5.26</v>
      </c>
      <c r="F3472">
        <v>5.2850000000000001</v>
      </c>
      <c r="G3472">
        <v>5.2</v>
      </c>
      <c r="H3472">
        <v>2.89</v>
      </c>
      <c r="I3472">
        <v>958356000</v>
      </c>
      <c r="J3472">
        <v>226833715000</v>
      </c>
      <c r="K3472">
        <v>75719718000</v>
      </c>
      <c r="L3472">
        <v>4280947200</v>
      </c>
      <c r="M3472">
        <v>1779960000</v>
      </c>
      <c r="N3472">
        <v>13225000000</v>
      </c>
      <c r="O3472">
        <v>27364880000</v>
      </c>
      <c r="P3472">
        <v>145975000000</v>
      </c>
      <c r="Q3472">
        <v>46574878000</v>
      </c>
      <c r="R3472">
        <v>67633715000</v>
      </c>
      <c r="S3472" s="8">
        <f t="shared" si="54"/>
        <v>1.1837544300745573E-2</v>
      </c>
      <c r="T3472">
        <f>SUM(BillsData[[#This Row],[high_discnt_rate]],-BillsData[[#This Row],[low_discnt_rate]])</f>
        <v>8.4999999999999964E-2</v>
      </c>
    </row>
    <row r="3473" spans="1:20" x14ac:dyDescent="0.3">
      <c r="A3473" s="1">
        <v>45162</v>
      </c>
      <c r="B3473" t="s">
        <v>1243</v>
      </c>
      <c r="C3473" t="s">
        <v>19</v>
      </c>
      <c r="D3473" t="s">
        <v>715</v>
      </c>
      <c r="E3473">
        <v>5.2750000000000004</v>
      </c>
      <c r="F3473">
        <v>5.29</v>
      </c>
      <c r="G3473">
        <v>5.19</v>
      </c>
      <c r="H3473">
        <v>2.82</v>
      </c>
      <c r="I3473">
        <v>838561400</v>
      </c>
      <c r="J3473">
        <v>195967401000</v>
      </c>
      <c r="K3473">
        <v>68545556000</v>
      </c>
      <c r="L3473">
        <v>1454622800</v>
      </c>
      <c r="M3473">
        <v>1446450000</v>
      </c>
      <c r="N3473">
        <v>11440000000</v>
      </c>
      <c r="O3473">
        <v>25473325000</v>
      </c>
      <c r="P3473">
        <v>127700000000</v>
      </c>
      <c r="Q3473">
        <v>41625781000</v>
      </c>
      <c r="R3473">
        <v>56827401000</v>
      </c>
      <c r="S3473" s="8">
        <f t="shared" si="54"/>
        <v>1.1837610291098881E-2</v>
      </c>
      <c r="T3473">
        <f>SUM(BillsData[[#This Row],[high_discnt_rate]],-BillsData[[#This Row],[low_discnt_rate]])</f>
        <v>9.9999999999999645E-2</v>
      </c>
    </row>
    <row r="3474" spans="1:20" x14ac:dyDescent="0.3">
      <c r="A3474" s="1">
        <v>45161</v>
      </c>
      <c r="B3474" t="s">
        <v>1260</v>
      </c>
      <c r="C3474" t="s">
        <v>19</v>
      </c>
      <c r="D3474" t="s">
        <v>1165</v>
      </c>
      <c r="E3474">
        <v>5.2949999999999999</v>
      </c>
      <c r="F3474">
        <v>5.3150000000000004</v>
      </c>
      <c r="G3474">
        <v>5.21</v>
      </c>
      <c r="H3474">
        <v>3.01</v>
      </c>
      <c r="I3474">
        <v>598972400</v>
      </c>
      <c r="J3474">
        <v>149931250000</v>
      </c>
      <c r="K3474">
        <v>49301187500</v>
      </c>
      <c r="L3474">
        <v>699172000</v>
      </c>
      <c r="M3474">
        <v>2078230000</v>
      </c>
      <c r="N3474">
        <v>9585000000</v>
      </c>
      <c r="O3474">
        <v>20615070000</v>
      </c>
      <c r="P3474">
        <v>100747000000</v>
      </c>
      <c r="Q3474">
        <v>26607887500</v>
      </c>
      <c r="R3474">
        <v>39599250000</v>
      </c>
      <c r="S3474" s="8">
        <f t="shared" si="54"/>
        <v>1.1837555507328745E-2</v>
      </c>
      <c r="T3474">
        <f>SUM(BillsData[[#This Row],[high_discnt_rate]],-BillsData[[#This Row],[low_discnt_rate]])</f>
        <v>0.10500000000000043</v>
      </c>
    </row>
    <row r="3475" spans="1:20" x14ac:dyDescent="0.3">
      <c r="A3475" s="1">
        <v>45167</v>
      </c>
      <c r="B3475" t="s">
        <v>1215</v>
      </c>
      <c r="C3475" t="s">
        <v>19</v>
      </c>
      <c r="D3475" t="s">
        <v>97</v>
      </c>
      <c r="E3475">
        <v>5.2750000000000004</v>
      </c>
      <c r="F3475">
        <v>5.29</v>
      </c>
      <c r="G3475">
        <v>5.19</v>
      </c>
      <c r="H3475">
        <v>2.81</v>
      </c>
      <c r="I3475">
        <v>0</v>
      </c>
      <c r="J3475">
        <v>168519600000</v>
      </c>
      <c r="K3475">
        <v>59812628200</v>
      </c>
      <c r="L3475">
        <v>188076000</v>
      </c>
      <c r="M3475">
        <v>1550275000</v>
      </c>
      <c r="N3475">
        <v>10425000000</v>
      </c>
      <c r="O3475">
        <v>24611488000</v>
      </c>
      <c r="P3475">
        <v>119445000000</v>
      </c>
      <c r="Q3475">
        <v>33650865200</v>
      </c>
      <c r="R3475">
        <v>38649600000</v>
      </c>
      <c r="S3475" s="8">
        <f t="shared" si="54"/>
        <v>0</v>
      </c>
      <c r="T3475">
        <f>SUM(BillsData[[#This Row],[high_discnt_rate]],-BillsData[[#This Row],[low_discnt_rate]])</f>
        <v>9.9999999999999645E-2</v>
      </c>
    </row>
    <row r="3476" spans="1:20" x14ac:dyDescent="0.3">
      <c r="A3476" s="1">
        <v>45166</v>
      </c>
      <c r="B3476" t="s">
        <v>1177</v>
      </c>
      <c r="C3476" t="s">
        <v>19</v>
      </c>
      <c r="D3476" t="s">
        <v>24</v>
      </c>
      <c r="E3476">
        <v>5.32</v>
      </c>
      <c r="F3476">
        <v>5.34</v>
      </c>
      <c r="G3476">
        <v>5.2450000000000001</v>
      </c>
      <c r="H3476">
        <v>3.04</v>
      </c>
      <c r="I3476">
        <v>5261649200</v>
      </c>
      <c r="J3476">
        <v>207357076200</v>
      </c>
      <c r="K3476">
        <v>66706269500</v>
      </c>
      <c r="L3476">
        <v>2294797900</v>
      </c>
      <c r="M3476">
        <v>1929900000</v>
      </c>
      <c r="N3476">
        <v>11385000000</v>
      </c>
      <c r="O3476">
        <v>30708023500</v>
      </c>
      <c r="P3476">
        <v>136065000000</v>
      </c>
      <c r="Q3476">
        <v>34068346000</v>
      </c>
      <c r="R3476">
        <v>59907076200</v>
      </c>
      <c r="S3476" s="8">
        <f t="shared" si="54"/>
        <v>7.085182768549568E-2</v>
      </c>
      <c r="T3476">
        <f>SUM(BillsData[[#This Row],[high_discnt_rate]],-BillsData[[#This Row],[low_discnt_rate]])</f>
        <v>9.4999999999999751E-2</v>
      </c>
    </row>
    <row r="3477" spans="1:20" x14ac:dyDescent="0.3">
      <c r="A3477" s="1">
        <v>45166</v>
      </c>
      <c r="B3477" t="s">
        <v>1261</v>
      </c>
      <c r="C3477" t="s">
        <v>19</v>
      </c>
      <c r="D3477" t="s">
        <v>26</v>
      </c>
      <c r="E3477">
        <v>5.32</v>
      </c>
      <c r="F3477">
        <v>5.35</v>
      </c>
      <c r="G3477">
        <v>5.25</v>
      </c>
      <c r="H3477">
        <v>3.17</v>
      </c>
      <c r="I3477">
        <v>4727858700</v>
      </c>
      <c r="J3477">
        <v>193941477400</v>
      </c>
      <c r="K3477">
        <v>59116227400</v>
      </c>
      <c r="L3477">
        <v>2884502600</v>
      </c>
      <c r="M3477">
        <v>1335225000</v>
      </c>
      <c r="N3477">
        <v>9945000000</v>
      </c>
      <c r="O3477">
        <v>19008250000</v>
      </c>
      <c r="P3477">
        <v>122071000000</v>
      </c>
      <c r="Q3477">
        <v>38772752400</v>
      </c>
      <c r="R3477">
        <v>61925477400</v>
      </c>
      <c r="S3477" s="8">
        <f t="shared" si="54"/>
        <v>7.0852070935526923E-2</v>
      </c>
      <c r="T3477">
        <f>SUM(BillsData[[#This Row],[high_discnt_rate]],-BillsData[[#This Row],[low_discnt_rate]])</f>
        <v>9.9999999999999645E-2</v>
      </c>
    </row>
    <row r="3478" spans="1:20" x14ac:dyDescent="0.3">
      <c r="A3478" s="1">
        <v>45169</v>
      </c>
      <c r="B3478" t="s">
        <v>1236</v>
      </c>
      <c r="C3478" t="s">
        <v>19</v>
      </c>
      <c r="D3478" t="s">
        <v>22</v>
      </c>
      <c r="E3478">
        <v>5.27</v>
      </c>
      <c r="F3478">
        <v>5.28</v>
      </c>
      <c r="G3478">
        <v>5.2</v>
      </c>
      <c r="H3478">
        <v>2.95</v>
      </c>
      <c r="I3478">
        <v>491049900</v>
      </c>
      <c r="J3478">
        <v>231087779000</v>
      </c>
      <c r="K3478">
        <v>75066615000</v>
      </c>
      <c r="L3478">
        <v>4934955000</v>
      </c>
      <c r="M3478">
        <v>1300000000</v>
      </c>
      <c r="N3478">
        <v>12600000000</v>
      </c>
      <c r="O3478">
        <v>27920850000</v>
      </c>
      <c r="P3478">
        <v>150760000000</v>
      </c>
      <c r="Q3478">
        <v>45845765000</v>
      </c>
      <c r="R3478">
        <v>67727779000</v>
      </c>
      <c r="S3478" s="8">
        <f t="shared" si="54"/>
        <v>6.1005580463159952E-3</v>
      </c>
      <c r="T3478">
        <f>SUM(BillsData[[#This Row],[high_discnt_rate]],-BillsData[[#This Row],[low_discnt_rate]])</f>
        <v>8.0000000000000071E-2</v>
      </c>
    </row>
    <row r="3479" spans="1:20" x14ac:dyDescent="0.3">
      <c r="A3479" s="1">
        <v>45169</v>
      </c>
      <c r="B3479" t="s">
        <v>1244</v>
      </c>
      <c r="C3479" t="s">
        <v>19</v>
      </c>
      <c r="D3479" t="s">
        <v>715</v>
      </c>
      <c r="E3479">
        <v>5.28</v>
      </c>
      <c r="F3479">
        <v>5.29</v>
      </c>
      <c r="G3479">
        <v>5.19</v>
      </c>
      <c r="H3479">
        <v>2.77</v>
      </c>
      <c r="I3479">
        <v>429668500</v>
      </c>
      <c r="J3479">
        <v>192812715900</v>
      </c>
      <c r="K3479">
        <v>68654108300</v>
      </c>
      <c r="L3479">
        <v>1346225600</v>
      </c>
      <c r="M3479">
        <v>1574400000</v>
      </c>
      <c r="N3479">
        <v>12140000000</v>
      </c>
      <c r="O3479">
        <v>25819440000</v>
      </c>
      <c r="P3479">
        <v>129950000000</v>
      </c>
      <c r="Q3479">
        <v>41260268300</v>
      </c>
      <c r="R3479">
        <v>50722715900</v>
      </c>
      <c r="S3479" s="8">
        <f t="shared" si="54"/>
        <v>6.1006458236326855E-3</v>
      </c>
      <c r="T3479">
        <f>SUM(BillsData[[#This Row],[high_discnt_rate]],-BillsData[[#This Row],[low_discnt_rate]])</f>
        <v>9.9999999999999645E-2</v>
      </c>
    </row>
    <row r="3480" spans="1:20" x14ac:dyDescent="0.3">
      <c r="A3480" s="1">
        <v>45168</v>
      </c>
      <c r="B3480" t="s">
        <v>1262</v>
      </c>
      <c r="C3480" t="s">
        <v>19</v>
      </c>
      <c r="D3480" t="s">
        <v>1165</v>
      </c>
      <c r="E3480">
        <v>5.31</v>
      </c>
      <c r="F3480">
        <v>5.33</v>
      </c>
      <c r="G3480">
        <v>5.22</v>
      </c>
      <c r="H3480">
        <v>3.12</v>
      </c>
      <c r="I3480">
        <v>306906100</v>
      </c>
      <c r="J3480">
        <v>153385081300</v>
      </c>
      <c r="K3480">
        <v>47307338800</v>
      </c>
      <c r="L3480">
        <v>693806600</v>
      </c>
      <c r="M3480">
        <v>2696657500</v>
      </c>
      <c r="N3480">
        <v>9740000000</v>
      </c>
      <c r="O3480">
        <v>19082187500</v>
      </c>
      <c r="P3480">
        <v>99175000000</v>
      </c>
      <c r="Q3480">
        <v>25528493800</v>
      </c>
      <c r="R3480">
        <v>44470081300</v>
      </c>
      <c r="S3480" s="8">
        <f t="shared" si="54"/>
        <v>6.353104513023052E-3</v>
      </c>
      <c r="T3480">
        <f>SUM(BillsData[[#This Row],[high_discnt_rate]],-BillsData[[#This Row],[low_discnt_rate]])</f>
        <v>0.11000000000000032</v>
      </c>
    </row>
    <row r="3481" spans="1:20" x14ac:dyDescent="0.3">
      <c r="A3481" s="1">
        <v>45174</v>
      </c>
      <c r="B3481" t="s">
        <v>1237</v>
      </c>
      <c r="C3481" t="s">
        <v>19</v>
      </c>
      <c r="D3481" t="s">
        <v>24</v>
      </c>
      <c r="E3481">
        <v>5.2949999999999999</v>
      </c>
      <c r="F3481">
        <v>5.3150000000000004</v>
      </c>
      <c r="G3481">
        <v>5.15</v>
      </c>
      <c r="H3481">
        <v>2.94</v>
      </c>
      <c r="I3481">
        <v>1866135400</v>
      </c>
      <c r="J3481">
        <v>200854781400</v>
      </c>
      <c r="K3481">
        <v>66709794400</v>
      </c>
      <c r="L3481">
        <v>2290289300</v>
      </c>
      <c r="M3481">
        <v>3040000000</v>
      </c>
      <c r="N3481">
        <v>12340000000</v>
      </c>
      <c r="O3481">
        <v>30102885000</v>
      </c>
      <c r="P3481">
        <v>137166000000</v>
      </c>
      <c r="Q3481">
        <v>33566909400</v>
      </c>
      <c r="R3481">
        <v>51348781400</v>
      </c>
      <c r="S3481" s="8">
        <f t="shared" si="54"/>
        <v>2.6333215228636346E-2</v>
      </c>
      <c r="T3481">
        <f>SUM(BillsData[[#This Row],[high_discnt_rate]],-BillsData[[#This Row],[low_discnt_rate]])</f>
        <v>0.16500000000000004</v>
      </c>
    </row>
    <row r="3482" spans="1:20" x14ac:dyDescent="0.3">
      <c r="A3482" s="1">
        <v>45174</v>
      </c>
      <c r="B3482" t="s">
        <v>1263</v>
      </c>
      <c r="C3482" t="s">
        <v>19</v>
      </c>
      <c r="D3482" t="s">
        <v>56</v>
      </c>
      <c r="E3482">
        <v>5.08</v>
      </c>
      <c r="F3482">
        <v>5.12</v>
      </c>
      <c r="G3482">
        <v>5</v>
      </c>
      <c r="H3482">
        <v>3.14</v>
      </c>
      <c r="I3482">
        <v>1135908400</v>
      </c>
      <c r="J3482">
        <v>130340973800</v>
      </c>
      <c r="K3482">
        <v>40583323300</v>
      </c>
      <c r="L3482">
        <v>1415408700</v>
      </c>
      <c r="M3482">
        <v>796610000</v>
      </c>
      <c r="N3482">
        <v>8425000000</v>
      </c>
      <c r="O3482">
        <v>12467307500</v>
      </c>
      <c r="P3482">
        <v>85965000000</v>
      </c>
      <c r="Q3482">
        <v>27319405800</v>
      </c>
      <c r="R3482">
        <v>35950973800</v>
      </c>
      <c r="S3482" s="8">
        <f t="shared" si="54"/>
        <v>2.6334018076107572E-2</v>
      </c>
      <c r="T3482">
        <f>SUM(BillsData[[#This Row],[high_discnt_rate]],-BillsData[[#This Row],[low_discnt_rate]])</f>
        <v>0.12000000000000011</v>
      </c>
    </row>
    <row r="3483" spans="1:20" x14ac:dyDescent="0.3">
      <c r="A3483" s="1">
        <v>45174</v>
      </c>
      <c r="B3483" t="s">
        <v>1264</v>
      </c>
      <c r="C3483" t="s">
        <v>19</v>
      </c>
      <c r="D3483" t="s">
        <v>26</v>
      </c>
      <c r="E3483">
        <v>5.2750000000000004</v>
      </c>
      <c r="F3483">
        <v>5.3</v>
      </c>
      <c r="G3483">
        <v>5.15</v>
      </c>
      <c r="H3483">
        <v>3.02</v>
      </c>
      <c r="I3483">
        <v>1676817300</v>
      </c>
      <c r="J3483">
        <v>184452692000</v>
      </c>
      <c r="K3483">
        <v>59491444000</v>
      </c>
      <c r="L3483">
        <v>2509671700</v>
      </c>
      <c r="M3483">
        <v>1526280000</v>
      </c>
      <c r="N3483">
        <v>10530000000</v>
      </c>
      <c r="O3483">
        <v>20408560000</v>
      </c>
      <c r="P3483">
        <v>122485000000</v>
      </c>
      <c r="Q3483">
        <v>37556604000</v>
      </c>
      <c r="R3483">
        <v>51437692000</v>
      </c>
      <c r="S3483" s="8">
        <f t="shared" si="54"/>
        <v>2.6332784702669289E-2</v>
      </c>
      <c r="T3483">
        <f>SUM(BillsData[[#This Row],[high_discnt_rate]],-BillsData[[#This Row],[low_discnt_rate]])</f>
        <v>0.14999999999999947</v>
      </c>
    </row>
    <row r="3484" spans="1:20" x14ac:dyDescent="0.3">
      <c r="A3484" s="1">
        <v>45174</v>
      </c>
      <c r="B3484" t="s">
        <v>1218</v>
      </c>
      <c r="C3484" t="s">
        <v>19</v>
      </c>
      <c r="D3484" t="s">
        <v>97</v>
      </c>
      <c r="E3484">
        <v>5.27</v>
      </c>
      <c r="F3484">
        <v>5.2850000000000001</v>
      </c>
      <c r="G3484">
        <v>5.19</v>
      </c>
      <c r="H3484">
        <v>3.04</v>
      </c>
      <c r="I3484">
        <v>0</v>
      </c>
      <c r="J3484">
        <v>182306500000</v>
      </c>
      <c r="K3484">
        <v>59859390900</v>
      </c>
      <c r="L3484">
        <v>141639000</v>
      </c>
      <c r="M3484">
        <v>1075000000</v>
      </c>
      <c r="N3484">
        <v>9875000000</v>
      </c>
      <c r="O3484">
        <v>24618895000</v>
      </c>
      <c r="P3484">
        <v>116620000000</v>
      </c>
      <c r="Q3484">
        <v>34165495900</v>
      </c>
      <c r="R3484">
        <v>55811500000</v>
      </c>
      <c r="S3484" s="8">
        <f t="shared" si="54"/>
        <v>0</v>
      </c>
      <c r="T3484">
        <f>SUM(BillsData[[#This Row],[high_discnt_rate]],-BillsData[[#This Row],[low_discnt_rate]])</f>
        <v>9.4999999999999751E-2</v>
      </c>
    </row>
    <row r="3485" spans="1:20" x14ac:dyDescent="0.3">
      <c r="A3485" s="1">
        <v>45176</v>
      </c>
      <c r="B3485" t="s">
        <v>1238</v>
      </c>
      <c r="C3485" t="s">
        <v>19</v>
      </c>
      <c r="D3485" t="s">
        <v>22</v>
      </c>
      <c r="E3485">
        <v>5.26</v>
      </c>
      <c r="F3485">
        <v>5.28</v>
      </c>
      <c r="G3485">
        <v>5.2</v>
      </c>
      <c r="H3485">
        <v>2.7</v>
      </c>
      <c r="I3485">
        <v>535636300</v>
      </c>
      <c r="J3485">
        <v>211452754000</v>
      </c>
      <c r="K3485">
        <v>75491979000</v>
      </c>
      <c r="L3485">
        <v>4478958600</v>
      </c>
      <c r="M3485">
        <v>1776060000</v>
      </c>
      <c r="N3485">
        <v>13400000000</v>
      </c>
      <c r="O3485">
        <v>30295365000</v>
      </c>
      <c r="P3485">
        <v>144250000000</v>
      </c>
      <c r="Q3485">
        <v>43420554000</v>
      </c>
      <c r="R3485">
        <v>53802754000</v>
      </c>
      <c r="S3485" s="8">
        <f t="shared" si="54"/>
        <v>6.6533237480125833E-3</v>
      </c>
      <c r="T3485">
        <f>SUM(BillsData[[#This Row],[high_discnt_rate]],-BillsData[[#This Row],[low_discnt_rate]])</f>
        <v>8.0000000000000071E-2</v>
      </c>
    </row>
    <row r="3486" spans="1:20" x14ac:dyDescent="0.3">
      <c r="A3486" s="1">
        <v>45175</v>
      </c>
      <c r="B3486" t="s">
        <v>1265</v>
      </c>
      <c r="C3486" t="s">
        <v>19</v>
      </c>
      <c r="D3486" t="s">
        <v>1165</v>
      </c>
      <c r="E3486">
        <v>5.32</v>
      </c>
      <c r="F3486">
        <v>5.335</v>
      </c>
      <c r="G3486">
        <v>5.23</v>
      </c>
      <c r="H3486">
        <v>2.98</v>
      </c>
      <c r="I3486">
        <v>334772600</v>
      </c>
      <c r="J3486">
        <v>146127595000</v>
      </c>
      <c r="K3486">
        <v>47364640000</v>
      </c>
      <c r="L3486">
        <v>635538100</v>
      </c>
      <c r="M3486">
        <v>1693450000</v>
      </c>
      <c r="N3486">
        <v>10015000000</v>
      </c>
      <c r="O3486">
        <v>18370605000</v>
      </c>
      <c r="P3486">
        <v>101700000000</v>
      </c>
      <c r="Q3486">
        <v>27300585000</v>
      </c>
      <c r="R3486">
        <v>34412595000</v>
      </c>
      <c r="S3486" s="8">
        <f t="shared" si="54"/>
        <v>6.9260978888305768E-3</v>
      </c>
      <c r="T3486">
        <f>SUM(BillsData[[#This Row],[high_discnt_rate]],-BillsData[[#This Row],[low_discnt_rate]])</f>
        <v>0.10499999999999954</v>
      </c>
    </row>
    <row r="3487" spans="1:20" x14ac:dyDescent="0.3">
      <c r="A3487" s="1">
        <v>45176</v>
      </c>
      <c r="B3487" t="s">
        <v>1246</v>
      </c>
      <c r="C3487" t="s">
        <v>19</v>
      </c>
      <c r="D3487" t="s">
        <v>715</v>
      </c>
      <c r="E3487">
        <v>5.27</v>
      </c>
      <c r="F3487">
        <v>5.29</v>
      </c>
      <c r="G3487">
        <v>5.18</v>
      </c>
      <c r="H3487">
        <v>2.79</v>
      </c>
      <c r="I3487">
        <v>468681700</v>
      </c>
      <c r="J3487">
        <v>194111481400</v>
      </c>
      <c r="K3487">
        <v>68711693900</v>
      </c>
      <c r="L3487">
        <v>1288833400</v>
      </c>
      <c r="M3487">
        <v>1996807500</v>
      </c>
      <c r="N3487">
        <v>12865000000</v>
      </c>
      <c r="O3487">
        <v>31340845000</v>
      </c>
      <c r="P3487">
        <v>130100000000</v>
      </c>
      <c r="Q3487">
        <v>35374041400</v>
      </c>
      <c r="R3487">
        <v>51146481400</v>
      </c>
      <c r="S3487" s="8">
        <f t="shared" si="54"/>
        <v>6.6508721560930252E-3</v>
      </c>
      <c r="T3487">
        <f>SUM(BillsData[[#This Row],[high_discnt_rate]],-BillsData[[#This Row],[low_discnt_rate]])</f>
        <v>0.11000000000000032</v>
      </c>
    </row>
    <row r="3488" spans="1:20" x14ac:dyDescent="0.3">
      <c r="A3488" s="1">
        <v>45181</v>
      </c>
      <c r="B3488" t="s">
        <v>1220</v>
      </c>
      <c r="C3488" t="s">
        <v>19</v>
      </c>
      <c r="D3488" t="s">
        <v>97</v>
      </c>
      <c r="E3488">
        <v>5.2750000000000004</v>
      </c>
      <c r="F3488">
        <v>5.2850000000000001</v>
      </c>
      <c r="G3488">
        <v>5.18</v>
      </c>
      <c r="H3488">
        <v>3.04</v>
      </c>
      <c r="I3488">
        <v>0</v>
      </c>
      <c r="J3488">
        <v>182079000000</v>
      </c>
      <c r="K3488">
        <v>59820505000</v>
      </c>
      <c r="L3488">
        <v>181307000</v>
      </c>
      <c r="M3488">
        <v>1462250000</v>
      </c>
      <c r="N3488">
        <v>12325000000</v>
      </c>
      <c r="O3488">
        <v>22273370000</v>
      </c>
      <c r="P3488">
        <v>122005000000</v>
      </c>
      <c r="Q3488">
        <v>36084885000</v>
      </c>
      <c r="R3488">
        <v>47749000000</v>
      </c>
      <c r="S3488" s="8">
        <f t="shared" si="54"/>
        <v>0</v>
      </c>
      <c r="T3488">
        <f>SUM(BillsData[[#This Row],[high_discnt_rate]],-BillsData[[#This Row],[low_discnt_rate]])</f>
        <v>0.10500000000000043</v>
      </c>
    </row>
    <row r="3489" spans="1:20" x14ac:dyDescent="0.3">
      <c r="A3489" s="1">
        <v>45180</v>
      </c>
      <c r="B3489" t="s">
        <v>1240</v>
      </c>
      <c r="C3489" t="s">
        <v>19</v>
      </c>
      <c r="D3489" t="s">
        <v>24</v>
      </c>
      <c r="E3489">
        <v>5.3</v>
      </c>
      <c r="F3489">
        <v>5.3150000000000004</v>
      </c>
      <c r="G3489">
        <v>5.2</v>
      </c>
      <c r="H3489">
        <v>2.98</v>
      </c>
      <c r="I3489">
        <v>1911140100</v>
      </c>
      <c r="J3489">
        <v>203182445000</v>
      </c>
      <c r="K3489">
        <v>66672073800</v>
      </c>
      <c r="L3489">
        <v>2328611900</v>
      </c>
      <c r="M3489">
        <v>2464660000</v>
      </c>
      <c r="N3489">
        <v>12740000000</v>
      </c>
      <c r="O3489">
        <v>24532696000</v>
      </c>
      <c r="P3489">
        <v>134225000000</v>
      </c>
      <c r="Q3489">
        <v>39674717800</v>
      </c>
      <c r="R3489">
        <v>56217445000</v>
      </c>
      <c r="S3489" s="8">
        <f t="shared" si="54"/>
        <v>2.6950936299259692E-2</v>
      </c>
      <c r="T3489">
        <f>SUM(BillsData[[#This Row],[high_discnt_rate]],-BillsData[[#This Row],[low_discnt_rate]])</f>
        <v>0.11500000000000021</v>
      </c>
    </row>
    <row r="3490" spans="1:20" x14ac:dyDescent="0.3">
      <c r="A3490" s="1">
        <v>45180</v>
      </c>
      <c r="B3490" t="s">
        <v>1266</v>
      </c>
      <c r="C3490" t="s">
        <v>19</v>
      </c>
      <c r="D3490" t="s">
        <v>26</v>
      </c>
      <c r="E3490">
        <v>5.28</v>
      </c>
      <c r="F3490">
        <v>5.3</v>
      </c>
      <c r="G3490">
        <v>5.2</v>
      </c>
      <c r="H3490">
        <v>3.15</v>
      </c>
      <c r="I3490">
        <v>1717256200</v>
      </c>
      <c r="J3490">
        <v>190844977000</v>
      </c>
      <c r="K3490">
        <v>57420973400</v>
      </c>
      <c r="L3490">
        <v>2582176000</v>
      </c>
      <c r="M3490">
        <v>1403535000</v>
      </c>
      <c r="N3490">
        <v>10980000000</v>
      </c>
      <c r="O3490">
        <v>15519235000</v>
      </c>
      <c r="P3490">
        <v>119985000000</v>
      </c>
      <c r="Q3490">
        <v>40498203400</v>
      </c>
      <c r="R3490">
        <v>59879977000</v>
      </c>
      <c r="S3490" s="8">
        <f t="shared" si="54"/>
        <v>2.7823151570475099E-2</v>
      </c>
      <c r="T3490">
        <f>SUM(BillsData[[#This Row],[high_discnt_rate]],-BillsData[[#This Row],[low_discnt_rate]])</f>
        <v>9.9999999999999645E-2</v>
      </c>
    </row>
    <row r="3491" spans="1:20" x14ac:dyDescent="0.3">
      <c r="A3491" s="1">
        <v>45183</v>
      </c>
      <c r="B3491" t="s">
        <v>1241</v>
      </c>
      <c r="C3491" t="s">
        <v>19</v>
      </c>
      <c r="D3491" t="s">
        <v>22</v>
      </c>
      <c r="E3491">
        <v>5.27</v>
      </c>
      <c r="F3491">
        <v>5.2850000000000001</v>
      </c>
      <c r="G3491">
        <v>5.2</v>
      </c>
      <c r="H3491">
        <v>2.66</v>
      </c>
      <c r="I3491">
        <v>510472200</v>
      </c>
      <c r="J3491">
        <v>208457849000</v>
      </c>
      <c r="K3491">
        <v>75479149000</v>
      </c>
      <c r="L3491">
        <v>4521019900</v>
      </c>
      <c r="M3491">
        <v>2675000000</v>
      </c>
      <c r="N3491">
        <v>12375000000</v>
      </c>
      <c r="O3491">
        <v>38171900000</v>
      </c>
      <c r="P3491">
        <v>151195000000</v>
      </c>
      <c r="Q3491">
        <v>34632249000</v>
      </c>
      <c r="R3491">
        <v>44887849000</v>
      </c>
      <c r="S3491" s="8">
        <f t="shared" si="54"/>
        <v>6.340431438944286E-3</v>
      </c>
      <c r="T3491">
        <f>SUM(BillsData[[#This Row],[high_discnt_rate]],-BillsData[[#This Row],[low_discnt_rate]])</f>
        <v>8.4999999999999964E-2</v>
      </c>
    </row>
    <row r="3492" spans="1:20" x14ac:dyDescent="0.3">
      <c r="A3492" s="1">
        <v>45183</v>
      </c>
      <c r="B3492" t="s">
        <v>1249</v>
      </c>
      <c r="C3492" t="s">
        <v>19</v>
      </c>
      <c r="D3492" t="s">
        <v>715</v>
      </c>
      <c r="E3492">
        <v>5.2649999999999997</v>
      </c>
      <c r="F3492">
        <v>5.2949999999999999</v>
      </c>
      <c r="G3492">
        <v>5.2</v>
      </c>
      <c r="H3492">
        <v>2.77</v>
      </c>
      <c r="I3492">
        <v>446663100</v>
      </c>
      <c r="J3492">
        <v>192451214000</v>
      </c>
      <c r="K3492">
        <v>68630057000</v>
      </c>
      <c r="L3492">
        <v>1321047000</v>
      </c>
      <c r="M3492">
        <v>2386320000</v>
      </c>
      <c r="N3492">
        <v>11790000000</v>
      </c>
      <c r="O3492">
        <v>28569570000</v>
      </c>
      <c r="P3492">
        <v>131630000000</v>
      </c>
      <c r="Q3492">
        <v>37674167000</v>
      </c>
      <c r="R3492">
        <v>49031214000</v>
      </c>
      <c r="S3492" s="8">
        <f t="shared" si="54"/>
        <v>6.3448475484387916E-3</v>
      </c>
      <c r="T3492">
        <f>SUM(BillsData[[#This Row],[high_discnt_rate]],-BillsData[[#This Row],[low_discnt_rate]])</f>
        <v>9.4999999999999751E-2</v>
      </c>
    </row>
    <row r="3493" spans="1:20" x14ac:dyDescent="0.3">
      <c r="A3493" s="1">
        <v>45182</v>
      </c>
      <c r="B3493" t="s">
        <v>1267</v>
      </c>
      <c r="C3493" t="s">
        <v>19</v>
      </c>
      <c r="D3493" t="s">
        <v>1165</v>
      </c>
      <c r="E3493">
        <v>5.31</v>
      </c>
      <c r="F3493">
        <v>5.33</v>
      </c>
      <c r="G3493">
        <v>5.2</v>
      </c>
      <c r="H3493">
        <v>2.95</v>
      </c>
      <c r="I3493">
        <v>319045000</v>
      </c>
      <c r="J3493">
        <v>144832500000</v>
      </c>
      <c r="K3493">
        <v>47291250000</v>
      </c>
      <c r="L3493">
        <v>712780100</v>
      </c>
      <c r="M3493">
        <v>1855625000</v>
      </c>
      <c r="N3493">
        <v>9115000000</v>
      </c>
      <c r="O3493">
        <v>22491562500</v>
      </c>
      <c r="P3493">
        <v>104015000000</v>
      </c>
      <c r="Q3493">
        <v>22944062500</v>
      </c>
      <c r="R3493">
        <v>31702500000</v>
      </c>
      <c r="S3493" s="8">
        <f t="shared" si="54"/>
        <v>6.6023323089386748E-3</v>
      </c>
      <c r="T3493">
        <f>SUM(BillsData[[#This Row],[high_discnt_rate]],-BillsData[[#This Row],[low_discnt_rate]])</f>
        <v>0.12999999999999989</v>
      </c>
    </row>
    <row r="3494" spans="1:20" x14ac:dyDescent="0.3">
      <c r="A3494" s="1">
        <v>45188</v>
      </c>
      <c r="B3494" t="s">
        <v>1169</v>
      </c>
      <c r="C3494" t="s">
        <v>19</v>
      </c>
      <c r="D3494" t="s">
        <v>97</v>
      </c>
      <c r="E3494">
        <v>5.2750000000000004</v>
      </c>
      <c r="F3494">
        <v>5.2850000000000001</v>
      </c>
      <c r="G3494">
        <v>5.2</v>
      </c>
      <c r="H3494">
        <v>3.1</v>
      </c>
      <c r="I3494">
        <v>0</v>
      </c>
      <c r="J3494">
        <v>185806000000</v>
      </c>
      <c r="K3494">
        <v>59819123400</v>
      </c>
      <c r="L3494">
        <v>182987000</v>
      </c>
      <c r="M3494">
        <v>1848735000</v>
      </c>
      <c r="N3494">
        <v>9650000000</v>
      </c>
      <c r="O3494">
        <v>26092995000</v>
      </c>
      <c r="P3494">
        <v>121470000000</v>
      </c>
      <c r="Q3494">
        <v>31877393400</v>
      </c>
      <c r="R3494">
        <v>54686000000</v>
      </c>
      <c r="S3494" s="8">
        <f t="shared" si="54"/>
        <v>0</v>
      </c>
      <c r="T3494">
        <f>SUM(BillsData[[#This Row],[high_discnt_rate]],-BillsData[[#This Row],[low_discnt_rate]])</f>
        <v>8.4999999999999964E-2</v>
      </c>
    </row>
    <row r="3495" spans="1:20" x14ac:dyDescent="0.3">
      <c r="A3495" s="1">
        <v>45187</v>
      </c>
      <c r="B3495" t="s">
        <v>1242</v>
      </c>
      <c r="C3495" t="s">
        <v>19</v>
      </c>
      <c r="D3495" t="s">
        <v>24</v>
      </c>
      <c r="E3495">
        <v>5.29</v>
      </c>
      <c r="F3495">
        <v>5.3150000000000004</v>
      </c>
      <c r="G3495">
        <v>5.2</v>
      </c>
      <c r="H3495">
        <v>2.86</v>
      </c>
      <c r="I3495">
        <v>732726400</v>
      </c>
      <c r="J3495">
        <v>194813575000</v>
      </c>
      <c r="K3495">
        <v>66448889500</v>
      </c>
      <c r="L3495">
        <v>2451745500</v>
      </c>
      <c r="M3495">
        <v>3713747500</v>
      </c>
      <c r="N3495">
        <v>12290000000</v>
      </c>
      <c r="O3495">
        <v>27890522000</v>
      </c>
      <c r="P3495">
        <v>134215000000</v>
      </c>
      <c r="Q3495">
        <v>34844620000</v>
      </c>
      <c r="R3495">
        <v>48308575000</v>
      </c>
      <c r="S3495" s="8">
        <f t="shared" si="54"/>
        <v>1.052263434176251E-2</v>
      </c>
      <c r="T3495">
        <f>SUM(BillsData[[#This Row],[high_discnt_rate]],-BillsData[[#This Row],[low_discnt_rate]])</f>
        <v>0.11500000000000021</v>
      </c>
    </row>
    <row r="3496" spans="1:20" x14ac:dyDescent="0.3">
      <c r="A3496" s="1">
        <v>45187</v>
      </c>
      <c r="B3496" t="s">
        <v>1208</v>
      </c>
      <c r="C3496" t="s">
        <v>19</v>
      </c>
      <c r="D3496" t="s">
        <v>26</v>
      </c>
      <c r="E3496">
        <v>5.28</v>
      </c>
      <c r="F3496">
        <v>5.3</v>
      </c>
      <c r="G3496">
        <v>5.2</v>
      </c>
      <c r="H3496">
        <v>3.05</v>
      </c>
      <c r="I3496">
        <v>658391800</v>
      </c>
      <c r="J3496">
        <v>186741230000</v>
      </c>
      <c r="K3496">
        <v>59395294000</v>
      </c>
      <c r="L3496">
        <v>2605145900</v>
      </c>
      <c r="M3496">
        <v>3002760000</v>
      </c>
      <c r="N3496">
        <v>9985000000</v>
      </c>
      <c r="O3496">
        <v>20456744000</v>
      </c>
      <c r="P3496">
        <v>124280000000</v>
      </c>
      <c r="Q3496">
        <v>35935790000</v>
      </c>
      <c r="R3496">
        <v>52476230000</v>
      </c>
      <c r="S3496" s="8">
        <f t="shared" si="54"/>
        <v>1.0507565847257889E-2</v>
      </c>
      <c r="T3496">
        <f>SUM(BillsData[[#This Row],[high_discnt_rate]],-BillsData[[#This Row],[low_discnt_rate]])</f>
        <v>9.9999999999999645E-2</v>
      </c>
    </row>
    <row r="3497" spans="1:20" x14ac:dyDescent="0.3">
      <c r="A3497" s="1">
        <v>45190</v>
      </c>
      <c r="B3497" t="s">
        <v>1243</v>
      </c>
      <c r="C3497" t="s">
        <v>19</v>
      </c>
      <c r="D3497" t="s">
        <v>22</v>
      </c>
      <c r="E3497">
        <v>5.27</v>
      </c>
      <c r="F3497">
        <v>5.28</v>
      </c>
      <c r="G3497">
        <v>5.2</v>
      </c>
      <c r="H3497">
        <v>2.8</v>
      </c>
      <c r="I3497">
        <v>537515300</v>
      </c>
      <c r="J3497">
        <v>219486432000</v>
      </c>
      <c r="K3497">
        <v>75696084600</v>
      </c>
      <c r="L3497">
        <v>4304954200</v>
      </c>
      <c r="M3497">
        <v>3598430000</v>
      </c>
      <c r="N3497">
        <v>14255000000</v>
      </c>
      <c r="O3497">
        <v>31891077000</v>
      </c>
      <c r="P3497">
        <v>154160000000</v>
      </c>
      <c r="Q3497">
        <v>40206577600</v>
      </c>
      <c r="R3497">
        <v>51071432000</v>
      </c>
      <c r="S3497" s="8">
        <f t="shared" si="54"/>
        <v>6.6740122914622823E-3</v>
      </c>
      <c r="T3497">
        <f>SUM(BillsData[[#This Row],[high_discnt_rate]],-BillsData[[#This Row],[low_discnt_rate]])</f>
        <v>8.0000000000000071E-2</v>
      </c>
    </row>
    <row r="3498" spans="1:20" x14ac:dyDescent="0.3">
      <c r="A3498" s="1">
        <v>45190</v>
      </c>
      <c r="B3498" t="s">
        <v>1251</v>
      </c>
      <c r="C3498" t="s">
        <v>19</v>
      </c>
      <c r="D3498" t="s">
        <v>715</v>
      </c>
      <c r="E3498">
        <v>5.28</v>
      </c>
      <c r="F3498">
        <v>5.3</v>
      </c>
      <c r="G3498">
        <v>5.2</v>
      </c>
      <c r="H3498">
        <v>2.58</v>
      </c>
      <c r="I3498">
        <v>470325800</v>
      </c>
      <c r="J3498">
        <v>179529135000</v>
      </c>
      <c r="K3498">
        <v>68725171000</v>
      </c>
      <c r="L3498">
        <v>1275718300</v>
      </c>
      <c r="M3498">
        <v>3636100000</v>
      </c>
      <c r="N3498">
        <v>11290000000</v>
      </c>
      <c r="O3498">
        <v>33561675000</v>
      </c>
      <c r="P3498">
        <v>134550000000</v>
      </c>
      <c r="Q3498">
        <v>31527396000</v>
      </c>
      <c r="R3498">
        <v>33689135000</v>
      </c>
      <c r="S3498" s="8">
        <f t="shared" si="54"/>
        <v>6.6740129190705558E-3</v>
      </c>
      <c r="T3498">
        <f>SUM(BillsData[[#This Row],[high_discnt_rate]],-BillsData[[#This Row],[low_discnt_rate]])</f>
        <v>9.9999999999999645E-2</v>
      </c>
    </row>
    <row r="3499" spans="1:20" x14ac:dyDescent="0.3">
      <c r="A3499" s="1">
        <v>45189</v>
      </c>
      <c r="B3499" t="s">
        <v>1268</v>
      </c>
      <c r="C3499" t="s">
        <v>19</v>
      </c>
      <c r="D3499" t="s">
        <v>1165</v>
      </c>
      <c r="E3499">
        <v>5.32</v>
      </c>
      <c r="F3499">
        <v>5.34</v>
      </c>
      <c r="G3499">
        <v>5.25</v>
      </c>
      <c r="H3499">
        <v>2.83</v>
      </c>
      <c r="I3499">
        <v>335947000</v>
      </c>
      <c r="J3499">
        <v>138970600000</v>
      </c>
      <c r="K3499">
        <v>47674195000</v>
      </c>
      <c r="L3499">
        <v>667097400</v>
      </c>
      <c r="M3499">
        <v>2248775000</v>
      </c>
      <c r="N3499">
        <v>9465000000</v>
      </c>
      <c r="O3499">
        <v>22228300000</v>
      </c>
      <c r="P3499">
        <v>101500000000</v>
      </c>
      <c r="Q3499">
        <v>23197120000</v>
      </c>
      <c r="R3499">
        <v>28005600000</v>
      </c>
      <c r="S3499" s="8">
        <f t="shared" si="54"/>
        <v>6.9015212066442701E-3</v>
      </c>
      <c r="T3499">
        <f>SUM(BillsData[[#This Row],[high_discnt_rate]],-BillsData[[#This Row],[low_discnt_rate]])</f>
        <v>8.9999999999999858E-2</v>
      </c>
    </row>
    <row r="3500" spans="1:20" x14ac:dyDescent="0.3">
      <c r="A3500" s="1">
        <v>45195</v>
      </c>
      <c r="B3500" t="s">
        <v>1223</v>
      </c>
      <c r="C3500" t="s">
        <v>19</v>
      </c>
      <c r="D3500" t="s">
        <v>97</v>
      </c>
      <c r="E3500">
        <v>5.28</v>
      </c>
      <c r="F3500">
        <v>5.29</v>
      </c>
      <c r="G3500">
        <v>5.2</v>
      </c>
      <c r="H3500">
        <v>2.89</v>
      </c>
      <c r="I3500">
        <v>0</v>
      </c>
      <c r="J3500">
        <v>173505775000</v>
      </c>
      <c r="K3500">
        <v>59828931000</v>
      </c>
      <c r="L3500">
        <v>171526000</v>
      </c>
      <c r="M3500">
        <v>2370350000</v>
      </c>
      <c r="N3500">
        <v>10625000000</v>
      </c>
      <c r="O3500">
        <v>18189100000</v>
      </c>
      <c r="P3500">
        <v>117195000000</v>
      </c>
      <c r="Q3500">
        <v>39269481000</v>
      </c>
      <c r="R3500">
        <v>45685775000</v>
      </c>
      <c r="S3500" s="8">
        <f t="shared" si="54"/>
        <v>0</v>
      </c>
      <c r="T3500">
        <f>SUM(BillsData[[#This Row],[high_discnt_rate]],-BillsData[[#This Row],[low_discnt_rate]])</f>
        <v>8.9999999999999858E-2</v>
      </c>
    </row>
    <row r="3501" spans="1:20" x14ac:dyDescent="0.3">
      <c r="A3501" s="1">
        <v>45194</v>
      </c>
      <c r="B3501" t="s">
        <v>1185</v>
      </c>
      <c r="C3501" t="s">
        <v>19</v>
      </c>
      <c r="D3501" t="s">
        <v>24</v>
      </c>
      <c r="E3501">
        <v>5.31</v>
      </c>
      <c r="F3501">
        <v>5.33</v>
      </c>
      <c r="G3501">
        <v>5.2</v>
      </c>
      <c r="H3501">
        <v>2.77</v>
      </c>
      <c r="I3501">
        <v>2726047600</v>
      </c>
      <c r="J3501">
        <v>188964888400</v>
      </c>
      <c r="K3501">
        <v>66560302400</v>
      </c>
      <c r="L3501">
        <v>2440367100</v>
      </c>
      <c r="M3501">
        <v>3706705000</v>
      </c>
      <c r="N3501">
        <v>13290000000</v>
      </c>
      <c r="O3501">
        <v>28367666000</v>
      </c>
      <c r="P3501">
        <v>134020000000</v>
      </c>
      <c r="Q3501">
        <v>34485931400</v>
      </c>
      <c r="R3501">
        <v>41654888400</v>
      </c>
      <c r="S3501" s="8">
        <f t="shared" si="54"/>
        <v>3.8006027742764209E-2</v>
      </c>
      <c r="T3501">
        <f>SUM(BillsData[[#This Row],[high_discnt_rate]],-BillsData[[#This Row],[low_discnt_rate]])</f>
        <v>0.12999999999999989</v>
      </c>
    </row>
    <row r="3502" spans="1:20" x14ac:dyDescent="0.3">
      <c r="A3502" s="1">
        <v>45194</v>
      </c>
      <c r="B3502" t="s">
        <v>1269</v>
      </c>
      <c r="C3502" t="s">
        <v>19</v>
      </c>
      <c r="D3502" t="s">
        <v>26</v>
      </c>
      <c r="E3502">
        <v>5.2850000000000001</v>
      </c>
      <c r="F3502">
        <v>5.3150000000000004</v>
      </c>
      <c r="G3502">
        <v>5.2</v>
      </c>
      <c r="H3502">
        <v>2.91</v>
      </c>
      <c r="I3502">
        <v>2449492000</v>
      </c>
      <c r="J3502">
        <v>177876457200</v>
      </c>
      <c r="K3502">
        <v>59485944700</v>
      </c>
      <c r="L3502">
        <v>2514195900</v>
      </c>
      <c r="M3502">
        <v>3055000000</v>
      </c>
      <c r="N3502">
        <v>11030000000</v>
      </c>
      <c r="O3502">
        <v>21410685000</v>
      </c>
      <c r="P3502">
        <v>122845000000</v>
      </c>
      <c r="Q3502">
        <v>35020259700</v>
      </c>
      <c r="R3502">
        <v>44001457200</v>
      </c>
      <c r="S3502" s="8">
        <f t="shared" si="54"/>
        <v>3.8006298890833401E-2</v>
      </c>
      <c r="T3502">
        <f>SUM(BillsData[[#This Row],[high_discnt_rate]],-BillsData[[#This Row],[low_discnt_rate]])</f>
        <v>0.11500000000000021</v>
      </c>
    </row>
    <row r="3503" spans="1:20" x14ac:dyDescent="0.3">
      <c r="A3503" s="1">
        <v>45197</v>
      </c>
      <c r="B3503" t="s">
        <v>1244</v>
      </c>
      <c r="C3503" t="s">
        <v>19</v>
      </c>
      <c r="D3503" t="s">
        <v>22</v>
      </c>
      <c r="E3503">
        <v>5.27</v>
      </c>
      <c r="F3503">
        <v>5.29</v>
      </c>
      <c r="G3503">
        <v>5.1950000000000003</v>
      </c>
      <c r="H3503">
        <v>2.95</v>
      </c>
      <c r="I3503">
        <v>732601700</v>
      </c>
      <c r="J3503">
        <v>246247198100</v>
      </c>
      <c r="K3503">
        <v>80085567100</v>
      </c>
      <c r="L3503">
        <v>4886210400</v>
      </c>
      <c r="M3503">
        <v>3260000000</v>
      </c>
      <c r="N3503">
        <v>13610000000</v>
      </c>
      <c r="O3503">
        <v>31065265500</v>
      </c>
      <c r="P3503">
        <v>161431000000</v>
      </c>
      <c r="Q3503">
        <v>45760301600</v>
      </c>
      <c r="R3503">
        <v>71206198100</v>
      </c>
      <c r="S3503" s="8">
        <f t="shared" si="54"/>
        <v>8.5480077778802704E-3</v>
      </c>
      <c r="T3503">
        <f>SUM(BillsData[[#This Row],[high_discnt_rate]],-BillsData[[#This Row],[low_discnt_rate]])</f>
        <v>9.4999999999999751E-2</v>
      </c>
    </row>
    <row r="3504" spans="1:20" x14ac:dyDescent="0.3">
      <c r="A3504" s="1">
        <v>45197</v>
      </c>
      <c r="B3504" t="s">
        <v>1252</v>
      </c>
      <c r="C3504" t="s">
        <v>19</v>
      </c>
      <c r="D3504" t="s">
        <v>715</v>
      </c>
      <c r="E3504">
        <v>5.31</v>
      </c>
      <c r="F3504">
        <v>5.33</v>
      </c>
      <c r="G3504">
        <v>5.2350000000000003</v>
      </c>
      <c r="H3504">
        <v>2.59</v>
      </c>
      <c r="I3504">
        <v>646413200</v>
      </c>
      <c r="J3504">
        <v>193104573000</v>
      </c>
      <c r="K3504">
        <v>73574670500</v>
      </c>
      <c r="L3504">
        <v>1425788200</v>
      </c>
      <c r="M3504">
        <v>3214087500</v>
      </c>
      <c r="N3504">
        <v>11470000000</v>
      </c>
      <c r="O3504">
        <v>27659625000</v>
      </c>
      <c r="P3504">
        <v>134494000000</v>
      </c>
      <c r="Q3504">
        <v>42700958000</v>
      </c>
      <c r="R3504">
        <v>47140573000</v>
      </c>
      <c r="S3504" s="8">
        <f t="shared" si="54"/>
        <v>8.5451411772123793E-3</v>
      </c>
      <c r="T3504">
        <f>SUM(BillsData[[#This Row],[high_discnt_rate]],-BillsData[[#This Row],[low_discnt_rate]])</f>
        <v>9.4999999999999751E-2</v>
      </c>
    </row>
    <row r="3505" spans="1:20" x14ac:dyDescent="0.3">
      <c r="A3505" s="1">
        <v>45196</v>
      </c>
      <c r="B3505" t="s">
        <v>1270</v>
      </c>
      <c r="C3505" t="s">
        <v>19</v>
      </c>
      <c r="D3505" t="s">
        <v>1165</v>
      </c>
      <c r="E3505">
        <v>5.3250000000000002</v>
      </c>
      <c r="F3505">
        <v>5.3449999999999998</v>
      </c>
      <c r="G3505">
        <v>5.25</v>
      </c>
      <c r="H3505">
        <v>3.18</v>
      </c>
      <c r="I3505">
        <v>448179800</v>
      </c>
      <c r="J3505">
        <v>162820000000</v>
      </c>
      <c r="K3505">
        <v>49354095000</v>
      </c>
      <c r="L3505">
        <v>646776200</v>
      </c>
      <c r="M3505">
        <v>1665000000</v>
      </c>
      <c r="N3505">
        <v>11040000000</v>
      </c>
      <c r="O3505">
        <v>19121090000</v>
      </c>
      <c r="P3505">
        <v>105055000000</v>
      </c>
      <c r="Q3505">
        <v>28568005000</v>
      </c>
      <c r="R3505">
        <v>46725000000</v>
      </c>
      <c r="S3505" s="8">
        <f t="shared" si="54"/>
        <v>8.8838103218234973E-3</v>
      </c>
      <c r="T3505">
        <f>SUM(BillsData[[#This Row],[high_discnt_rate]],-BillsData[[#This Row],[low_discnt_rate]])</f>
        <v>9.4999999999999751E-2</v>
      </c>
    </row>
    <row r="3506" spans="1:20" x14ac:dyDescent="0.3">
      <c r="A3506" s="1">
        <v>45202</v>
      </c>
      <c r="B3506" t="s">
        <v>1227</v>
      </c>
      <c r="C3506" t="s">
        <v>19</v>
      </c>
      <c r="D3506" t="s">
        <v>97</v>
      </c>
      <c r="E3506">
        <v>5.3</v>
      </c>
      <c r="F3506">
        <v>5.33</v>
      </c>
      <c r="G3506">
        <v>5.2</v>
      </c>
      <c r="H3506">
        <v>2.46</v>
      </c>
      <c r="I3506">
        <v>0</v>
      </c>
      <c r="J3506">
        <v>159463200000</v>
      </c>
      <c r="K3506">
        <v>64803640000</v>
      </c>
      <c r="L3506">
        <v>196627000</v>
      </c>
      <c r="M3506">
        <v>4875400000</v>
      </c>
      <c r="N3506">
        <v>13235000000</v>
      </c>
      <c r="O3506">
        <v>40560040000</v>
      </c>
      <c r="P3506">
        <v>126760000000</v>
      </c>
      <c r="Q3506">
        <v>19368200000</v>
      </c>
      <c r="R3506">
        <v>19468200000</v>
      </c>
      <c r="S3506" s="8">
        <f t="shared" si="54"/>
        <v>0</v>
      </c>
      <c r="T3506">
        <f>SUM(BillsData[[#This Row],[high_discnt_rate]],-BillsData[[#This Row],[low_discnt_rate]])</f>
        <v>0.12999999999999989</v>
      </c>
    </row>
    <row r="3507" spans="1:20" x14ac:dyDescent="0.3">
      <c r="A3507" s="1">
        <v>45202</v>
      </c>
      <c r="B3507" t="s">
        <v>1271</v>
      </c>
      <c r="C3507" t="s">
        <v>19</v>
      </c>
      <c r="D3507" t="s">
        <v>56</v>
      </c>
      <c r="E3507">
        <v>5.16</v>
      </c>
      <c r="F3507">
        <v>5.1849999999999996</v>
      </c>
      <c r="G3507">
        <v>5.05</v>
      </c>
      <c r="H3507">
        <v>3.21</v>
      </c>
      <c r="I3507">
        <v>3248682700</v>
      </c>
      <c r="J3507">
        <v>139604408100</v>
      </c>
      <c r="K3507">
        <v>42173646900</v>
      </c>
      <c r="L3507">
        <v>1826406800</v>
      </c>
      <c r="M3507">
        <v>50000000</v>
      </c>
      <c r="N3507">
        <v>7126000000</v>
      </c>
      <c r="O3507">
        <v>9893320000</v>
      </c>
      <c r="P3507">
        <v>88035000000</v>
      </c>
      <c r="Q3507">
        <v>32230326900</v>
      </c>
      <c r="R3507">
        <v>44443408100</v>
      </c>
      <c r="S3507" s="8">
        <f t="shared" si="54"/>
        <v>6.8757028177371532E-2</v>
      </c>
      <c r="T3507">
        <f>SUM(BillsData[[#This Row],[high_discnt_rate]],-BillsData[[#This Row],[low_discnt_rate]])</f>
        <v>0.13499999999999979</v>
      </c>
    </row>
    <row r="3508" spans="1:20" x14ac:dyDescent="0.3">
      <c r="A3508" s="1">
        <v>45201</v>
      </c>
      <c r="B3508" t="s">
        <v>1245</v>
      </c>
      <c r="C3508" t="s">
        <v>19</v>
      </c>
      <c r="D3508" t="s">
        <v>24</v>
      </c>
      <c r="E3508">
        <v>5.3150000000000004</v>
      </c>
      <c r="F3508">
        <v>5.3449999999999998</v>
      </c>
      <c r="G3508">
        <v>5.23</v>
      </c>
      <c r="H3508">
        <v>2.77</v>
      </c>
      <c r="I3508">
        <v>5242192600</v>
      </c>
      <c r="J3508">
        <v>193830771100</v>
      </c>
      <c r="K3508">
        <v>67971283600</v>
      </c>
      <c r="L3508">
        <v>2462773500</v>
      </c>
      <c r="M3508">
        <v>3257300000</v>
      </c>
      <c r="N3508">
        <v>11790000000</v>
      </c>
      <c r="O3508">
        <v>27567662500</v>
      </c>
      <c r="P3508">
        <v>135125000000</v>
      </c>
      <c r="Q3508">
        <v>37146321100</v>
      </c>
      <c r="R3508">
        <v>46915771100</v>
      </c>
      <c r="S3508" s="8">
        <f t="shared" si="54"/>
        <v>6.92713053405975E-2</v>
      </c>
      <c r="T3508">
        <f>SUM(BillsData[[#This Row],[high_discnt_rate]],-BillsData[[#This Row],[low_discnt_rate]])</f>
        <v>0.11499999999999932</v>
      </c>
    </row>
    <row r="3509" spans="1:20" x14ac:dyDescent="0.3">
      <c r="A3509" s="1">
        <v>45201</v>
      </c>
      <c r="B3509" t="s">
        <v>1272</v>
      </c>
      <c r="C3509" t="s">
        <v>19</v>
      </c>
      <c r="D3509" t="s">
        <v>26</v>
      </c>
      <c r="E3509">
        <v>5.3150000000000004</v>
      </c>
      <c r="F3509">
        <v>5.34</v>
      </c>
      <c r="G3509">
        <v>5.25</v>
      </c>
      <c r="H3509">
        <v>2.88</v>
      </c>
      <c r="I3509">
        <v>4725356600</v>
      </c>
      <c r="J3509">
        <v>182003768400</v>
      </c>
      <c r="K3509">
        <v>61588836200</v>
      </c>
      <c r="L3509">
        <v>2311706700</v>
      </c>
      <c r="M3509">
        <v>1747220000</v>
      </c>
      <c r="N3509">
        <v>10355000000</v>
      </c>
      <c r="O3509">
        <v>18655819000</v>
      </c>
      <c r="P3509">
        <v>120880000000</v>
      </c>
      <c r="Q3509">
        <v>41185797200</v>
      </c>
      <c r="R3509">
        <v>50768768400</v>
      </c>
      <c r="S3509" s="8">
        <f t="shared" si="54"/>
        <v>6.8856752835713284E-2</v>
      </c>
      <c r="T3509">
        <f>SUM(BillsData[[#This Row],[high_discnt_rate]],-BillsData[[#This Row],[low_discnt_rate]])</f>
        <v>8.9999999999999858E-2</v>
      </c>
    </row>
    <row r="3510" spans="1:20" x14ac:dyDescent="0.3">
      <c r="A3510" s="1">
        <v>45204</v>
      </c>
      <c r="B3510" t="s">
        <v>1246</v>
      </c>
      <c r="C3510" t="s">
        <v>19</v>
      </c>
      <c r="D3510" t="s">
        <v>22</v>
      </c>
      <c r="E3510">
        <v>5.29</v>
      </c>
      <c r="F3510">
        <v>5.31</v>
      </c>
      <c r="G3510">
        <v>5.2</v>
      </c>
      <c r="H3510">
        <v>2.95</v>
      </c>
      <c r="I3510">
        <v>686680000</v>
      </c>
      <c r="J3510">
        <v>260576182000</v>
      </c>
      <c r="K3510">
        <v>85035898500</v>
      </c>
      <c r="L3510">
        <v>4965016700</v>
      </c>
      <c r="M3510">
        <v>2260495000</v>
      </c>
      <c r="N3510">
        <v>13190000000</v>
      </c>
      <c r="O3510">
        <v>28253460000</v>
      </c>
      <c r="P3510">
        <v>167415000000</v>
      </c>
      <c r="Q3510">
        <v>54521943500</v>
      </c>
      <c r="R3510">
        <v>79971182000</v>
      </c>
      <c r="S3510" s="8">
        <f t="shared" si="54"/>
        <v>7.571928646752781E-3</v>
      </c>
      <c r="T3510">
        <f>SUM(BillsData[[#This Row],[high_discnt_rate]],-BillsData[[#This Row],[low_discnt_rate]])</f>
        <v>0.10999999999999943</v>
      </c>
    </row>
    <row r="3511" spans="1:20" x14ac:dyDescent="0.3">
      <c r="A3511" s="1">
        <v>45204</v>
      </c>
      <c r="B3511" t="s">
        <v>1254</v>
      </c>
      <c r="C3511" t="s">
        <v>19</v>
      </c>
      <c r="D3511" t="s">
        <v>715</v>
      </c>
      <c r="E3511">
        <v>5.32</v>
      </c>
      <c r="F3511">
        <v>5.3550000000000004</v>
      </c>
      <c r="G3511">
        <v>5.25</v>
      </c>
      <c r="H3511">
        <v>2.46</v>
      </c>
      <c r="I3511">
        <v>610382300</v>
      </c>
      <c r="J3511">
        <v>193506097000</v>
      </c>
      <c r="K3511">
        <v>76306177000</v>
      </c>
      <c r="L3511">
        <v>1693909100</v>
      </c>
      <c r="M3511">
        <v>4450000000</v>
      </c>
      <c r="N3511">
        <v>12625000000</v>
      </c>
      <c r="O3511">
        <v>33510280000</v>
      </c>
      <c r="P3511">
        <v>141795000000</v>
      </c>
      <c r="Q3511">
        <v>38345897000</v>
      </c>
      <c r="R3511">
        <v>39086097000</v>
      </c>
      <c r="S3511" s="8">
        <f t="shared" si="54"/>
        <v>7.7646439771118323E-3</v>
      </c>
      <c r="T3511">
        <f>SUM(BillsData[[#This Row],[high_discnt_rate]],-BillsData[[#This Row],[low_discnt_rate]])</f>
        <v>0.10500000000000043</v>
      </c>
    </row>
    <row r="3512" spans="1:20" x14ac:dyDescent="0.3">
      <c r="A3512" s="1">
        <v>45203</v>
      </c>
      <c r="B3512" t="s">
        <v>1273</v>
      </c>
      <c r="C3512" t="s">
        <v>19</v>
      </c>
      <c r="D3512" t="s">
        <v>1165</v>
      </c>
      <c r="E3512">
        <v>5.335</v>
      </c>
      <c r="F3512">
        <v>5.35</v>
      </c>
      <c r="G3512">
        <v>5.25</v>
      </c>
      <c r="H3512">
        <v>2.96</v>
      </c>
      <c r="I3512">
        <v>412007900</v>
      </c>
      <c r="J3512">
        <v>159380250000</v>
      </c>
      <c r="K3512">
        <v>53292350000</v>
      </c>
      <c r="L3512">
        <v>708111100</v>
      </c>
      <c r="M3512">
        <v>1835720000</v>
      </c>
      <c r="N3512">
        <v>9270000000</v>
      </c>
      <c r="O3512">
        <v>22146100000</v>
      </c>
      <c r="P3512">
        <v>109210000000</v>
      </c>
      <c r="Q3512">
        <v>29310530000</v>
      </c>
      <c r="R3512">
        <v>40900250000</v>
      </c>
      <c r="S3512" s="8">
        <f t="shared" si="54"/>
        <v>7.5719390715389152E-3</v>
      </c>
      <c r="T3512">
        <f>SUM(BillsData[[#This Row],[high_discnt_rate]],-BillsData[[#This Row],[low_discnt_rate]])</f>
        <v>9.9999999999999645E-2</v>
      </c>
    </row>
    <row r="3513" spans="1:20" x14ac:dyDescent="0.3">
      <c r="A3513" s="1">
        <v>45209</v>
      </c>
      <c r="B3513" t="s">
        <v>1230</v>
      </c>
      <c r="C3513" t="s">
        <v>19</v>
      </c>
      <c r="D3513" t="s">
        <v>879</v>
      </c>
      <c r="E3513">
        <v>5.34</v>
      </c>
      <c r="F3513">
        <v>5.36</v>
      </c>
      <c r="G3513">
        <v>5.26</v>
      </c>
      <c r="H3513">
        <v>2.74</v>
      </c>
      <c r="I3513">
        <v>0</v>
      </c>
      <c r="J3513">
        <v>191284500000</v>
      </c>
      <c r="K3513">
        <v>69825130000</v>
      </c>
      <c r="L3513">
        <v>175236000</v>
      </c>
      <c r="M3513">
        <v>1590000000</v>
      </c>
      <c r="N3513">
        <v>10140000000</v>
      </c>
      <c r="O3513">
        <v>25160125000</v>
      </c>
      <c r="P3513">
        <v>133800000000</v>
      </c>
      <c r="Q3513">
        <v>43075005000</v>
      </c>
      <c r="R3513">
        <v>47344500000</v>
      </c>
      <c r="S3513" s="8">
        <f t="shared" si="54"/>
        <v>0</v>
      </c>
      <c r="T3513">
        <f>SUM(BillsData[[#This Row],[high_discnt_rate]],-BillsData[[#This Row],[low_discnt_rate]])</f>
        <v>0.10000000000000053</v>
      </c>
    </row>
    <row r="3514" spans="1:20" x14ac:dyDescent="0.3">
      <c r="A3514" s="1">
        <v>45209</v>
      </c>
      <c r="B3514" t="s">
        <v>1248</v>
      </c>
      <c r="C3514" t="s">
        <v>19</v>
      </c>
      <c r="D3514" t="s">
        <v>24</v>
      </c>
      <c r="E3514">
        <v>5.31</v>
      </c>
      <c r="F3514">
        <v>5.34</v>
      </c>
      <c r="G3514">
        <v>5.24</v>
      </c>
      <c r="H3514">
        <v>2.79</v>
      </c>
      <c r="I3514">
        <v>4514449700</v>
      </c>
      <c r="J3514">
        <v>200656638000</v>
      </c>
      <c r="K3514">
        <v>69975857900</v>
      </c>
      <c r="L3514">
        <v>2924150000</v>
      </c>
      <c r="M3514">
        <v>3406400000</v>
      </c>
      <c r="N3514">
        <v>11477000000</v>
      </c>
      <c r="O3514">
        <v>22747312000</v>
      </c>
      <c r="P3514">
        <v>131590000000</v>
      </c>
      <c r="Q3514">
        <v>43822145900</v>
      </c>
      <c r="R3514">
        <v>57589638000</v>
      </c>
      <c r="S3514" s="8">
        <f t="shared" si="54"/>
        <v>5.8315330752895439E-2</v>
      </c>
      <c r="T3514">
        <f>SUM(BillsData[[#This Row],[high_discnt_rate]],-BillsData[[#This Row],[low_discnt_rate]])</f>
        <v>9.9999999999999645E-2</v>
      </c>
    </row>
    <row r="3515" spans="1:20" x14ac:dyDescent="0.3">
      <c r="A3515" s="1">
        <v>45209</v>
      </c>
      <c r="B3515" t="s">
        <v>1274</v>
      </c>
      <c r="C3515" t="s">
        <v>19</v>
      </c>
      <c r="D3515" t="s">
        <v>26</v>
      </c>
      <c r="E3515">
        <v>5.2949999999999999</v>
      </c>
      <c r="F3515">
        <v>5.32</v>
      </c>
      <c r="G3515">
        <v>5.21</v>
      </c>
      <c r="H3515">
        <v>2.79</v>
      </c>
      <c r="I3515">
        <v>4081557200</v>
      </c>
      <c r="J3515">
        <v>181159215000</v>
      </c>
      <c r="K3515">
        <v>63273529900</v>
      </c>
      <c r="L3515">
        <v>2726542800</v>
      </c>
      <c r="M3515">
        <v>3198350500</v>
      </c>
      <c r="N3515">
        <v>10000000000</v>
      </c>
      <c r="O3515">
        <v>22591845000</v>
      </c>
      <c r="P3515">
        <v>127095000000</v>
      </c>
      <c r="Q3515">
        <v>37483334400</v>
      </c>
      <c r="R3515">
        <v>44064215000</v>
      </c>
      <c r="S3515" s="8">
        <f t="shared" si="54"/>
        <v>5.8240043872038995E-2</v>
      </c>
      <c r="T3515">
        <f>SUM(BillsData[[#This Row],[high_discnt_rate]],-BillsData[[#This Row],[low_discnt_rate]])</f>
        <v>0.11000000000000032</v>
      </c>
    </row>
    <row r="3516" spans="1:20" x14ac:dyDescent="0.3">
      <c r="A3516" s="1">
        <v>45211</v>
      </c>
      <c r="B3516" t="s">
        <v>1249</v>
      </c>
      <c r="C3516" t="s">
        <v>19</v>
      </c>
      <c r="D3516" t="s">
        <v>22</v>
      </c>
      <c r="E3516">
        <v>5.3049999999999997</v>
      </c>
      <c r="F3516">
        <v>5.3250000000000002</v>
      </c>
      <c r="G3516">
        <v>5.2</v>
      </c>
      <c r="H3516">
        <v>2.79</v>
      </c>
      <c r="I3516">
        <v>664774400</v>
      </c>
      <c r="J3516">
        <v>258397668000</v>
      </c>
      <c r="K3516">
        <v>88428796400</v>
      </c>
      <c r="L3516">
        <v>4635931500</v>
      </c>
      <c r="M3516">
        <v>2095000000</v>
      </c>
      <c r="N3516">
        <v>13945000000</v>
      </c>
      <c r="O3516">
        <v>24081060000</v>
      </c>
      <c r="P3516">
        <v>171200000000</v>
      </c>
      <c r="Q3516">
        <v>62252736400</v>
      </c>
      <c r="R3516">
        <v>73252668000</v>
      </c>
      <c r="S3516" s="8">
        <f t="shared" si="54"/>
        <v>7.0924776477768623E-3</v>
      </c>
      <c r="T3516">
        <f>SUM(BillsData[[#This Row],[high_discnt_rate]],-BillsData[[#This Row],[low_discnt_rate]])</f>
        <v>0.125</v>
      </c>
    </row>
    <row r="3517" spans="1:20" x14ac:dyDescent="0.3">
      <c r="A3517" s="1">
        <v>45211</v>
      </c>
      <c r="B3517" t="s">
        <v>1257</v>
      </c>
      <c r="C3517" t="s">
        <v>19</v>
      </c>
      <c r="D3517" t="s">
        <v>715</v>
      </c>
      <c r="E3517">
        <v>5.33</v>
      </c>
      <c r="F3517">
        <v>5.3449999999999998</v>
      </c>
      <c r="G3517">
        <v>5.25</v>
      </c>
      <c r="H3517">
        <v>2.88</v>
      </c>
      <c r="I3517">
        <v>594798100</v>
      </c>
      <c r="J3517">
        <v>243189477000</v>
      </c>
      <c r="K3517">
        <v>82987562000</v>
      </c>
      <c r="L3517">
        <v>1563255400</v>
      </c>
      <c r="M3517">
        <v>2410000000</v>
      </c>
      <c r="N3517">
        <v>12660000000</v>
      </c>
      <c r="O3517">
        <v>27298000000</v>
      </c>
      <c r="P3517">
        <v>156185000000</v>
      </c>
      <c r="Q3517">
        <v>53279562000</v>
      </c>
      <c r="R3517">
        <v>74344477000</v>
      </c>
      <c r="S3517" s="8">
        <f t="shared" si="54"/>
        <v>6.9856574118017855E-3</v>
      </c>
      <c r="T3517">
        <f>SUM(BillsData[[#This Row],[high_discnt_rate]],-BillsData[[#This Row],[low_discnt_rate]])</f>
        <v>9.4999999999999751E-2</v>
      </c>
    </row>
    <row r="3518" spans="1:20" x14ac:dyDescent="0.3">
      <c r="A3518" s="1">
        <v>45210</v>
      </c>
      <c r="B3518" t="s">
        <v>1275</v>
      </c>
      <c r="C3518" t="s">
        <v>19</v>
      </c>
      <c r="D3518" t="s">
        <v>1165</v>
      </c>
      <c r="E3518">
        <v>5.34</v>
      </c>
      <c r="F3518">
        <v>5.3550000000000004</v>
      </c>
      <c r="G3518">
        <v>5.26</v>
      </c>
      <c r="H3518">
        <v>3.37</v>
      </c>
      <c r="I3518">
        <v>391867000</v>
      </c>
      <c r="J3518">
        <v>187930685000</v>
      </c>
      <c r="K3518">
        <v>55339972000</v>
      </c>
      <c r="L3518">
        <v>660721300</v>
      </c>
      <c r="M3518">
        <v>1470000000</v>
      </c>
      <c r="N3518">
        <v>8420000000</v>
      </c>
      <c r="O3518">
        <v>19812700000</v>
      </c>
      <c r="P3518">
        <v>112180000000</v>
      </c>
      <c r="Q3518">
        <v>34057272000</v>
      </c>
      <c r="R3518">
        <v>67330685000</v>
      </c>
      <c r="S3518" s="8">
        <f t="shared" si="54"/>
        <v>6.9489130820683809E-3</v>
      </c>
      <c r="T3518">
        <f>SUM(BillsData[[#This Row],[high_discnt_rate]],-BillsData[[#This Row],[low_discnt_rate]])</f>
        <v>9.5000000000000639E-2</v>
      </c>
    </row>
    <row r="3519" spans="1:20" x14ac:dyDescent="0.3">
      <c r="A3519" s="1">
        <v>45216</v>
      </c>
      <c r="B3519" t="s">
        <v>1177</v>
      </c>
      <c r="C3519" t="s">
        <v>19</v>
      </c>
      <c r="D3519" t="s">
        <v>97</v>
      </c>
      <c r="E3519">
        <v>5.3150000000000004</v>
      </c>
      <c r="F3519">
        <v>5.3250000000000002</v>
      </c>
      <c r="G3519">
        <v>5.25</v>
      </c>
      <c r="H3519">
        <v>3.12</v>
      </c>
      <c r="I3519">
        <v>0</v>
      </c>
      <c r="J3519">
        <v>233495860000</v>
      </c>
      <c r="K3519">
        <v>74762856400</v>
      </c>
      <c r="L3519">
        <v>238923000</v>
      </c>
      <c r="M3519">
        <v>2220000000</v>
      </c>
      <c r="N3519">
        <v>11245000000</v>
      </c>
      <c r="O3519">
        <v>23732840500</v>
      </c>
      <c r="P3519">
        <v>145340000000</v>
      </c>
      <c r="Q3519">
        <v>48810015900</v>
      </c>
      <c r="R3519">
        <v>76910860000</v>
      </c>
      <c r="S3519" s="8">
        <f t="shared" si="54"/>
        <v>0</v>
      </c>
      <c r="T3519">
        <f>SUM(BillsData[[#This Row],[high_discnt_rate]],-BillsData[[#This Row],[low_discnt_rate]])</f>
        <v>7.5000000000000178E-2</v>
      </c>
    </row>
    <row r="3520" spans="1:20" x14ac:dyDescent="0.3">
      <c r="A3520" s="1">
        <v>45215</v>
      </c>
      <c r="B3520" t="s">
        <v>1250</v>
      </c>
      <c r="C3520" t="s">
        <v>19</v>
      </c>
      <c r="D3520" t="s">
        <v>24</v>
      </c>
      <c r="E3520">
        <v>5.3150000000000004</v>
      </c>
      <c r="F3520">
        <v>5.34</v>
      </c>
      <c r="G3520">
        <v>5.25</v>
      </c>
      <c r="H3520">
        <v>3.16</v>
      </c>
      <c r="I3520">
        <v>4839452800</v>
      </c>
      <c r="J3520">
        <v>234575790000</v>
      </c>
      <c r="K3520">
        <v>72534382400</v>
      </c>
      <c r="L3520">
        <v>2365702600</v>
      </c>
      <c r="M3520">
        <v>3035605000</v>
      </c>
      <c r="N3520">
        <v>12420000000</v>
      </c>
      <c r="O3520">
        <v>20114960000</v>
      </c>
      <c r="P3520">
        <v>141246000000</v>
      </c>
      <c r="Q3520">
        <v>49383817400</v>
      </c>
      <c r="R3520">
        <v>80909790000</v>
      </c>
      <c r="S3520" s="8">
        <f t="shared" si="54"/>
        <v>6.0690755596529179E-2</v>
      </c>
      <c r="T3520">
        <f>SUM(BillsData[[#This Row],[high_discnt_rate]],-BillsData[[#This Row],[low_discnt_rate]])</f>
        <v>8.9999999999999858E-2</v>
      </c>
    </row>
    <row r="3521" spans="1:20" x14ac:dyDescent="0.3">
      <c r="A3521" s="1">
        <v>45215</v>
      </c>
      <c r="B3521" t="s">
        <v>1217</v>
      </c>
      <c r="C3521" t="s">
        <v>19</v>
      </c>
      <c r="D3521" t="s">
        <v>26</v>
      </c>
      <c r="E3521">
        <v>5.32</v>
      </c>
      <c r="F3521">
        <v>5.335</v>
      </c>
      <c r="G3521">
        <v>5.23</v>
      </c>
      <c r="H3521">
        <v>2.91</v>
      </c>
      <c r="I3521">
        <v>4387770400</v>
      </c>
      <c r="J3521">
        <v>195426165000</v>
      </c>
      <c r="K3521">
        <v>65801940500</v>
      </c>
      <c r="L3521">
        <v>2198787600</v>
      </c>
      <c r="M3521">
        <v>1860000000</v>
      </c>
      <c r="N3521">
        <v>10385000000</v>
      </c>
      <c r="O3521">
        <v>21515210500</v>
      </c>
      <c r="P3521">
        <v>131880000000</v>
      </c>
      <c r="Q3521">
        <v>42426730000</v>
      </c>
      <c r="R3521">
        <v>53161165000</v>
      </c>
      <c r="S3521" s="8">
        <f t="shared" si="54"/>
        <v>6.0614192736709413E-2</v>
      </c>
      <c r="T3521">
        <f>SUM(BillsData[[#This Row],[high_discnt_rate]],-BillsData[[#This Row],[low_discnt_rate]])</f>
        <v>0.10499999999999954</v>
      </c>
    </row>
    <row r="3522" spans="1:20" x14ac:dyDescent="0.3">
      <c r="A3522" s="1">
        <v>45218</v>
      </c>
      <c r="B3522" t="s">
        <v>1251</v>
      </c>
      <c r="C3522" t="s">
        <v>19</v>
      </c>
      <c r="D3522" t="s">
        <v>22</v>
      </c>
      <c r="E3522">
        <v>5.2850000000000001</v>
      </c>
      <c r="F3522">
        <v>5.3049999999999997</v>
      </c>
      <c r="G3522">
        <v>5.2</v>
      </c>
      <c r="H3522">
        <v>2.98</v>
      </c>
      <c r="I3522">
        <v>658893600</v>
      </c>
      <c r="J3522">
        <v>275893372000</v>
      </c>
      <c r="K3522">
        <v>88224623000</v>
      </c>
      <c r="L3522">
        <v>4775403800</v>
      </c>
      <c r="M3522">
        <v>4120000000</v>
      </c>
      <c r="N3522">
        <v>14470000000</v>
      </c>
      <c r="O3522">
        <v>25090650000</v>
      </c>
      <c r="P3522">
        <v>173785000000</v>
      </c>
      <c r="Q3522">
        <v>59013973000</v>
      </c>
      <c r="R3522">
        <v>87638372000</v>
      </c>
      <c r="S3522" s="8">
        <f t="shared" ref="S3522:S3585" si="55">I3522/(I3522 + K3522 + L3522)</f>
        <v>7.0350330452880168E-3</v>
      </c>
      <c r="T3522">
        <f>SUM(BillsData[[#This Row],[high_discnt_rate]],-BillsData[[#This Row],[low_discnt_rate]])</f>
        <v>0.10499999999999954</v>
      </c>
    </row>
    <row r="3523" spans="1:20" x14ac:dyDescent="0.3">
      <c r="A3523" s="1">
        <v>45218</v>
      </c>
      <c r="B3523" t="s">
        <v>1259</v>
      </c>
      <c r="C3523" t="s">
        <v>19</v>
      </c>
      <c r="D3523" t="s">
        <v>715</v>
      </c>
      <c r="E3523">
        <v>5.31</v>
      </c>
      <c r="F3523">
        <v>5.3250000000000002</v>
      </c>
      <c r="G3523">
        <v>5.24</v>
      </c>
      <c r="H3523">
        <v>2.63</v>
      </c>
      <c r="I3523">
        <v>589536400</v>
      </c>
      <c r="J3523">
        <v>221350597000</v>
      </c>
      <c r="K3523">
        <v>82506993000</v>
      </c>
      <c r="L3523">
        <v>1564425600</v>
      </c>
      <c r="M3523">
        <v>3288800000</v>
      </c>
      <c r="N3523">
        <v>12410000000</v>
      </c>
      <c r="O3523">
        <v>29806596000</v>
      </c>
      <c r="P3523">
        <v>156500000000</v>
      </c>
      <c r="Q3523">
        <v>49411597000</v>
      </c>
      <c r="R3523">
        <v>52440597000</v>
      </c>
      <c r="S3523" s="8">
        <f t="shared" si="55"/>
        <v>6.9634981084255431E-3</v>
      </c>
      <c r="T3523">
        <f>SUM(BillsData[[#This Row],[high_discnt_rate]],-BillsData[[#This Row],[low_discnt_rate]])</f>
        <v>8.4999999999999964E-2</v>
      </c>
    </row>
    <row r="3524" spans="1:20" x14ac:dyDescent="0.3">
      <c r="A3524" s="1">
        <v>45217</v>
      </c>
      <c r="B3524" t="s">
        <v>1276</v>
      </c>
      <c r="C3524" t="s">
        <v>19</v>
      </c>
      <c r="D3524" t="s">
        <v>1165</v>
      </c>
      <c r="E3524">
        <v>5.34</v>
      </c>
      <c r="F3524">
        <v>5.3550000000000004</v>
      </c>
      <c r="G3524">
        <v>5.25</v>
      </c>
      <c r="H3524">
        <v>3.27</v>
      </c>
      <c r="I3524">
        <v>388400400</v>
      </c>
      <c r="J3524">
        <v>182355500000</v>
      </c>
      <c r="K3524">
        <v>55225303000</v>
      </c>
      <c r="L3524">
        <v>674805100</v>
      </c>
      <c r="M3524">
        <v>2437017600</v>
      </c>
      <c r="N3524">
        <v>9689000000</v>
      </c>
      <c r="O3524">
        <v>15343370000</v>
      </c>
      <c r="P3524">
        <v>110640000000</v>
      </c>
      <c r="Q3524">
        <v>37444915400</v>
      </c>
      <c r="R3524">
        <v>62026500000</v>
      </c>
      <c r="S3524" s="8">
        <f t="shared" si="55"/>
        <v>6.9001721727979344E-3</v>
      </c>
      <c r="T3524">
        <f>SUM(BillsData[[#This Row],[high_discnt_rate]],-BillsData[[#This Row],[low_discnt_rate]])</f>
        <v>0.10500000000000043</v>
      </c>
    </row>
    <row r="3525" spans="1:20" x14ac:dyDescent="0.3">
      <c r="A3525" s="1">
        <v>45222</v>
      </c>
      <c r="B3525" t="s">
        <v>1192</v>
      </c>
      <c r="C3525" t="s">
        <v>19</v>
      </c>
      <c r="D3525" t="s">
        <v>24</v>
      </c>
      <c r="E3525">
        <v>5.29</v>
      </c>
      <c r="F3525">
        <v>5.31</v>
      </c>
      <c r="G3525">
        <v>5.2149999999999999</v>
      </c>
      <c r="H3525">
        <v>2.85</v>
      </c>
      <c r="I3525">
        <v>4647904800</v>
      </c>
      <c r="J3525">
        <v>209606241600</v>
      </c>
      <c r="K3525">
        <v>70531707900</v>
      </c>
      <c r="L3525">
        <v>2468423500</v>
      </c>
      <c r="M3525">
        <v>4488422500</v>
      </c>
      <c r="N3525">
        <v>13420000000</v>
      </c>
      <c r="O3525">
        <v>20672305000</v>
      </c>
      <c r="P3525">
        <v>143090000000</v>
      </c>
      <c r="Q3525">
        <v>45370980400</v>
      </c>
      <c r="R3525">
        <v>53096241600</v>
      </c>
      <c r="S3525" s="8">
        <f t="shared" si="55"/>
        <v>5.9858626534073249E-2</v>
      </c>
      <c r="T3525">
        <f>SUM(BillsData[[#This Row],[high_discnt_rate]],-BillsData[[#This Row],[low_discnt_rate]])</f>
        <v>9.4999999999999751E-2</v>
      </c>
    </row>
    <row r="3526" spans="1:20" x14ac:dyDescent="0.3">
      <c r="A3526" s="1">
        <v>45222</v>
      </c>
      <c r="B3526" t="s">
        <v>1277</v>
      </c>
      <c r="C3526" t="s">
        <v>19</v>
      </c>
      <c r="D3526" t="s">
        <v>26</v>
      </c>
      <c r="E3526">
        <v>5.29</v>
      </c>
      <c r="F3526">
        <v>5.3250000000000002</v>
      </c>
      <c r="G3526">
        <v>5.2050000000000001</v>
      </c>
      <c r="H3526">
        <v>2.7</v>
      </c>
      <c r="I3526">
        <v>4214100400</v>
      </c>
      <c r="J3526">
        <v>181075840000</v>
      </c>
      <c r="K3526">
        <v>65649277500</v>
      </c>
      <c r="L3526">
        <v>2250883200</v>
      </c>
      <c r="M3526">
        <v>5628187500</v>
      </c>
      <c r="N3526">
        <v>12786000000</v>
      </c>
      <c r="O3526">
        <v>26482500000</v>
      </c>
      <c r="P3526">
        <v>127535000000</v>
      </c>
      <c r="Q3526">
        <v>33538590000</v>
      </c>
      <c r="R3526">
        <v>40754840000</v>
      </c>
      <c r="S3526" s="8">
        <f t="shared" si="55"/>
        <v>5.8436435952056089E-2</v>
      </c>
      <c r="T3526">
        <f>SUM(BillsData[[#This Row],[high_discnt_rate]],-BillsData[[#This Row],[low_discnt_rate]])</f>
        <v>0.12000000000000011</v>
      </c>
    </row>
    <row r="3527" spans="1:20" x14ac:dyDescent="0.3">
      <c r="A3527" s="1">
        <v>45223</v>
      </c>
      <c r="B3527" t="s">
        <v>1237</v>
      </c>
      <c r="C3527" t="s">
        <v>19</v>
      </c>
      <c r="D3527" t="s">
        <v>97</v>
      </c>
      <c r="E3527">
        <v>5.2949999999999999</v>
      </c>
      <c r="F3527">
        <v>5.3</v>
      </c>
      <c r="G3527">
        <v>5.2</v>
      </c>
      <c r="H3527">
        <v>3.01</v>
      </c>
      <c r="I3527">
        <v>0</v>
      </c>
      <c r="J3527">
        <v>225204000000</v>
      </c>
      <c r="K3527">
        <v>74823532500</v>
      </c>
      <c r="L3527">
        <v>177252000</v>
      </c>
      <c r="M3527">
        <v>2261787500</v>
      </c>
      <c r="N3527">
        <v>11330000000</v>
      </c>
      <c r="O3527">
        <v>23688937500</v>
      </c>
      <c r="P3527">
        <v>145875000000</v>
      </c>
      <c r="Q3527">
        <v>48872807500</v>
      </c>
      <c r="R3527">
        <v>67999000000</v>
      </c>
      <c r="S3527" s="8">
        <f t="shared" si="55"/>
        <v>0</v>
      </c>
      <c r="T3527">
        <f>SUM(BillsData[[#This Row],[high_discnt_rate]],-BillsData[[#This Row],[low_discnt_rate]])</f>
        <v>9.9999999999999645E-2</v>
      </c>
    </row>
    <row r="3528" spans="1:20" x14ac:dyDescent="0.3">
      <c r="A3528" s="1">
        <v>45225</v>
      </c>
      <c r="B3528" t="s">
        <v>1252</v>
      </c>
      <c r="C3528" t="s">
        <v>19</v>
      </c>
      <c r="D3528" t="s">
        <v>22</v>
      </c>
      <c r="E3528">
        <v>5.28</v>
      </c>
      <c r="F3528">
        <v>5.2949999999999999</v>
      </c>
      <c r="G3528">
        <v>5.2</v>
      </c>
      <c r="H3528">
        <v>2.94</v>
      </c>
      <c r="I3528">
        <v>623684900</v>
      </c>
      <c r="J3528">
        <v>274238247100</v>
      </c>
      <c r="K3528">
        <v>89758134600</v>
      </c>
      <c r="L3528">
        <v>5142540000</v>
      </c>
      <c r="M3528">
        <v>3395000000</v>
      </c>
      <c r="N3528">
        <v>14695000000</v>
      </c>
      <c r="O3528">
        <v>23926150000</v>
      </c>
      <c r="P3528">
        <v>176860000000</v>
      </c>
      <c r="Q3528">
        <v>62436984600</v>
      </c>
      <c r="R3528">
        <v>82683247100</v>
      </c>
      <c r="S3528" s="8">
        <f t="shared" si="55"/>
        <v>6.5290665466330609E-3</v>
      </c>
      <c r="T3528">
        <f>SUM(BillsData[[#This Row],[high_discnt_rate]],-BillsData[[#This Row],[low_discnt_rate]])</f>
        <v>9.4999999999999751E-2</v>
      </c>
    </row>
    <row r="3529" spans="1:20" x14ac:dyDescent="0.3">
      <c r="A3529" s="1">
        <v>45225</v>
      </c>
      <c r="B3529" t="s">
        <v>1260</v>
      </c>
      <c r="C3529" t="s">
        <v>19</v>
      </c>
      <c r="D3529" t="s">
        <v>715</v>
      </c>
      <c r="E3529">
        <v>5.3049999999999997</v>
      </c>
      <c r="F3529">
        <v>5.33</v>
      </c>
      <c r="G3529">
        <v>5.2350000000000003</v>
      </c>
      <c r="H3529">
        <v>2.52</v>
      </c>
      <c r="I3529">
        <v>558033800</v>
      </c>
      <c r="J3529">
        <v>212915805000</v>
      </c>
      <c r="K3529">
        <v>83499530000</v>
      </c>
      <c r="L3529">
        <v>1501117600</v>
      </c>
      <c r="M3529">
        <v>3084895000</v>
      </c>
      <c r="N3529">
        <v>12510000000</v>
      </c>
      <c r="O3529">
        <v>33780510000</v>
      </c>
      <c r="P3529">
        <v>153370000000</v>
      </c>
      <c r="Q3529">
        <v>46634125000</v>
      </c>
      <c r="R3529">
        <v>47035805000</v>
      </c>
      <c r="S3529" s="8">
        <f t="shared" si="55"/>
        <v>6.5222346916627445E-3</v>
      </c>
      <c r="T3529">
        <f>SUM(BillsData[[#This Row],[high_discnt_rate]],-BillsData[[#This Row],[low_discnt_rate]])</f>
        <v>9.4999999999999751E-2</v>
      </c>
    </row>
    <row r="3530" spans="1:20" x14ac:dyDescent="0.3">
      <c r="A3530" s="1">
        <v>45224</v>
      </c>
      <c r="B3530" t="s">
        <v>1278</v>
      </c>
      <c r="C3530" t="s">
        <v>19</v>
      </c>
      <c r="D3530" t="s">
        <v>1165</v>
      </c>
      <c r="E3530">
        <v>5.32</v>
      </c>
      <c r="F3530">
        <v>5.335</v>
      </c>
      <c r="G3530">
        <v>5.25</v>
      </c>
      <c r="H3530">
        <v>2.96</v>
      </c>
      <c r="I3530">
        <v>367645800</v>
      </c>
      <c r="J3530">
        <v>163101525000</v>
      </c>
      <c r="K3530">
        <v>53517967500</v>
      </c>
      <c r="L3530">
        <v>666255800</v>
      </c>
      <c r="M3530">
        <v>1858172500</v>
      </c>
      <c r="N3530">
        <v>9195000000</v>
      </c>
      <c r="O3530">
        <v>21401430000</v>
      </c>
      <c r="P3530">
        <v>108925000000</v>
      </c>
      <c r="Q3530">
        <v>30258365000</v>
      </c>
      <c r="R3530">
        <v>44981525000</v>
      </c>
      <c r="S3530" s="8">
        <f t="shared" si="55"/>
        <v>6.7393804477361161E-3</v>
      </c>
      <c r="T3530">
        <f>SUM(BillsData[[#This Row],[high_discnt_rate]],-BillsData[[#This Row],[low_discnt_rate]])</f>
        <v>8.4999999999999964E-2</v>
      </c>
    </row>
    <row r="3531" spans="1:20" x14ac:dyDescent="0.3">
      <c r="A3531" s="1">
        <v>45230</v>
      </c>
      <c r="B3531" t="s">
        <v>1240</v>
      </c>
      <c r="C3531" t="s">
        <v>19</v>
      </c>
      <c r="D3531" t="s">
        <v>97</v>
      </c>
      <c r="E3531">
        <v>5.29</v>
      </c>
      <c r="F3531">
        <v>5.2949999999999999</v>
      </c>
      <c r="G3531">
        <v>5.2</v>
      </c>
      <c r="H3531">
        <v>2.81</v>
      </c>
      <c r="I3531">
        <v>0</v>
      </c>
      <c r="J3531">
        <v>210859500000</v>
      </c>
      <c r="K3531">
        <v>74805986200</v>
      </c>
      <c r="L3531">
        <v>195580000</v>
      </c>
      <c r="M3531">
        <v>1795000000</v>
      </c>
      <c r="N3531">
        <v>10595000000</v>
      </c>
      <c r="O3531">
        <v>25308795000</v>
      </c>
      <c r="P3531">
        <v>145950000000</v>
      </c>
      <c r="Q3531">
        <v>47702191200</v>
      </c>
      <c r="R3531">
        <v>54314500000</v>
      </c>
      <c r="S3531" s="8">
        <f t="shared" si="55"/>
        <v>0</v>
      </c>
      <c r="T3531">
        <f>SUM(BillsData[[#This Row],[high_discnt_rate]],-BillsData[[#This Row],[low_discnt_rate]])</f>
        <v>9.4999999999999751E-2</v>
      </c>
    </row>
    <row r="3532" spans="1:20" x14ac:dyDescent="0.3">
      <c r="A3532" s="1">
        <v>45230</v>
      </c>
      <c r="B3532" t="s">
        <v>1279</v>
      </c>
      <c r="C3532" t="s">
        <v>19</v>
      </c>
      <c r="D3532" t="s">
        <v>56</v>
      </c>
      <c r="E3532">
        <v>5.08</v>
      </c>
      <c r="F3532">
        <v>5.1349999999999998</v>
      </c>
      <c r="G3532">
        <v>5.0199999999999996</v>
      </c>
      <c r="H3532">
        <v>2.89</v>
      </c>
      <c r="I3532">
        <v>4802328400</v>
      </c>
      <c r="J3532">
        <v>125815249500</v>
      </c>
      <c r="K3532">
        <v>42461266500</v>
      </c>
      <c r="L3532">
        <v>1538778300</v>
      </c>
      <c r="M3532">
        <v>760000000</v>
      </c>
      <c r="N3532">
        <v>6170000000</v>
      </c>
      <c r="O3532">
        <v>14389025000</v>
      </c>
      <c r="P3532">
        <v>87564000000</v>
      </c>
      <c r="Q3532">
        <v>27312241500</v>
      </c>
      <c r="R3532">
        <v>32081249500</v>
      </c>
      <c r="S3532" s="8">
        <f t="shared" si="55"/>
        <v>9.8403583373277426E-2</v>
      </c>
      <c r="T3532">
        <f>SUM(BillsData[[#This Row],[high_discnt_rate]],-BillsData[[#This Row],[low_discnt_rate]])</f>
        <v>0.11500000000000021</v>
      </c>
    </row>
    <row r="3533" spans="1:20" x14ac:dyDescent="0.3">
      <c r="A3533" s="1">
        <v>45229</v>
      </c>
      <c r="B3533" t="s">
        <v>1253</v>
      </c>
      <c r="C3533" t="s">
        <v>19</v>
      </c>
      <c r="D3533" t="s">
        <v>24</v>
      </c>
      <c r="E3533">
        <v>5.3</v>
      </c>
      <c r="F3533">
        <v>5.3250000000000002</v>
      </c>
      <c r="G3533">
        <v>5.22</v>
      </c>
      <c r="H3533">
        <v>2.78</v>
      </c>
      <c r="I3533">
        <v>8185787200</v>
      </c>
      <c r="J3533">
        <v>206374338000</v>
      </c>
      <c r="K3533">
        <v>72808620500</v>
      </c>
      <c r="L3533">
        <v>2191398000</v>
      </c>
      <c r="M3533">
        <v>3699047500</v>
      </c>
      <c r="N3533">
        <v>11770000000</v>
      </c>
      <c r="O3533">
        <v>24566870000</v>
      </c>
      <c r="P3533">
        <v>143606000000</v>
      </c>
      <c r="Q3533">
        <v>44542703000</v>
      </c>
      <c r="R3533">
        <v>50998338000</v>
      </c>
      <c r="S3533" s="8">
        <f t="shared" si="55"/>
        <v>9.84036534973418E-2</v>
      </c>
      <c r="T3533">
        <f>SUM(BillsData[[#This Row],[high_discnt_rate]],-BillsData[[#This Row],[low_discnt_rate]])</f>
        <v>0.10500000000000043</v>
      </c>
    </row>
    <row r="3534" spans="1:20" x14ac:dyDescent="0.3">
      <c r="A3534" s="1">
        <v>45229</v>
      </c>
      <c r="B3534" t="s">
        <v>1280</v>
      </c>
      <c r="C3534" t="s">
        <v>19</v>
      </c>
      <c r="D3534" t="s">
        <v>26</v>
      </c>
      <c r="E3534">
        <v>5.29</v>
      </c>
      <c r="F3534">
        <v>5.32</v>
      </c>
      <c r="G3534">
        <v>5.2</v>
      </c>
      <c r="H3534">
        <v>2.9</v>
      </c>
      <c r="I3534">
        <v>7421780400</v>
      </c>
      <c r="J3534">
        <v>194864388000</v>
      </c>
      <c r="K3534">
        <v>66003058300</v>
      </c>
      <c r="L3534">
        <v>1997493100</v>
      </c>
      <c r="M3534">
        <v>4764947500</v>
      </c>
      <c r="N3534">
        <v>12690000000</v>
      </c>
      <c r="O3534">
        <v>22954700000</v>
      </c>
      <c r="P3534">
        <v>137451000000</v>
      </c>
      <c r="Q3534">
        <v>38283410800</v>
      </c>
      <c r="R3534">
        <v>44723388000</v>
      </c>
      <c r="S3534" s="8">
        <f t="shared" si="55"/>
        <v>9.8402956032711791E-2</v>
      </c>
      <c r="T3534">
        <f>SUM(BillsData[[#This Row],[high_discnt_rate]],-BillsData[[#This Row],[low_discnt_rate]])</f>
        <v>0.12000000000000011</v>
      </c>
    </row>
    <row r="3535" spans="1:20" x14ac:dyDescent="0.3">
      <c r="A3535" s="1">
        <v>45232</v>
      </c>
      <c r="B3535" t="s">
        <v>1254</v>
      </c>
      <c r="C3535" t="s">
        <v>19</v>
      </c>
      <c r="D3535" t="s">
        <v>22</v>
      </c>
      <c r="E3535">
        <v>5.28</v>
      </c>
      <c r="F3535">
        <v>5.29</v>
      </c>
      <c r="G3535">
        <v>5.2</v>
      </c>
      <c r="H3535">
        <v>2.91</v>
      </c>
      <c r="I3535">
        <v>684272200</v>
      </c>
      <c r="J3535">
        <v>271107660000</v>
      </c>
      <c r="K3535">
        <v>89913698000</v>
      </c>
      <c r="L3535">
        <v>4988505800</v>
      </c>
      <c r="M3535">
        <v>2820000000</v>
      </c>
      <c r="N3535">
        <v>13720000000</v>
      </c>
      <c r="O3535">
        <v>28388440000</v>
      </c>
      <c r="P3535">
        <v>173627000000</v>
      </c>
      <c r="Q3535">
        <v>58705258000</v>
      </c>
      <c r="R3535">
        <v>83760660000</v>
      </c>
      <c r="S3535" s="8">
        <f t="shared" si="55"/>
        <v>7.1586716932633861E-3</v>
      </c>
      <c r="T3535">
        <f>SUM(BillsData[[#This Row],[high_discnt_rate]],-BillsData[[#This Row],[low_discnt_rate]])</f>
        <v>8.9999999999999858E-2</v>
      </c>
    </row>
    <row r="3536" spans="1:20" x14ac:dyDescent="0.3">
      <c r="A3536" s="1">
        <v>45232</v>
      </c>
      <c r="B3536" t="s">
        <v>1262</v>
      </c>
      <c r="C3536" t="s">
        <v>19</v>
      </c>
      <c r="D3536" t="s">
        <v>715</v>
      </c>
      <c r="E3536">
        <v>5.28</v>
      </c>
      <c r="F3536">
        <v>5.3</v>
      </c>
      <c r="G3536">
        <v>5.2</v>
      </c>
      <c r="H3536">
        <v>2.7</v>
      </c>
      <c r="I3536">
        <v>612243500</v>
      </c>
      <c r="J3536">
        <v>228456859000</v>
      </c>
      <c r="K3536">
        <v>83552167000</v>
      </c>
      <c r="L3536">
        <v>1449078100</v>
      </c>
      <c r="M3536">
        <v>4339990000</v>
      </c>
      <c r="N3536">
        <v>13385000000</v>
      </c>
      <c r="O3536">
        <v>28933590000</v>
      </c>
      <c r="P3536">
        <v>154962000000</v>
      </c>
      <c r="Q3536">
        <v>50278587000</v>
      </c>
      <c r="R3536">
        <v>60109859000</v>
      </c>
      <c r="S3536" s="8">
        <f t="shared" si="55"/>
        <v>7.1512504631191963E-3</v>
      </c>
      <c r="T3536">
        <f>SUM(BillsData[[#This Row],[high_discnt_rate]],-BillsData[[#This Row],[low_discnt_rate]])</f>
        <v>9.9999999999999645E-2</v>
      </c>
    </row>
    <row r="3537" spans="1:20" x14ac:dyDescent="0.3">
      <c r="A3537" s="1">
        <v>45231</v>
      </c>
      <c r="B3537" t="s">
        <v>1281</v>
      </c>
      <c r="C3537" t="s">
        <v>19</v>
      </c>
      <c r="D3537" t="s">
        <v>1165</v>
      </c>
      <c r="E3537">
        <v>5.32</v>
      </c>
      <c r="F3537">
        <v>5.34</v>
      </c>
      <c r="G3537">
        <v>5.24</v>
      </c>
      <c r="H3537">
        <v>2.89</v>
      </c>
      <c r="I3537">
        <v>403360400</v>
      </c>
      <c r="J3537">
        <v>161401731000</v>
      </c>
      <c r="K3537">
        <v>55351056000</v>
      </c>
      <c r="L3537">
        <v>650187200</v>
      </c>
      <c r="M3537">
        <v>3226262500</v>
      </c>
      <c r="N3537">
        <v>8445000000</v>
      </c>
      <c r="O3537">
        <v>20209050000</v>
      </c>
      <c r="P3537">
        <v>115780000000</v>
      </c>
      <c r="Q3537">
        <v>31915743500</v>
      </c>
      <c r="R3537">
        <v>37176731000</v>
      </c>
      <c r="S3537" s="8">
        <f t="shared" si="55"/>
        <v>7.1511964317749407E-3</v>
      </c>
      <c r="T3537">
        <f>SUM(BillsData[[#This Row],[high_discnt_rate]],-BillsData[[#This Row],[low_discnt_rate]])</f>
        <v>9.9999999999999645E-2</v>
      </c>
    </row>
    <row r="3538" spans="1:20" x14ac:dyDescent="0.3">
      <c r="A3538" s="1">
        <v>45237</v>
      </c>
      <c r="B3538" t="s">
        <v>1242</v>
      </c>
      <c r="C3538" t="s">
        <v>19</v>
      </c>
      <c r="D3538" t="s">
        <v>97</v>
      </c>
      <c r="E3538">
        <v>5.28</v>
      </c>
      <c r="F3538">
        <v>5.29</v>
      </c>
      <c r="G3538">
        <v>5.19</v>
      </c>
      <c r="H3538">
        <v>2.84</v>
      </c>
      <c r="I3538">
        <v>0</v>
      </c>
      <c r="J3538">
        <v>213070000000</v>
      </c>
      <c r="K3538">
        <v>74780072000</v>
      </c>
      <c r="L3538">
        <v>220733000</v>
      </c>
      <c r="M3538">
        <v>2276000000</v>
      </c>
      <c r="N3538">
        <v>11095000000</v>
      </c>
      <c r="O3538">
        <v>25098000000</v>
      </c>
      <c r="P3538">
        <v>145955000000</v>
      </c>
      <c r="Q3538">
        <v>47406072000</v>
      </c>
      <c r="R3538">
        <v>56020000000</v>
      </c>
      <c r="S3538" s="8">
        <f t="shared" si="55"/>
        <v>0</v>
      </c>
      <c r="T3538">
        <f>SUM(BillsData[[#This Row],[high_discnt_rate]],-BillsData[[#This Row],[low_discnt_rate]])</f>
        <v>9.9999999999999645E-2</v>
      </c>
    </row>
    <row r="3539" spans="1:20" x14ac:dyDescent="0.3">
      <c r="A3539" s="1">
        <v>45236</v>
      </c>
      <c r="B3539" t="s">
        <v>1256</v>
      </c>
      <c r="C3539" t="s">
        <v>19</v>
      </c>
      <c r="D3539" t="s">
        <v>24</v>
      </c>
      <c r="E3539">
        <v>5.2649999999999997</v>
      </c>
      <c r="F3539">
        <v>5.2850000000000001</v>
      </c>
      <c r="G3539">
        <v>5.18</v>
      </c>
      <c r="H3539">
        <v>2.91</v>
      </c>
      <c r="I3539">
        <v>6226649100</v>
      </c>
      <c r="J3539">
        <v>215909650300</v>
      </c>
      <c r="K3539">
        <v>72461320300</v>
      </c>
      <c r="L3539">
        <v>2538733800</v>
      </c>
      <c r="M3539">
        <v>4424550000</v>
      </c>
      <c r="N3539">
        <v>12570000000</v>
      </c>
      <c r="O3539">
        <v>23286850000</v>
      </c>
      <c r="P3539">
        <v>143235000000</v>
      </c>
      <c r="Q3539">
        <v>44749920300</v>
      </c>
      <c r="R3539">
        <v>60104650300</v>
      </c>
      <c r="S3539" s="8">
        <f t="shared" si="55"/>
        <v>7.6657661270191746E-2</v>
      </c>
      <c r="T3539">
        <f>SUM(BillsData[[#This Row],[high_discnt_rate]],-BillsData[[#This Row],[low_discnt_rate]])</f>
        <v>0.10500000000000043</v>
      </c>
    </row>
    <row r="3540" spans="1:20" x14ac:dyDescent="0.3">
      <c r="A3540" s="1">
        <v>45236</v>
      </c>
      <c r="B3540" t="s">
        <v>1282</v>
      </c>
      <c r="C3540" t="s">
        <v>19</v>
      </c>
      <c r="D3540" t="s">
        <v>26</v>
      </c>
      <c r="E3540">
        <v>5.24</v>
      </c>
      <c r="F3540">
        <v>5.26</v>
      </c>
      <c r="G3540">
        <v>5.15</v>
      </c>
      <c r="H3540">
        <v>2.92</v>
      </c>
      <c r="I3540">
        <v>5645495100</v>
      </c>
      <c r="J3540">
        <v>195783065900</v>
      </c>
      <c r="K3540">
        <v>65532186700</v>
      </c>
      <c r="L3540">
        <v>2468277100</v>
      </c>
      <c r="M3540">
        <v>5062556000</v>
      </c>
      <c r="N3540">
        <v>12594000000</v>
      </c>
      <c r="O3540">
        <v>21943420000</v>
      </c>
      <c r="P3540">
        <v>131724000000</v>
      </c>
      <c r="Q3540">
        <v>38526210700</v>
      </c>
      <c r="R3540">
        <v>51465065900</v>
      </c>
      <c r="S3540" s="8">
        <f t="shared" si="55"/>
        <v>7.6657228506804051E-2</v>
      </c>
      <c r="T3540">
        <f>SUM(BillsData[[#This Row],[high_discnt_rate]],-BillsData[[#This Row],[low_discnt_rate]])</f>
        <v>0.10999999999999943</v>
      </c>
    </row>
    <row r="3541" spans="1:20" x14ac:dyDescent="0.3">
      <c r="A3541" s="1">
        <v>45238</v>
      </c>
      <c r="B3541" t="s">
        <v>1283</v>
      </c>
      <c r="C3541" t="s">
        <v>19</v>
      </c>
      <c r="D3541" t="s">
        <v>1165</v>
      </c>
      <c r="E3541">
        <v>5.2750000000000004</v>
      </c>
      <c r="F3541">
        <v>5.2850000000000001</v>
      </c>
      <c r="G3541">
        <v>5.2</v>
      </c>
      <c r="H3541">
        <v>3.06</v>
      </c>
      <c r="I3541">
        <v>393621600</v>
      </c>
      <c r="J3541">
        <v>169900045000</v>
      </c>
      <c r="K3541">
        <v>54580805300</v>
      </c>
      <c r="L3541">
        <v>886460500</v>
      </c>
      <c r="M3541">
        <v>1618902500</v>
      </c>
      <c r="N3541">
        <v>8420000000</v>
      </c>
      <c r="O3541">
        <v>22011640000</v>
      </c>
      <c r="P3541">
        <v>115267000000</v>
      </c>
      <c r="Q3541">
        <v>30950262800</v>
      </c>
      <c r="R3541">
        <v>46213045000</v>
      </c>
      <c r="S3541" s="8">
        <f t="shared" si="55"/>
        <v>7.0464616356953899E-3</v>
      </c>
      <c r="T3541">
        <f>SUM(BillsData[[#This Row],[high_discnt_rate]],-BillsData[[#This Row],[low_discnt_rate]])</f>
        <v>8.4999999999999964E-2</v>
      </c>
    </row>
    <row r="3542" spans="1:20" x14ac:dyDescent="0.3">
      <c r="A3542" s="1">
        <v>45239</v>
      </c>
      <c r="B3542" t="s">
        <v>1257</v>
      </c>
      <c r="C3542" t="s">
        <v>19</v>
      </c>
      <c r="D3542" t="s">
        <v>22</v>
      </c>
      <c r="E3542">
        <v>5.27</v>
      </c>
      <c r="F3542">
        <v>5.29</v>
      </c>
      <c r="G3542">
        <v>5.2</v>
      </c>
      <c r="H3542">
        <v>2.57</v>
      </c>
      <c r="I3542">
        <v>667751100</v>
      </c>
      <c r="J3542">
        <v>239021196000</v>
      </c>
      <c r="K3542">
        <v>89784746000</v>
      </c>
      <c r="L3542">
        <v>5115779000</v>
      </c>
      <c r="M3542">
        <v>3947625000</v>
      </c>
      <c r="N3542">
        <v>13570000000</v>
      </c>
      <c r="O3542">
        <v>42700170000</v>
      </c>
      <c r="P3542">
        <v>172750000000</v>
      </c>
      <c r="Q3542">
        <v>43136951000</v>
      </c>
      <c r="R3542">
        <v>52701196000</v>
      </c>
      <c r="S3542" s="8">
        <f t="shared" si="55"/>
        <v>6.9871627620580259E-3</v>
      </c>
      <c r="T3542">
        <f>SUM(BillsData[[#This Row],[high_discnt_rate]],-BillsData[[#This Row],[low_discnt_rate]])</f>
        <v>8.9999999999999858E-2</v>
      </c>
    </row>
    <row r="3543" spans="1:20" x14ac:dyDescent="0.3">
      <c r="A3543" s="1">
        <v>45239</v>
      </c>
      <c r="B3543" t="s">
        <v>1265</v>
      </c>
      <c r="C3543" t="s">
        <v>19</v>
      </c>
      <c r="D3543" t="s">
        <v>715</v>
      </c>
      <c r="E3543">
        <v>5.27</v>
      </c>
      <c r="F3543">
        <v>5.2850000000000001</v>
      </c>
      <c r="G3543">
        <v>5.2</v>
      </c>
      <c r="H3543">
        <v>2.7</v>
      </c>
      <c r="I3543">
        <v>597461400</v>
      </c>
      <c r="J3543">
        <v>226922000000</v>
      </c>
      <c r="K3543">
        <v>82062621000</v>
      </c>
      <c r="L3543">
        <v>1413840600</v>
      </c>
      <c r="M3543">
        <v>2846260000</v>
      </c>
      <c r="N3543">
        <v>12360000000</v>
      </c>
      <c r="O3543">
        <v>33660270000</v>
      </c>
      <c r="P3543">
        <v>155465000000</v>
      </c>
      <c r="Q3543">
        <v>45556091000</v>
      </c>
      <c r="R3543">
        <v>59097000000</v>
      </c>
      <c r="S3543" s="8">
        <f t="shared" si="55"/>
        <v>7.1063818444632347E-3</v>
      </c>
      <c r="T3543">
        <f>SUM(BillsData[[#This Row],[high_discnt_rate]],-BillsData[[#This Row],[low_discnt_rate]])</f>
        <v>8.4999999999999964E-2</v>
      </c>
    </row>
    <row r="3544" spans="1:20" x14ac:dyDescent="0.3">
      <c r="A3544" s="1">
        <v>45244</v>
      </c>
      <c r="B3544" t="s">
        <v>1185</v>
      </c>
      <c r="C3544" t="s">
        <v>19</v>
      </c>
      <c r="D3544" t="s">
        <v>97</v>
      </c>
      <c r="E3544">
        <v>5.2750000000000004</v>
      </c>
      <c r="F3544">
        <v>5.29</v>
      </c>
      <c r="G3544">
        <v>5.2</v>
      </c>
      <c r="H3544">
        <v>2.64</v>
      </c>
      <c r="I3544">
        <v>0</v>
      </c>
      <c r="J3544">
        <v>197667750000</v>
      </c>
      <c r="K3544">
        <v>74789796000</v>
      </c>
      <c r="L3544">
        <v>210406000</v>
      </c>
      <c r="M3544">
        <v>2740670000</v>
      </c>
      <c r="N3544">
        <v>10995000000</v>
      </c>
      <c r="O3544">
        <v>27814320000</v>
      </c>
      <c r="P3544">
        <v>140850000000</v>
      </c>
      <c r="Q3544">
        <v>44234806000</v>
      </c>
      <c r="R3544">
        <v>45822750000</v>
      </c>
      <c r="S3544" s="8">
        <f t="shared" si="55"/>
        <v>0</v>
      </c>
      <c r="T3544">
        <f>SUM(BillsData[[#This Row],[high_discnt_rate]],-BillsData[[#This Row],[low_discnt_rate]])</f>
        <v>8.9999999999999858E-2</v>
      </c>
    </row>
    <row r="3545" spans="1:20" x14ac:dyDescent="0.3">
      <c r="A3545" s="1">
        <v>45243</v>
      </c>
      <c r="B3545" t="s">
        <v>1258</v>
      </c>
      <c r="C3545" t="s">
        <v>19</v>
      </c>
      <c r="D3545" t="s">
        <v>24</v>
      </c>
      <c r="E3545">
        <v>5.27</v>
      </c>
      <c r="F3545">
        <v>5.2850000000000001</v>
      </c>
      <c r="G3545">
        <v>5.2</v>
      </c>
      <c r="H3545">
        <v>2.76</v>
      </c>
      <c r="I3545">
        <v>7230663100</v>
      </c>
      <c r="J3545">
        <v>204837405000</v>
      </c>
      <c r="K3545">
        <v>72771157000</v>
      </c>
      <c r="L3545">
        <v>2230133600</v>
      </c>
      <c r="M3545">
        <v>2945000000</v>
      </c>
      <c r="N3545">
        <v>10795000000</v>
      </c>
      <c r="O3545">
        <v>24604040000</v>
      </c>
      <c r="P3545">
        <v>144160000000</v>
      </c>
      <c r="Q3545">
        <v>45222117000</v>
      </c>
      <c r="R3545">
        <v>49882405000</v>
      </c>
      <c r="S3545" s="8">
        <f t="shared" si="55"/>
        <v>8.793009012505075E-2</v>
      </c>
      <c r="T3545">
        <f>SUM(BillsData[[#This Row],[high_discnt_rate]],-BillsData[[#This Row],[low_discnt_rate]])</f>
        <v>8.4999999999999964E-2</v>
      </c>
    </row>
    <row r="3546" spans="1:20" x14ac:dyDescent="0.3">
      <c r="A3546" s="1">
        <v>45243</v>
      </c>
      <c r="B3546" t="s">
        <v>1226</v>
      </c>
      <c r="C3546" t="s">
        <v>19</v>
      </c>
      <c r="D3546" t="s">
        <v>26</v>
      </c>
      <c r="E3546">
        <v>5.25</v>
      </c>
      <c r="F3546">
        <v>5.27</v>
      </c>
      <c r="G3546">
        <v>5.16</v>
      </c>
      <c r="H3546">
        <v>2.75</v>
      </c>
      <c r="I3546">
        <v>6555801200</v>
      </c>
      <c r="J3546">
        <v>185028965000</v>
      </c>
      <c r="K3546">
        <v>65727995000</v>
      </c>
      <c r="L3546">
        <v>2197231400</v>
      </c>
      <c r="M3546">
        <v>2400700000</v>
      </c>
      <c r="N3546">
        <v>9335000000</v>
      </c>
      <c r="O3546">
        <v>25388230000</v>
      </c>
      <c r="P3546">
        <v>133552000000</v>
      </c>
      <c r="Q3546">
        <v>37939065000</v>
      </c>
      <c r="R3546">
        <v>42141965000</v>
      </c>
      <c r="S3546" s="8">
        <f t="shared" si="55"/>
        <v>8.801974692411467E-2</v>
      </c>
      <c r="T3546">
        <f>SUM(BillsData[[#This Row],[high_discnt_rate]],-BillsData[[#This Row],[low_discnt_rate]])</f>
        <v>0.10999999999999943</v>
      </c>
    </row>
    <row r="3547" spans="1:20" x14ac:dyDescent="0.3">
      <c r="A3547" s="1">
        <v>45246</v>
      </c>
      <c r="B3547" t="s">
        <v>1259</v>
      </c>
      <c r="C3547" t="s">
        <v>19</v>
      </c>
      <c r="D3547" t="s">
        <v>22</v>
      </c>
      <c r="E3547">
        <v>5.27</v>
      </c>
      <c r="F3547">
        <v>5.29</v>
      </c>
      <c r="G3547">
        <v>5.2</v>
      </c>
      <c r="H3547">
        <v>2.75</v>
      </c>
      <c r="I3547">
        <v>660526400</v>
      </c>
      <c r="J3547">
        <v>256027544000</v>
      </c>
      <c r="K3547">
        <v>90122466000</v>
      </c>
      <c r="L3547">
        <v>4830294900</v>
      </c>
      <c r="M3547">
        <v>3820000000</v>
      </c>
      <c r="N3547">
        <v>14220000000</v>
      </c>
      <c r="O3547">
        <v>29253795000</v>
      </c>
      <c r="P3547">
        <v>175240000000</v>
      </c>
      <c r="Q3547">
        <v>57048671000</v>
      </c>
      <c r="R3547">
        <v>66567544000</v>
      </c>
      <c r="S3547" s="8">
        <f t="shared" si="55"/>
        <v>6.9083117906772358E-3</v>
      </c>
      <c r="T3547">
        <f>SUM(BillsData[[#This Row],[high_discnt_rate]],-BillsData[[#This Row],[low_discnt_rate]])</f>
        <v>8.9999999999999858E-2</v>
      </c>
    </row>
    <row r="3548" spans="1:20" x14ac:dyDescent="0.3">
      <c r="A3548" s="1">
        <v>45246</v>
      </c>
      <c r="B3548" t="s">
        <v>1267</v>
      </c>
      <c r="C3548" t="s">
        <v>19</v>
      </c>
      <c r="D3548" t="s">
        <v>715</v>
      </c>
      <c r="E3548">
        <v>5.2549999999999999</v>
      </c>
      <c r="F3548">
        <v>5.28</v>
      </c>
      <c r="G3548">
        <v>5.2</v>
      </c>
      <c r="H3548">
        <v>2.63</v>
      </c>
      <c r="I3548">
        <v>590997300</v>
      </c>
      <c r="J3548">
        <v>222172840000</v>
      </c>
      <c r="K3548">
        <v>83656934000</v>
      </c>
      <c r="L3548">
        <v>1343287500</v>
      </c>
      <c r="M3548">
        <v>3365175000</v>
      </c>
      <c r="N3548">
        <v>12300000000</v>
      </c>
      <c r="O3548">
        <v>34357450000</v>
      </c>
      <c r="P3548">
        <v>157420000000</v>
      </c>
      <c r="Q3548">
        <v>45934309000</v>
      </c>
      <c r="R3548">
        <v>52452840000</v>
      </c>
      <c r="S3548" s="8">
        <f t="shared" si="55"/>
        <v>6.9048823966507177E-3</v>
      </c>
      <c r="T3548">
        <f>SUM(BillsData[[#This Row],[high_discnt_rate]],-BillsData[[#This Row],[low_discnt_rate]])</f>
        <v>8.0000000000000071E-2</v>
      </c>
    </row>
    <row r="3549" spans="1:20" x14ac:dyDescent="0.3">
      <c r="A3549" s="1">
        <v>45245</v>
      </c>
      <c r="B3549" t="s">
        <v>1284</v>
      </c>
      <c r="C3549" t="s">
        <v>19</v>
      </c>
      <c r="D3549" t="s">
        <v>1165</v>
      </c>
      <c r="E3549">
        <v>5.25</v>
      </c>
      <c r="F3549">
        <v>5.2549999999999999</v>
      </c>
      <c r="G3549">
        <v>5.1550000000000002</v>
      </c>
      <c r="H3549">
        <v>3.17</v>
      </c>
      <c r="I3549">
        <v>389362900</v>
      </c>
      <c r="J3549">
        <v>177054613800</v>
      </c>
      <c r="K3549">
        <v>55281485800</v>
      </c>
      <c r="L3549">
        <v>718946400</v>
      </c>
      <c r="M3549">
        <v>1495000000</v>
      </c>
      <c r="N3549">
        <v>8895000000</v>
      </c>
      <c r="O3549">
        <v>23326050000</v>
      </c>
      <c r="P3549">
        <v>117205000000</v>
      </c>
      <c r="Q3549">
        <v>30460435800</v>
      </c>
      <c r="R3549">
        <v>50954613800</v>
      </c>
      <c r="S3549" s="8">
        <f t="shared" si="55"/>
        <v>6.9048468665210668E-3</v>
      </c>
      <c r="T3549">
        <f>SUM(BillsData[[#This Row],[high_discnt_rate]],-BillsData[[#This Row],[low_discnt_rate]])</f>
        <v>9.9999999999999645E-2</v>
      </c>
    </row>
    <row r="3550" spans="1:20" x14ac:dyDescent="0.3">
      <c r="A3550" s="1">
        <v>45250</v>
      </c>
      <c r="B3550" t="s">
        <v>1201</v>
      </c>
      <c r="C3550" t="s">
        <v>19</v>
      </c>
      <c r="D3550" t="s">
        <v>24</v>
      </c>
      <c r="E3550">
        <v>5.25</v>
      </c>
      <c r="F3550">
        <v>5.27</v>
      </c>
      <c r="G3550">
        <v>5.17</v>
      </c>
      <c r="H3550">
        <v>2.9</v>
      </c>
      <c r="I3550">
        <v>5865745500</v>
      </c>
      <c r="J3550">
        <v>215679972000</v>
      </c>
      <c r="K3550">
        <v>72835460000</v>
      </c>
      <c r="L3550">
        <v>2166283600</v>
      </c>
      <c r="M3550">
        <v>3446360000</v>
      </c>
      <c r="N3550">
        <v>11795000000</v>
      </c>
      <c r="O3550">
        <v>24090720000</v>
      </c>
      <c r="P3550">
        <v>142675000000</v>
      </c>
      <c r="Q3550">
        <v>45298380000</v>
      </c>
      <c r="R3550">
        <v>61209972000</v>
      </c>
      <c r="S3550" s="8">
        <f t="shared" si="55"/>
        <v>7.2535274252752829E-2</v>
      </c>
      <c r="T3550">
        <f>SUM(BillsData[[#This Row],[high_discnt_rate]],-BillsData[[#This Row],[low_discnt_rate]])</f>
        <v>9.9999999999999645E-2</v>
      </c>
    </row>
    <row r="3551" spans="1:20" x14ac:dyDescent="0.3">
      <c r="A3551" s="1">
        <v>45250</v>
      </c>
      <c r="B3551" t="s">
        <v>1285</v>
      </c>
      <c r="C3551" t="s">
        <v>19</v>
      </c>
      <c r="D3551" t="s">
        <v>26</v>
      </c>
      <c r="E3551">
        <v>5.19</v>
      </c>
      <c r="F3551">
        <v>5.23</v>
      </c>
      <c r="G3551">
        <v>5.0999999999999996</v>
      </c>
      <c r="H3551">
        <v>2.5499999999999998</v>
      </c>
      <c r="I3551">
        <v>5318275800</v>
      </c>
      <c r="J3551">
        <v>171060783900</v>
      </c>
      <c r="K3551">
        <v>65912098900</v>
      </c>
      <c r="L3551">
        <v>2087951400</v>
      </c>
      <c r="M3551">
        <v>3618700000</v>
      </c>
      <c r="N3551">
        <v>10430000000</v>
      </c>
      <c r="O3551">
        <v>32371175000</v>
      </c>
      <c r="P3551">
        <v>130245000000</v>
      </c>
      <c r="Q3551">
        <v>29922223900</v>
      </c>
      <c r="R3551">
        <v>30385783900</v>
      </c>
      <c r="S3551" s="8">
        <f t="shared" si="55"/>
        <v>7.2536786952096005E-2</v>
      </c>
      <c r="T3551">
        <f>SUM(BillsData[[#This Row],[high_discnt_rate]],-BillsData[[#This Row],[low_discnt_rate]])</f>
        <v>0.13000000000000078</v>
      </c>
    </row>
    <row r="3552" spans="1:20" x14ac:dyDescent="0.3">
      <c r="A3552" s="1">
        <v>45251</v>
      </c>
      <c r="B3552" t="s">
        <v>1245</v>
      </c>
      <c r="C3552" t="s">
        <v>19</v>
      </c>
      <c r="D3552" t="s">
        <v>668</v>
      </c>
      <c r="E3552">
        <v>5.26</v>
      </c>
      <c r="F3552">
        <v>5.2850000000000001</v>
      </c>
      <c r="G3552">
        <v>4.2850000000000001</v>
      </c>
      <c r="H3552">
        <v>2.96</v>
      </c>
      <c r="I3552">
        <v>0</v>
      </c>
      <c r="J3552">
        <v>222100525000</v>
      </c>
      <c r="K3552">
        <v>74787790600</v>
      </c>
      <c r="L3552">
        <v>212409000</v>
      </c>
      <c r="M3552">
        <v>3359600000</v>
      </c>
      <c r="N3552">
        <v>11545000000</v>
      </c>
      <c r="O3552">
        <v>30883640000</v>
      </c>
      <c r="P3552">
        <v>141966000000</v>
      </c>
      <c r="Q3552">
        <v>40544550600</v>
      </c>
      <c r="R3552">
        <v>68589525000</v>
      </c>
      <c r="S3552" s="8">
        <f t="shared" si="55"/>
        <v>0</v>
      </c>
      <c r="T3552">
        <f>SUM(BillsData[[#This Row],[high_discnt_rate]],-BillsData[[#This Row],[low_discnt_rate]])</f>
        <v>1</v>
      </c>
    </row>
    <row r="3553" spans="1:20" x14ac:dyDescent="0.3">
      <c r="A3553" s="1">
        <v>45252</v>
      </c>
      <c r="B3553" t="s">
        <v>1260</v>
      </c>
      <c r="C3553" t="s">
        <v>19</v>
      </c>
      <c r="D3553" t="s">
        <v>22</v>
      </c>
      <c r="E3553">
        <v>5.2750000000000004</v>
      </c>
      <c r="F3553">
        <v>5.3</v>
      </c>
      <c r="G3553">
        <v>5.2</v>
      </c>
      <c r="H3553">
        <v>2.58</v>
      </c>
      <c r="I3553">
        <v>713682400</v>
      </c>
      <c r="J3553">
        <v>214258502100</v>
      </c>
      <c r="K3553">
        <v>80217739600</v>
      </c>
      <c r="L3553">
        <v>4682563300</v>
      </c>
      <c r="M3553">
        <v>3214625000</v>
      </c>
      <c r="N3553">
        <v>11960000000</v>
      </c>
      <c r="O3553">
        <v>33021612500</v>
      </c>
      <c r="P3553">
        <v>158292000000</v>
      </c>
      <c r="Q3553">
        <v>43981502100</v>
      </c>
      <c r="R3553">
        <v>44006502100</v>
      </c>
      <c r="S3553" s="8">
        <f t="shared" si="55"/>
        <v>8.3360492739496389E-3</v>
      </c>
      <c r="T3553">
        <f>SUM(BillsData[[#This Row],[high_discnt_rate]],-BillsData[[#This Row],[low_discnt_rate]])</f>
        <v>9.9999999999999645E-2</v>
      </c>
    </row>
    <row r="3554" spans="1:20" x14ac:dyDescent="0.3">
      <c r="A3554" s="1">
        <v>45252</v>
      </c>
      <c r="B3554" t="s">
        <v>1268</v>
      </c>
      <c r="C3554" t="s">
        <v>19</v>
      </c>
      <c r="D3554" t="s">
        <v>715</v>
      </c>
      <c r="E3554">
        <v>5.2649999999999997</v>
      </c>
      <c r="F3554">
        <v>5.28</v>
      </c>
      <c r="G3554">
        <v>5.19</v>
      </c>
      <c r="H3554">
        <v>2.73</v>
      </c>
      <c r="I3554">
        <v>671701000</v>
      </c>
      <c r="J3554">
        <v>217075718000</v>
      </c>
      <c r="K3554">
        <v>78881966500</v>
      </c>
      <c r="L3554">
        <v>1120011100</v>
      </c>
      <c r="M3554">
        <v>3904650000</v>
      </c>
      <c r="N3554">
        <v>11975000000</v>
      </c>
      <c r="O3554">
        <v>27148330000</v>
      </c>
      <c r="P3554">
        <v>154640000000</v>
      </c>
      <c r="Q3554">
        <v>47828986500</v>
      </c>
      <c r="R3554">
        <v>50460718000</v>
      </c>
      <c r="S3554" s="8">
        <f t="shared" si="55"/>
        <v>8.3261481521186027E-3</v>
      </c>
      <c r="T3554">
        <f>SUM(BillsData[[#This Row],[high_discnt_rate]],-BillsData[[#This Row],[low_discnt_rate]])</f>
        <v>8.9999999999999858E-2</v>
      </c>
    </row>
    <row r="3555" spans="1:20" x14ac:dyDescent="0.3">
      <c r="A3555" s="1">
        <v>45252</v>
      </c>
      <c r="B3555" t="s">
        <v>1286</v>
      </c>
      <c r="C3555" t="s">
        <v>19</v>
      </c>
      <c r="D3555" t="s">
        <v>1165</v>
      </c>
      <c r="E3555">
        <v>5.25</v>
      </c>
      <c r="F3555">
        <v>5.26</v>
      </c>
      <c r="G3555">
        <v>5.15</v>
      </c>
      <c r="H3555">
        <v>3.08</v>
      </c>
      <c r="I3555">
        <v>470190700</v>
      </c>
      <c r="J3555">
        <v>171821053500</v>
      </c>
      <c r="K3555">
        <v>55341803500</v>
      </c>
      <c r="L3555">
        <v>659363100</v>
      </c>
      <c r="M3555">
        <v>1279687500</v>
      </c>
      <c r="N3555">
        <v>8595000000</v>
      </c>
      <c r="O3555">
        <v>19384375000</v>
      </c>
      <c r="P3555">
        <v>115105000000</v>
      </c>
      <c r="Q3555">
        <v>34677741000</v>
      </c>
      <c r="R3555">
        <v>48121053500</v>
      </c>
      <c r="S3555" s="8">
        <f t="shared" si="55"/>
        <v>8.3261802527987046E-3</v>
      </c>
      <c r="T3555">
        <f>SUM(BillsData[[#This Row],[high_discnt_rate]],-BillsData[[#This Row],[low_discnt_rate]])</f>
        <v>0.10999999999999943</v>
      </c>
    </row>
    <row r="3556" spans="1:20" x14ac:dyDescent="0.3">
      <c r="A3556" s="1">
        <v>45258</v>
      </c>
      <c r="B3556" t="s">
        <v>1248</v>
      </c>
      <c r="C3556" t="s">
        <v>19</v>
      </c>
      <c r="D3556" t="s">
        <v>97</v>
      </c>
      <c r="E3556">
        <v>5.27</v>
      </c>
      <c r="F3556">
        <v>5.2850000000000001</v>
      </c>
      <c r="G3556">
        <v>5.2</v>
      </c>
      <c r="H3556">
        <v>2.92</v>
      </c>
      <c r="I3556">
        <v>0</v>
      </c>
      <c r="J3556">
        <v>203895800000</v>
      </c>
      <c r="K3556">
        <v>69800042500</v>
      </c>
      <c r="L3556">
        <v>200706000</v>
      </c>
      <c r="M3556">
        <v>3140000000</v>
      </c>
      <c r="N3556">
        <v>10490000000</v>
      </c>
      <c r="O3556">
        <v>29241132500</v>
      </c>
      <c r="P3556">
        <v>136050000000</v>
      </c>
      <c r="Q3556">
        <v>37418910000</v>
      </c>
      <c r="R3556">
        <v>57355800000</v>
      </c>
      <c r="S3556" s="8">
        <f t="shared" si="55"/>
        <v>0</v>
      </c>
      <c r="T3556">
        <f>SUM(BillsData[[#This Row],[high_discnt_rate]],-BillsData[[#This Row],[low_discnt_rate]])</f>
        <v>8.4999999999999964E-2</v>
      </c>
    </row>
    <row r="3557" spans="1:20" x14ac:dyDescent="0.3">
      <c r="A3557" s="1">
        <v>45258</v>
      </c>
      <c r="B3557" t="s">
        <v>1287</v>
      </c>
      <c r="C3557" t="s">
        <v>19</v>
      </c>
      <c r="D3557" t="s">
        <v>56</v>
      </c>
      <c r="E3557">
        <v>4.9000000000000004</v>
      </c>
      <c r="F3557">
        <v>4.9349999999999996</v>
      </c>
      <c r="G3557">
        <v>4.8499999999999996</v>
      </c>
      <c r="H3557">
        <v>3.56</v>
      </c>
      <c r="I3557">
        <v>3308972900</v>
      </c>
      <c r="J3557">
        <v>155047749500</v>
      </c>
      <c r="K3557">
        <v>42345004500</v>
      </c>
      <c r="L3557">
        <v>1655147100</v>
      </c>
      <c r="M3557">
        <v>105000000</v>
      </c>
      <c r="N3557">
        <v>6280000000</v>
      </c>
      <c r="O3557">
        <v>11554450000</v>
      </c>
      <c r="P3557">
        <v>88565000000</v>
      </c>
      <c r="Q3557">
        <v>30685554500</v>
      </c>
      <c r="R3557">
        <v>60202749500</v>
      </c>
      <c r="S3557" s="8">
        <f t="shared" si="55"/>
        <v>6.9943651144928717E-2</v>
      </c>
      <c r="T3557">
        <f>SUM(BillsData[[#This Row],[high_discnt_rate]],-BillsData[[#This Row],[low_discnt_rate]])</f>
        <v>8.4999999999999964E-2</v>
      </c>
    </row>
    <row r="3558" spans="1:20" x14ac:dyDescent="0.3">
      <c r="A3558" s="1">
        <v>45257</v>
      </c>
      <c r="B3558" t="s">
        <v>1261</v>
      </c>
      <c r="C3558" t="s">
        <v>19</v>
      </c>
      <c r="D3558" t="s">
        <v>24</v>
      </c>
      <c r="E3558">
        <v>5.26</v>
      </c>
      <c r="F3558">
        <v>5.28</v>
      </c>
      <c r="G3558">
        <v>5.2</v>
      </c>
      <c r="H3558">
        <v>2.87</v>
      </c>
      <c r="I3558">
        <v>5640294800</v>
      </c>
      <c r="J3558">
        <v>213702842900</v>
      </c>
      <c r="K3558">
        <v>73223268900</v>
      </c>
      <c r="L3558">
        <v>1777595900</v>
      </c>
      <c r="M3558">
        <v>2874320000</v>
      </c>
      <c r="N3558">
        <v>11585000000</v>
      </c>
      <c r="O3558">
        <v>29518040000</v>
      </c>
      <c r="P3558">
        <v>145700000000</v>
      </c>
      <c r="Q3558">
        <v>40830908900</v>
      </c>
      <c r="R3558">
        <v>56417842900</v>
      </c>
      <c r="S3558" s="8">
        <f t="shared" si="55"/>
        <v>6.9943126165065705E-2</v>
      </c>
      <c r="T3558">
        <f>SUM(BillsData[[#This Row],[high_discnt_rate]],-BillsData[[#This Row],[low_discnt_rate]])</f>
        <v>8.0000000000000071E-2</v>
      </c>
    </row>
    <row r="3559" spans="1:20" x14ac:dyDescent="0.3">
      <c r="A3559" s="1">
        <v>45257</v>
      </c>
      <c r="B3559" t="s">
        <v>1288</v>
      </c>
      <c r="C3559" t="s">
        <v>19</v>
      </c>
      <c r="D3559" t="s">
        <v>26</v>
      </c>
      <c r="E3559">
        <v>5.22</v>
      </c>
      <c r="F3559">
        <v>5.24</v>
      </c>
      <c r="G3559">
        <v>5.15</v>
      </c>
      <c r="H3559">
        <v>3.01</v>
      </c>
      <c r="I3559">
        <v>5113867200</v>
      </c>
      <c r="J3559">
        <v>202830040000</v>
      </c>
      <c r="K3559">
        <v>66421187600</v>
      </c>
      <c r="L3559">
        <v>1579003300</v>
      </c>
      <c r="M3559">
        <v>2499980000</v>
      </c>
      <c r="N3559">
        <v>10755000000</v>
      </c>
      <c r="O3559">
        <v>24668740000</v>
      </c>
      <c r="P3559">
        <v>131015000000</v>
      </c>
      <c r="Q3559">
        <v>39252467600</v>
      </c>
      <c r="R3559">
        <v>61060040000</v>
      </c>
      <c r="S3559" s="8">
        <f t="shared" si="55"/>
        <v>6.9943692538658314E-2</v>
      </c>
      <c r="T3559">
        <f>SUM(BillsData[[#This Row],[high_discnt_rate]],-BillsData[[#This Row],[low_discnt_rate]])</f>
        <v>8.9999999999999858E-2</v>
      </c>
    </row>
    <row r="3560" spans="1:20" x14ac:dyDescent="0.3">
      <c r="A3560" s="1">
        <v>45260</v>
      </c>
      <c r="B3560" t="s">
        <v>1262</v>
      </c>
      <c r="C3560" t="s">
        <v>19</v>
      </c>
      <c r="D3560" t="s">
        <v>22</v>
      </c>
      <c r="E3560">
        <v>5.26</v>
      </c>
      <c r="F3560">
        <v>5.29</v>
      </c>
      <c r="G3560">
        <v>5.18</v>
      </c>
      <c r="H3560">
        <v>2.75</v>
      </c>
      <c r="I3560">
        <v>380819200</v>
      </c>
      <c r="J3560">
        <v>214481538000</v>
      </c>
      <c r="K3560">
        <v>74859948000</v>
      </c>
      <c r="L3560">
        <v>5141949200</v>
      </c>
      <c r="M3560">
        <v>4597400000</v>
      </c>
      <c r="N3560">
        <v>11700000000</v>
      </c>
      <c r="O3560">
        <v>29566940000</v>
      </c>
      <c r="P3560">
        <v>148835000000</v>
      </c>
      <c r="Q3560">
        <v>40695608000</v>
      </c>
      <c r="R3560">
        <v>53946538000</v>
      </c>
      <c r="S3560" s="8">
        <f t="shared" si="55"/>
        <v>4.7375756512752039E-3</v>
      </c>
      <c r="T3560">
        <f>SUM(BillsData[[#This Row],[high_discnt_rate]],-BillsData[[#This Row],[low_discnt_rate]])</f>
        <v>0.11000000000000032</v>
      </c>
    </row>
    <row r="3561" spans="1:20" x14ac:dyDescent="0.3">
      <c r="A3561" s="1">
        <v>45260</v>
      </c>
      <c r="B3561" t="s">
        <v>1270</v>
      </c>
      <c r="C3561" t="s">
        <v>19</v>
      </c>
      <c r="D3561" t="s">
        <v>715</v>
      </c>
      <c r="E3561">
        <v>5.2649999999999997</v>
      </c>
      <c r="F3561">
        <v>5.28</v>
      </c>
      <c r="G3561">
        <v>5.18</v>
      </c>
      <c r="H3561">
        <v>2.75</v>
      </c>
      <c r="I3561">
        <v>380819100</v>
      </c>
      <c r="J3561">
        <v>218705551500</v>
      </c>
      <c r="K3561">
        <v>78610749600</v>
      </c>
      <c r="L3561">
        <v>1390116600</v>
      </c>
      <c r="M3561">
        <v>2550000000</v>
      </c>
      <c r="N3561">
        <v>12050000000</v>
      </c>
      <c r="O3561">
        <v>30833590000</v>
      </c>
      <c r="P3561">
        <v>153215000000</v>
      </c>
      <c r="Q3561">
        <v>45227159600</v>
      </c>
      <c r="R3561">
        <v>53440551500</v>
      </c>
      <c r="S3561" s="8">
        <f t="shared" si="55"/>
        <v>4.7376351786941199E-3</v>
      </c>
      <c r="T3561">
        <f>SUM(BillsData[[#This Row],[high_discnt_rate]],-BillsData[[#This Row],[low_discnt_rate]])</f>
        <v>0.10000000000000053</v>
      </c>
    </row>
    <row r="3562" spans="1:20" x14ac:dyDescent="0.3">
      <c r="A3562" s="1">
        <v>45259</v>
      </c>
      <c r="B3562" t="s">
        <v>1289</v>
      </c>
      <c r="C3562" t="s">
        <v>19</v>
      </c>
      <c r="D3562" t="s">
        <v>1165</v>
      </c>
      <c r="E3562">
        <v>5.22</v>
      </c>
      <c r="F3562">
        <v>5.24</v>
      </c>
      <c r="G3562">
        <v>5.15</v>
      </c>
      <c r="H3562">
        <v>2.92</v>
      </c>
      <c r="I3562">
        <v>266573400</v>
      </c>
      <c r="J3562">
        <v>163062500000</v>
      </c>
      <c r="K3562">
        <v>55347365600</v>
      </c>
      <c r="L3562">
        <v>653055000</v>
      </c>
      <c r="M3562">
        <v>2595000000</v>
      </c>
      <c r="N3562">
        <v>8670000000</v>
      </c>
      <c r="O3562">
        <v>26174720000</v>
      </c>
      <c r="P3562">
        <v>112666000000</v>
      </c>
      <c r="Q3562">
        <v>26577645600</v>
      </c>
      <c r="R3562">
        <v>41726500000</v>
      </c>
      <c r="S3562" s="8">
        <f t="shared" si="55"/>
        <v>4.7376513484974868E-3</v>
      </c>
      <c r="T3562">
        <f>SUM(BillsData[[#This Row],[high_discnt_rate]],-BillsData[[#This Row],[low_discnt_rate]])</f>
        <v>8.9999999999999858E-2</v>
      </c>
    </row>
    <row r="3563" spans="1:20" x14ac:dyDescent="0.3">
      <c r="A3563" s="1">
        <v>45265</v>
      </c>
      <c r="B3563" t="s">
        <v>1250</v>
      </c>
      <c r="C3563" t="s">
        <v>19</v>
      </c>
      <c r="D3563" t="s">
        <v>97</v>
      </c>
      <c r="E3563">
        <v>5.26</v>
      </c>
      <c r="F3563">
        <v>5.2850000000000001</v>
      </c>
      <c r="G3563">
        <v>5.2</v>
      </c>
      <c r="H3563">
        <v>3.04</v>
      </c>
      <c r="I3563">
        <v>0</v>
      </c>
      <c r="J3563">
        <v>212683000000</v>
      </c>
      <c r="K3563">
        <v>69733985000</v>
      </c>
      <c r="L3563">
        <v>267320000</v>
      </c>
      <c r="M3563">
        <v>3280250000</v>
      </c>
      <c r="N3563">
        <v>10759000000</v>
      </c>
      <c r="O3563">
        <v>29152312500</v>
      </c>
      <c r="P3563">
        <v>134370000000</v>
      </c>
      <c r="Q3563">
        <v>37301422500</v>
      </c>
      <c r="R3563">
        <v>67554000000</v>
      </c>
      <c r="S3563" s="8">
        <f t="shared" si="55"/>
        <v>0</v>
      </c>
      <c r="T3563">
        <f>SUM(BillsData[[#This Row],[high_discnt_rate]],-BillsData[[#This Row],[low_discnt_rate]])</f>
        <v>8.4999999999999964E-2</v>
      </c>
    </row>
    <row r="3564" spans="1:20" x14ac:dyDescent="0.3">
      <c r="A3564" s="1">
        <v>45264</v>
      </c>
      <c r="B3564" t="s">
        <v>1264</v>
      </c>
      <c r="C3564" t="s">
        <v>19</v>
      </c>
      <c r="D3564" t="s">
        <v>24</v>
      </c>
      <c r="E3564">
        <v>5.23</v>
      </c>
      <c r="F3564">
        <v>5.25</v>
      </c>
      <c r="G3564">
        <v>5.15</v>
      </c>
      <c r="H3564">
        <v>2.98</v>
      </c>
      <c r="I3564">
        <v>1380162200</v>
      </c>
      <c r="J3564">
        <v>221228659800</v>
      </c>
      <c r="K3564">
        <v>72777272600</v>
      </c>
      <c r="L3564">
        <v>2223345200</v>
      </c>
      <c r="M3564">
        <v>3853610000</v>
      </c>
      <c r="N3564">
        <v>11820000000</v>
      </c>
      <c r="O3564">
        <v>23570335000</v>
      </c>
      <c r="P3564">
        <v>141325000000</v>
      </c>
      <c r="Q3564">
        <v>45353327600</v>
      </c>
      <c r="R3564">
        <v>68083659800</v>
      </c>
      <c r="S3564" s="8">
        <f t="shared" si="55"/>
        <v>1.8069496017191759E-2</v>
      </c>
      <c r="T3564">
        <f>SUM(BillsData[[#This Row],[high_discnt_rate]],-BillsData[[#This Row],[low_discnt_rate]])</f>
        <v>9.9999999999999645E-2</v>
      </c>
    </row>
    <row r="3565" spans="1:20" x14ac:dyDescent="0.3">
      <c r="A3565" s="1">
        <v>45264</v>
      </c>
      <c r="B3565" t="s">
        <v>1290</v>
      </c>
      <c r="C3565" t="s">
        <v>19</v>
      </c>
      <c r="D3565" t="s">
        <v>26</v>
      </c>
      <c r="E3565">
        <v>5.15</v>
      </c>
      <c r="F3565">
        <v>5.19</v>
      </c>
      <c r="G3565">
        <v>5.05</v>
      </c>
      <c r="H3565">
        <v>2.66</v>
      </c>
      <c r="I3565">
        <v>1251347000</v>
      </c>
      <c r="J3565">
        <v>178837836000</v>
      </c>
      <c r="K3565">
        <v>65767648500</v>
      </c>
      <c r="L3565">
        <v>2232683300</v>
      </c>
      <c r="M3565">
        <v>6691000000</v>
      </c>
      <c r="N3565">
        <v>13341000000</v>
      </c>
      <c r="O3565">
        <v>30384187500</v>
      </c>
      <c r="P3565">
        <v>129006000000</v>
      </c>
      <c r="Q3565">
        <v>28692461000</v>
      </c>
      <c r="R3565">
        <v>36490836000</v>
      </c>
      <c r="S3565" s="8">
        <f t="shared" si="55"/>
        <v>1.8069554726809021E-2</v>
      </c>
      <c r="T3565">
        <f>SUM(BillsData[[#This Row],[high_discnt_rate]],-BillsData[[#This Row],[low_discnt_rate]])</f>
        <v>0.14000000000000057</v>
      </c>
    </row>
    <row r="3566" spans="1:20" x14ac:dyDescent="0.3">
      <c r="A3566" s="1">
        <v>45267</v>
      </c>
      <c r="B3566" t="s">
        <v>1265</v>
      </c>
      <c r="C3566" t="s">
        <v>19</v>
      </c>
      <c r="D3566" t="s">
        <v>22</v>
      </c>
      <c r="E3566">
        <v>5.25</v>
      </c>
      <c r="F3566">
        <v>5.2850000000000001</v>
      </c>
      <c r="G3566">
        <v>5.19</v>
      </c>
      <c r="H3566">
        <v>3.08</v>
      </c>
      <c r="I3566">
        <v>377323700</v>
      </c>
      <c r="J3566">
        <v>241176848000</v>
      </c>
      <c r="K3566">
        <v>74987010400</v>
      </c>
      <c r="L3566">
        <v>4913523500</v>
      </c>
      <c r="M3566">
        <v>3413600000</v>
      </c>
      <c r="N3566">
        <v>11600000000</v>
      </c>
      <c r="O3566">
        <v>26976960000</v>
      </c>
      <c r="P3566">
        <v>147735000000</v>
      </c>
      <c r="Q3566">
        <v>44596450400</v>
      </c>
      <c r="R3566">
        <v>81841848000</v>
      </c>
      <c r="S3566" s="8">
        <f t="shared" si="55"/>
        <v>4.7002213472124351E-3</v>
      </c>
      <c r="T3566">
        <f>SUM(BillsData[[#This Row],[high_discnt_rate]],-BillsData[[#This Row],[low_discnt_rate]])</f>
        <v>9.4999999999999751E-2</v>
      </c>
    </row>
    <row r="3567" spans="1:20" x14ac:dyDescent="0.3">
      <c r="A3567" s="1">
        <v>45267</v>
      </c>
      <c r="B3567" t="s">
        <v>1273</v>
      </c>
      <c r="C3567" t="s">
        <v>19</v>
      </c>
      <c r="D3567" t="s">
        <v>715</v>
      </c>
      <c r="E3567">
        <v>5.25</v>
      </c>
      <c r="F3567">
        <v>5.2750000000000004</v>
      </c>
      <c r="G3567">
        <v>5.1749999999999998</v>
      </c>
      <c r="H3567">
        <v>2.82</v>
      </c>
      <c r="I3567">
        <v>377323600</v>
      </c>
      <c r="J3567">
        <v>224430010000</v>
      </c>
      <c r="K3567">
        <v>78608694600</v>
      </c>
      <c r="L3567">
        <v>1391873200</v>
      </c>
      <c r="M3567">
        <v>2649242500</v>
      </c>
      <c r="N3567">
        <v>11650000000</v>
      </c>
      <c r="O3567">
        <v>31570700000</v>
      </c>
      <c r="P3567">
        <v>151510000000</v>
      </c>
      <c r="Q3567">
        <v>44388752100</v>
      </c>
      <c r="R3567">
        <v>61270010000</v>
      </c>
      <c r="S3567" s="8">
        <f t="shared" si="55"/>
        <v>4.694370472127115E-3</v>
      </c>
      <c r="T3567">
        <f>SUM(BillsData[[#This Row],[high_discnt_rate]],-BillsData[[#This Row],[low_discnt_rate]])</f>
        <v>0.10000000000000053</v>
      </c>
    </row>
    <row r="3568" spans="1:20" x14ac:dyDescent="0.3">
      <c r="A3568" s="1">
        <v>45266</v>
      </c>
      <c r="B3568" t="s">
        <v>1291</v>
      </c>
      <c r="C3568" t="s">
        <v>19</v>
      </c>
      <c r="D3568" t="s">
        <v>1165</v>
      </c>
      <c r="E3568">
        <v>5.2249999999999996</v>
      </c>
      <c r="F3568">
        <v>5.24</v>
      </c>
      <c r="G3568">
        <v>5.15</v>
      </c>
      <c r="H3568">
        <v>2.97</v>
      </c>
      <c r="I3568">
        <v>264126500</v>
      </c>
      <c r="J3568">
        <v>165755236000</v>
      </c>
      <c r="K3568">
        <v>55377636000</v>
      </c>
      <c r="L3568">
        <v>622693800</v>
      </c>
      <c r="M3568">
        <v>1820000000</v>
      </c>
      <c r="N3568">
        <v>9170000000</v>
      </c>
      <c r="O3568">
        <v>26281820000</v>
      </c>
      <c r="P3568">
        <v>117135000000</v>
      </c>
      <c r="Q3568">
        <v>27275816000</v>
      </c>
      <c r="R3568">
        <v>39450236000</v>
      </c>
      <c r="S3568" s="8">
        <f t="shared" si="55"/>
        <v>4.6943757634782301E-3</v>
      </c>
      <c r="T3568">
        <f>SUM(BillsData[[#This Row],[high_discnt_rate]],-BillsData[[#This Row],[low_discnt_rate]])</f>
        <v>8.9999999999999858E-2</v>
      </c>
    </row>
    <row r="3569" spans="1:20" x14ac:dyDescent="0.3">
      <c r="A3569" s="1">
        <v>45271</v>
      </c>
      <c r="B3569" t="s">
        <v>1266</v>
      </c>
      <c r="C3569" t="s">
        <v>19</v>
      </c>
      <c r="D3569" t="s">
        <v>24</v>
      </c>
      <c r="E3569">
        <v>5.2450000000000001</v>
      </c>
      <c r="F3569">
        <v>5.26</v>
      </c>
      <c r="G3569">
        <v>5.165</v>
      </c>
      <c r="H3569">
        <v>2.99</v>
      </c>
      <c r="I3569">
        <v>1532053100</v>
      </c>
      <c r="J3569">
        <v>222024453500</v>
      </c>
      <c r="K3569">
        <v>72664448500</v>
      </c>
      <c r="L3569">
        <v>2236067600</v>
      </c>
      <c r="M3569">
        <v>5012527500</v>
      </c>
      <c r="N3569">
        <v>13495000000</v>
      </c>
      <c r="O3569">
        <v>27289070000</v>
      </c>
      <c r="P3569">
        <v>143845000000</v>
      </c>
      <c r="Q3569">
        <v>40362851000</v>
      </c>
      <c r="R3569">
        <v>64684453500</v>
      </c>
      <c r="S3569" s="8">
        <f t="shared" si="55"/>
        <v>2.0044506105651096E-2</v>
      </c>
      <c r="T3569">
        <f>SUM(BillsData[[#This Row],[high_discnt_rate]],-BillsData[[#This Row],[low_discnt_rate]])</f>
        <v>9.4999999999999751E-2</v>
      </c>
    </row>
    <row r="3570" spans="1:20" x14ac:dyDescent="0.3">
      <c r="A3570" s="1">
        <v>45272</v>
      </c>
      <c r="B3570" t="s">
        <v>1192</v>
      </c>
      <c r="C3570" t="s">
        <v>19</v>
      </c>
      <c r="D3570" t="s">
        <v>97</v>
      </c>
      <c r="E3570">
        <v>5.27</v>
      </c>
      <c r="F3570">
        <v>5.2850000000000001</v>
      </c>
      <c r="G3570">
        <v>5.2</v>
      </c>
      <c r="H3570">
        <v>2.85</v>
      </c>
      <c r="I3570">
        <v>0</v>
      </c>
      <c r="J3570">
        <v>199146500000</v>
      </c>
      <c r="K3570">
        <v>69753836800</v>
      </c>
      <c r="L3570">
        <v>247289000</v>
      </c>
      <c r="M3570">
        <v>2732600000</v>
      </c>
      <c r="N3570">
        <v>10490000000</v>
      </c>
      <c r="O3570">
        <v>30574350000</v>
      </c>
      <c r="P3570">
        <v>132825000000</v>
      </c>
      <c r="Q3570">
        <v>36446886800</v>
      </c>
      <c r="R3570">
        <v>55831500000</v>
      </c>
      <c r="S3570" s="8">
        <f t="shared" si="55"/>
        <v>0</v>
      </c>
      <c r="T3570">
        <f>SUM(BillsData[[#This Row],[high_discnt_rate]],-BillsData[[#This Row],[low_discnt_rate]])</f>
        <v>8.4999999999999964E-2</v>
      </c>
    </row>
    <row r="3571" spans="1:20" x14ac:dyDescent="0.3">
      <c r="A3571" s="1">
        <v>45271</v>
      </c>
      <c r="B3571" t="s">
        <v>1239</v>
      </c>
      <c r="C3571" t="s">
        <v>19</v>
      </c>
      <c r="D3571" t="s">
        <v>26</v>
      </c>
      <c r="E3571">
        <v>5.16</v>
      </c>
      <c r="F3571">
        <v>5.19</v>
      </c>
      <c r="G3571">
        <v>5.0999999999999996</v>
      </c>
      <c r="H3571">
        <v>3.03</v>
      </c>
      <c r="I3571">
        <v>1389061400</v>
      </c>
      <c r="J3571">
        <v>203541198000</v>
      </c>
      <c r="K3571">
        <v>65802800000</v>
      </c>
      <c r="L3571">
        <v>2095072600</v>
      </c>
      <c r="M3571">
        <v>2935880000</v>
      </c>
      <c r="N3571">
        <v>11710000000</v>
      </c>
      <c r="O3571">
        <v>30313070000</v>
      </c>
      <c r="P3571">
        <v>135704000000</v>
      </c>
      <c r="Q3571">
        <v>32553850000</v>
      </c>
      <c r="R3571">
        <v>56127198000</v>
      </c>
      <c r="S3571" s="8">
        <f t="shared" si="55"/>
        <v>2.0047955939282866E-2</v>
      </c>
      <c r="T3571">
        <f>SUM(BillsData[[#This Row],[high_discnt_rate]],-BillsData[[#This Row],[low_discnt_rate]])</f>
        <v>9.0000000000000746E-2</v>
      </c>
    </row>
    <row r="3572" spans="1:20" x14ac:dyDescent="0.3">
      <c r="A3572" s="1">
        <v>45274</v>
      </c>
      <c r="B3572" t="s">
        <v>1267</v>
      </c>
      <c r="C3572" t="s">
        <v>19</v>
      </c>
      <c r="D3572" t="s">
        <v>22</v>
      </c>
      <c r="E3572">
        <v>5.23</v>
      </c>
      <c r="F3572">
        <v>5.27</v>
      </c>
      <c r="G3572">
        <v>5.19</v>
      </c>
      <c r="H3572">
        <v>2.86</v>
      </c>
      <c r="I3572">
        <v>369514500</v>
      </c>
      <c r="J3572">
        <v>224375382000</v>
      </c>
      <c r="K3572">
        <v>75206402000</v>
      </c>
      <c r="L3572">
        <v>4793635100</v>
      </c>
      <c r="M3572">
        <v>3993500000</v>
      </c>
      <c r="N3572">
        <v>11650000000</v>
      </c>
      <c r="O3572">
        <v>23491120000</v>
      </c>
      <c r="P3572">
        <v>147185000000</v>
      </c>
      <c r="Q3572">
        <v>47721782000</v>
      </c>
      <c r="R3572">
        <v>65540382000</v>
      </c>
      <c r="S3572" s="8">
        <f t="shared" si="55"/>
        <v>4.5976926913699487E-3</v>
      </c>
      <c r="T3572">
        <f>SUM(BillsData[[#This Row],[high_discnt_rate]],-BillsData[[#This Row],[low_discnt_rate]])</f>
        <v>7.9999999999999183E-2</v>
      </c>
    </row>
    <row r="3573" spans="1:20" x14ac:dyDescent="0.3">
      <c r="A3573" s="1">
        <v>45274</v>
      </c>
      <c r="B3573" t="s">
        <v>1275</v>
      </c>
      <c r="C3573" t="s">
        <v>19</v>
      </c>
      <c r="D3573" t="s">
        <v>715</v>
      </c>
      <c r="E3573">
        <v>5.2549999999999999</v>
      </c>
      <c r="F3573">
        <v>5.2750000000000004</v>
      </c>
      <c r="G3573">
        <v>5.1950000000000003</v>
      </c>
      <c r="H3573">
        <v>2.83</v>
      </c>
      <c r="I3573">
        <v>369514500</v>
      </c>
      <c r="J3573">
        <v>225253035000</v>
      </c>
      <c r="K3573">
        <v>78517945000</v>
      </c>
      <c r="L3573">
        <v>1482473400</v>
      </c>
      <c r="M3573">
        <v>2200000000</v>
      </c>
      <c r="N3573">
        <v>11650000000</v>
      </c>
      <c r="O3573">
        <v>36113340000</v>
      </c>
      <c r="P3573">
        <v>150485000000</v>
      </c>
      <c r="Q3573">
        <v>40204605000</v>
      </c>
      <c r="R3573">
        <v>63118035000</v>
      </c>
      <c r="S3573" s="8">
        <f t="shared" si="55"/>
        <v>4.5976708784834629E-3</v>
      </c>
      <c r="T3573">
        <f>SUM(BillsData[[#This Row],[high_discnt_rate]],-BillsData[[#This Row],[low_discnt_rate]])</f>
        <v>8.0000000000000071E-2</v>
      </c>
    </row>
    <row r="3574" spans="1:20" x14ac:dyDescent="0.3">
      <c r="A3574" s="1">
        <v>45273</v>
      </c>
      <c r="B3574" t="s">
        <v>1292</v>
      </c>
      <c r="C3574" t="s">
        <v>19</v>
      </c>
      <c r="D3574" t="s">
        <v>1165</v>
      </c>
      <c r="E3574">
        <v>5.23</v>
      </c>
      <c r="F3574">
        <v>5.25</v>
      </c>
      <c r="G3574">
        <v>5.15</v>
      </c>
      <c r="H3574">
        <v>2.84</v>
      </c>
      <c r="I3574">
        <v>258660100</v>
      </c>
      <c r="J3574">
        <v>158266350000</v>
      </c>
      <c r="K3574">
        <v>55275145000</v>
      </c>
      <c r="L3574">
        <v>725162900</v>
      </c>
      <c r="M3574">
        <v>2327525000</v>
      </c>
      <c r="N3574">
        <v>8720000000</v>
      </c>
      <c r="O3574">
        <v>27592010000</v>
      </c>
      <c r="P3574">
        <v>112845000000</v>
      </c>
      <c r="Q3574">
        <v>25355610000</v>
      </c>
      <c r="R3574">
        <v>36701350000</v>
      </c>
      <c r="S3574" s="8">
        <f t="shared" si="55"/>
        <v>4.5976687663378396E-3</v>
      </c>
      <c r="T3574">
        <f>SUM(BillsData[[#This Row],[high_discnt_rate]],-BillsData[[#This Row],[low_discnt_rate]])</f>
        <v>9.9999999999999645E-2</v>
      </c>
    </row>
    <row r="3575" spans="1:20" x14ac:dyDescent="0.3">
      <c r="A3575" s="1">
        <v>45279</v>
      </c>
      <c r="B3575" t="s">
        <v>1253</v>
      </c>
      <c r="C3575" t="s">
        <v>19</v>
      </c>
      <c r="D3575" t="s">
        <v>97</v>
      </c>
      <c r="E3575">
        <v>5.2450000000000001</v>
      </c>
      <c r="F3575">
        <v>5.27</v>
      </c>
      <c r="G3575">
        <v>5.18</v>
      </c>
      <c r="H3575">
        <v>3.02</v>
      </c>
      <c r="I3575">
        <v>0</v>
      </c>
      <c r="J3575">
        <v>211127500000</v>
      </c>
      <c r="K3575">
        <v>69751943000</v>
      </c>
      <c r="L3575">
        <v>249213000</v>
      </c>
      <c r="M3575">
        <v>3046700000</v>
      </c>
      <c r="N3575">
        <v>10334000000</v>
      </c>
      <c r="O3575">
        <v>30112320000</v>
      </c>
      <c r="P3575">
        <v>142350000000</v>
      </c>
      <c r="Q3575">
        <v>36592923000</v>
      </c>
      <c r="R3575">
        <v>58443500000</v>
      </c>
      <c r="S3575" s="8">
        <f t="shared" si="55"/>
        <v>0</v>
      </c>
      <c r="T3575">
        <f>SUM(BillsData[[#This Row],[high_discnt_rate]],-BillsData[[#This Row],[low_discnt_rate]])</f>
        <v>8.9999999999999858E-2</v>
      </c>
    </row>
    <row r="3576" spans="1:20" x14ac:dyDescent="0.3">
      <c r="A3576" s="1">
        <v>45278</v>
      </c>
      <c r="B3576" t="s">
        <v>1293</v>
      </c>
      <c r="C3576" t="s">
        <v>19</v>
      </c>
      <c r="D3576" t="s">
        <v>26</v>
      </c>
      <c r="E3576">
        <v>5.0999999999999996</v>
      </c>
      <c r="F3576">
        <v>5.13</v>
      </c>
      <c r="G3576">
        <v>5.05</v>
      </c>
      <c r="H3576">
        <v>3.1</v>
      </c>
      <c r="I3576">
        <v>507109200</v>
      </c>
      <c r="J3576">
        <v>208277425000</v>
      </c>
      <c r="K3576">
        <v>65503565000</v>
      </c>
      <c r="L3576">
        <v>2446459400</v>
      </c>
      <c r="M3576">
        <v>1793000000</v>
      </c>
      <c r="N3576">
        <v>10410000000</v>
      </c>
      <c r="O3576">
        <v>20099200000</v>
      </c>
      <c r="P3576">
        <v>132075000000</v>
      </c>
      <c r="Q3576">
        <v>43611365000</v>
      </c>
      <c r="R3576">
        <v>65792425000</v>
      </c>
      <c r="S3576" s="8">
        <f t="shared" si="55"/>
        <v>7.407689649453859E-3</v>
      </c>
      <c r="T3576">
        <f>SUM(BillsData[[#This Row],[high_discnt_rate]],-BillsData[[#This Row],[low_discnt_rate]])</f>
        <v>8.0000000000000071E-2</v>
      </c>
    </row>
    <row r="3577" spans="1:20" x14ac:dyDescent="0.3">
      <c r="A3577" s="1">
        <v>45278</v>
      </c>
      <c r="B3577" t="s">
        <v>1208</v>
      </c>
      <c r="C3577" t="s">
        <v>19</v>
      </c>
      <c r="D3577" t="s">
        <v>24</v>
      </c>
      <c r="E3577">
        <v>5.23</v>
      </c>
      <c r="F3577">
        <v>5.26</v>
      </c>
      <c r="G3577">
        <v>5.15</v>
      </c>
      <c r="H3577">
        <v>2.89</v>
      </c>
      <c r="I3577">
        <v>559311600</v>
      </c>
      <c r="J3577">
        <v>214667399000</v>
      </c>
      <c r="K3577">
        <v>72713956600</v>
      </c>
      <c r="L3577">
        <v>2236355100</v>
      </c>
      <c r="M3577">
        <v>2135800000</v>
      </c>
      <c r="N3577">
        <v>11245000000</v>
      </c>
      <c r="O3577">
        <v>31038080000</v>
      </c>
      <c r="P3577">
        <v>147202000000</v>
      </c>
      <c r="Q3577">
        <v>39540076600</v>
      </c>
      <c r="R3577">
        <v>56220399000</v>
      </c>
      <c r="S3577" s="8">
        <f t="shared" si="55"/>
        <v>7.4071565392116057E-3</v>
      </c>
      <c r="T3577">
        <f>SUM(BillsData[[#This Row],[high_discnt_rate]],-BillsData[[#This Row],[low_discnt_rate]])</f>
        <v>0.10999999999999943</v>
      </c>
    </row>
    <row r="3578" spans="1:20" x14ac:dyDescent="0.3">
      <c r="A3578" s="1">
        <v>45281</v>
      </c>
      <c r="B3578" t="s">
        <v>1268</v>
      </c>
      <c r="C3578" t="s">
        <v>19</v>
      </c>
      <c r="D3578" t="s">
        <v>22</v>
      </c>
      <c r="E3578">
        <v>5.23</v>
      </c>
      <c r="F3578">
        <v>5.2649999999999997</v>
      </c>
      <c r="G3578">
        <v>5.15</v>
      </c>
      <c r="H3578">
        <v>2.68</v>
      </c>
      <c r="I3578">
        <v>377763000</v>
      </c>
      <c r="J3578">
        <v>209123113200</v>
      </c>
      <c r="K3578">
        <v>75112808200</v>
      </c>
      <c r="L3578">
        <v>4887259900</v>
      </c>
      <c r="M3578">
        <v>5850000000</v>
      </c>
      <c r="N3578">
        <v>14850000000</v>
      </c>
      <c r="O3578">
        <v>27218335000</v>
      </c>
      <c r="P3578">
        <v>151010000000</v>
      </c>
      <c r="Q3578">
        <v>42044473200</v>
      </c>
      <c r="R3578">
        <v>43263113200</v>
      </c>
      <c r="S3578" s="8">
        <f t="shared" si="55"/>
        <v>4.699840675347608E-3</v>
      </c>
      <c r="T3578">
        <f>SUM(BillsData[[#This Row],[high_discnt_rate]],-BillsData[[#This Row],[low_discnt_rate]])</f>
        <v>0.11499999999999932</v>
      </c>
    </row>
    <row r="3579" spans="1:20" x14ac:dyDescent="0.3">
      <c r="A3579" s="1">
        <v>45281</v>
      </c>
      <c r="B3579" t="s">
        <v>1276</v>
      </c>
      <c r="C3579" t="s">
        <v>19</v>
      </c>
      <c r="D3579" t="s">
        <v>715</v>
      </c>
      <c r="E3579">
        <v>5.25</v>
      </c>
      <c r="F3579">
        <v>5.27</v>
      </c>
      <c r="G3579">
        <v>5.17</v>
      </c>
      <c r="H3579">
        <v>2.74</v>
      </c>
      <c r="I3579">
        <v>377763000</v>
      </c>
      <c r="J3579">
        <v>217868535000</v>
      </c>
      <c r="K3579">
        <v>78483453300</v>
      </c>
      <c r="L3579">
        <v>1518279300</v>
      </c>
      <c r="M3579">
        <v>949035000</v>
      </c>
      <c r="N3579">
        <v>11470500000</v>
      </c>
      <c r="O3579">
        <v>32226110000</v>
      </c>
      <c r="P3579">
        <v>149010000000</v>
      </c>
      <c r="Q3579">
        <v>45308308300</v>
      </c>
      <c r="R3579">
        <v>57388035000</v>
      </c>
      <c r="S3579" s="8">
        <f t="shared" si="55"/>
        <v>4.6997433509647453E-3</v>
      </c>
      <c r="T3579">
        <f>SUM(BillsData[[#This Row],[high_discnt_rate]],-BillsData[[#This Row],[low_discnt_rate]])</f>
        <v>9.9999999999999645E-2</v>
      </c>
    </row>
    <row r="3580" spans="1:20" x14ac:dyDescent="0.3">
      <c r="A3580" s="1">
        <v>45280</v>
      </c>
      <c r="B3580" t="s">
        <v>1294</v>
      </c>
      <c r="C3580" t="s">
        <v>19</v>
      </c>
      <c r="D3580" t="s">
        <v>1165</v>
      </c>
      <c r="E3580">
        <v>5.2</v>
      </c>
      <c r="F3580">
        <v>5.22</v>
      </c>
      <c r="G3580">
        <v>5.15</v>
      </c>
      <c r="H3580">
        <v>2.99</v>
      </c>
      <c r="I3580">
        <v>264434100</v>
      </c>
      <c r="J3580">
        <v>166544650000</v>
      </c>
      <c r="K3580">
        <v>55180434900</v>
      </c>
      <c r="L3580">
        <v>719675200</v>
      </c>
      <c r="M3580">
        <v>1924900000</v>
      </c>
      <c r="N3580">
        <v>8220000000</v>
      </c>
      <c r="O3580">
        <v>23126950000</v>
      </c>
      <c r="P3580">
        <v>113885000000</v>
      </c>
      <c r="Q3580">
        <v>30128584900</v>
      </c>
      <c r="R3580">
        <v>44439650000</v>
      </c>
      <c r="S3580" s="8">
        <f t="shared" si="55"/>
        <v>4.7082034362881916E-3</v>
      </c>
      <c r="T3580">
        <f>SUM(BillsData[[#This Row],[high_discnt_rate]],-BillsData[[#This Row],[low_discnt_rate]])</f>
        <v>6.9999999999999396E-2</v>
      </c>
    </row>
    <row r="3581" spans="1:20" x14ac:dyDescent="0.3">
      <c r="A3581" s="1">
        <v>45287</v>
      </c>
      <c r="B3581" t="s">
        <v>1256</v>
      </c>
      <c r="C3581" t="s">
        <v>19</v>
      </c>
      <c r="D3581" t="s">
        <v>97</v>
      </c>
      <c r="E3581">
        <v>5.26</v>
      </c>
      <c r="F3581">
        <v>5.28</v>
      </c>
      <c r="G3581">
        <v>5.19</v>
      </c>
      <c r="H3581">
        <v>2.85</v>
      </c>
      <c r="I3581">
        <v>0</v>
      </c>
      <c r="J3581">
        <v>199247200000</v>
      </c>
      <c r="K3581">
        <v>69818117500</v>
      </c>
      <c r="L3581">
        <v>183571000</v>
      </c>
      <c r="M3581">
        <v>4256000000</v>
      </c>
      <c r="N3581">
        <v>12388000000</v>
      </c>
      <c r="O3581">
        <v>26113337500</v>
      </c>
      <c r="P3581">
        <v>139257000000</v>
      </c>
      <c r="Q3581">
        <v>39448780000</v>
      </c>
      <c r="R3581">
        <v>47602200000</v>
      </c>
      <c r="S3581" s="8">
        <f t="shared" si="55"/>
        <v>0</v>
      </c>
      <c r="T3581">
        <f>SUM(BillsData[[#This Row],[high_discnt_rate]],-BillsData[[#This Row],[low_discnt_rate]])</f>
        <v>8.9999999999999858E-2</v>
      </c>
    </row>
    <row r="3582" spans="1:20" x14ac:dyDescent="0.3">
      <c r="A3582" s="1">
        <v>45286</v>
      </c>
      <c r="B3582" t="s">
        <v>1269</v>
      </c>
      <c r="C3582" t="s">
        <v>19</v>
      </c>
      <c r="D3582" t="s">
        <v>24</v>
      </c>
      <c r="E3582">
        <v>5.22</v>
      </c>
      <c r="F3582">
        <v>5.26</v>
      </c>
      <c r="G3582">
        <v>5.15</v>
      </c>
      <c r="H3582">
        <v>3.07</v>
      </c>
      <c r="I3582">
        <v>2589521400</v>
      </c>
      <c r="J3582">
        <v>228101574100</v>
      </c>
      <c r="K3582">
        <v>72661060100</v>
      </c>
      <c r="L3582">
        <v>2339098000</v>
      </c>
      <c r="M3582">
        <v>2720000000</v>
      </c>
      <c r="N3582">
        <v>11445000000</v>
      </c>
      <c r="O3582">
        <v>23980400000</v>
      </c>
      <c r="P3582">
        <v>145000000000</v>
      </c>
      <c r="Q3582">
        <v>45960660100</v>
      </c>
      <c r="R3582">
        <v>71656574100</v>
      </c>
      <c r="S3582" s="8">
        <f t="shared" si="55"/>
        <v>3.3374559821451509E-2</v>
      </c>
      <c r="T3582">
        <f>SUM(BillsData[[#This Row],[high_discnt_rate]],-BillsData[[#This Row],[low_discnt_rate]])</f>
        <v>0.10999999999999943</v>
      </c>
    </row>
    <row r="3583" spans="1:20" x14ac:dyDescent="0.3">
      <c r="A3583" s="1">
        <v>45286</v>
      </c>
      <c r="B3583" t="s">
        <v>1295</v>
      </c>
      <c r="C3583" t="s">
        <v>19</v>
      </c>
      <c r="D3583" t="s">
        <v>26</v>
      </c>
      <c r="E3583">
        <v>5.0599999999999996</v>
      </c>
      <c r="F3583">
        <v>5.08</v>
      </c>
      <c r="G3583">
        <v>5</v>
      </c>
      <c r="H3583">
        <v>3.23</v>
      </c>
      <c r="I3583">
        <v>2347832700</v>
      </c>
      <c r="J3583">
        <v>217562361000</v>
      </c>
      <c r="K3583">
        <v>65749272000</v>
      </c>
      <c r="L3583">
        <v>2216963900</v>
      </c>
      <c r="M3583">
        <v>344335000</v>
      </c>
      <c r="N3583">
        <v>10145000000</v>
      </c>
      <c r="O3583">
        <v>18356750000</v>
      </c>
      <c r="P3583">
        <v>133594000000</v>
      </c>
      <c r="Q3583">
        <v>47048187000</v>
      </c>
      <c r="R3583">
        <v>73823361000</v>
      </c>
      <c r="S3583" s="8">
        <f t="shared" si="55"/>
        <v>3.3390653488653339E-2</v>
      </c>
      <c r="T3583">
        <f>SUM(BillsData[[#This Row],[high_discnt_rate]],-BillsData[[#This Row],[low_discnt_rate]])</f>
        <v>8.0000000000000071E-2</v>
      </c>
    </row>
    <row r="3584" spans="1:20" x14ac:dyDescent="0.3">
      <c r="A3584" s="1">
        <v>45286</v>
      </c>
      <c r="B3584" t="s">
        <v>1296</v>
      </c>
      <c r="C3584" t="s">
        <v>19</v>
      </c>
      <c r="D3584" t="s">
        <v>56</v>
      </c>
      <c r="E3584">
        <v>4.5549999999999997</v>
      </c>
      <c r="F3584">
        <v>4.5949999999999998</v>
      </c>
      <c r="G3584">
        <v>4.5</v>
      </c>
      <c r="H3584">
        <v>3.27</v>
      </c>
      <c r="I3584">
        <v>1519185800</v>
      </c>
      <c r="J3584">
        <v>142572817000</v>
      </c>
      <c r="K3584">
        <v>42567207000</v>
      </c>
      <c r="L3584">
        <v>1427818200</v>
      </c>
      <c r="M3584">
        <v>580000000</v>
      </c>
      <c r="N3584">
        <v>6450000000</v>
      </c>
      <c r="O3584">
        <v>8940000000</v>
      </c>
      <c r="P3584">
        <v>93899000000</v>
      </c>
      <c r="Q3584">
        <v>33047207000</v>
      </c>
      <c r="R3584">
        <v>42223817000</v>
      </c>
      <c r="S3584" s="8">
        <f t="shared" si="55"/>
        <v>3.3378273875823095E-2</v>
      </c>
      <c r="T3584">
        <f>SUM(BillsData[[#This Row],[high_discnt_rate]],-BillsData[[#This Row],[low_discnt_rate]])</f>
        <v>9.4999999999999751E-2</v>
      </c>
    </row>
    <row r="3585" spans="1:20" x14ac:dyDescent="0.3">
      <c r="A3585" s="1">
        <v>45288</v>
      </c>
      <c r="B3585" t="s">
        <v>1270</v>
      </c>
      <c r="C3585" t="s">
        <v>19</v>
      </c>
      <c r="D3585" t="s">
        <v>22</v>
      </c>
      <c r="E3585">
        <v>5.27</v>
      </c>
      <c r="F3585">
        <v>5.3250000000000002</v>
      </c>
      <c r="G3585">
        <v>5.1950000000000003</v>
      </c>
      <c r="H3585">
        <v>2.35</v>
      </c>
      <c r="I3585">
        <v>414519800</v>
      </c>
      <c r="J3585">
        <v>183524727000</v>
      </c>
      <c r="K3585">
        <v>75433622000</v>
      </c>
      <c r="L3585">
        <v>4556546800</v>
      </c>
      <c r="M3585">
        <v>2700000000</v>
      </c>
      <c r="N3585">
        <v>11550000000</v>
      </c>
      <c r="O3585">
        <v>43867895000</v>
      </c>
      <c r="P3585">
        <v>143109000000</v>
      </c>
      <c r="Q3585">
        <v>28865727000</v>
      </c>
      <c r="R3585">
        <v>28865727000</v>
      </c>
      <c r="S3585" s="8">
        <f t="shared" si="55"/>
        <v>5.155418262511622E-3</v>
      </c>
      <c r="T3585">
        <f>SUM(BillsData[[#This Row],[high_discnt_rate]],-BillsData[[#This Row],[low_discnt_rate]])</f>
        <v>0.12999999999999989</v>
      </c>
    </row>
    <row r="3586" spans="1:20" x14ac:dyDescent="0.3">
      <c r="A3586" s="1">
        <v>45288</v>
      </c>
      <c r="B3586" t="s">
        <v>1278</v>
      </c>
      <c r="C3586" t="s">
        <v>19</v>
      </c>
      <c r="D3586" t="s">
        <v>715</v>
      </c>
      <c r="E3586">
        <v>5.2649999999999997</v>
      </c>
      <c r="F3586">
        <v>5.2850000000000001</v>
      </c>
      <c r="G3586">
        <v>5.1849999999999996</v>
      </c>
      <c r="H3586">
        <v>2.59</v>
      </c>
      <c r="I3586">
        <v>414519700</v>
      </c>
      <c r="J3586">
        <v>205688985000</v>
      </c>
      <c r="K3586">
        <v>78601630000</v>
      </c>
      <c r="L3586">
        <v>1398438400</v>
      </c>
      <c r="M3586">
        <v>1337175000</v>
      </c>
      <c r="N3586">
        <v>11425000000</v>
      </c>
      <c r="O3586">
        <v>26596150000</v>
      </c>
      <c r="P3586">
        <v>143411000000</v>
      </c>
      <c r="Q3586">
        <v>50668305000</v>
      </c>
      <c r="R3586">
        <v>50852985000</v>
      </c>
      <c r="S3586" s="8">
        <f t="shared" ref="S3586:S3649" si="56">I3586/(I3586 + K3586 + L3586)</f>
        <v>5.1547823572076473E-3</v>
      </c>
      <c r="T3586">
        <f>SUM(BillsData[[#This Row],[high_discnt_rate]],-BillsData[[#This Row],[low_discnt_rate]])</f>
        <v>0.10000000000000053</v>
      </c>
    </row>
    <row r="3587" spans="1:20" x14ac:dyDescent="0.3">
      <c r="A3587" s="1">
        <v>45287</v>
      </c>
      <c r="B3587" t="s">
        <v>1297</v>
      </c>
      <c r="C3587" t="s">
        <v>19</v>
      </c>
      <c r="D3587" t="s">
        <v>1165</v>
      </c>
      <c r="E3587">
        <v>5.1749999999999998</v>
      </c>
      <c r="F3587">
        <v>5.21</v>
      </c>
      <c r="G3587">
        <v>5.15</v>
      </c>
      <c r="H3587">
        <v>3.15</v>
      </c>
      <c r="I3587">
        <v>290163700</v>
      </c>
      <c r="J3587">
        <v>175872050000</v>
      </c>
      <c r="K3587">
        <v>55483865500</v>
      </c>
      <c r="L3587">
        <v>516788100</v>
      </c>
      <c r="M3587">
        <v>2111885000</v>
      </c>
      <c r="N3587">
        <v>8575000000</v>
      </c>
      <c r="O3587">
        <v>22133020000</v>
      </c>
      <c r="P3587">
        <v>116924000000</v>
      </c>
      <c r="Q3587">
        <v>31238960500</v>
      </c>
      <c r="R3587">
        <v>50373050000</v>
      </c>
      <c r="S3587" s="8">
        <f t="shared" si="56"/>
        <v>5.1547252983303194E-3</v>
      </c>
      <c r="T3587">
        <f>SUM(BillsData[[#This Row],[high_discnt_rate]],-BillsData[[#This Row],[low_discnt_rate]])</f>
        <v>5.9999999999999609E-2</v>
      </c>
    </row>
    <row r="3588" spans="1:20" x14ac:dyDescent="0.3">
      <c r="A3588" s="1">
        <v>45293</v>
      </c>
      <c r="B3588" t="s">
        <v>1272</v>
      </c>
      <c r="C3588" t="s">
        <v>19</v>
      </c>
      <c r="D3588" t="s">
        <v>24</v>
      </c>
      <c r="E3588">
        <v>5.2149999999999999</v>
      </c>
      <c r="F3588">
        <v>5.2450000000000001</v>
      </c>
      <c r="G3588">
        <v>5.15</v>
      </c>
      <c r="H3588">
        <v>2.71</v>
      </c>
      <c r="I3588">
        <v>4593941600</v>
      </c>
      <c r="J3588">
        <v>201170472400</v>
      </c>
      <c r="K3588">
        <v>72681882400</v>
      </c>
      <c r="L3588">
        <v>2303222500</v>
      </c>
      <c r="M3588">
        <v>2685000000</v>
      </c>
      <c r="N3588">
        <v>12010000000</v>
      </c>
      <c r="O3588">
        <v>29026750000</v>
      </c>
      <c r="P3588">
        <v>142985000000</v>
      </c>
      <c r="Q3588">
        <v>40970132400</v>
      </c>
      <c r="R3588">
        <v>46175472400</v>
      </c>
      <c r="S3588" s="8">
        <f t="shared" si="56"/>
        <v>5.7728030204533806E-2</v>
      </c>
      <c r="T3588">
        <f>SUM(BillsData[[#This Row],[high_discnt_rate]],-BillsData[[#This Row],[low_discnt_rate]])</f>
        <v>9.4999999999999751E-2</v>
      </c>
    </row>
    <row r="3589" spans="1:20" x14ac:dyDescent="0.3">
      <c r="A3589" s="1">
        <v>45293</v>
      </c>
      <c r="B3589" t="s">
        <v>1258</v>
      </c>
      <c r="C3589" t="s">
        <v>19</v>
      </c>
      <c r="D3589" t="s">
        <v>97</v>
      </c>
      <c r="E3589">
        <v>5.27</v>
      </c>
      <c r="F3589">
        <v>5.29</v>
      </c>
      <c r="G3589">
        <v>5.21</v>
      </c>
      <c r="H3589">
        <v>2.72</v>
      </c>
      <c r="I3589">
        <v>0</v>
      </c>
      <c r="J3589">
        <v>190288869000</v>
      </c>
      <c r="K3589">
        <v>69718569000</v>
      </c>
      <c r="L3589">
        <v>282051000</v>
      </c>
      <c r="M3589">
        <v>2039000000</v>
      </c>
      <c r="N3589">
        <v>10490000000</v>
      </c>
      <c r="O3589">
        <v>26232840000</v>
      </c>
      <c r="P3589">
        <v>135840000000</v>
      </c>
      <c r="Q3589">
        <v>41446729000</v>
      </c>
      <c r="R3589">
        <v>43958869000</v>
      </c>
      <c r="S3589" s="8">
        <f t="shared" si="56"/>
        <v>0</v>
      </c>
      <c r="T3589">
        <f>SUM(BillsData[[#This Row],[high_discnt_rate]],-BillsData[[#This Row],[low_discnt_rate]])</f>
        <v>8.0000000000000071E-2</v>
      </c>
    </row>
    <row r="3590" spans="1:20" x14ac:dyDescent="0.3">
      <c r="A3590" s="1">
        <v>45293</v>
      </c>
      <c r="B3590" t="s">
        <v>1298</v>
      </c>
      <c r="C3590" t="s">
        <v>19</v>
      </c>
      <c r="D3590" t="s">
        <v>26</v>
      </c>
      <c r="E3590">
        <v>5</v>
      </c>
      <c r="F3590">
        <v>5.0449999999999999</v>
      </c>
      <c r="G3590">
        <v>4.95</v>
      </c>
      <c r="H3590">
        <v>3.06</v>
      </c>
      <c r="I3590">
        <v>4165173600</v>
      </c>
      <c r="J3590">
        <v>206441487000</v>
      </c>
      <c r="K3590">
        <v>66038042100</v>
      </c>
      <c r="L3590">
        <v>1962542200</v>
      </c>
      <c r="M3590">
        <v>5074867500</v>
      </c>
      <c r="N3590">
        <v>13735000000</v>
      </c>
      <c r="O3590">
        <v>19428075000</v>
      </c>
      <c r="P3590">
        <v>131775000000</v>
      </c>
      <c r="Q3590">
        <v>41535099600</v>
      </c>
      <c r="R3590">
        <v>60931487000</v>
      </c>
      <c r="S3590" s="8">
        <f t="shared" si="56"/>
        <v>5.7716758213385295E-2</v>
      </c>
      <c r="T3590">
        <f>SUM(BillsData[[#This Row],[high_discnt_rate]],-BillsData[[#This Row],[low_discnt_rate]])</f>
        <v>9.4999999999999751E-2</v>
      </c>
    </row>
    <row r="3591" spans="1:20" x14ac:dyDescent="0.3">
      <c r="A3591" s="1">
        <v>45295</v>
      </c>
      <c r="B3591" t="s">
        <v>1273</v>
      </c>
      <c r="C3591" t="s">
        <v>19</v>
      </c>
      <c r="D3591" t="s">
        <v>22</v>
      </c>
      <c r="E3591">
        <v>5.26</v>
      </c>
      <c r="F3591">
        <v>5.29</v>
      </c>
      <c r="G3591">
        <v>5.18</v>
      </c>
      <c r="H3591">
        <v>2.96</v>
      </c>
      <c r="I3591">
        <v>417577300</v>
      </c>
      <c r="J3591">
        <v>231379372500</v>
      </c>
      <c r="K3591">
        <v>74608702000</v>
      </c>
      <c r="L3591">
        <v>5293726100</v>
      </c>
      <c r="M3591">
        <v>3432350000</v>
      </c>
      <c r="N3591">
        <v>11400000000</v>
      </c>
      <c r="O3591">
        <v>29200255000</v>
      </c>
      <c r="P3591">
        <v>151060000000</v>
      </c>
      <c r="Q3591">
        <v>41976097000</v>
      </c>
      <c r="R3591">
        <v>68919372500</v>
      </c>
      <c r="S3591" s="8">
        <f t="shared" si="56"/>
        <v>5.1989202182000848E-3</v>
      </c>
      <c r="T3591">
        <f>SUM(BillsData[[#This Row],[high_discnt_rate]],-BillsData[[#This Row],[low_discnt_rate]])</f>
        <v>0.11000000000000032</v>
      </c>
    </row>
    <row r="3592" spans="1:20" x14ac:dyDescent="0.3">
      <c r="A3592" s="1">
        <v>45295</v>
      </c>
      <c r="B3592" t="s">
        <v>1281</v>
      </c>
      <c r="C3592" t="s">
        <v>19</v>
      </c>
      <c r="D3592" t="s">
        <v>715</v>
      </c>
      <c r="E3592">
        <v>5.2649999999999997</v>
      </c>
      <c r="F3592">
        <v>5.2850000000000001</v>
      </c>
      <c r="G3592">
        <v>5.19</v>
      </c>
      <c r="H3592">
        <v>2.8</v>
      </c>
      <c r="I3592">
        <v>417577300</v>
      </c>
      <c r="J3592">
        <v>222541849000</v>
      </c>
      <c r="K3592">
        <v>78382301000</v>
      </c>
      <c r="L3592">
        <v>1519933100</v>
      </c>
      <c r="M3592">
        <v>2551000000</v>
      </c>
      <c r="N3592">
        <v>11450000000</v>
      </c>
      <c r="O3592">
        <v>28320696000</v>
      </c>
      <c r="P3592">
        <v>148613000000</v>
      </c>
      <c r="Q3592">
        <v>47510605000</v>
      </c>
      <c r="R3592">
        <v>62478849000</v>
      </c>
      <c r="S3592" s="8">
        <f t="shared" si="56"/>
        <v>5.1989327753824881E-3</v>
      </c>
      <c r="T3592">
        <f>SUM(BillsData[[#This Row],[high_discnt_rate]],-BillsData[[#This Row],[low_discnt_rate]])</f>
        <v>9.4999999999999751E-2</v>
      </c>
    </row>
    <row r="3593" spans="1:20" x14ac:dyDescent="0.3">
      <c r="A3593" s="1">
        <v>45294</v>
      </c>
      <c r="B3593" t="s">
        <v>1299</v>
      </c>
      <c r="C3593" t="s">
        <v>19</v>
      </c>
      <c r="D3593" t="s">
        <v>1165</v>
      </c>
      <c r="E3593">
        <v>5.19</v>
      </c>
      <c r="F3593">
        <v>5.2</v>
      </c>
      <c r="G3593">
        <v>5.0999999999999996</v>
      </c>
      <c r="H3593">
        <v>3.09</v>
      </c>
      <c r="I3593">
        <v>292304100</v>
      </c>
      <c r="J3593">
        <v>172418582000</v>
      </c>
      <c r="K3593">
        <v>55419810000</v>
      </c>
      <c r="L3593">
        <v>580771500</v>
      </c>
      <c r="M3593">
        <v>1769780000</v>
      </c>
      <c r="N3593">
        <v>8670000000</v>
      </c>
      <c r="O3593">
        <v>23815256000</v>
      </c>
      <c r="P3593">
        <v>113081000000</v>
      </c>
      <c r="Q3593">
        <v>29834774000</v>
      </c>
      <c r="R3593">
        <v>50667582000</v>
      </c>
      <c r="S3593" s="8">
        <f t="shared" si="56"/>
        <v>5.1925584713674727E-3</v>
      </c>
      <c r="T3593">
        <f>SUM(BillsData[[#This Row],[high_discnt_rate]],-BillsData[[#This Row],[low_discnt_rate]])</f>
        <v>0.10000000000000053</v>
      </c>
    </row>
    <row r="3594" spans="1:20" x14ac:dyDescent="0.3">
      <c r="A3594" s="1">
        <v>45299</v>
      </c>
      <c r="B3594" t="s">
        <v>1247</v>
      </c>
      <c r="C3594" t="s">
        <v>19</v>
      </c>
      <c r="D3594" t="s">
        <v>26</v>
      </c>
      <c r="E3594">
        <v>5</v>
      </c>
      <c r="F3594">
        <v>5.03</v>
      </c>
      <c r="G3594">
        <v>4.93</v>
      </c>
      <c r="H3594">
        <v>3.06</v>
      </c>
      <c r="I3594">
        <v>3722732900</v>
      </c>
      <c r="J3594">
        <v>205840981000</v>
      </c>
      <c r="K3594">
        <v>65735751900</v>
      </c>
      <c r="L3594">
        <v>2164359400</v>
      </c>
      <c r="M3594">
        <v>3502300000</v>
      </c>
      <c r="N3594">
        <v>11977300000</v>
      </c>
      <c r="O3594">
        <v>24369742500</v>
      </c>
      <c r="P3594">
        <v>131700000000</v>
      </c>
      <c r="Q3594">
        <v>37863709400</v>
      </c>
      <c r="R3594">
        <v>62163681000</v>
      </c>
      <c r="S3594" s="8">
        <f t="shared" si="56"/>
        <v>5.1976892869607653E-2</v>
      </c>
      <c r="T3594">
        <f>SUM(BillsData[[#This Row],[high_discnt_rate]],-BillsData[[#This Row],[low_discnt_rate]])</f>
        <v>0.10000000000000053</v>
      </c>
    </row>
    <row r="3595" spans="1:20" x14ac:dyDescent="0.3">
      <c r="A3595" s="1">
        <v>45300</v>
      </c>
      <c r="B3595" t="s">
        <v>1201</v>
      </c>
      <c r="C3595" t="s">
        <v>19</v>
      </c>
      <c r="D3595" t="s">
        <v>97</v>
      </c>
      <c r="E3595">
        <v>5.27</v>
      </c>
      <c r="F3595">
        <v>5.28</v>
      </c>
      <c r="G3595">
        <v>5.2</v>
      </c>
      <c r="H3595">
        <v>2.93</v>
      </c>
      <c r="I3595">
        <v>0</v>
      </c>
      <c r="J3595">
        <v>204444500000</v>
      </c>
      <c r="K3595">
        <v>69685006400</v>
      </c>
      <c r="L3595">
        <v>316278000</v>
      </c>
      <c r="M3595">
        <v>3276650000</v>
      </c>
      <c r="N3595">
        <v>10521500000</v>
      </c>
      <c r="O3595">
        <v>26385672500</v>
      </c>
      <c r="P3595">
        <v>139715000000</v>
      </c>
      <c r="Q3595">
        <v>40022683900</v>
      </c>
      <c r="R3595">
        <v>54208000000</v>
      </c>
      <c r="S3595" s="8">
        <f t="shared" si="56"/>
        <v>0</v>
      </c>
      <c r="T3595">
        <f>SUM(BillsData[[#This Row],[high_discnt_rate]],-BillsData[[#This Row],[low_discnt_rate]])</f>
        <v>8.0000000000000071E-2</v>
      </c>
    </row>
    <row r="3596" spans="1:20" x14ac:dyDescent="0.3">
      <c r="A3596" s="1">
        <v>45299</v>
      </c>
      <c r="B3596" t="s">
        <v>1274</v>
      </c>
      <c r="C3596" t="s">
        <v>19</v>
      </c>
      <c r="D3596" t="s">
        <v>24</v>
      </c>
      <c r="E3596">
        <v>5.2</v>
      </c>
      <c r="F3596">
        <v>5.2350000000000003</v>
      </c>
      <c r="G3596">
        <v>5.15</v>
      </c>
      <c r="H3596">
        <v>2.95</v>
      </c>
      <c r="I3596">
        <v>4105955500</v>
      </c>
      <c r="J3596">
        <v>218479936000</v>
      </c>
      <c r="K3596">
        <v>72229371000</v>
      </c>
      <c r="L3596">
        <v>2671400900</v>
      </c>
      <c r="M3596">
        <v>4470262500</v>
      </c>
      <c r="N3596">
        <v>11787100000</v>
      </c>
      <c r="O3596">
        <v>30679225000</v>
      </c>
      <c r="P3596">
        <v>147200000000</v>
      </c>
      <c r="Q3596">
        <v>37079883500</v>
      </c>
      <c r="R3596">
        <v>59492836000</v>
      </c>
      <c r="S3596" s="8">
        <f t="shared" si="56"/>
        <v>5.1969694671848921E-2</v>
      </c>
      <c r="T3596">
        <f>SUM(BillsData[[#This Row],[high_discnt_rate]],-BillsData[[#This Row],[low_discnt_rate]])</f>
        <v>8.4999999999999964E-2</v>
      </c>
    </row>
    <row r="3597" spans="1:20" x14ac:dyDescent="0.3">
      <c r="A3597" s="1">
        <v>45302</v>
      </c>
      <c r="B3597" t="s">
        <v>1275</v>
      </c>
      <c r="C3597" t="s">
        <v>19</v>
      </c>
      <c r="D3597" t="s">
        <v>22</v>
      </c>
      <c r="E3597">
        <v>5.2549999999999999</v>
      </c>
      <c r="F3597">
        <v>5.28</v>
      </c>
      <c r="G3597">
        <v>5.18</v>
      </c>
      <c r="H3597">
        <v>2.78</v>
      </c>
      <c r="I3597">
        <v>408011000</v>
      </c>
      <c r="J3597">
        <v>216741894000</v>
      </c>
      <c r="K3597">
        <v>74715778800</v>
      </c>
      <c r="L3597">
        <v>5184572700</v>
      </c>
      <c r="M3597">
        <v>3943000000</v>
      </c>
      <c r="N3597">
        <v>12000000000</v>
      </c>
      <c r="O3597">
        <v>35196000000</v>
      </c>
      <c r="P3597">
        <v>151685000000</v>
      </c>
      <c r="Q3597">
        <v>35576778800</v>
      </c>
      <c r="R3597">
        <v>53056894000</v>
      </c>
      <c r="S3597" s="8">
        <f t="shared" si="56"/>
        <v>5.0805543445117561E-3</v>
      </c>
      <c r="T3597">
        <f>SUM(BillsData[[#This Row],[high_discnt_rate]],-BillsData[[#This Row],[low_discnt_rate]])</f>
        <v>0.10000000000000053</v>
      </c>
    </row>
    <row r="3598" spans="1:20" x14ac:dyDescent="0.3">
      <c r="A3598" s="1">
        <v>45302</v>
      </c>
      <c r="B3598" t="s">
        <v>1283</v>
      </c>
      <c r="C3598" t="s">
        <v>19</v>
      </c>
      <c r="D3598" t="s">
        <v>715</v>
      </c>
      <c r="E3598">
        <v>5.25</v>
      </c>
      <c r="F3598">
        <v>5.2750000000000004</v>
      </c>
      <c r="G3598">
        <v>5.2</v>
      </c>
      <c r="H3598">
        <v>2.98</v>
      </c>
      <c r="I3598">
        <v>408010900</v>
      </c>
      <c r="J3598">
        <v>236778935000</v>
      </c>
      <c r="K3598">
        <v>78386815000</v>
      </c>
      <c r="L3598">
        <v>1613352800</v>
      </c>
      <c r="M3598">
        <v>3166500000</v>
      </c>
      <c r="N3598">
        <v>12500000000</v>
      </c>
      <c r="O3598">
        <v>31457075000</v>
      </c>
      <c r="P3598">
        <v>153285000000</v>
      </c>
      <c r="Q3598">
        <v>43763240000</v>
      </c>
      <c r="R3598">
        <v>70993935000</v>
      </c>
      <c r="S3598" s="8">
        <f t="shared" si="56"/>
        <v>5.0742462594790746E-3</v>
      </c>
      <c r="T3598">
        <f>SUM(BillsData[[#This Row],[high_discnt_rate]],-BillsData[[#This Row],[low_discnt_rate]])</f>
        <v>7.5000000000000178E-2</v>
      </c>
    </row>
    <row r="3599" spans="1:20" x14ac:dyDescent="0.3">
      <c r="A3599" s="1">
        <v>45301</v>
      </c>
      <c r="B3599" t="s">
        <v>1300</v>
      </c>
      <c r="C3599" t="s">
        <v>19</v>
      </c>
      <c r="D3599" t="s">
        <v>1165</v>
      </c>
      <c r="E3599">
        <v>5.1550000000000002</v>
      </c>
      <c r="F3599">
        <v>5.18</v>
      </c>
      <c r="G3599">
        <v>5.0999999999999996</v>
      </c>
      <c r="H3599">
        <v>3.19</v>
      </c>
      <c r="I3599">
        <v>285607600</v>
      </c>
      <c r="J3599">
        <v>177900000000</v>
      </c>
      <c r="K3599">
        <v>55429591500</v>
      </c>
      <c r="L3599">
        <v>570585200</v>
      </c>
      <c r="M3599">
        <v>1594877500</v>
      </c>
      <c r="N3599">
        <v>8745000000</v>
      </c>
      <c r="O3599">
        <v>22342699500</v>
      </c>
      <c r="P3599">
        <v>114110000000</v>
      </c>
      <c r="Q3599">
        <v>31492014500</v>
      </c>
      <c r="R3599">
        <v>55045000000</v>
      </c>
      <c r="S3599" s="8">
        <f t="shared" si="56"/>
        <v>5.0742403886162067E-3</v>
      </c>
      <c r="T3599">
        <f>SUM(BillsData[[#This Row],[high_discnt_rate]],-BillsData[[#This Row],[low_discnt_rate]])</f>
        <v>8.0000000000000071E-2</v>
      </c>
    </row>
    <row r="3600" spans="1:20" x14ac:dyDescent="0.3">
      <c r="A3600" s="1">
        <v>45307</v>
      </c>
      <c r="B3600" t="s">
        <v>1261</v>
      </c>
      <c r="C3600" t="s">
        <v>19</v>
      </c>
      <c r="D3600" t="s">
        <v>97</v>
      </c>
      <c r="E3600">
        <v>5.2750000000000004</v>
      </c>
      <c r="F3600">
        <v>5.2850000000000001</v>
      </c>
      <c r="G3600">
        <v>5.2</v>
      </c>
      <c r="H3600">
        <v>2.89</v>
      </c>
      <c r="I3600">
        <v>0</v>
      </c>
      <c r="J3600">
        <v>202185300000</v>
      </c>
      <c r="K3600">
        <v>69736800000</v>
      </c>
      <c r="L3600">
        <v>263545000</v>
      </c>
      <c r="M3600">
        <v>3650000000</v>
      </c>
      <c r="N3600">
        <v>10815000000</v>
      </c>
      <c r="O3600">
        <v>23614800000</v>
      </c>
      <c r="P3600">
        <v>136375000000</v>
      </c>
      <c r="Q3600">
        <v>42472000000</v>
      </c>
      <c r="R3600">
        <v>54995300000</v>
      </c>
      <c r="S3600" s="8">
        <f t="shared" si="56"/>
        <v>0</v>
      </c>
      <c r="T3600">
        <f>SUM(BillsData[[#This Row],[high_discnt_rate]],-BillsData[[#This Row],[low_discnt_rate]])</f>
        <v>8.4999999999999964E-2</v>
      </c>
    </row>
    <row r="3601" spans="1:20" x14ac:dyDescent="0.3">
      <c r="A3601" s="1">
        <v>45307</v>
      </c>
      <c r="B3601" t="s">
        <v>1217</v>
      </c>
      <c r="C3601" t="s">
        <v>19</v>
      </c>
      <c r="D3601" t="s">
        <v>24</v>
      </c>
      <c r="E3601">
        <v>5.2</v>
      </c>
      <c r="F3601">
        <v>5.2249999999999996</v>
      </c>
      <c r="G3601">
        <v>5.1349999999999998</v>
      </c>
      <c r="H3601">
        <v>2.99</v>
      </c>
      <c r="I3601">
        <v>4269949000</v>
      </c>
      <c r="J3601">
        <v>221226394000</v>
      </c>
      <c r="K3601">
        <v>72062586400</v>
      </c>
      <c r="L3601">
        <v>2838136200</v>
      </c>
      <c r="M3601">
        <v>3120000000</v>
      </c>
      <c r="N3601">
        <v>11720000000</v>
      </c>
      <c r="O3601">
        <v>27328355000</v>
      </c>
      <c r="P3601">
        <v>145900000000</v>
      </c>
      <c r="Q3601">
        <v>41614231400</v>
      </c>
      <c r="R3601">
        <v>63606394000</v>
      </c>
      <c r="S3601" s="8">
        <f t="shared" si="56"/>
        <v>5.3933469474319831E-2</v>
      </c>
      <c r="T3601">
        <f>SUM(BillsData[[#This Row],[high_discnt_rate]],-BillsData[[#This Row],[low_discnt_rate]])</f>
        <v>8.9999999999999858E-2</v>
      </c>
    </row>
    <row r="3602" spans="1:20" x14ac:dyDescent="0.3">
      <c r="A3602" s="1">
        <v>45307</v>
      </c>
      <c r="B3602" t="s">
        <v>1301</v>
      </c>
      <c r="C3602" t="s">
        <v>19</v>
      </c>
      <c r="D3602" t="s">
        <v>26</v>
      </c>
      <c r="E3602">
        <v>4.95</v>
      </c>
      <c r="F3602">
        <v>4.9749999999999996</v>
      </c>
      <c r="G3602">
        <v>4.9000000000000004</v>
      </c>
      <c r="H3602">
        <v>3.17</v>
      </c>
      <c r="I3602">
        <v>3871420400</v>
      </c>
      <c r="J3602">
        <v>213199964000</v>
      </c>
      <c r="K3602">
        <v>65728261500</v>
      </c>
      <c r="L3602">
        <v>2272791400</v>
      </c>
      <c r="M3602">
        <v>3581885000</v>
      </c>
      <c r="N3602">
        <v>11925000000</v>
      </c>
      <c r="O3602">
        <v>17084008500</v>
      </c>
      <c r="P3602">
        <v>129010000000</v>
      </c>
      <c r="Q3602">
        <v>45062368000</v>
      </c>
      <c r="R3602">
        <v>72264964000</v>
      </c>
      <c r="S3602" s="8">
        <f t="shared" si="56"/>
        <v>5.3865133927428095E-2</v>
      </c>
      <c r="T3602">
        <f>SUM(BillsData[[#This Row],[high_discnt_rate]],-BillsData[[#This Row],[low_discnt_rate]])</f>
        <v>7.4999999999999289E-2</v>
      </c>
    </row>
    <row r="3603" spans="1:20" x14ac:dyDescent="0.3">
      <c r="A3603" s="1">
        <v>45309</v>
      </c>
      <c r="B3603" t="s">
        <v>1276</v>
      </c>
      <c r="C3603" t="s">
        <v>19</v>
      </c>
      <c r="D3603" t="s">
        <v>22</v>
      </c>
      <c r="E3603">
        <v>5.25</v>
      </c>
      <c r="F3603">
        <v>5.2850000000000001</v>
      </c>
      <c r="G3603">
        <v>5.2</v>
      </c>
      <c r="H3603">
        <v>2.81</v>
      </c>
      <c r="I3603">
        <v>444670900</v>
      </c>
      <c r="J3603">
        <v>233357742200</v>
      </c>
      <c r="K3603">
        <v>79345225700</v>
      </c>
      <c r="L3603">
        <v>5505640900</v>
      </c>
      <c r="M3603">
        <v>2360450000</v>
      </c>
      <c r="N3603">
        <v>12010000000</v>
      </c>
      <c r="O3603">
        <v>35768775000</v>
      </c>
      <c r="P3603">
        <v>165285000000</v>
      </c>
      <c r="Q3603">
        <v>41216000700</v>
      </c>
      <c r="R3603">
        <v>56062742200</v>
      </c>
      <c r="S3603" s="8">
        <f t="shared" si="56"/>
        <v>5.2132961821126922E-3</v>
      </c>
      <c r="T3603">
        <f>SUM(BillsData[[#This Row],[high_discnt_rate]],-BillsData[[#This Row],[low_discnt_rate]])</f>
        <v>8.4999999999999964E-2</v>
      </c>
    </row>
    <row r="3604" spans="1:20" x14ac:dyDescent="0.3">
      <c r="A3604" s="1">
        <v>45309</v>
      </c>
      <c r="B3604" t="s">
        <v>1284</v>
      </c>
      <c r="C3604" t="s">
        <v>19</v>
      </c>
      <c r="D3604" t="s">
        <v>715</v>
      </c>
      <c r="E3604">
        <v>5.2549999999999999</v>
      </c>
      <c r="F3604">
        <v>5.2750000000000004</v>
      </c>
      <c r="G3604">
        <v>5.19</v>
      </c>
      <c r="H3604">
        <v>3.06</v>
      </c>
      <c r="I3604">
        <v>444670900</v>
      </c>
      <c r="J3604">
        <v>258207868000</v>
      </c>
      <c r="K3604">
        <v>83382162400</v>
      </c>
      <c r="L3604">
        <v>1618226700</v>
      </c>
      <c r="M3604">
        <v>2662840000</v>
      </c>
      <c r="N3604">
        <v>12335000000</v>
      </c>
      <c r="O3604">
        <v>36380480000</v>
      </c>
      <c r="P3604">
        <v>162900000000</v>
      </c>
      <c r="Q3604">
        <v>44338842400</v>
      </c>
      <c r="R3604">
        <v>82972868000</v>
      </c>
      <c r="S3604" s="8">
        <f t="shared" si="56"/>
        <v>5.2041733015343429E-3</v>
      </c>
      <c r="T3604">
        <f>SUM(BillsData[[#This Row],[high_discnt_rate]],-BillsData[[#This Row],[low_discnt_rate]])</f>
        <v>8.4999999999999964E-2</v>
      </c>
    </row>
    <row r="3605" spans="1:20" x14ac:dyDescent="0.3">
      <c r="A3605" s="1">
        <v>45308</v>
      </c>
      <c r="B3605" t="s">
        <v>1302</v>
      </c>
      <c r="C3605" t="s">
        <v>19</v>
      </c>
      <c r="D3605" t="s">
        <v>1165</v>
      </c>
      <c r="E3605">
        <v>5.17</v>
      </c>
      <c r="F3605">
        <v>5.1849999999999996</v>
      </c>
      <c r="G3605">
        <v>5.0999999999999996</v>
      </c>
      <c r="H3605">
        <v>3.22</v>
      </c>
      <c r="I3605">
        <v>303422500</v>
      </c>
      <c r="J3605">
        <v>185945700000</v>
      </c>
      <c r="K3605">
        <v>57436500000</v>
      </c>
      <c r="L3605">
        <v>563825300</v>
      </c>
      <c r="M3605">
        <v>2838800000</v>
      </c>
      <c r="N3605">
        <v>9650000000</v>
      </c>
      <c r="O3605">
        <v>22590290000</v>
      </c>
      <c r="P3605">
        <v>117137000000</v>
      </c>
      <c r="Q3605">
        <v>32007410000</v>
      </c>
      <c r="R3605">
        <v>59158700000</v>
      </c>
      <c r="S3605" s="8">
        <f t="shared" si="56"/>
        <v>5.2041680243409671E-3</v>
      </c>
      <c r="T3605">
        <f>SUM(BillsData[[#This Row],[high_discnt_rate]],-BillsData[[#This Row],[low_discnt_rate]])</f>
        <v>8.4999999999999964E-2</v>
      </c>
    </row>
    <row r="3606" spans="1:20" x14ac:dyDescent="0.3">
      <c r="A3606" s="1">
        <v>45314</v>
      </c>
      <c r="B3606" t="s">
        <v>1264</v>
      </c>
      <c r="C3606" t="s">
        <v>19</v>
      </c>
      <c r="D3606" t="s">
        <v>97</v>
      </c>
      <c r="E3606">
        <v>5.2649999999999997</v>
      </c>
      <c r="F3606">
        <v>5.28</v>
      </c>
      <c r="G3606">
        <v>5.2</v>
      </c>
      <c r="H3606">
        <v>2.85</v>
      </c>
      <c r="I3606">
        <v>0</v>
      </c>
      <c r="J3606">
        <v>213169850000</v>
      </c>
      <c r="K3606">
        <v>74686048800</v>
      </c>
      <c r="L3606">
        <v>315055000</v>
      </c>
      <c r="M3606">
        <v>2662900000</v>
      </c>
      <c r="N3606">
        <v>10920000000</v>
      </c>
      <c r="O3606">
        <v>32034295000</v>
      </c>
      <c r="P3606">
        <v>144129000000</v>
      </c>
      <c r="Q3606">
        <v>39988853800</v>
      </c>
      <c r="R3606">
        <v>58120850000</v>
      </c>
      <c r="S3606" s="8">
        <f t="shared" si="56"/>
        <v>0</v>
      </c>
      <c r="T3606">
        <f>SUM(BillsData[[#This Row],[high_discnt_rate]],-BillsData[[#This Row],[low_discnt_rate]])</f>
        <v>8.0000000000000071E-2</v>
      </c>
    </row>
    <row r="3607" spans="1:20" x14ac:dyDescent="0.3">
      <c r="A3607" s="1">
        <v>45314</v>
      </c>
      <c r="B3607" t="s">
        <v>1303</v>
      </c>
      <c r="C3607" t="s">
        <v>19</v>
      </c>
      <c r="D3607" t="s">
        <v>56</v>
      </c>
      <c r="E3607">
        <v>4.54</v>
      </c>
      <c r="F3607">
        <v>4.57</v>
      </c>
      <c r="G3607">
        <v>4.4800000000000004</v>
      </c>
      <c r="H3607">
        <v>3.05</v>
      </c>
      <c r="I3607">
        <v>2616443900</v>
      </c>
      <c r="J3607">
        <v>138542335000</v>
      </c>
      <c r="K3607">
        <v>44335255000</v>
      </c>
      <c r="L3607">
        <v>1664931500</v>
      </c>
      <c r="M3607">
        <v>585000000</v>
      </c>
      <c r="N3607">
        <v>6788000000</v>
      </c>
      <c r="O3607">
        <v>10021320000</v>
      </c>
      <c r="P3607">
        <v>87320000000</v>
      </c>
      <c r="Q3607">
        <v>33728935000</v>
      </c>
      <c r="R3607">
        <v>44434335000</v>
      </c>
      <c r="S3607" s="8">
        <f t="shared" si="56"/>
        <v>5.3817878336545513E-2</v>
      </c>
      <c r="T3607">
        <f>SUM(BillsData[[#This Row],[high_discnt_rate]],-BillsData[[#This Row],[low_discnt_rate]])</f>
        <v>8.9999999999999858E-2</v>
      </c>
    </row>
    <row r="3608" spans="1:20" x14ac:dyDescent="0.3">
      <c r="A3608" s="1">
        <v>45313</v>
      </c>
      <c r="B3608" t="s">
        <v>1277</v>
      </c>
      <c r="C3608" t="s">
        <v>19</v>
      </c>
      <c r="D3608" t="s">
        <v>24</v>
      </c>
      <c r="E3608">
        <v>5.1950000000000003</v>
      </c>
      <c r="F3608">
        <v>5.2249999999999996</v>
      </c>
      <c r="G3608">
        <v>5.12</v>
      </c>
      <c r="H3608">
        <v>3.03</v>
      </c>
      <c r="I3608">
        <v>4379699700</v>
      </c>
      <c r="J3608">
        <v>230619368500</v>
      </c>
      <c r="K3608">
        <v>74404035900</v>
      </c>
      <c r="L3608">
        <v>2497529900</v>
      </c>
      <c r="M3608">
        <v>3994700000</v>
      </c>
      <c r="N3608">
        <v>12475000000</v>
      </c>
      <c r="O3608">
        <v>32416954000</v>
      </c>
      <c r="P3608">
        <v>151945000000</v>
      </c>
      <c r="Q3608">
        <v>37992381900</v>
      </c>
      <c r="R3608">
        <v>66199368500</v>
      </c>
      <c r="S3608" s="8">
        <f t="shared" si="56"/>
        <v>5.3883261697002E-2</v>
      </c>
      <c r="T3608">
        <f>SUM(BillsData[[#This Row],[high_discnt_rate]],-BillsData[[#This Row],[low_discnt_rate]])</f>
        <v>0.10499999999999954</v>
      </c>
    </row>
    <row r="3609" spans="1:20" x14ac:dyDescent="0.3">
      <c r="A3609" s="1">
        <v>45313</v>
      </c>
      <c r="B3609" t="s">
        <v>1304</v>
      </c>
      <c r="C3609" t="s">
        <v>19</v>
      </c>
      <c r="D3609" t="s">
        <v>26</v>
      </c>
      <c r="E3609">
        <v>4.99</v>
      </c>
      <c r="F3609">
        <v>5.0199999999999996</v>
      </c>
      <c r="G3609">
        <v>4.92</v>
      </c>
      <c r="H3609">
        <v>2.92</v>
      </c>
      <c r="I3609">
        <v>3981545200</v>
      </c>
      <c r="J3609">
        <v>201776415000</v>
      </c>
      <c r="K3609">
        <v>67690028100</v>
      </c>
      <c r="L3609">
        <v>2110607500</v>
      </c>
      <c r="M3609">
        <v>4575460000</v>
      </c>
      <c r="N3609">
        <v>13224000000</v>
      </c>
      <c r="O3609">
        <v>15668007400</v>
      </c>
      <c r="P3609">
        <v>128551000000</v>
      </c>
      <c r="Q3609">
        <v>47446560700</v>
      </c>
      <c r="R3609">
        <v>60001415000</v>
      </c>
      <c r="S3609" s="8">
        <f t="shared" si="56"/>
        <v>5.396350659236681E-2</v>
      </c>
      <c r="T3609">
        <f>SUM(BillsData[[#This Row],[high_discnt_rate]],-BillsData[[#This Row],[low_discnt_rate]])</f>
        <v>9.9999999999999645E-2</v>
      </c>
    </row>
    <row r="3610" spans="1:20" x14ac:dyDescent="0.3">
      <c r="A3610" s="1">
        <v>45315</v>
      </c>
      <c r="B3610" t="s">
        <v>1305</v>
      </c>
      <c r="C3610" t="s">
        <v>19</v>
      </c>
      <c r="D3610" t="s">
        <v>1165</v>
      </c>
      <c r="E3610">
        <v>5.17</v>
      </c>
      <c r="F3610">
        <v>5.1849999999999996</v>
      </c>
      <c r="G3610">
        <v>5.0999999999999996</v>
      </c>
      <c r="H3610">
        <v>2.76</v>
      </c>
      <c r="I3610">
        <v>282060800</v>
      </c>
      <c r="J3610">
        <v>164913900000</v>
      </c>
      <c r="K3610">
        <v>59459451200</v>
      </c>
      <c r="L3610">
        <v>541457700</v>
      </c>
      <c r="M3610">
        <v>3613780000</v>
      </c>
      <c r="N3610">
        <v>9850000000</v>
      </c>
      <c r="O3610">
        <v>24383520000</v>
      </c>
      <c r="P3610">
        <v>116570000000</v>
      </c>
      <c r="Q3610">
        <v>31462151200</v>
      </c>
      <c r="R3610">
        <v>38493900000</v>
      </c>
      <c r="S3610" s="8">
        <f t="shared" si="56"/>
        <v>4.6789466644341507E-3</v>
      </c>
      <c r="T3610">
        <f>SUM(BillsData[[#This Row],[high_discnt_rate]],-BillsData[[#This Row],[low_discnt_rate]])</f>
        <v>8.4999999999999964E-2</v>
      </c>
    </row>
    <row r="3611" spans="1:20" x14ac:dyDescent="0.3">
      <c r="A3611" s="1">
        <v>45316</v>
      </c>
      <c r="B3611" t="s">
        <v>1278</v>
      </c>
      <c r="C3611" t="s">
        <v>19</v>
      </c>
      <c r="D3611" t="s">
        <v>22</v>
      </c>
      <c r="E3611">
        <v>5.25</v>
      </c>
      <c r="F3611">
        <v>5.28</v>
      </c>
      <c r="G3611">
        <v>5.19</v>
      </c>
      <c r="H3611">
        <v>2.86</v>
      </c>
      <c r="I3611">
        <v>423091200</v>
      </c>
      <c r="J3611">
        <v>251947733000</v>
      </c>
      <c r="K3611">
        <v>84727169300</v>
      </c>
      <c r="L3611">
        <v>5274964700</v>
      </c>
      <c r="M3611">
        <v>2619295000</v>
      </c>
      <c r="N3611">
        <v>13515000000</v>
      </c>
      <c r="O3611">
        <v>30253005000</v>
      </c>
      <c r="P3611">
        <v>168900000000</v>
      </c>
      <c r="Q3611">
        <v>51854869300</v>
      </c>
      <c r="R3611">
        <v>69532733000</v>
      </c>
      <c r="S3611" s="8">
        <f t="shared" si="56"/>
        <v>4.6789067880585161E-3</v>
      </c>
      <c r="T3611">
        <f>SUM(BillsData[[#This Row],[high_discnt_rate]],-BillsData[[#This Row],[low_discnt_rate]])</f>
        <v>8.9999999999999858E-2</v>
      </c>
    </row>
    <row r="3612" spans="1:20" x14ac:dyDescent="0.3">
      <c r="A3612" s="1">
        <v>45316</v>
      </c>
      <c r="B3612" t="s">
        <v>1286</v>
      </c>
      <c r="C3612" t="s">
        <v>19</v>
      </c>
      <c r="D3612" t="s">
        <v>715</v>
      </c>
      <c r="E3612">
        <v>5.25</v>
      </c>
      <c r="F3612">
        <v>5.2750000000000004</v>
      </c>
      <c r="G3612">
        <v>5.19</v>
      </c>
      <c r="H3612">
        <v>2.85</v>
      </c>
      <c r="I3612">
        <v>423091200</v>
      </c>
      <c r="J3612">
        <v>255093573000</v>
      </c>
      <c r="K3612">
        <v>88292651800</v>
      </c>
      <c r="L3612">
        <v>1708332200</v>
      </c>
      <c r="M3612">
        <v>4000050000</v>
      </c>
      <c r="N3612">
        <v>14840000000</v>
      </c>
      <c r="O3612">
        <v>43656515000</v>
      </c>
      <c r="P3612">
        <v>172520000000</v>
      </c>
      <c r="Q3612">
        <v>40636086800</v>
      </c>
      <c r="R3612">
        <v>67733573000</v>
      </c>
      <c r="S3612" s="8">
        <f t="shared" si="56"/>
        <v>4.6789662937022775E-3</v>
      </c>
      <c r="T3612">
        <f>SUM(BillsData[[#This Row],[high_discnt_rate]],-BillsData[[#This Row],[low_discnt_rate]])</f>
        <v>8.4999999999999964E-2</v>
      </c>
    </row>
    <row r="3613" spans="1:20" x14ac:dyDescent="0.3">
      <c r="A3613" s="1">
        <v>45320</v>
      </c>
      <c r="B3613" t="s">
        <v>1280</v>
      </c>
      <c r="C3613" t="s">
        <v>19</v>
      </c>
      <c r="D3613" t="s">
        <v>24</v>
      </c>
      <c r="E3613">
        <v>5.1849999999999996</v>
      </c>
      <c r="F3613">
        <v>5.21</v>
      </c>
      <c r="G3613">
        <v>5.0999999999999996</v>
      </c>
      <c r="H3613">
        <v>2.84</v>
      </c>
      <c r="I3613">
        <v>8152848400</v>
      </c>
      <c r="J3613">
        <v>222045984000</v>
      </c>
      <c r="K3613">
        <v>76582259000</v>
      </c>
      <c r="L3613">
        <v>2418196100</v>
      </c>
      <c r="M3613">
        <v>3906250000</v>
      </c>
      <c r="N3613">
        <v>12100000000</v>
      </c>
      <c r="O3613">
        <v>29805837500</v>
      </c>
      <c r="P3613">
        <v>149411000000</v>
      </c>
      <c r="Q3613">
        <v>42870171500</v>
      </c>
      <c r="R3613">
        <v>60534984000</v>
      </c>
      <c r="S3613" s="8">
        <f t="shared" si="56"/>
        <v>9.354606277202103E-2</v>
      </c>
      <c r="T3613">
        <f>SUM(BillsData[[#This Row],[high_discnt_rate]],-BillsData[[#This Row],[low_discnt_rate]])</f>
        <v>0.11000000000000032</v>
      </c>
    </row>
    <row r="3614" spans="1:20" x14ac:dyDescent="0.3">
      <c r="A3614" s="1">
        <v>45321</v>
      </c>
      <c r="B3614" t="s">
        <v>1266</v>
      </c>
      <c r="C3614" t="s">
        <v>19</v>
      </c>
      <c r="D3614" t="s">
        <v>97</v>
      </c>
      <c r="E3614">
        <v>5.2649999999999997</v>
      </c>
      <c r="F3614">
        <v>5.28</v>
      </c>
      <c r="G3614">
        <v>5.2</v>
      </c>
      <c r="H3614">
        <v>2.7</v>
      </c>
      <c r="I3614">
        <v>0</v>
      </c>
      <c r="J3614">
        <v>215723050000</v>
      </c>
      <c r="K3614">
        <v>79706619900</v>
      </c>
      <c r="L3614">
        <v>294813000</v>
      </c>
      <c r="M3614">
        <v>3373890000</v>
      </c>
      <c r="N3614">
        <v>11675000000</v>
      </c>
      <c r="O3614">
        <v>39826535000</v>
      </c>
      <c r="P3614">
        <v>150412000000</v>
      </c>
      <c r="Q3614">
        <v>36506194900</v>
      </c>
      <c r="R3614">
        <v>53636050000</v>
      </c>
      <c r="S3614" s="8">
        <f t="shared" si="56"/>
        <v>0</v>
      </c>
      <c r="T3614">
        <f>SUM(BillsData[[#This Row],[high_discnt_rate]],-BillsData[[#This Row],[low_discnt_rate]])</f>
        <v>8.0000000000000071E-2</v>
      </c>
    </row>
    <row r="3615" spans="1:20" x14ac:dyDescent="0.3">
      <c r="A3615" s="1">
        <v>45320</v>
      </c>
      <c r="B3615" t="s">
        <v>1306</v>
      </c>
      <c r="C3615" t="s">
        <v>19</v>
      </c>
      <c r="D3615" t="s">
        <v>26</v>
      </c>
      <c r="E3615">
        <v>4.97</v>
      </c>
      <c r="F3615">
        <v>4.9850000000000003</v>
      </c>
      <c r="G3615">
        <v>4.9000000000000004</v>
      </c>
      <c r="H3615">
        <v>3.14</v>
      </c>
      <c r="I3615">
        <v>7224042800</v>
      </c>
      <c r="J3615">
        <v>217645000000</v>
      </c>
      <c r="K3615">
        <v>67777724000</v>
      </c>
      <c r="L3615">
        <v>2122971700</v>
      </c>
      <c r="M3615">
        <v>2930900000</v>
      </c>
      <c r="N3615">
        <v>11390000000</v>
      </c>
      <c r="O3615">
        <v>14963290000</v>
      </c>
      <c r="P3615">
        <v>134550000000</v>
      </c>
      <c r="Q3615">
        <v>49883534000</v>
      </c>
      <c r="R3615">
        <v>71705000000</v>
      </c>
      <c r="S3615" s="8">
        <f t="shared" si="56"/>
        <v>9.3666998948722532E-2</v>
      </c>
      <c r="T3615">
        <f>SUM(BillsData[[#This Row],[high_discnt_rate]],-BillsData[[#This Row],[low_discnt_rate]])</f>
        <v>8.4999999999999964E-2</v>
      </c>
    </row>
    <row r="3616" spans="1:20" x14ac:dyDescent="0.3">
      <c r="A3616" s="1">
        <v>45323</v>
      </c>
      <c r="B3616" t="s">
        <v>1281</v>
      </c>
      <c r="C3616" t="s">
        <v>19</v>
      </c>
      <c r="D3616" t="s">
        <v>22</v>
      </c>
      <c r="E3616">
        <v>5.26</v>
      </c>
      <c r="F3616">
        <v>5.28</v>
      </c>
      <c r="G3616">
        <v>5.2</v>
      </c>
      <c r="H3616">
        <v>2.78</v>
      </c>
      <c r="I3616">
        <v>467985100</v>
      </c>
      <c r="J3616">
        <v>258632496000</v>
      </c>
      <c r="K3616">
        <v>89680738600</v>
      </c>
      <c r="L3616">
        <v>5319567000</v>
      </c>
      <c r="M3616">
        <v>4098655000</v>
      </c>
      <c r="N3616">
        <v>13920000000</v>
      </c>
      <c r="O3616">
        <v>32141877000</v>
      </c>
      <c r="P3616">
        <v>173110000000</v>
      </c>
      <c r="Q3616">
        <v>53440206600</v>
      </c>
      <c r="R3616">
        <v>71602496000</v>
      </c>
      <c r="S3616" s="8">
        <f t="shared" si="56"/>
        <v>4.9019951710521197E-3</v>
      </c>
      <c r="T3616">
        <f>SUM(BillsData[[#This Row],[high_discnt_rate]],-BillsData[[#This Row],[low_discnt_rate]])</f>
        <v>8.0000000000000071E-2</v>
      </c>
    </row>
    <row r="3617" spans="1:20" x14ac:dyDescent="0.3">
      <c r="A3617" s="1">
        <v>45322</v>
      </c>
      <c r="B3617" t="s">
        <v>1307</v>
      </c>
      <c r="C3617" t="s">
        <v>19</v>
      </c>
      <c r="D3617" t="s">
        <v>1165</v>
      </c>
      <c r="E3617">
        <v>5.1150000000000002</v>
      </c>
      <c r="F3617">
        <v>5.15</v>
      </c>
      <c r="G3617">
        <v>5.01</v>
      </c>
      <c r="H3617">
        <v>2.69</v>
      </c>
      <c r="I3617">
        <v>295569500</v>
      </c>
      <c r="J3617">
        <v>160949843500</v>
      </c>
      <c r="K3617">
        <v>59389453500</v>
      </c>
      <c r="L3617">
        <v>610638300</v>
      </c>
      <c r="M3617">
        <v>4050000000</v>
      </c>
      <c r="N3617">
        <v>10075000000</v>
      </c>
      <c r="O3617">
        <v>28153130000</v>
      </c>
      <c r="P3617">
        <v>120045000000</v>
      </c>
      <c r="Q3617">
        <v>27186323500</v>
      </c>
      <c r="R3617">
        <v>30829843500</v>
      </c>
      <c r="S3617" s="8">
        <f t="shared" si="56"/>
        <v>4.9020027913683397E-3</v>
      </c>
      <c r="T3617">
        <f>SUM(BillsData[[#This Row],[high_discnt_rate]],-BillsData[[#This Row],[low_discnt_rate]])</f>
        <v>0.14000000000000057</v>
      </c>
    </row>
    <row r="3618" spans="1:20" x14ac:dyDescent="0.3">
      <c r="A3618" s="1">
        <v>45323</v>
      </c>
      <c r="B3618" t="s">
        <v>1289</v>
      </c>
      <c r="C3618" t="s">
        <v>19</v>
      </c>
      <c r="D3618" t="s">
        <v>715</v>
      </c>
      <c r="E3618">
        <v>5.2450000000000001</v>
      </c>
      <c r="F3618">
        <v>5.2649999999999997</v>
      </c>
      <c r="G3618">
        <v>5.18</v>
      </c>
      <c r="H3618">
        <v>2.75</v>
      </c>
      <c r="I3618">
        <v>443354200</v>
      </c>
      <c r="J3618">
        <v>246191612000</v>
      </c>
      <c r="K3618">
        <v>88341002000</v>
      </c>
      <c r="L3618">
        <v>1659098500</v>
      </c>
      <c r="M3618">
        <v>3190000000</v>
      </c>
      <c r="N3618">
        <v>13515000000</v>
      </c>
      <c r="O3618">
        <v>40147570000</v>
      </c>
      <c r="P3618">
        <v>164750000000</v>
      </c>
      <c r="Q3618">
        <v>45003432000</v>
      </c>
      <c r="R3618">
        <v>67926612000</v>
      </c>
      <c r="S3618" s="8">
        <f t="shared" si="56"/>
        <v>4.9020042574733714E-3</v>
      </c>
      <c r="T3618">
        <f>SUM(BillsData[[#This Row],[high_discnt_rate]],-BillsData[[#This Row],[low_discnt_rate]])</f>
        <v>8.4999999999999964E-2</v>
      </c>
    </row>
    <row r="3619" spans="1:20" x14ac:dyDescent="0.3">
      <c r="A3619" s="1">
        <v>45328</v>
      </c>
      <c r="B3619" t="s">
        <v>1208</v>
      </c>
      <c r="C3619" t="s">
        <v>19</v>
      </c>
      <c r="D3619" t="s">
        <v>97</v>
      </c>
      <c r="E3619">
        <v>5.26</v>
      </c>
      <c r="F3619">
        <v>5.28</v>
      </c>
      <c r="G3619">
        <v>5.2</v>
      </c>
      <c r="H3619">
        <v>2.87</v>
      </c>
      <c r="I3619">
        <v>0</v>
      </c>
      <c r="J3619">
        <v>229166125000</v>
      </c>
      <c r="K3619">
        <v>79694003100</v>
      </c>
      <c r="L3619">
        <v>307225000</v>
      </c>
      <c r="M3619">
        <v>3718700000</v>
      </c>
      <c r="N3619">
        <v>12975000000</v>
      </c>
      <c r="O3619">
        <v>32804600000</v>
      </c>
      <c r="P3619">
        <v>154145000000</v>
      </c>
      <c r="Q3619">
        <v>43170703100</v>
      </c>
      <c r="R3619">
        <v>62046125000</v>
      </c>
      <c r="S3619" s="8">
        <f t="shared" si="56"/>
        <v>0</v>
      </c>
      <c r="T3619">
        <f>SUM(BillsData[[#This Row],[high_discnt_rate]],-BillsData[[#This Row],[low_discnt_rate]])</f>
        <v>8.0000000000000071E-2</v>
      </c>
    </row>
    <row r="3620" spans="1:20" x14ac:dyDescent="0.3">
      <c r="A3620" s="1">
        <v>45327</v>
      </c>
      <c r="B3620" t="s">
        <v>1282</v>
      </c>
      <c r="C3620" t="s">
        <v>19</v>
      </c>
      <c r="D3620" t="s">
        <v>24</v>
      </c>
      <c r="E3620">
        <v>5.2050000000000001</v>
      </c>
      <c r="F3620">
        <v>5.2350000000000003</v>
      </c>
      <c r="G3620">
        <v>5.14</v>
      </c>
      <c r="H3620">
        <v>2.91</v>
      </c>
      <c r="I3620">
        <v>6328251400</v>
      </c>
      <c r="J3620">
        <v>227493431600</v>
      </c>
      <c r="K3620">
        <v>76269469100</v>
      </c>
      <c r="L3620">
        <v>2730612700</v>
      </c>
      <c r="M3620">
        <v>4965577500</v>
      </c>
      <c r="N3620">
        <v>13000000000</v>
      </c>
      <c r="O3620">
        <v>28960425000</v>
      </c>
      <c r="P3620">
        <v>148960000000</v>
      </c>
      <c r="Q3620">
        <v>42343466600</v>
      </c>
      <c r="R3620">
        <v>65533431600</v>
      </c>
      <c r="S3620" s="8">
        <f t="shared" si="56"/>
        <v>7.4163541729653754E-2</v>
      </c>
      <c r="T3620">
        <f>SUM(BillsData[[#This Row],[high_discnt_rate]],-BillsData[[#This Row],[low_discnt_rate]])</f>
        <v>9.5000000000000639E-2</v>
      </c>
    </row>
    <row r="3621" spans="1:20" x14ac:dyDescent="0.3">
      <c r="A3621" s="1">
        <v>45327</v>
      </c>
      <c r="B3621" t="s">
        <v>1255</v>
      </c>
      <c r="C3621" t="s">
        <v>19</v>
      </c>
      <c r="D3621" t="s">
        <v>26</v>
      </c>
      <c r="E3621">
        <v>5.01</v>
      </c>
      <c r="F3621">
        <v>5.0449999999999999</v>
      </c>
      <c r="G3621">
        <v>4.93</v>
      </c>
      <c r="H3621">
        <v>2.91</v>
      </c>
      <c r="I3621">
        <v>5607311200</v>
      </c>
      <c r="J3621">
        <v>201211239000</v>
      </c>
      <c r="K3621">
        <v>67755274000</v>
      </c>
      <c r="L3621">
        <v>2165166900</v>
      </c>
      <c r="M3621">
        <v>3968815000</v>
      </c>
      <c r="N3621">
        <v>11640000000</v>
      </c>
      <c r="O3621">
        <v>23576650000</v>
      </c>
      <c r="P3621">
        <v>135090000000</v>
      </c>
      <c r="Q3621">
        <v>40209809000</v>
      </c>
      <c r="R3621">
        <v>54481239000</v>
      </c>
      <c r="S3621" s="8">
        <f t="shared" si="56"/>
        <v>7.4241732927200405E-2</v>
      </c>
      <c r="T3621">
        <f>SUM(BillsData[[#This Row],[high_discnt_rate]],-BillsData[[#This Row],[low_discnt_rate]])</f>
        <v>0.11500000000000021</v>
      </c>
    </row>
    <row r="3622" spans="1:20" x14ac:dyDescent="0.3">
      <c r="A3622" s="1">
        <v>45329</v>
      </c>
      <c r="B3622" t="s">
        <v>1308</v>
      </c>
      <c r="C3622" t="s">
        <v>19</v>
      </c>
      <c r="D3622" t="s">
        <v>1165</v>
      </c>
      <c r="E3622">
        <v>5.17</v>
      </c>
      <c r="F3622">
        <v>5.18</v>
      </c>
      <c r="G3622">
        <v>5.07</v>
      </c>
      <c r="H3622">
        <v>2.97</v>
      </c>
      <c r="I3622">
        <v>286381800</v>
      </c>
      <c r="J3622">
        <v>177525205000</v>
      </c>
      <c r="K3622">
        <v>59398464500</v>
      </c>
      <c r="L3622">
        <v>602195900</v>
      </c>
      <c r="M3622">
        <v>1855210000</v>
      </c>
      <c r="N3622">
        <v>9055000000</v>
      </c>
      <c r="O3622">
        <v>24817730000</v>
      </c>
      <c r="P3622">
        <v>122495000000</v>
      </c>
      <c r="Q3622">
        <v>32725524500</v>
      </c>
      <c r="R3622">
        <v>45975205000</v>
      </c>
      <c r="S3622" s="8">
        <f t="shared" si="56"/>
        <v>4.7503043697174445E-3</v>
      </c>
      <c r="T3622">
        <f>SUM(BillsData[[#This Row],[high_discnt_rate]],-BillsData[[#This Row],[low_discnt_rate]])</f>
        <v>0.10999999999999943</v>
      </c>
    </row>
    <row r="3623" spans="1:20" x14ac:dyDescent="0.3">
      <c r="A3623" s="1">
        <v>45330</v>
      </c>
      <c r="B3623" t="s">
        <v>1283</v>
      </c>
      <c r="C3623" t="s">
        <v>19</v>
      </c>
      <c r="D3623" t="s">
        <v>22</v>
      </c>
      <c r="E3623">
        <v>5.25</v>
      </c>
      <c r="F3623">
        <v>5.28</v>
      </c>
      <c r="G3623">
        <v>5.19</v>
      </c>
      <c r="H3623">
        <v>2.97</v>
      </c>
      <c r="I3623">
        <v>453438000</v>
      </c>
      <c r="J3623">
        <v>276188164000</v>
      </c>
      <c r="K3623">
        <v>89477427300</v>
      </c>
      <c r="L3623">
        <v>5514378300</v>
      </c>
      <c r="M3623">
        <v>2427750000</v>
      </c>
      <c r="N3623">
        <v>13820000000</v>
      </c>
      <c r="O3623">
        <v>30432060000</v>
      </c>
      <c r="P3623">
        <v>177660000000</v>
      </c>
      <c r="Q3623">
        <v>56617617300</v>
      </c>
      <c r="R3623">
        <v>84708164000</v>
      </c>
      <c r="S3623" s="8">
        <f t="shared" si="56"/>
        <v>4.7507658097694873E-3</v>
      </c>
      <c r="T3623">
        <f>SUM(BillsData[[#This Row],[high_discnt_rate]],-BillsData[[#This Row],[low_discnt_rate]])</f>
        <v>8.9999999999999858E-2</v>
      </c>
    </row>
    <row r="3624" spans="1:20" x14ac:dyDescent="0.3">
      <c r="A3624" s="1">
        <v>45330</v>
      </c>
      <c r="B3624" t="s">
        <v>1291</v>
      </c>
      <c r="C3624" t="s">
        <v>19</v>
      </c>
      <c r="D3624" t="s">
        <v>715</v>
      </c>
      <c r="E3624">
        <v>5.2549999999999999</v>
      </c>
      <c r="F3624">
        <v>5.27</v>
      </c>
      <c r="G3624">
        <v>5.19</v>
      </c>
      <c r="H3624">
        <v>2.75</v>
      </c>
      <c r="I3624">
        <v>429572700</v>
      </c>
      <c r="J3624">
        <v>245403465000</v>
      </c>
      <c r="K3624">
        <v>88223542200</v>
      </c>
      <c r="L3624">
        <v>1777422800</v>
      </c>
      <c r="M3624">
        <v>2815000000</v>
      </c>
      <c r="N3624">
        <v>13315000000</v>
      </c>
      <c r="O3624">
        <v>36155680000</v>
      </c>
      <c r="P3624">
        <v>171600000000</v>
      </c>
      <c r="Q3624">
        <v>49252862200</v>
      </c>
      <c r="R3624">
        <v>60488465000</v>
      </c>
      <c r="S3624" s="8">
        <f t="shared" si="56"/>
        <v>4.7503057144821113E-3</v>
      </c>
      <c r="T3624">
        <f>SUM(BillsData[[#This Row],[high_discnt_rate]],-BillsData[[#This Row],[low_discnt_rate]])</f>
        <v>7.9999999999999183E-2</v>
      </c>
    </row>
    <row r="3625" spans="1:20" x14ac:dyDescent="0.3">
      <c r="A3625" s="1">
        <v>45335</v>
      </c>
      <c r="B3625" t="s">
        <v>1269</v>
      </c>
      <c r="C3625" t="s">
        <v>19</v>
      </c>
      <c r="D3625" t="s">
        <v>97</v>
      </c>
      <c r="E3625">
        <v>5.27</v>
      </c>
      <c r="F3625">
        <v>5.28</v>
      </c>
      <c r="G3625">
        <v>5.2</v>
      </c>
      <c r="H3625">
        <v>2.73</v>
      </c>
      <c r="I3625">
        <v>0</v>
      </c>
      <c r="J3625">
        <v>218149750000</v>
      </c>
      <c r="K3625">
        <v>79734562800</v>
      </c>
      <c r="L3625">
        <v>267520000</v>
      </c>
      <c r="M3625">
        <v>3679800000</v>
      </c>
      <c r="N3625">
        <v>11725000000</v>
      </c>
      <c r="O3625">
        <v>29848380000</v>
      </c>
      <c r="P3625">
        <v>154635000000</v>
      </c>
      <c r="Q3625">
        <v>46206382800</v>
      </c>
      <c r="R3625">
        <v>51789750000</v>
      </c>
      <c r="S3625" s="8">
        <f t="shared" si="56"/>
        <v>0</v>
      </c>
      <c r="T3625">
        <f>SUM(BillsData[[#This Row],[high_discnt_rate]],-BillsData[[#This Row],[low_discnt_rate]])</f>
        <v>8.0000000000000071E-2</v>
      </c>
    </row>
    <row r="3626" spans="1:20" x14ac:dyDescent="0.3">
      <c r="A3626" s="1">
        <v>45334</v>
      </c>
      <c r="B3626" t="s">
        <v>1226</v>
      </c>
      <c r="C3626" t="s">
        <v>19</v>
      </c>
      <c r="D3626" t="s">
        <v>24</v>
      </c>
      <c r="E3626">
        <v>5.2050000000000001</v>
      </c>
      <c r="F3626">
        <v>5.23</v>
      </c>
      <c r="G3626">
        <v>5.15</v>
      </c>
      <c r="H3626">
        <v>2.92</v>
      </c>
      <c r="I3626">
        <v>7221105600</v>
      </c>
      <c r="J3626">
        <v>228585343000</v>
      </c>
      <c r="K3626">
        <v>76597422200</v>
      </c>
      <c r="L3626">
        <v>2403294000</v>
      </c>
      <c r="M3626">
        <v>4145100000</v>
      </c>
      <c r="N3626">
        <v>12825000000</v>
      </c>
      <c r="O3626">
        <v>24975920000</v>
      </c>
      <c r="P3626">
        <v>152710000000</v>
      </c>
      <c r="Q3626">
        <v>47476402200</v>
      </c>
      <c r="R3626">
        <v>63050343000</v>
      </c>
      <c r="S3626" s="8">
        <f t="shared" si="56"/>
        <v>8.3750325025027481E-2</v>
      </c>
      <c r="T3626">
        <f>SUM(BillsData[[#This Row],[high_discnt_rate]],-BillsData[[#This Row],[low_discnt_rate]])</f>
        <v>8.0000000000000071E-2</v>
      </c>
    </row>
    <row r="3627" spans="1:20" x14ac:dyDescent="0.3">
      <c r="A3627" s="1">
        <v>45334</v>
      </c>
      <c r="B3627" t="s">
        <v>1309</v>
      </c>
      <c r="C3627" t="s">
        <v>19</v>
      </c>
      <c r="D3627" t="s">
        <v>26</v>
      </c>
      <c r="E3627">
        <v>5.03</v>
      </c>
      <c r="F3627">
        <v>5.0650000000000004</v>
      </c>
      <c r="G3627">
        <v>4.95</v>
      </c>
      <c r="H3627">
        <v>2.77</v>
      </c>
      <c r="I3627">
        <v>6398447900</v>
      </c>
      <c r="J3627">
        <v>191352387000</v>
      </c>
      <c r="K3627">
        <v>67677974500</v>
      </c>
      <c r="L3627">
        <v>2322221800</v>
      </c>
      <c r="M3627">
        <v>3337000000</v>
      </c>
      <c r="N3627">
        <v>12237000000</v>
      </c>
      <c r="O3627">
        <v>20431437500</v>
      </c>
      <c r="P3627">
        <v>132116000000</v>
      </c>
      <c r="Q3627">
        <v>43909537000</v>
      </c>
      <c r="R3627">
        <v>46999387000</v>
      </c>
      <c r="S3627" s="8">
        <f t="shared" si="56"/>
        <v>8.3750804310739321E-2</v>
      </c>
      <c r="T3627">
        <f>SUM(BillsData[[#This Row],[high_discnt_rate]],-BillsData[[#This Row],[low_discnt_rate]])</f>
        <v>0.11500000000000021</v>
      </c>
    </row>
    <row r="3628" spans="1:20" x14ac:dyDescent="0.3">
      <c r="A3628" s="1">
        <v>45337</v>
      </c>
      <c r="B3628" t="s">
        <v>1292</v>
      </c>
      <c r="C3628" t="s">
        <v>19</v>
      </c>
      <c r="D3628" t="s">
        <v>715</v>
      </c>
      <c r="E3628">
        <v>5.26</v>
      </c>
      <c r="F3628">
        <v>5.27</v>
      </c>
      <c r="G3628">
        <v>5.2</v>
      </c>
      <c r="H3628">
        <v>2.66</v>
      </c>
      <c r="I3628">
        <v>444796300</v>
      </c>
      <c r="J3628">
        <v>237774051000</v>
      </c>
      <c r="K3628">
        <v>88291183400</v>
      </c>
      <c r="L3628">
        <v>1710307600</v>
      </c>
      <c r="M3628">
        <v>4077550000</v>
      </c>
      <c r="N3628">
        <v>13612000000</v>
      </c>
      <c r="O3628">
        <v>33697890000</v>
      </c>
      <c r="P3628">
        <v>162930000000</v>
      </c>
      <c r="Q3628">
        <v>50515743400</v>
      </c>
      <c r="R3628">
        <v>61232051000</v>
      </c>
      <c r="S3628" s="8">
        <f t="shared" si="56"/>
        <v>4.9177950060532776E-3</v>
      </c>
      <c r="T3628">
        <f>SUM(BillsData[[#This Row],[high_discnt_rate]],-BillsData[[#This Row],[low_discnt_rate]])</f>
        <v>6.9999999999999396E-2</v>
      </c>
    </row>
    <row r="3629" spans="1:20" x14ac:dyDescent="0.3">
      <c r="A3629" s="1">
        <v>45337</v>
      </c>
      <c r="B3629" t="s">
        <v>1284</v>
      </c>
      <c r="C3629" t="s">
        <v>19</v>
      </c>
      <c r="D3629" t="s">
        <v>22</v>
      </c>
      <c r="E3629">
        <v>5.26</v>
      </c>
      <c r="F3629">
        <v>5.28</v>
      </c>
      <c r="G3629">
        <v>5.18</v>
      </c>
      <c r="H3629">
        <v>2.75</v>
      </c>
      <c r="I3629">
        <v>469507200</v>
      </c>
      <c r="J3629">
        <v>255674443900</v>
      </c>
      <c r="K3629">
        <v>89445137000</v>
      </c>
      <c r="L3629">
        <v>5555773500</v>
      </c>
      <c r="M3629">
        <v>3625350000</v>
      </c>
      <c r="N3629">
        <v>13870000000</v>
      </c>
      <c r="O3629">
        <v>32931904000</v>
      </c>
      <c r="P3629">
        <v>171260000000</v>
      </c>
      <c r="Q3629">
        <v>52887883000</v>
      </c>
      <c r="R3629">
        <v>70544443900</v>
      </c>
      <c r="S3629" s="8">
        <f t="shared" si="56"/>
        <v>4.9178291172386895E-3</v>
      </c>
      <c r="T3629">
        <f>SUM(BillsData[[#This Row],[high_discnt_rate]],-BillsData[[#This Row],[low_discnt_rate]])</f>
        <v>0.10000000000000053</v>
      </c>
    </row>
    <row r="3630" spans="1:20" x14ac:dyDescent="0.3">
      <c r="A3630" s="1">
        <v>45336</v>
      </c>
      <c r="B3630" t="s">
        <v>1310</v>
      </c>
      <c r="C3630" t="s">
        <v>19</v>
      </c>
      <c r="D3630" t="s">
        <v>1165</v>
      </c>
      <c r="E3630">
        <v>5.2</v>
      </c>
      <c r="F3630">
        <v>5.2149999999999999</v>
      </c>
      <c r="G3630">
        <v>5.0999999999999996</v>
      </c>
      <c r="H3630">
        <v>3.07</v>
      </c>
      <c r="I3630">
        <v>296530800</v>
      </c>
      <c r="J3630">
        <v>183772900000</v>
      </c>
      <c r="K3630">
        <v>59457908700</v>
      </c>
      <c r="L3630">
        <v>543753200</v>
      </c>
      <c r="M3630">
        <v>2219468500</v>
      </c>
      <c r="N3630">
        <v>10476700000</v>
      </c>
      <c r="O3630">
        <v>21101335000</v>
      </c>
      <c r="P3630">
        <v>120420000000</v>
      </c>
      <c r="Q3630">
        <v>36137105200</v>
      </c>
      <c r="R3630">
        <v>52876200000</v>
      </c>
      <c r="S3630" s="8">
        <f t="shared" si="56"/>
        <v>4.9177394333412587E-3</v>
      </c>
      <c r="T3630">
        <f>SUM(BillsData[[#This Row],[high_discnt_rate]],-BillsData[[#This Row],[low_discnt_rate]])</f>
        <v>0.11500000000000021</v>
      </c>
    </row>
    <row r="3631" spans="1:20" x14ac:dyDescent="0.3">
      <c r="A3631" s="1">
        <v>45342</v>
      </c>
      <c r="B3631" t="s">
        <v>1272</v>
      </c>
      <c r="C3631" t="s">
        <v>19</v>
      </c>
      <c r="D3631" t="s">
        <v>97</v>
      </c>
      <c r="E3631">
        <v>5.27</v>
      </c>
      <c r="F3631">
        <v>5.28</v>
      </c>
      <c r="G3631">
        <v>5.2</v>
      </c>
      <c r="H3631">
        <v>2.78</v>
      </c>
      <c r="I3631">
        <v>0</v>
      </c>
      <c r="J3631">
        <v>221742000000</v>
      </c>
      <c r="K3631">
        <v>79724858500</v>
      </c>
      <c r="L3631">
        <v>277516000</v>
      </c>
      <c r="M3631">
        <v>2083100000</v>
      </c>
      <c r="N3631">
        <v>11300000000</v>
      </c>
      <c r="O3631">
        <v>31479740000</v>
      </c>
      <c r="P3631">
        <v>156210000000</v>
      </c>
      <c r="Q3631">
        <v>46162018500</v>
      </c>
      <c r="R3631">
        <v>54232000000</v>
      </c>
      <c r="S3631" s="8">
        <f t="shared" si="56"/>
        <v>0</v>
      </c>
      <c r="T3631">
        <f>SUM(BillsData[[#This Row],[high_discnt_rate]],-BillsData[[#This Row],[low_discnt_rate]])</f>
        <v>8.0000000000000071E-2</v>
      </c>
    </row>
    <row r="3632" spans="1:20" x14ac:dyDescent="0.3">
      <c r="A3632" s="1">
        <v>45342</v>
      </c>
      <c r="B3632" t="s">
        <v>1285</v>
      </c>
      <c r="C3632" t="s">
        <v>19</v>
      </c>
      <c r="D3632" t="s">
        <v>24</v>
      </c>
      <c r="E3632">
        <v>5.2</v>
      </c>
      <c r="F3632">
        <v>5.23</v>
      </c>
      <c r="G3632">
        <v>5.13</v>
      </c>
      <c r="H3632">
        <v>2.84</v>
      </c>
      <c r="I3632">
        <v>5842647300</v>
      </c>
      <c r="J3632">
        <v>222176625000</v>
      </c>
      <c r="K3632">
        <v>76698869000</v>
      </c>
      <c r="L3632">
        <v>2302809000</v>
      </c>
      <c r="M3632">
        <v>2816810000</v>
      </c>
      <c r="N3632">
        <v>11825000000</v>
      </c>
      <c r="O3632">
        <v>27268444000</v>
      </c>
      <c r="P3632">
        <v>152860000000</v>
      </c>
      <c r="Q3632">
        <v>46613615000</v>
      </c>
      <c r="R3632">
        <v>57491625000</v>
      </c>
      <c r="S3632" s="8">
        <f t="shared" si="56"/>
        <v>6.8863147645302797E-2</v>
      </c>
      <c r="T3632">
        <f>SUM(BillsData[[#This Row],[high_discnt_rate]],-BillsData[[#This Row],[low_discnt_rate]])</f>
        <v>0.10000000000000053</v>
      </c>
    </row>
    <row r="3633" spans="1:20" x14ac:dyDescent="0.3">
      <c r="A3633" s="1">
        <v>45342</v>
      </c>
      <c r="B3633" t="s">
        <v>1311</v>
      </c>
      <c r="C3633" t="s">
        <v>19</v>
      </c>
      <c r="D3633" t="s">
        <v>26</v>
      </c>
      <c r="E3633">
        <v>5.08</v>
      </c>
      <c r="F3633">
        <v>5.0999999999999996</v>
      </c>
      <c r="G3633">
        <v>4.99</v>
      </c>
      <c r="H3633">
        <v>2.96</v>
      </c>
      <c r="I3633">
        <v>5177029200</v>
      </c>
      <c r="J3633">
        <v>204865100300</v>
      </c>
      <c r="K3633">
        <v>67512539600</v>
      </c>
      <c r="L3633">
        <v>2487912500</v>
      </c>
      <c r="M3633">
        <v>3890000000</v>
      </c>
      <c r="N3633">
        <v>13640000000</v>
      </c>
      <c r="O3633">
        <v>21244825000</v>
      </c>
      <c r="P3633">
        <v>135150000000</v>
      </c>
      <c r="Q3633">
        <v>42377714600</v>
      </c>
      <c r="R3633">
        <v>56075100300</v>
      </c>
      <c r="S3633" s="8">
        <f t="shared" si="56"/>
        <v>6.8864094812391641E-2</v>
      </c>
      <c r="T3633">
        <f>SUM(BillsData[[#This Row],[high_discnt_rate]],-BillsData[[#This Row],[low_discnt_rate]])</f>
        <v>0.10999999999999943</v>
      </c>
    </row>
    <row r="3634" spans="1:20" x14ac:dyDescent="0.3">
      <c r="A3634" s="1">
        <v>45342</v>
      </c>
      <c r="B3634" t="s">
        <v>1312</v>
      </c>
      <c r="C3634" t="s">
        <v>19</v>
      </c>
      <c r="D3634" t="s">
        <v>56</v>
      </c>
      <c r="E3634">
        <v>4.6500000000000004</v>
      </c>
      <c r="F3634">
        <v>4.6950000000000003</v>
      </c>
      <c r="G3634">
        <v>4.55</v>
      </c>
      <c r="H3634">
        <v>2.76</v>
      </c>
      <c r="I3634">
        <v>3402047700</v>
      </c>
      <c r="J3634">
        <v>125654095000</v>
      </c>
      <c r="K3634">
        <v>44598595000</v>
      </c>
      <c r="L3634">
        <v>1402365800</v>
      </c>
      <c r="M3634">
        <v>2194100000</v>
      </c>
      <c r="N3634">
        <v>8035000000</v>
      </c>
      <c r="O3634">
        <v>10776400000</v>
      </c>
      <c r="P3634">
        <v>83960000000</v>
      </c>
      <c r="Q3634">
        <v>31628095000</v>
      </c>
      <c r="R3634">
        <v>33659095000</v>
      </c>
      <c r="S3634" s="8">
        <f t="shared" si="56"/>
        <v>6.8863168525455293E-2</v>
      </c>
      <c r="T3634">
        <f>SUM(BillsData[[#This Row],[high_discnt_rate]],-BillsData[[#This Row],[low_discnt_rate]])</f>
        <v>0.14500000000000046</v>
      </c>
    </row>
    <row r="3635" spans="1:20" x14ac:dyDescent="0.3">
      <c r="A3635" s="1">
        <v>45344</v>
      </c>
      <c r="B3635" t="s">
        <v>1294</v>
      </c>
      <c r="C3635" t="s">
        <v>19</v>
      </c>
      <c r="D3635" t="s">
        <v>715</v>
      </c>
      <c r="E3635">
        <v>5.26</v>
      </c>
      <c r="F3635">
        <v>5.2750000000000004</v>
      </c>
      <c r="G3635">
        <v>5.2</v>
      </c>
      <c r="H3635">
        <v>2.78</v>
      </c>
      <c r="I3635">
        <v>442747300</v>
      </c>
      <c r="J3635">
        <v>248337110000</v>
      </c>
      <c r="K3635">
        <v>88254502000</v>
      </c>
      <c r="L3635">
        <v>1647378800</v>
      </c>
      <c r="M3635">
        <v>2696525000</v>
      </c>
      <c r="N3635">
        <v>13265000000</v>
      </c>
      <c r="O3635">
        <v>37555500000</v>
      </c>
      <c r="P3635">
        <v>176125000000</v>
      </c>
      <c r="Q3635">
        <v>48002477000</v>
      </c>
      <c r="R3635">
        <v>58947110000</v>
      </c>
      <c r="S3635" s="8">
        <f t="shared" si="56"/>
        <v>4.900648874329696E-3</v>
      </c>
      <c r="T3635">
        <f>SUM(BillsData[[#This Row],[high_discnt_rate]],-BillsData[[#This Row],[low_discnt_rate]])</f>
        <v>7.5000000000000178E-2</v>
      </c>
    </row>
    <row r="3636" spans="1:20" x14ac:dyDescent="0.3">
      <c r="A3636" s="1">
        <v>45344</v>
      </c>
      <c r="B3636" t="s">
        <v>1286</v>
      </c>
      <c r="C3636" t="s">
        <v>19</v>
      </c>
      <c r="D3636" t="s">
        <v>22</v>
      </c>
      <c r="E3636">
        <v>5.25</v>
      </c>
      <c r="F3636">
        <v>5.2850000000000001</v>
      </c>
      <c r="G3636">
        <v>5.1849999999999996</v>
      </c>
      <c r="H3636">
        <v>2.8</v>
      </c>
      <c r="I3636">
        <v>467344500</v>
      </c>
      <c r="J3636">
        <v>260355043000</v>
      </c>
      <c r="K3636">
        <v>89404766000</v>
      </c>
      <c r="L3636">
        <v>5546322300</v>
      </c>
      <c r="M3636">
        <v>2796500000</v>
      </c>
      <c r="N3636">
        <v>13220000000</v>
      </c>
      <c r="O3636">
        <v>26647560000</v>
      </c>
      <c r="P3636">
        <v>171360000000</v>
      </c>
      <c r="Q3636">
        <v>59960706000</v>
      </c>
      <c r="R3636">
        <v>75775043000</v>
      </c>
      <c r="S3636" s="8">
        <f t="shared" si="56"/>
        <v>4.8978429668779886E-3</v>
      </c>
      <c r="T3636">
        <f>SUM(BillsData[[#This Row],[high_discnt_rate]],-BillsData[[#This Row],[low_discnt_rate]])</f>
        <v>0.10000000000000053</v>
      </c>
    </row>
    <row r="3637" spans="1:20" x14ac:dyDescent="0.3">
      <c r="A3637" s="1">
        <v>45343</v>
      </c>
      <c r="B3637" t="s">
        <v>1313</v>
      </c>
      <c r="C3637" t="s">
        <v>19</v>
      </c>
      <c r="D3637" t="s">
        <v>1165</v>
      </c>
      <c r="E3637">
        <v>5.21</v>
      </c>
      <c r="F3637">
        <v>5.2149999999999999</v>
      </c>
      <c r="G3637">
        <v>5.1100000000000003</v>
      </c>
      <c r="H3637">
        <v>2.97</v>
      </c>
      <c r="I3637">
        <v>295164900</v>
      </c>
      <c r="J3637">
        <v>177251900000</v>
      </c>
      <c r="K3637">
        <v>59301147000</v>
      </c>
      <c r="L3637">
        <v>599776400</v>
      </c>
      <c r="M3637">
        <v>2750000000</v>
      </c>
      <c r="N3637">
        <v>11075000000</v>
      </c>
      <c r="O3637">
        <v>20634739000</v>
      </c>
      <c r="P3637">
        <v>119170000000</v>
      </c>
      <c r="Q3637">
        <v>35916408000</v>
      </c>
      <c r="R3637">
        <v>47006900000</v>
      </c>
      <c r="S3637" s="8">
        <f t="shared" si="56"/>
        <v>4.9033900430370658E-3</v>
      </c>
      <c r="T3637">
        <f>SUM(BillsData[[#This Row],[high_discnt_rate]],-BillsData[[#This Row],[low_discnt_rate]])</f>
        <v>0.10499999999999954</v>
      </c>
    </row>
    <row r="3638" spans="1:20" x14ac:dyDescent="0.3">
      <c r="A3638" s="1">
        <v>45349</v>
      </c>
      <c r="B3638" t="s">
        <v>1274</v>
      </c>
      <c r="C3638" t="s">
        <v>19</v>
      </c>
      <c r="D3638" t="s">
        <v>97</v>
      </c>
      <c r="E3638">
        <v>5.2850000000000001</v>
      </c>
      <c r="F3638">
        <v>5.29</v>
      </c>
      <c r="G3638">
        <v>5.2</v>
      </c>
      <c r="H3638">
        <v>2.61</v>
      </c>
      <c r="I3638">
        <v>0</v>
      </c>
      <c r="J3638">
        <v>208157400000</v>
      </c>
      <c r="K3638">
        <v>79645916400</v>
      </c>
      <c r="L3638">
        <v>354522000</v>
      </c>
      <c r="M3638">
        <v>2450000000</v>
      </c>
      <c r="N3638">
        <v>11450000000</v>
      </c>
      <c r="O3638">
        <v>34322114000</v>
      </c>
      <c r="P3638">
        <v>148160000000</v>
      </c>
      <c r="Q3638">
        <v>42873802400</v>
      </c>
      <c r="R3638">
        <v>48547400000</v>
      </c>
      <c r="S3638" s="8">
        <f t="shared" si="56"/>
        <v>0</v>
      </c>
      <c r="T3638">
        <f>SUM(BillsData[[#This Row],[high_discnt_rate]],-BillsData[[#This Row],[low_discnt_rate]])</f>
        <v>8.9999999999999858E-2</v>
      </c>
    </row>
    <row r="3639" spans="1:20" x14ac:dyDescent="0.3">
      <c r="A3639" s="1">
        <v>45348</v>
      </c>
      <c r="B3639" t="s">
        <v>1288</v>
      </c>
      <c r="C3639" t="s">
        <v>19</v>
      </c>
      <c r="D3639" t="s">
        <v>24</v>
      </c>
      <c r="E3639">
        <v>5.24</v>
      </c>
      <c r="F3639">
        <v>5.2549999999999999</v>
      </c>
      <c r="G3639">
        <v>5.15</v>
      </c>
      <c r="H3639">
        <v>2.93</v>
      </c>
      <c r="I3639">
        <v>5497209000</v>
      </c>
      <c r="J3639">
        <v>228899072200</v>
      </c>
      <c r="K3639">
        <v>76692041800</v>
      </c>
      <c r="L3639">
        <v>2208463100</v>
      </c>
      <c r="M3639">
        <v>2797625000</v>
      </c>
      <c r="N3639">
        <v>12225000000</v>
      </c>
      <c r="O3639">
        <v>28396506000</v>
      </c>
      <c r="P3639">
        <v>152260000000</v>
      </c>
      <c r="Q3639">
        <v>45497910800</v>
      </c>
      <c r="R3639">
        <v>64414072200</v>
      </c>
      <c r="S3639" s="8">
        <f t="shared" si="56"/>
        <v>6.5134572324002243E-2</v>
      </c>
      <c r="T3639">
        <f>SUM(BillsData[[#This Row],[high_discnt_rate]],-BillsData[[#This Row],[low_discnt_rate]])</f>
        <v>0.10499999999999954</v>
      </c>
    </row>
    <row r="3640" spans="1:20" x14ac:dyDescent="0.3">
      <c r="A3640" s="1">
        <v>45348</v>
      </c>
      <c r="B3640" t="s">
        <v>1314</v>
      </c>
      <c r="C3640" t="s">
        <v>19</v>
      </c>
      <c r="D3640" t="s">
        <v>26</v>
      </c>
      <c r="E3640">
        <v>5.1100000000000003</v>
      </c>
      <c r="F3640">
        <v>5.13</v>
      </c>
      <c r="G3640">
        <v>5.03</v>
      </c>
      <c r="H3640">
        <v>2.92</v>
      </c>
      <c r="I3640">
        <v>4870944500</v>
      </c>
      <c r="J3640">
        <v>202486911300</v>
      </c>
      <c r="K3640">
        <v>67767604200</v>
      </c>
      <c r="L3640">
        <v>2234848900</v>
      </c>
      <c r="M3640">
        <v>1290000000</v>
      </c>
      <c r="N3640">
        <v>10390000000</v>
      </c>
      <c r="O3640">
        <v>19005284000</v>
      </c>
      <c r="P3640">
        <v>136030000000</v>
      </c>
      <c r="Q3640">
        <v>47472320200</v>
      </c>
      <c r="R3640">
        <v>56066911300</v>
      </c>
      <c r="S3640" s="8">
        <f t="shared" si="56"/>
        <v>6.5055742842368355E-2</v>
      </c>
      <c r="T3640">
        <f>SUM(BillsData[[#This Row],[high_discnt_rate]],-BillsData[[#This Row],[low_discnt_rate]])</f>
        <v>9.9999999999999645E-2</v>
      </c>
    </row>
    <row r="3641" spans="1:20" x14ac:dyDescent="0.3">
      <c r="A3641" s="1">
        <v>45351</v>
      </c>
      <c r="B3641" t="s">
        <v>1289</v>
      </c>
      <c r="C3641" t="s">
        <v>19</v>
      </c>
      <c r="D3641" t="s">
        <v>22</v>
      </c>
      <c r="E3641">
        <v>5.2549999999999999</v>
      </c>
      <c r="F3641">
        <v>5.2850000000000001</v>
      </c>
      <c r="G3641">
        <v>5.19</v>
      </c>
      <c r="H3641">
        <v>2.8</v>
      </c>
      <c r="I3641">
        <v>95906400</v>
      </c>
      <c r="J3641">
        <v>260490245000</v>
      </c>
      <c r="K3641">
        <v>89443466100</v>
      </c>
      <c r="L3641">
        <v>5557203600</v>
      </c>
      <c r="M3641">
        <v>2285500000</v>
      </c>
      <c r="N3641">
        <v>13785500000</v>
      </c>
      <c r="O3641">
        <v>33304320000</v>
      </c>
      <c r="P3641">
        <v>174810000000</v>
      </c>
      <c r="Q3641">
        <v>53853646100</v>
      </c>
      <c r="R3641">
        <v>71894745000</v>
      </c>
      <c r="S3641" s="8">
        <f t="shared" si="56"/>
        <v>1.0085158050185574E-3</v>
      </c>
      <c r="T3641">
        <f>SUM(BillsData[[#This Row],[high_discnt_rate]],-BillsData[[#This Row],[low_discnt_rate]])</f>
        <v>9.4999999999999751E-2</v>
      </c>
    </row>
    <row r="3642" spans="1:20" x14ac:dyDescent="0.3">
      <c r="A3642" s="1">
        <v>45351</v>
      </c>
      <c r="B3642" t="s">
        <v>1297</v>
      </c>
      <c r="C3642" t="s">
        <v>19</v>
      </c>
      <c r="D3642" t="s">
        <v>715</v>
      </c>
      <c r="E3642">
        <v>5.27</v>
      </c>
      <c r="F3642">
        <v>5.2850000000000001</v>
      </c>
      <c r="G3642">
        <v>5.2</v>
      </c>
      <c r="H3642">
        <v>2.71</v>
      </c>
      <c r="I3642">
        <v>90858700</v>
      </c>
      <c r="J3642">
        <v>242099442000</v>
      </c>
      <c r="K3642">
        <v>88248922000</v>
      </c>
      <c r="L3642">
        <v>1651079600</v>
      </c>
      <c r="M3642">
        <v>2864030000</v>
      </c>
      <c r="N3642">
        <v>13640000000</v>
      </c>
      <c r="O3642">
        <v>37144020000</v>
      </c>
      <c r="P3642">
        <v>169350000000</v>
      </c>
      <c r="Q3642">
        <v>48240872000</v>
      </c>
      <c r="R3642">
        <v>59109442000</v>
      </c>
      <c r="S3642" s="8">
        <f t="shared" si="56"/>
        <v>1.0096436426666766E-3</v>
      </c>
      <c r="T3642">
        <f>SUM(BillsData[[#This Row],[high_discnt_rate]],-BillsData[[#This Row],[low_discnt_rate]])</f>
        <v>8.4999999999999964E-2</v>
      </c>
    </row>
    <row r="3643" spans="1:20" x14ac:dyDescent="0.3">
      <c r="A3643" s="1">
        <v>45350</v>
      </c>
      <c r="B3643" t="s">
        <v>1315</v>
      </c>
      <c r="C3643" t="s">
        <v>19</v>
      </c>
      <c r="D3643" t="s">
        <v>1165</v>
      </c>
      <c r="E3643">
        <v>5.22</v>
      </c>
      <c r="F3643">
        <v>5.2249999999999996</v>
      </c>
      <c r="G3643">
        <v>5.12</v>
      </c>
      <c r="H3643">
        <v>2.86</v>
      </c>
      <c r="I3643">
        <v>60572400</v>
      </c>
      <c r="J3643">
        <v>171256186000</v>
      </c>
      <c r="K3643">
        <v>59409642600</v>
      </c>
      <c r="L3643">
        <v>590419300</v>
      </c>
      <c r="M3643">
        <v>2293730000</v>
      </c>
      <c r="N3643">
        <v>10955000000</v>
      </c>
      <c r="O3643">
        <v>26218355000</v>
      </c>
      <c r="P3643">
        <v>123870000000</v>
      </c>
      <c r="Q3643">
        <v>30897557600</v>
      </c>
      <c r="R3643">
        <v>36431186000</v>
      </c>
      <c r="S3643" s="8">
        <f t="shared" si="56"/>
        <v>1.008520817436655E-3</v>
      </c>
      <c r="T3643">
        <f>SUM(BillsData[[#This Row],[high_discnt_rate]],-BillsData[[#This Row],[low_discnt_rate]])</f>
        <v>0.10499999999999954</v>
      </c>
    </row>
    <row r="3644" spans="1:20" x14ac:dyDescent="0.3">
      <c r="A3644" s="1">
        <v>45356</v>
      </c>
      <c r="B3644" t="s">
        <v>1217</v>
      </c>
      <c r="C3644" t="s">
        <v>19</v>
      </c>
      <c r="D3644" t="s">
        <v>97</v>
      </c>
      <c r="E3644">
        <v>5.2750000000000004</v>
      </c>
      <c r="F3644">
        <v>5.2850000000000001</v>
      </c>
      <c r="G3644">
        <v>5.2</v>
      </c>
      <c r="H3644">
        <v>2.88</v>
      </c>
      <c r="I3644">
        <v>0</v>
      </c>
      <c r="J3644">
        <v>229877900000</v>
      </c>
      <c r="K3644">
        <v>79687017200</v>
      </c>
      <c r="L3644">
        <v>313028000</v>
      </c>
      <c r="M3644">
        <v>2492000000</v>
      </c>
      <c r="N3644">
        <v>11492000000</v>
      </c>
      <c r="O3644">
        <v>35968212000</v>
      </c>
      <c r="P3644">
        <v>159560000000</v>
      </c>
      <c r="Q3644">
        <v>41226805200</v>
      </c>
      <c r="R3644">
        <v>58825900000</v>
      </c>
      <c r="S3644" s="8">
        <f t="shared" si="56"/>
        <v>0</v>
      </c>
      <c r="T3644">
        <f>SUM(BillsData[[#This Row],[high_discnt_rate]],-BillsData[[#This Row],[low_discnt_rate]])</f>
        <v>8.4999999999999964E-2</v>
      </c>
    </row>
    <row r="3645" spans="1:20" x14ac:dyDescent="0.3">
      <c r="A3645" s="1">
        <v>45355</v>
      </c>
      <c r="B3645" t="s">
        <v>1290</v>
      </c>
      <c r="C3645" t="s">
        <v>19</v>
      </c>
      <c r="D3645" t="s">
        <v>24</v>
      </c>
      <c r="E3645">
        <v>5.2149999999999999</v>
      </c>
      <c r="F3645">
        <v>5.24</v>
      </c>
      <c r="G3645">
        <v>5.13</v>
      </c>
      <c r="H3645">
        <v>2.65</v>
      </c>
      <c r="I3645">
        <v>311025900</v>
      </c>
      <c r="J3645">
        <v>206903602800</v>
      </c>
      <c r="K3645">
        <v>76664902800</v>
      </c>
      <c r="L3645">
        <v>2320314000</v>
      </c>
      <c r="M3645">
        <v>4559295000</v>
      </c>
      <c r="N3645">
        <v>12800000000</v>
      </c>
      <c r="O3645">
        <v>33073285000</v>
      </c>
      <c r="P3645">
        <v>149370000000</v>
      </c>
      <c r="Q3645">
        <v>39032322800</v>
      </c>
      <c r="R3645">
        <v>44733602800</v>
      </c>
      <c r="S3645" s="8">
        <f t="shared" si="56"/>
        <v>3.9223283400286503E-3</v>
      </c>
      <c r="T3645">
        <f>SUM(BillsData[[#This Row],[high_discnt_rate]],-BillsData[[#This Row],[low_discnt_rate]])</f>
        <v>0.11000000000000032</v>
      </c>
    </row>
    <row r="3646" spans="1:20" x14ac:dyDescent="0.3">
      <c r="A3646" s="1">
        <v>45355</v>
      </c>
      <c r="B3646" t="s">
        <v>1263</v>
      </c>
      <c r="C3646" t="s">
        <v>19</v>
      </c>
      <c r="D3646" t="s">
        <v>26</v>
      </c>
      <c r="E3646">
        <v>5.08</v>
      </c>
      <c r="F3646">
        <v>5.1050000000000004</v>
      </c>
      <c r="G3646">
        <v>4.99</v>
      </c>
      <c r="H3646">
        <v>2.59</v>
      </c>
      <c r="I3646">
        <v>275592500</v>
      </c>
      <c r="J3646">
        <v>178991630000</v>
      </c>
      <c r="K3646">
        <v>67816325500</v>
      </c>
      <c r="L3646">
        <v>2183976100</v>
      </c>
      <c r="M3646">
        <v>5565000000</v>
      </c>
      <c r="N3646">
        <v>13365000000</v>
      </c>
      <c r="O3646">
        <v>27165462500</v>
      </c>
      <c r="P3646">
        <v>130500000000</v>
      </c>
      <c r="Q3646">
        <v>35085863000</v>
      </c>
      <c r="R3646">
        <v>35126630000</v>
      </c>
      <c r="S3646" s="8">
        <f t="shared" si="56"/>
        <v>3.921579419649106E-3</v>
      </c>
      <c r="T3646">
        <f>SUM(BillsData[[#This Row],[high_discnt_rate]],-BillsData[[#This Row],[low_discnt_rate]])</f>
        <v>0.11500000000000021</v>
      </c>
    </row>
    <row r="3647" spans="1:20" x14ac:dyDescent="0.3">
      <c r="A3647" s="1">
        <v>45358</v>
      </c>
      <c r="B3647" t="s">
        <v>1291</v>
      </c>
      <c r="C3647" t="s">
        <v>19</v>
      </c>
      <c r="D3647" t="s">
        <v>22</v>
      </c>
      <c r="E3647">
        <v>5.25</v>
      </c>
      <c r="F3647">
        <v>5.28</v>
      </c>
      <c r="G3647">
        <v>5.18</v>
      </c>
      <c r="H3647">
        <v>2.76</v>
      </c>
      <c r="I3647">
        <v>93387600</v>
      </c>
      <c r="J3647">
        <v>256558267800</v>
      </c>
      <c r="K3647">
        <v>89402235300</v>
      </c>
      <c r="L3647">
        <v>5598894200</v>
      </c>
      <c r="M3647">
        <v>3920000000</v>
      </c>
      <c r="N3647">
        <v>13770000000</v>
      </c>
      <c r="O3647">
        <v>36910560000</v>
      </c>
      <c r="P3647">
        <v>176510000000</v>
      </c>
      <c r="Q3647">
        <v>48571675300</v>
      </c>
      <c r="R3647">
        <v>66278267800</v>
      </c>
      <c r="S3647" s="8">
        <f t="shared" si="56"/>
        <v>9.820503100278113E-4</v>
      </c>
      <c r="T3647">
        <f>SUM(BillsData[[#This Row],[high_discnt_rate]],-BillsData[[#This Row],[low_discnt_rate]])</f>
        <v>0.10000000000000053</v>
      </c>
    </row>
    <row r="3648" spans="1:20" x14ac:dyDescent="0.3">
      <c r="A3648" s="1">
        <v>45357</v>
      </c>
      <c r="B3648" t="s">
        <v>1316</v>
      </c>
      <c r="C3648" t="s">
        <v>19</v>
      </c>
      <c r="D3648" t="s">
        <v>1165</v>
      </c>
      <c r="E3648">
        <v>5.19</v>
      </c>
      <c r="F3648">
        <v>5.2050000000000001</v>
      </c>
      <c r="G3648">
        <v>5.0999999999999996</v>
      </c>
      <c r="H3648">
        <v>2.84</v>
      </c>
      <c r="I3648">
        <v>58981500</v>
      </c>
      <c r="J3648">
        <v>169555525000</v>
      </c>
      <c r="K3648">
        <v>59265845000</v>
      </c>
      <c r="L3648">
        <v>735842900</v>
      </c>
      <c r="M3648">
        <v>2483500000</v>
      </c>
      <c r="N3648">
        <v>9075000000</v>
      </c>
      <c r="O3648">
        <v>25209500000</v>
      </c>
      <c r="P3648">
        <v>121887000000</v>
      </c>
      <c r="Q3648">
        <v>31572845000</v>
      </c>
      <c r="R3648">
        <v>38593525000</v>
      </c>
      <c r="S3648" s="8">
        <f t="shared" si="56"/>
        <v>9.8203201178440405E-4</v>
      </c>
      <c r="T3648">
        <f>SUM(BillsData[[#This Row],[high_discnt_rate]],-BillsData[[#This Row],[low_discnt_rate]])</f>
        <v>0.10500000000000043</v>
      </c>
    </row>
    <row r="3649" spans="1:20" x14ac:dyDescent="0.3">
      <c r="A3649" s="1">
        <v>45358</v>
      </c>
      <c r="B3649" t="s">
        <v>1299</v>
      </c>
      <c r="C3649" t="s">
        <v>19</v>
      </c>
      <c r="D3649" t="s">
        <v>715</v>
      </c>
      <c r="E3649">
        <v>5.26</v>
      </c>
      <c r="F3649">
        <v>5.28</v>
      </c>
      <c r="G3649">
        <v>5.19</v>
      </c>
      <c r="H3649">
        <v>2.9</v>
      </c>
      <c r="I3649">
        <v>88472400</v>
      </c>
      <c r="J3649">
        <v>259506854200</v>
      </c>
      <c r="K3649">
        <v>88305758600</v>
      </c>
      <c r="L3649">
        <v>1696922900</v>
      </c>
      <c r="M3649">
        <v>3295000000</v>
      </c>
      <c r="N3649">
        <v>12845000000</v>
      </c>
      <c r="O3649">
        <v>34244960000</v>
      </c>
      <c r="P3649">
        <v>170560000000</v>
      </c>
      <c r="Q3649">
        <v>50765798600</v>
      </c>
      <c r="R3649">
        <v>76101854200</v>
      </c>
      <c r="S3649" s="8">
        <f t="shared" si="56"/>
        <v>9.8203204388083655E-4</v>
      </c>
      <c r="T3649">
        <f>SUM(BillsData[[#This Row],[high_discnt_rate]],-BillsData[[#This Row],[low_discnt_rate]])</f>
        <v>8.9999999999999858E-2</v>
      </c>
    </row>
    <row r="3650" spans="1:20" x14ac:dyDescent="0.3">
      <c r="A3650" s="1">
        <v>45362</v>
      </c>
      <c r="B3650" t="s">
        <v>1239</v>
      </c>
      <c r="C3650" t="s">
        <v>19</v>
      </c>
      <c r="D3650" t="s">
        <v>24</v>
      </c>
      <c r="E3650">
        <v>5.23</v>
      </c>
      <c r="F3650">
        <v>5.25</v>
      </c>
      <c r="G3650">
        <v>5.14</v>
      </c>
      <c r="H3650">
        <v>2.5299999999999998</v>
      </c>
      <c r="I3650">
        <v>330594100</v>
      </c>
      <c r="J3650">
        <v>197693971000</v>
      </c>
      <c r="K3650">
        <v>76698854000</v>
      </c>
      <c r="L3650">
        <v>2301675600</v>
      </c>
      <c r="M3650">
        <v>4841115000</v>
      </c>
      <c r="N3650">
        <v>13850000000</v>
      </c>
      <c r="O3650">
        <v>38092000000</v>
      </c>
      <c r="P3650">
        <v>149105000000</v>
      </c>
      <c r="Q3650">
        <v>33765739000</v>
      </c>
      <c r="R3650">
        <v>34738971000</v>
      </c>
      <c r="S3650" s="8">
        <f t="shared" ref="S3650:S3713" si="57">I3650/(I3650 + K3650 + L3650)</f>
        <v>4.1672685899443521E-3</v>
      </c>
      <c r="T3650">
        <f>SUM(BillsData[[#This Row],[high_discnt_rate]],-BillsData[[#This Row],[low_discnt_rate]])</f>
        <v>0.11000000000000032</v>
      </c>
    </row>
    <row r="3651" spans="1:20" x14ac:dyDescent="0.3">
      <c r="A3651" s="1">
        <v>45363</v>
      </c>
      <c r="B3651" t="s">
        <v>1277</v>
      </c>
      <c r="C3651" t="s">
        <v>19</v>
      </c>
      <c r="D3651" t="s">
        <v>97</v>
      </c>
      <c r="E3651">
        <v>5.27</v>
      </c>
      <c r="F3651">
        <v>5.2850000000000001</v>
      </c>
      <c r="G3651">
        <v>5.18</v>
      </c>
      <c r="H3651">
        <v>2.8</v>
      </c>
      <c r="I3651">
        <v>0</v>
      </c>
      <c r="J3651">
        <v>223529600000</v>
      </c>
      <c r="K3651">
        <v>79699715200</v>
      </c>
      <c r="L3651">
        <v>301371000</v>
      </c>
      <c r="M3651">
        <v>5182000000</v>
      </c>
      <c r="N3651">
        <v>11532000000</v>
      </c>
      <c r="O3651">
        <v>37219520000</v>
      </c>
      <c r="P3651">
        <v>151010000000</v>
      </c>
      <c r="Q3651">
        <v>37298195200</v>
      </c>
      <c r="R3651">
        <v>60987600000</v>
      </c>
      <c r="S3651" s="8">
        <f t="shared" si="57"/>
        <v>0</v>
      </c>
      <c r="T3651">
        <f>SUM(BillsData[[#This Row],[high_discnt_rate]],-BillsData[[#This Row],[low_discnt_rate]])</f>
        <v>0.10500000000000043</v>
      </c>
    </row>
    <row r="3652" spans="1:20" x14ac:dyDescent="0.3">
      <c r="A3652" s="1">
        <v>45362</v>
      </c>
      <c r="B3652" t="s">
        <v>1317</v>
      </c>
      <c r="C3652" t="s">
        <v>19</v>
      </c>
      <c r="D3652" t="s">
        <v>26</v>
      </c>
      <c r="E3652">
        <v>5.08</v>
      </c>
      <c r="F3652">
        <v>5.0999999999999996</v>
      </c>
      <c r="G3652">
        <v>4.99</v>
      </c>
      <c r="H3652">
        <v>2.95</v>
      </c>
      <c r="I3652">
        <v>292931400</v>
      </c>
      <c r="J3652">
        <v>203988385000</v>
      </c>
      <c r="K3652">
        <v>67775618600</v>
      </c>
      <c r="L3652">
        <v>2225383600</v>
      </c>
      <c r="M3652">
        <v>4075000000</v>
      </c>
      <c r="N3652">
        <v>12475000000</v>
      </c>
      <c r="O3652">
        <v>22105925000</v>
      </c>
      <c r="P3652">
        <v>136850000000</v>
      </c>
      <c r="Q3652">
        <v>41594693600</v>
      </c>
      <c r="R3652">
        <v>54663385000</v>
      </c>
      <c r="S3652" s="8">
        <f t="shared" si="57"/>
        <v>4.1672358480732393E-3</v>
      </c>
      <c r="T3652">
        <f>SUM(BillsData[[#This Row],[high_discnt_rate]],-BillsData[[#This Row],[low_discnt_rate]])</f>
        <v>0.10999999999999943</v>
      </c>
    </row>
    <row r="3653" spans="1:20" x14ac:dyDescent="0.3">
      <c r="A3653" s="1">
        <v>45365</v>
      </c>
      <c r="B3653" t="s">
        <v>1300</v>
      </c>
      <c r="C3653" t="s">
        <v>19</v>
      </c>
      <c r="D3653" t="s">
        <v>715</v>
      </c>
      <c r="E3653">
        <v>5.26</v>
      </c>
      <c r="F3653">
        <v>5.2750000000000004</v>
      </c>
      <c r="G3653">
        <v>5.2</v>
      </c>
      <c r="H3653">
        <v>2.87</v>
      </c>
      <c r="I3653">
        <v>91889100</v>
      </c>
      <c r="J3653">
        <v>256531585000</v>
      </c>
      <c r="K3653">
        <v>88272726000</v>
      </c>
      <c r="L3653">
        <v>1717320700</v>
      </c>
      <c r="M3653">
        <v>4508005500</v>
      </c>
      <c r="N3653">
        <v>13795000000</v>
      </c>
      <c r="O3653">
        <v>34319440000</v>
      </c>
      <c r="P3653">
        <v>169250000000</v>
      </c>
      <c r="Q3653">
        <v>49445280500</v>
      </c>
      <c r="R3653">
        <v>73486585000</v>
      </c>
      <c r="S3653" s="8">
        <f t="shared" si="57"/>
        <v>1.0200613384243014E-3</v>
      </c>
      <c r="T3653">
        <f>SUM(BillsData[[#This Row],[high_discnt_rate]],-BillsData[[#This Row],[low_discnt_rate]])</f>
        <v>7.5000000000000178E-2</v>
      </c>
    </row>
    <row r="3654" spans="1:20" x14ac:dyDescent="0.3">
      <c r="A3654" s="1">
        <v>45365</v>
      </c>
      <c r="B3654" t="s">
        <v>1292</v>
      </c>
      <c r="C3654" t="s">
        <v>19</v>
      </c>
      <c r="D3654" t="s">
        <v>22</v>
      </c>
      <c r="E3654">
        <v>5.24</v>
      </c>
      <c r="F3654">
        <v>5.28</v>
      </c>
      <c r="G3654">
        <v>5.18</v>
      </c>
      <c r="H3654">
        <v>2.79</v>
      </c>
      <c r="I3654">
        <v>96994200</v>
      </c>
      <c r="J3654">
        <v>259870255200</v>
      </c>
      <c r="K3654">
        <v>89368685200</v>
      </c>
      <c r="L3654">
        <v>5632178600</v>
      </c>
      <c r="M3654">
        <v>4000000000</v>
      </c>
      <c r="N3654">
        <v>14000000000</v>
      </c>
      <c r="O3654">
        <v>31851640000</v>
      </c>
      <c r="P3654">
        <v>177460000000</v>
      </c>
      <c r="Q3654">
        <v>53517045200</v>
      </c>
      <c r="R3654">
        <v>68410255200</v>
      </c>
      <c r="S3654" s="8">
        <f t="shared" si="57"/>
        <v>1.0199409538751126E-3</v>
      </c>
      <c r="T3654">
        <f>SUM(BillsData[[#This Row],[high_discnt_rate]],-BillsData[[#This Row],[low_discnt_rate]])</f>
        <v>0.10000000000000053</v>
      </c>
    </row>
    <row r="3655" spans="1:20" x14ac:dyDescent="0.3">
      <c r="A3655" s="1">
        <v>45364</v>
      </c>
      <c r="B3655" t="s">
        <v>1318</v>
      </c>
      <c r="C3655" t="s">
        <v>19</v>
      </c>
      <c r="D3655" t="s">
        <v>1165</v>
      </c>
      <c r="E3655">
        <v>5.2</v>
      </c>
      <c r="F3655">
        <v>5.21</v>
      </c>
      <c r="G3655">
        <v>5.0999999999999996</v>
      </c>
      <c r="H3655">
        <v>3</v>
      </c>
      <c r="I3655">
        <v>61259400</v>
      </c>
      <c r="J3655">
        <v>179437219000</v>
      </c>
      <c r="K3655">
        <v>59336041400</v>
      </c>
      <c r="L3655">
        <v>564658200</v>
      </c>
      <c r="M3655">
        <v>3320000000</v>
      </c>
      <c r="N3655">
        <v>9690000000</v>
      </c>
      <c r="O3655">
        <v>25648182000</v>
      </c>
      <c r="P3655">
        <v>124970000000</v>
      </c>
      <c r="Q3655">
        <v>30367859400</v>
      </c>
      <c r="R3655">
        <v>44777219000</v>
      </c>
      <c r="S3655" s="8">
        <f t="shared" si="57"/>
        <v>1.0216377353515084E-3</v>
      </c>
      <c r="T3655">
        <f>SUM(BillsData[[#This Row],[high_discnt_rate]],-BillsData[[#This Row],[low_discnt_rate]])</f>
        <v>0.11000000000000032</v>
      </c>
    </row>
    <row r="3656" spans="1:20" x14ac:dyDescent="0.3">
      <c r="A3656" s="1">
        <v>45370</v>
      </c>
      <c r="B3656" t="s">
        <v>1280</v>
      </c>
      <c r="C3656" t="s">
        <v>19</v>
      </c>
      <c r="D3656" t="s">
        <v>97</v>
      </c>
      <c r="E3656">
        <v>5.2649999999999997</v>
      </c>
      <c r="F3656">
        <v>5.28</v>
      </c>
      <c r="G3656">
        <v>5.19</v>
      </c>
      <c r="H3656">
        <v>2.9</v>
      </c>
      <c r="I3656">
        <v>0</v>
      </c>
      <c r="J3656">
        <v>216866975000</v>
      </c>
      <c r="K3656">
        <v>74700440000</v>
      </c>
      <c r="L3656">
        <v>301205000</v>
      </c>
      <c r="M3656">
        <v>4248000000</v>
      </c>
      <c r="N3656">
        <v>11175000000</v>
      </c>
      <c r="O3656">
        <v>32167750000</v>
      </c>
      <c r="P3656">
        <v>141725000000</v>
      </c>
      <c r="Q3656">
        <v>38284690000</v>
      </c>
      <c r="R3656">
        <v>63966975000</v>
      </c>
      <c r="S3656" s="8">
        <f t="shared" si="57"/>
        <v>0</v>
      </c>
      <c r="T3656">
        <f>SUM(BillsData[[#This Row],[high_discnt_rate]],-BillsData[[#This Row],[low_discnt_rate]])</f>
        <v>8.9999999999999858E-2</v>
      </c>
    </row>
    <row r="3657" spans="1:20" x14ac:dyDescent="0.3">
      <c r="A3657" s="1">
        <v>45370</v>
      </c>
      <c r="B3657" t="s">
        <v>1319</v>
      </c>
      <c r="C3657" t="s">
        <v>19</v>
      </c>
      <c r="D3657" t="s">
        <v>56</v>
      </c>
      <c r="E3657">
        <v>4.76</v>
      </c>
      <c r="F3657">
        <v>4.8099999999999996</v>
      </c>
      <c r="G3657">
        <v>4.7</v>
      </c>
      <c r="H3657">
        <v>2.88</v>
      </c>
      <c r="I3657">
        <v>104312000</v>
      </c>
      <c r="J3657">
        <v>130894863500</v>
      </c>
      <c r="K3657">
        <v>44489111500</v>
      </c>
      <c r="L3657">
        <v>1508093400</v>
      </c>
      <c r="M3657">
        <v>1298000000</v>
      </c>
      <c r="N3657">
        <v>6875000000</v>
      </c>
      <c r="O3657">
        <v>20336240000</v>
      </c>
      <c r="P3657">
        <v>88400000000</v>
      </c>
      <c r="Q3657">
        <v>22854871500</v>
      </c>
      <c r="R3657">
        <v>35619863500</v>
      </c>
      <c r="S3657" s="8">
        <f t="shared" si="57"/>
        <v>2.2626587369406061E-3</v>
      </c>
      <c r="T3657">
        <f>SUM(BillsData[[#This Row],[high_discnt_rate]],-BillsData[[#This Row],[low_discnt_rate]])</f>
        <v>0.10999999999999943</v>
      </c>
    </row>
    <row r="3658" spans="1:20" x14ac:dyDescent="0.3">
      <c r="A3658" s="1">
        <v>45369</v>
      </c>
      <c r="B3658" t="s">
        <v>1293</v>
      </c>
      <c r="C3658" t="s">
        <v>19</v>
      </c>
      <c r="D3658" t="s">
        <v>24</v>
      </c>
      <c r="E3658">
        <v>5.22</v>
      </c>
      <c r="F3658">
        <v>5.2450000000000001</v>
      </c>
      <c r="G3658">
        <v>5.15</v>
      </c>
      <c r="H3658">
        <v>2.81</v>
      </c>
      <c r="I3658">
        <v>172341700</v>
      </c>
      <c r="J3658">
        <v>211263426000</v>
      </c>
      <c r="K3658">
        <v>73591050000</v>
      </c>
      <c r="L3658">
        <v>2359895700</v>
      </c>
      <c r="M3658">
        <v>7502695000</v>
      </c>
      <c r="N3658">
        <v>14502300000</v>
      </c>
      <c r="O3658">
        <v>31341954000</v>
      </c>
      <c r="P3658">
        <v>145840000000</v>
      </c>
      <c r="Q3658">
        <v>34746401000</v>
      </c>
      <c r="R3658">
        <v>50921126000</v>
      </c>
      <c r="S3658" s="8">
        <f t="shared" si="57"/>
        <v>2.2639813109279882E-3</v>
      </c>
      <c r="T3658">
        <f>SUM(BillsData[[#This Row],[high_discnt_rate]],-BillsData[[#This Row],[low_discnt_rate]])</f>
        <v>9.4999999999999751E-2</v>
      </c>
    </row>
    <row r="3659" spans="1:20" x14ac:dyDescent="0.3">
      <c r="A3659" s="1">
        <v>45369</v>
      </c>
      <c r="B3659" t="s">
        <v>1320</v>
      </c>
      <c r="C3659" t="s">
        <v>19</v>
      </c>
      <c r="D3659" t="s">
        <v>26</v>
      </c>
      <c r="E3659">
        <v>5.1100000000000003</v>
      </c>
      <c r="F3659">
        <v>5.13</v>
      </c>
      <c r="G3659">
        <v>5.0199999999999996</v>
      </c>
      <c r="H3659">
        <v>2.76</v>
      </c>
      <c r="I3659">
        <v>158735800</v>
      </c>
      <c r="J3659">
        <v>190965531000</v>
      </c>
      <c r="K3659">
        <v>67852531400</v>
      </c>
      <c r="L3659">
        <v>2048396300</v>
      </c>
      <c r="M3659">
        <v>2447800000</v>
      </c>
      <c r="N3659">
        <v>10300000000</v>
      </c>
      <c r="O3659">
        <v>26871830000</v>
      </c>
      <c r="P3659">
        <v>130100000000</v>
      </c>
      <c r="Q3659">
        <v>38532901400</v>
      </c>
      <c r="R3659">
        <v>50565531000</v>
      </c>
      <c r="S3659" s="8">
        <f t="shared" si="57"/>
        <v>2.2657231289727789E-3</v>
      </c>
      <c r="T3659">
        <f>SUM(BillsData[[#This Row],[high_discnt_rate]],-BillsData[[#This Row],[low_discnt_rate]])</f>
        <v>0.11000000000000032</v>
      </c>
    </row>
    <row r="3660" spans="1:20" x14ac:dyDescent="0.3">
      <c r="A3660" s="1">
        <v>45372</v>
      </c>
      <c r="B3660" t="s">
        <v>1294</v>
      </c>
      <c r="C3660" t="s">
        <v>19</v>
      </c>
      <c r="D3660" t="s">
        <v>22</v>
      </c>
      <c r="E3660">
        <v>5.23</v>
      </c>
      <c r="F3660">
        <v>5.27</v>
      </c>
      <c r="G3660">
        <v>5.2</v>
      </c>
      <c r="H3660">
        <v>3</v>
      </c>
      <c r="I3660">
        <v>96492500</v>
      </c>
      <c r="J3660">
        <v>249094121000</v>
      </c>
      <c r="K3660">
        <v>79460816000</v>
      </c>
      <c r="L3660">
        <v>5509892300</v>
      </c>
      <c r="M3660">
        <v>3500000000</v>
      </c>
      <c r="N3660">
        <v>12250000000</v>
      </c>
      <c r="O3660">
        <v>22848810000</v>
      </c>
      <c r="P3660">
        <v>161350000000</v>
      </c>
      <c r="Q3660">
        <v>53112006000</v>
      </c>
      <c r="R3660">
        <v>75494121000</v>
      </c>
      <c r="S3660" s="8">
        <f t="shared" si="57"/>
        <v>1.1343091002472482E-3</v>
      </c>
      <c r="T3660">
        <f>SUM(BillsData[[#This Row],[high_discnt_rate]],-BillsData[[#This Row],[low_discnt_rate]])</f>
        <v>6.9999999999999396E-2</v>
      </c>
    </row>
    <row r="3661" spans="1:20" x14ac:dyDescent="0.3">
      <c r="A3661" s="1">
        <v>45372</v>
      </c>
      <c r="B3661" t="s">
        <v>1302</v>
      </c>
      <c r="C3661" t="s">
        <v>19</v>
      </c>
      <c r="D3661" t="s">
        <v>715</v>
      </c>
      <c r="E3661">
        <v>5.25</v>
      </c>
      <c r="F3661">
        <v>5.27</v>
      </c>
      <c r="G3661">
        <v>5.2</v>
      </c>
      <c r="H3661">
        <v>2.93</v>
      </c>
      <c r="I3661">
        <v>96492400</v>
      </c>
      <c r="J3661">
        <v>247269123000</v>
      </c>
      <c r="K3661">
        <v>83206848000</v>
      </c>
      <c r="L3661">
        <v>1693947600</v>
      </c>
      <c r="M3661">
        <v>3075000000</v>
      </c>
      <c r="N3661">
        <v>12325000000</v>
      </c>
      <c r="O3661">
        <v>35098850000</v>
      </c>
      <c r="P3661">
        <v>166250000000</v>
      </c>
      <c r="Q3661">
        <v>45032998000</v>
      </c>
      <c r="R3661">
        <v>68694123000</v>
      </c>
      <c r="S3661" s="8">
        <f t="shared" si="57"/>
        <v>1.1352409267458038E-3</v>
      </c>
      <c r="T3661">
        <f>SUM(BillsData[[#This Row],[high_discnt_rate]],-BillsData[[#This Row],[low_discnt_rate]])</f>
        <v>6.9999999999999396E-2</v>
      </c>
    </row>
    <row r="3662" spans="1:20" x14ac:dyDescent="0.3">
      <c r="A3662" s="1">
        <v>45371</v>
      </c>
      <c r="B3662" t="s">
        <v>1321</v>
      </c>
      <c r="C3662" t="s">
        <v>19</v>
      </c>
      <c r="D3662" t="s">
        <v>1165</v>
      </c>
      <c r="E3662">
        <v>5.2050000000000001</v>
      </c>
      <c r="F3662">
        <v>5.2149999999999999</v>
      </c>
      <c r="G3662">
        <v>5.0999999999999996</v>
      </c>
      <c r="H3662">
        <v>2.73</v>
      </c>
      <c r="I3662">
        <v>68112200</v>
      </c>
      <c r="J3662">
        <v>163205860000</v>
      </c>
      <c r="K3662">
        <v>59315505000</v>
      </c>
      <c r="L3662">
        <v>584502800</v>
      </c>
      <c r="M3662">
        <v>3225000000</v>
      </c>
      <c r="N3662">
        <v>9375000000</v>
      </c>
      <c r="O3662">
        <v>29457420000</v>
      </c>
      <c r="P3662">
        <v>119620000000</v>
      </c>
      <c r="Q3662">
        <v>26633085000</v>
      </c>
      <c r="R3662">
        <v>34210860000</v>
      </c>
      <c r="S3662" s="8">
        <f t="shared" si="57"/>
        <v>1.1358068253598745E-3</v>
      </c>
      <c r="T3662">
        <f>SUM(BillsData[[#This Row],[high_discnt_rate]],-BillsData[[#This Row],[low_discnt_rate]])</f>
        <v>0.11500000000000021</v>
      </c>
    </row>
    <row r="3663" spans="1:20" x14ac:dyDescent="0.3">
      <c r="A3663" s="1">
        <v>45377</v>
      </c>
      <c r="B3663" t="s">
        <v>1282</v>
      </c>
      <c r="C3663" t="s">
        <v>19</v>
      </c>
      <c r="D3663" t="s">
        <v>97</v>
      </c>
      <c r="E3663">
        <v>5.26</v>
      </c>
      <c r="F3663">
        <v>5.28</v>
      </c>
      <c r="G3663">
        <v>5.18</v>
      </c>
      <c r="H3663">
        <v>3.01</v>
      </c>
      <c r="I3663">
        <v>0</v>
      </c>
      <c r="J3663">
        <v>210360425000</v>
      </c>
      <c r="K3663">
        <v>69679463200</v>
      </c>
      <c r="L3663">
        <v>321532000</v>
      </c>
      <c r="M3663">
        <v>3354105000</v>
      </c>
      <c r="N3663">
        <v>10625000000</v>
      </c>
      <c r="O3663">
        <v>32795965000</v>
      </c>
      <c r="P3663">
        <v>142975000000</v>
      </c>
      <c r="Q3663">
        <v>33529393200</v>
      </c>
      <c r="R3663">
        <v>56760425000</v>
      </c>
      <c r="S3663" s="8">
        <f t="shared" si="57"/>
        <v>0</v>
      </c>
      <c r="T3663">
        <f>SUM(BillsData[[#This Row],[high_discnt_rate]],-BillsData[[#This Row],[low_discnt_rate]])</f>
        <v>0.10000000000000053</v>
      </c>
    </row>
    <row r="3664" spans="1:20" x14ac:dyDescent="0.3">
      <c r="A3664" s="1">
        <v>45376</v>
      </c>
      <c r="B3664" t="s">
        <v>1295</v>
      </c>
      <c r="C3664" t="s">
        <v>19</v>
      </c>
      <c r="D3664" t="s">
        <v>24</v>
      </c>
      <c r="E3664">
        <v>5.21</v>
      </c>
      <c r="F3664">
        <v>5.23</v>
      </c>
      <c r="G3664">
        <v>5.15</v>
      </c>
      <c r="H3664">
        <v>2.88</v>
      </c>
      <c r="I3664">
        <v>493623200</v>
      </c>
      <c r="J3664">
        <v>207637528500</v>
      </c>
      <c r="K3664">
        <v>70549205500</v>
      </c>
      <c r="L3664">
        <v>2426501600</v>
      </c>
      <c r="M3664">
        <v>5275067000</v>
      </c>
      <c r="N3664">
        <v>13725067000</v>
      </c>
      <c r="O3664">
        <v>24160880000</v>
      </c>
      <c r="P3664">
        <v>138020000000</v>
      </c>
      <c r="Q3664">
        <v>41113258500</v>
      </c>
      <c r="R3664">
        <v>55892461500</v>
      </c>
      <c r="S3664" s="8">
        <f t="shared" si="57"/>
        <v>6.7187654764834575E-3</v>
      </c>
      <c r="T3664">
        <f>SUM(BillsData[[#This Row],[high_discnt_rate]],-BillsData[[#This Row],[low_discnt_rate]])</f>
        <v>8.0000000000000071E-2</v>
      </c>
    </row>
    <row r="3665" spans="1:20" x14ac:dyDescent="0.3">
      <c r="A3665" s="1">
        <v>45376</v>
      </c>
      <c r="B3665" t="s">
        <v>1322</v>
      </c>
      <c r="C3665" t="s">
        <v>19</v>
      </c>
      <c r="D3665" t="s">
        <v>26</v>
      </c>
      <c r="E3665">
        <v>5.08</v>
      </c>
      <c r="F3665">
        <v>5.1050000000000004</v>
      </c>
      <c r="G3665">
        <v>5</v>
      </c>
      <c r="H3665">
        <v>2.72</v>
      </c>
      <c r="I3665">
        <v>473337200</v>
      </c>
      <c r="J3665">
        <v>188579193000</v>
      </c>
      <c r="K3665">
        <v>67855230400</v>
      </c>
      <c r="L3665">
        <v>2144776600</v>
      </c>
      <c r="M3665">
        <v>2567700000</v>
      </c>
      <c r="N3665">
        <v>10600000000</v>
      </c>
      <c r="O3665">
        <v>20430135000</v>
      </c>
      <c r="P3665">
        <v>127705000000</v>
      </c>
      <c r="Q3665">
        <v>44857395400</v>
      </c>
      <c r="R3665">
        <v>50274193000</v>
      </c>
      <c r="S3665" s="8">
        <f t="shared" si="57"/>
        <v>6.7165423377197981E-3</v>
      </c>
      <c r="T3665">
        <f>SUM(BillsData[[#This Row],[high_discnt_rate]],-BillsData[[#This Row],[low_discnt_rate]])</f>
        <v>0.10500000000000043</v>
      </c>
    </row>
    <row r="3666" spans="1:20" x14ac:dyDescent="0.3">
      <c r="A3666" s="1">
        <v>45379</v>
      </c>
      <c r="B3666" t="s">
        <v>1297</v>
      </c>
      <c r="C3666" t="s">
        <v>19</v>
      </c>
      <c r="D3666" t="s">
        <v>22</v>
      </c>
      <c r="E3666">
        <v>5.25</v>
      </c>
      <c r="F3666">
        <v>5.2850000000000001</v>
      </c>
      <c r="G3666">
        <v>5.18</v>
      </c>
      <c r="H3666">
        <v>2.74</v>
      </c>
      <c r="I3666">
        <v>281104900</v>
      </c>
      <c r="J3666">
        <v>200134954000</v>
      </c>
      <c r="K3666">
        <v>69512404000</v>
      </c>
      <c r="L3666">
        <v>5488470700</v>
      </c>
      <c r="M3666">
        <v>4236750000</v>
      </c>
      <c r="N3666">
        <v>11000000000</v>
      </c>
      <c r="O3666">
        <v>24658600000</v>
      </c>
      <c r="P3666">
        <v>143500000000</v>
      </c>
      <c r="Q3666">
        <v>40617054000</v>
      </c>
      <c r="R3666">
        <v>45634954000</v>
      </c>
      <c r="S3666" s="8">
        <f t="shared" si="57"/>
        <v>3.7340264096880895E-3</v>
      </c>
      <c r="T3666">
        <f>SUM(BillsData[[#This Row],[high_discnt_rate]],-BillsData[[#This Row],[low_discnt_rate]])</f>
        <v>0.10500000000000043</v>
      </c>
    </row>
    <row r="3667" spans="1:20" x14ac:dyDescent="0.3">
      <c r="A3667" s="1">
        <v>45378</v>
      </c>
      <c r="B3667" t="s">
        <v>1323</v>
      </c>
      <c r="C3667" t="s">
        <v>19</v>
      </c>
      <c r="D3667" t="s">
        <v>1165</v>
      </c>
      <c r="E3667">
        <v>5.19</v>
      </c>
      <c r="F3667">
        <v>5.2050000000000001</v>
      </c>
      <c r="G3667">
        <v>5.0999999999999996</v>
      </c>
      <c r="H3667">
        <v>2.77</v>
      </c>
      <c r="I3667">
        <v>224883900</v>
      </c>
      <c r="J3667">
        <v>165679376000</v>
      </c>
      <c r="K3667">
        <v>59393521800</v>
      </c>
      <c r="L3667">
        <v>607064100</v>
      </c>
      <c r="M3667">
        <v>2813820000</v>
      </c>
      <c r="N3667">
        <v>9500000000</v>
      </c>
      <c r="O3667">
        <v>28987626000</v>
      </c>
      <c r="P3667">
        <v>122035000000</v>
      </c>
      <c r="Q3667">
        <v>27592075800</v>
      </c>
      <c r="R3667">
        <v>34144376000</v>
      </c>
      <c r="S3667" s="8">
        <f t="shared" si="57"/>
        <v>3.734033138252082E-3</v>
      </c>
      <c r="T3667">
        <f>SUM(BillsData[[#This Row],[high_discnt_rate]],-BillsData[[#This Row],[low_discnt_rate]])</f>
        <v>0.10500000000000043</v>
      </c>
    </row>
    <row r="3668" spans="1:20" x14ac:dyDescent="0.3">
      <c r="A3668" s="1">
        <v>45379</v>
      </c>
      <c r="B3668" t="s">
        <v>1305</v>
      </c>
      <c r="C3668" t="s">
        <v>19</v>
      </c>
      <c r="D3668" t="s">
        <v>715</v>
      </c>
      <c r="E3668">
        <v>5.25</v>
      </c>
      <c r="F3668">
        <v>5.2750000000000004</v>
      </c>
      <c r="G3668">
        <v>5.18</v>
      </c>
      <c r="H3668">
        <v>2.89</v>
      </c>
      <c r="I3668">
        <v>299845200</v>
      </c>
      <c r="J3668">
        <v>229370845000</v>
      </c>
      <c r="K3668">
        <v>78275142200</v>
      </c>
      <c r="L3668">
        <v>1726854200</v>
      </c>
      <c r="M3668">
        <v>3075000000</v>
      </c>
      <c r="N3668">
        <v>12075000000</v>
      </c>
      <c r="O3668">
        <v>25610170000</v>
      </c>
      <c r="P3668">
        <v>149776000000</v>
      </c>
      <c r="Q3668">
        <v>49589972200</v>
      </c>
      <c r="R3668">
        <v>67519845000</v>
      </c>
      <c r="S3668" s="8">
        <f t="shared" si="57"/>
        <v>3.733976631489856E-3</v>
      </c>
      <c r="T3668">
        <f>SUM(BillsData[[#This Row],[high_discnt_rate]],-BillsData[[#This Row],[low_discnt_rate]])</f>
        <v>9.5000000000000639E-2</v>
      </c>
    </row>
    <row r="3669" spans="1:20" x14ac:dyDescent="0.3">
      <c r="A3669" s="1">
        <v>45384</v>
      </c>
      <c r="B3669" t="s">
        <v>1226</v>
      </c>
      <c r="C3669" t="s">
        <v>19</v>
      </c>
      <c r="D3669" t="s">
        <v>97</v>
      </c>
      <c r="E3669">
        <v>5.2649999999999997</v>
      </c>
      <c r="F3669">
        <v>5.28</v>
      </c>
      <c r="G3669">
        <v>5.2</v>
      </c>
      <c r="H3669">
        <v>3.12</v>
      </c>
      <c r="I3669">
        <v>0</v>
      </c>
      <c r="J3669">
        <v>202362622000</v>
      </c>
      <c r="K3669">
        <v>64673205500</v>
      </c>
      <c r="L3669">
        <v>327001000</v>
      </c>
      <c r="M3669">
        <v>3380975000</v>
      </c>
      <c r="N3669">
        <v>9825000000</v>
      </c>
      <c r="O3669">
        <v>32080990000</v>
      </c>
      <c r="P3669">
        <v>138065000000</v>
      </c>
      <c r="Q3669">
        <v>29211240500</v>
      </c>
      <c r="R3669">
        <v>54472622000</v>
      </c>
      <c r="S3669" s="8">
        <f t="shared" si="57"/>
        <v>0</v>
      </c>
      <c r="T3669">
        <f>SUM(BillsData[[#This Row],[high_discnt_rate]],-BillsData[[#This Row],[low_discnt_rate]])</f>
        <v>8.0000000000000071E-2</v>
      </c>
    </row>
    <row r="3670" spans="1:20" x14ac:dyDescent="0.3">
      <c r="A3670" s="1">
        <v>45383</v>
      </c>
      <c r="B3670" t="s">
        <v>1298</v>
      </c>
      <c r="C3670" t="s">
        <v>19</v>
      </c>
      <c r="D3670" t="s">
        <v>24</v>
      </c>
      <c r="E3670">
        <v>5.21</v>
      </c>
      <c r="F3670">
        <v>5.23</v>
      </c>
      <c r="G3670">
        <v>5.13</v>
      </c>
      <c r="H3670">
        <v>2.83</v>
      </c>
      <c r="I3670">
        <v>4659649100</v>
      </c>
      <c r="J3670">
        <v>195671021500</v>
      </c>
      <c r="K3670">
        <v>67876600300</v>
      </c>
      <c r="L3670">
        <v>2109197400</v>
      </c>
      <c r="M3670">
        <v>3350000000</v>
      </c>
      <c r="N3670">
        <v>10900000000</v>
      </c>
      <c r="O3670">
        <v>24417440000</v>
      </c>
      <c r="P3670">
        <v>136850000000</v>
      </c>
      <c r="Q3670">
        <v>40109160300</v>
      </c>
      <c r="R3670">
        <v>47921021500</v>
      </c>
      <c r="S3670" s="8">
        <f t="shared" si="57"/>
        <v>6.2423755228965955E-2</v>
      </c>
      <c r="T3670">
        <f>SUM(BillsData[[#This Row],[high_discnt_rate]],-BillsData[[#This Row],[low_discnt_rate]])</f>
        <v>0.10000000000000053</v>
      </c>
    </row>
    <row r="3671" spans="1:20" x14ac:dyDescent="0.3">
      <c r="A3671" s="1">
        <v>45383</v>
      </c>
      <c r="B3671" t="s">
        <v>1271</v>
      </c>
      <c r="C3671" t="s">
        <v>19</v>
      </c>
      <c r="D3671" t="s">
        <v>26</v>
      </c>
      <c r="E3671">
        <v>5.0999999999999996</v>
      </c>
      <c r="F3671">
        <v>5.125</v>
      </c>
      <c r="G3671">
        <v>5.0199999999999996</v>
      </c>
      <c r="H3671">
        <v>2.85</v>
      </c>
      <c r="I3671">
        <v>4659649100</v>
      </c>
      <c r="J3671">
        <v>197113755300</v>
      </c>
      <c r="K3671">
        <v>67903059500</v>
      </c>
      <c r="L3671">
        <v>1998022900</v>
      </c>
      <c r="M3671">
        <v>3741310000</v>
      </c>
      <c r="N3671">
        <v>12000000000</v>
      </c>
      <c r="O3671">
        <v>18500260000</v>
      </c>
      <c r="P3671">
        <v>131350000000</v>
      </c>
      <c r="Q3671">
        <v>45661489500</v>
      </c>
      <c r="R3671">
        <v>53763755300</v>
      </c>
      <c r="S3671" s="8">
        <f t="shared" si="57"/>
        <v>6.2494680594704199E-2</v>
      </c>
      <c r="T3671">
        <f>SUM(BillsData[[#This Row],[high_discnt_rate]],-BillsData[[#This Row],[low_discnt_rate]])</f>
        <v>0.10500000000000043</v>
      </c>
    </row>
    <row r="3672" spans="1:20" x14ac:dyDescent="0.3">
      <c r="A3672" s="1">
        <v>45386</v>
      </c>
      <c r="B3672" t="s">
        <v>1299</v>
      </c>
      <c r="C3672" t="s">
        <v>19</v>
      </c>
      <c r="D3672" t="s">
        <v>22</v>
      </c>
      <c r="E3672">
        <v>5.2249999999999996</v>
      </c>
      <c r="F3672">
        <v>5.2649999999999997</v>
      </c>
      <c r="G3672">
        <v>5.17</v>
      </c>
      <c r="H3672">
        <v>3.13</v>
      </c>
      <c r="I3672">
        <v>268761400</v>
      </c>
      <c r="J3672">
        <v>213604404000</v>
      </c>
      <c r="K3672">
        <v>64276325000</v>
      </c>
      <c r="L3672">
        <v>5694072600</v>
      </c>
      <c r="M3672">
        <v>5600000000</v>
      </c>
      <c r="N3672">
        <v>12600000000</v>
      </c>
      <c r="O3672">
        <v>20485150000</v>
      </c>
      <c r="P3672">
        <v>144675000000</v>
      </c>
      <c r="Q3672">
        <v>38191175000</v>
      </c>
      <c r="R3672">
        <v>56329404000</v>
      </c>
      <c r="S3672" s="8">
        <f t="shared" si="57"/>
        <v>3.82637554074359E-3</v>
      </c>
      <c r="T3672">
        <f>SUM(BillsData[[#This Row],[high_discnt_rate]],-BillsData[[#This Row],[low_discnt_rate]])</f>
        <v>9.4999999999999751E-2</v>
      </c>
    </row>
    <row r="3673" spans="1:20" x14ac:dyDescent="0.3">
      <c r="A3673" s="1">
        <v>45386</v>
      </c>
      <c r="B3673" t="s">
        <v>1307</v>
      </c>
      <c r="C3673" t="s">
        <v>19</v>
      </c>
      <c r="D3673" t="s">
        <v>715</v>
      </c>
      <c r="E3673">
        <v>5.2450000000000001</v>
      </c>
      <c r="F3673">
        <v>5.26</v>
      </c>
      <c r="G3673">
        <v>5.1849999999999996</v>
      </c>
      <c r="H3673">
        <v>2.87</v>
      </c>
      <c r="I3673">
        <v>287958600</v>
      </c>
      <c r="J3673">
        <v>213766111600</v>
      </c>
      <c r="K3673">
        <v>73223432700</v>
      </c>
      <c r="L3673">
        <v>1777449300</v>
      </c>
      <c r="M3673">
        <v>3950000000</v>
      </c>
      <c r="N3673">
        <v>11200000000</v>
      </c>
      <c r="O3673">
        <v>32108095000</v>
      </c>
      <c r="P3673">
        <v>148450000000</v>
      </c>
      <c r="Q3673">
        <v>37165337700</v>
      </c>
      <c r="R3673">
        <v>54116111600</v>
      </c>
      <c r="S3673" s="8">
        <f t="shared" si="57"/>
        <v>3.8247182146141324E-3</v>
      </c>
      <c r="T3673">
        <f>SUM(BillsData[[#This Row],[high_discnt_rate]],-BillsData[[#This Row],[low_discnt_rate]])</f>
        <v>7.5000000000000178E-2</v>
      </c>
    </row>
    <row r="3674" spans="1:20" x14ac:dyDescent="0.3">
      <c r="A3674" s="1">
        <v>45385</v>
      </c>
      <c r="B3674" t="s">
        <v>1324</v>
      </c>
      <c r="C3674" t="s">
        <v>19</v>
      </c>
      <c r="D3674" t="s">
        <v>1165</v>
      </c>
      <c r="E3674">
        <v>5.19</v>
      </c>
      <c r="F3674">
        <v>5.2</v>
      </c>
      <c r="G3674">
        <v>5.0999999999999996</v>
      </c>
      <c r="H3674">
        <v>2.91</v>
      </c>
      <c r="I3674">
        <v>230366800</v>
      </c>
      <c r="J3674">
        <v>174190982000</v>
      </c>
      <c r="K3674">
        <v>59369857200</v>
      </c>
      <c r="L3674">
        <v>631773000</v>
      </c>
      <c r="M3674">
        <v>3496000000</v>
      </c>
      <c r="N3674">
        <v>9000000000</v>
      </c>
      <c r="O3674">
        <v>27304280000</v>
      </c>
      <c r="P3674">
        <v>122520000000</v>
      </c>
      <c r="Q3674">
        <v>28569577200</v>
      </c>
      <c r="R3674">
        <v>42670982000</v>
      </c>
      <c r="S3674" s="8">
        <f t="shared" si="57"/>
        <v>3.8246581796051024E-3</v>
      </c>
      <c r="T3674">
        <f>SUM(BillsData[[#This Row],[high_discnt_rate]],-BillsData[[#This Row],[low_discnt_rate]])</f>
        <v>0.10000000000000053</v>
      </c>
    </row>
    <row r="3675" spans="1:20" x14ac:dyDescent="0.3">
      <c r="A3675" s="1">
        <v>45391</v>
      </c>
      <c r="B3675" t="s">
        <v>1285</v>
      </c>
      <c r="C3675" t="s">
        <v>19</v>
      </c>
      <c r="D3675" t="s">
        <v>97</v>
      </c>
      <c r="E3675">
        <v>5.25</v>
      </c>
      <c r="F3675">
        <v>5.2750000000000004</v>
      </c>
      <c r="G3675">
        <v>5.2</v>
      </c>
      <c r="H3675">
        <v>2.93</v>
      </c>
      <c r="I3675">
        <v>0</v>
      </c>
      <c r="J3675">
        <v>190196000000</v>
      </c>
      <c r="K3675">
        <v>64679847900</v>
      </c>
      <c r="L3675">
        <v>320155000</v>
      </c>
      <c r="M3675">
        <v>3405440000</v>
      </c>
      <c r="N3675">
        <v>10900000000</v>
      </c>
      <c r="O3675">
        <v>28568425000</v>
      </c>
      <c r="P3675">
        <v>128980000000</v>
      </c>
      <c r="Q3675">
        <v>32705982900</v>
      </c>
      <c r="R3675">
        <v>50316000000</v>
      </c>
      <c r="S3675" s="8">
        <f t="shared" si="57"/>
        <v>0</v>
      </c>
      <c r="T3675">
        <f>SUM(BillsData[[#This Row],[high_discnt_rate]],-BillsData[[#This Row],[low_discnt_rate]])</f>
        <v>7.5000000000000178E-2</v>
      </c>
    </row>
    <row r="3676" spans="1:20" x14ac:dyDescent="0.3">
      <c r="A3676" s="1">
        <v>45390</v>
      </c>
      <c r="B3676" t="s">
        <v>1247</v>
      </c>
      <c r="C3676" t="s">
        <v>19</v>
      </c>
      <c r="D3676" t="s">
        <v>24</v>
      </c>
      <c r="E3676">
        <v>5.2</v>
      </c>
      <c r="F3676">
        <v>5.2249999999999996</v>
      </c>
      <c r="G3676">
        <v>5.125</v>
      </c>
      <c r="H3676">
        <v>2.79</v>
      </c>
      <c r="I3676">
        <v>4093756400</v>
      </c>
      <c r="J3676">
        <v>192742853000</v>
      </c>
      <c r="K3676">
        <v>67601664300</v>
      </c>
      <c r="L3676">
        <v>2299074600</v>
      </c>
      <c r="M3676">
        <v>3497965000</v>
      </c>
      <c r="N3676">
        <v>13250000000</v>
      </c>
      <c r="O3676">
        <v>30902025000</v>
      </c>
      <c r="P3676">
        <v>139650000000</v>
      </c>
      <c r="Q3676">
        <v>33201674300</v>
      </c>
      <c r="R3676">
        <v>39842853000</v>
      </c>
      <c r="S3676" s="8">
        <f t="shared" si="57"/>
        <v>5.5325147950566533E-2</v>
      </c>
      <c r="T3676">
        <f>SUM(BillsData[[#This Row],[high_discnt_rate]],-BillsData[[#This Row],[low_discnt_rate]])</f>
        <v>9.9999999999999645E-2</v>
      </c>
    </row>
    <row r="3677" spans="1:20" x14ac:dyDescent="0.3">
      <c r="A3677" s="1">
        <v>45390</v>
      </c>
      <c r="B3677" t="s">
        <v>1325</v>
      </c>
      <c r="C3677" t="s">
        <v>19</v>
      </c>
      <c r="D3677" t="s">
        <v>26</v>
      </c>
      <c r="E3677">
        <v>5.0949999999999998</v>
      </c>
      <c r="F3677">
        <v>5.12</v>
      </c>
      <c r="G3677">
        <v>5.0199999999999996</v>
      </c>
      <c r="H3677">
        <v>3</v>
      </c>
      <c r="I3677">
        <v>4093756300</v>
      </c>
      <c r="J3677">
        <v>207492214000</v>
      </c>
      <c r="K3677">
        <v>67667825600</v>
      </c>
      <c r="L3677">
        <v>2332818400</v>
      </c>
      <c r="M3677">
        <v>5006920000</v>
      </c>
      <c r="N3677">
        <v>15450000000</v>
      </c>
      <c r="O3677">
        <v>18402480000</v>
      </c>
      <c r="P3677">
        <v>131550000000</v>
      </c>
      <c r="Q3677">
        <v>44258425600</v>
      </c>
      <c r="R3677">
        <v>60492214000</v>
      </c>
      <c r="S3677" s="8">
        <f t="shared" si="57"/>
        <v>5.5250549075568943E-2</v>
      </c>
      <c r="T3677">
        <f>SUM(BillsData[[#This Row],[high_discnt_rate]],-BillsData[[#This Row],[low_discnt_rate]])</f>
        <v>0.10000000000000053</v>
      </c>
    </row>
    <row r="3678" spans="1:20" x14ac:dyDescent="0.3">
      <c r="A3678" s="1">
        <v>45392</v>
      </c>
      <c r="B3678" t="s">
        <v>1326</v>
      </c>
      <c r="C3678" t="s">
        <v>19</v>
      </c>
      <c r="D3678" t="s">
        <v>1165</v>
      </c>
      <c r="E3678">
        <v>5.22</v>
      </c>
      <c r="F3678">
        <v>5.23</v>
      </c>
      <c r="G3678">
        <v>5.13</v>
      </c>
      <c r="H3678">
        <v>3.12</v>
      </c>
      <c r="I3678">
        <v>234278200</v>
      </c>
      <c r="J3678">
        <v>186545617000</v>
      </c>
      <c r="K3678">
        <v>59397442000</v>
      </c>
      <c r="L3678">
        <v>603400800</v>
      </c>
      <c r="M3678">
        <v>4392970000</v>
      </c>
      <c r="N3678">
        <v>11850000000</v>
      </c>
      <c r="O3678">
        <v>24989180000</v>
      </c>
      <c r="P3678">
        <v>120170000000</v>
      </c>
      <c r="Q3678">
        <v>30015292000</v>
      </c>
      <c r="R3678">
        <v>54525617000</v>
      </c>
      <c r="S3678" s="8">
        <f t="shared" si="57"/>
        <v>3.8893953579009163E-3</v>
      </c>
      <c r="T3678">
        <f>SUM(BillsData[[#This Row],[high_discnt_rate]],-BillsData[[#This Row],[low_discnt_rate]])</f>
        <v>0.10000000000000053</v>
      </c>
    </row>
    <row r="3679" spans="1:20" x14ac:dyDescent="0.3">
      <c r="A3679" s="1">
        <v>45393</v>
      </c>
      <c r="B3679" t="s">
        <v>1300</v>
      </c>
      <c r="C3679" t="s">
        <v>19</v>
      </c>
      <c r="D3679" t="s">
        <v>22</v>
      </c>
      <c r="E3679">
        <v>5.23</v>
      </c>
      <c r="F3679">
        <v>5.27</v>
      </c>
      <c r="G3679">
        <v>5.1950000000000003</v>
      </c>
      <c r="H3679">
        <v>2.95</v>
      </c>
      <c r="I3679">
        <v>273324600</v>
      </c>
      <c r="J3679">
        <v>200659718000</v>
      </c>
      <c r="K3679">
        <v>64166228000</v>
      </c>
      <c r="L3679">
        <v>5833941400</v>
      </c>
      <c r="M3679">
        <v>3905550000</v>
      </c>
      <c r="N3679">
        <v>12750000000</v>
      </c>
      <c r="O3679">
        <v>17594350000</v>
      </c>
      <c r="P3679">
        <v>133300000000</v>
      </c>
      <c r="Q3679">
        <v>42666328000</v>
      </c>
      <c r="R3679">
        <v>54609718000</v>
      </c>
      <c r="S3679" s="8">
        <f t="shared" si="57"/>
        <v>3.8894408751043458E-3</v>
      </c>
      <c r="T3679">
        <f>SUM(BillsData[[#This Row],[high_discnt_rate]],-BillsData[[#This Row],[low_discnt_rate]])</f>
        <v>7.4999999999999289E-2</v>
      </c>
    </row>
    <row r="3680" spans="1:20" x14ac:dyDescent="0.3">
      <c r="A3680" s="1">
        <v>45393</v>
      </c>
      <c r="B3680" t="s">
        <v>1308</v>
      </c>
      <c r="C3680" t="s">
        <v>19</v>
      </c>
      <c r="D3680" t="s">
        <v>715</v>
      </c>
      <c r="E3680">
        <v>5.25</v>
      </c>
      <c r="F3680">
        <v>5.27</v>
      </c>
      <c r="G3680">
        <v>5.2</v>
      </c>
      <c r="H3680">
        <v>3.14</v>
      </c>
      <c r="I3680">
        <v>292847800</v>
      </c>
      <c r="J3680">
        <v>234040405500</v>
      </c>
      <c r="K3680">
        <v>73266891500</v>
      </c>
      <c r="L3680">
        <v>1734040500</v>
      </c>
      <c r="M3680">
        <v>4468400000</v>
      </c>
      <c r="N3680">
        <v>12075000000</v>
      </c>
      <c r="O3680">
        <v>23975500000</v>
      </c>
      <c r="P3680">
        <v>143875000000</v>
      </c>
      <c r="Q3680">
        <v>44822991500</v>
      </c>
      <c r="R3680">
        <v>78090405500</v>
      </c>
      <c r="S3680" s="8">
        <f t="shared" si="57"/>
        <v>3.8894022956196444E-3</v>
      </c>
      <c r="T3680">
        <f>SUM(BillsData[[#This Row],[high_discnt_rate]],-BillsData[[#This Row],[low_discnt_rate]])</f>
        <v>6.9999999999999396E-2</v>
      </c>
    </row>
    <row r="3681" spans="1:20" x14ac:dyDescent="0.3">
      <c r="A3681" s="1">
        <v>45397</v>
      </c>
      <c r="B3681" t="s">
        <v>1327</v>
      </c>
      <c r="C3681" t="s">
        <v>19</v>
      </c>
      <c r="D3681" t="s">
        <v>26</v>
      </c>
      <c r="E3681">
        <v>5.13</v>
      </c>
      <c r="F3681">
        <v>5.1550000000000002</v>
      </c>
      <c r="G3681">
        <v>5.05</v>
      </c>
      <c r="H3681">
        <v>2.79</v>
      </c>
      <c r="I3681">
        <v>4729771600</v>
      </c>
      <c r="J3681">
        <v>193282665000</v>
      </c>
      <c r="K3681">
        <v>67722652500</v>
      </c>
      <c r="L3681">
        <v>2277749800</v>
      </c>
      <c r="M3681">
        <v>6917837500</v>
      </c>
      <c r="N3681">
        <v>14625000000</v>
      </c>
      <c r="O3681">
        <v>19476587500</v>
      </c>
      <c r="P3681">
        <v>132150000000</v>
      </c>
      <c r="Q3681">
        <v>41328227500</v>
      </c>
      <c r="R3681">
        <v>46507665000</v>
      </c>
      <c r="S3681" s="8">
        <f t="shared" si="57"/>
        <v>6.3291323345896836E-2</v>
      </c>
      <c r="T3681">
        <f>SUM(BillsData[[#This Row],[high_discnt_rate]],-BillsData[[#This Row],[low_discnt_rate]])</f>
        <v>0.10500000000000043</v>
      </c>
    </row>
    <row r="3682" spans="1:20" x14ac:dyDescent="0.3">
      <c r="A3682" s="1">
        <v>45398</v>
      </c>
      <c r="B3682" t="s">
        <v>1288</v>
      </c>
      <c r="C3682" t="s">
        <v>19</v>
      </c>
      <c r="D3682" t="s">
        <v>97</v>
      </c>
      <c r="E3682">
        <v>5.27</v>
      </c>
      <c r="F3682">
        <v>5.2850000000000001</v>
      </c>
      <c r="G3682">
        <v>5.2</v>
      </c>
      <c r="H3682">
        <v>2.79</v>
      </c>
      <c r="I3682">
        <v>0</v>
      </c>
      <c r="J3682">
        <v>181316485000</v>
      </c>
      <c r="K3682">
        <v>64652552000</v>
      </c>
      <c r="L3682">
        <v>348333000</v>
      </c>
      <c r="M3682">
        <v>4016620000</v>
      </c>
      <c r="N3682">
        <v>10525000000</v>
      </c>
      <c r="O3682">
        <v>24663630000</v>
      </c>
      <c r="P3682">
        <v>123330000000</v>
      </c>
      <c r="Q3682">
        <v>35972302000</v>
      </c>
      <c r="R3682">
        <v>47461485000</v>
      </c>
      <c r="S3682" s="8">
        <f t="shared" si="57"/>
        <v>0</v>
      </c>
      <c r="T3682">
        <f>SUM(BillsData[[#This Row],[high_discnt_rate]],-BillsData[[#This Row],[low_discnt_rate]])</f>
        <v>8.4999999999999964E-2</v>
      </c>
    </row>
    <row r="3683" spans="1:20" x14ac:dyDescent="0.3">
      <c r="A3683" s="1">
        <v>45398</v>
      </c>
      <c r="B3683" t="s">
        <v>1328</v>
      </c>
      <c r="C3683" t="s">
        <v>19</v>
      </c>
      <c r="D3683" t="s">
        <v>56</v>
      </c>
      <c r="E3683">
        <v>4.9000000000000004</v>
      </c>
      <c r="F3683">
        <v>4.915</v>
      </c>
      <c r="G3683">
        <v>4.75</v>
      </c>
      <c r="H3683">
        <v>2.88</v>
      </c>
      <c r="I3683">
        <v>3108135500</v>
      </c>
      <c r="J3683">
        <v>130824930000</v>
      </c>
      <c r="K3683">
        <v>44279010000</v>
      </c>
      <c r="L3683">
        <v>1721285100</v>
      </c>
      <c r="M3683">
        <v>1042800000</v>
      </c>
      <c r="N3683">
        <v>7515000000</v>
      </c>
      <c r="O3683">
        <v>14089280000</v>
      </c>
      <c r="P3683">
        <v>87110000000</v>
      </c>
      <c r="Q3683">
        <v>29146930000</v>
      </c>
      <c r="R3683">
        <v>36199930000</v>
      </c>
      <c r="S3683" s="8">
        <f t="shared" si="57"/>
        <v>6.3291281395581794E-2</v>
      </c>
      <c r="T3683">
        <f>SUM(BillsData[[#This Row],[high_discnt_rate]],-BillsData[[#This Row],[low_discnt_rate]])</f>
        <v>0.16500000000000004</v>
      </c>
    </row>
    <row r="3684" spans="1:20" x14ac:dyDescent="0.3">
      <c r="A3684" s="1">
        <v>45397</v>
      </c>
      <c r="B3684" t="s">
        <v>1301</v>
      </c>
      <c r="C3684" t="s">
        <v>19</v>
      </c>
      <c r="D3684" t="s">
        <v>24</v>
      </c>
      <c r="E3684">
        <v>5.2249999999999996</v>
      </c>
      <c r="F3684">
        <v>5.25</v>
      </c>
      <c r="G3684">
        <v>5.15</v>
      </c>
      <c r="H3684">
        <v>2.95</v>
      </c>
      <c r="I3684">
        <v>4729771600</v>
      </c>
      <c r="J3684">
        <v>203619280000</v>
      </c>
      <c r="K3684">
        <v>67302130000</v>
      </c>
      <c r="L3684">
        <v>2599118300</v>
      </c>
      <c r="M3684">
        <v>4901345000</v>
      </c>
      <c r="N3684">
        <v>11950000000</v>
      </c>
      <c r="O3684">
        <v>24603797500</v>
      </c>
      <c r="P3684">
        <v>132510000000</v>
      </c>
      <c r="Q3684">
        <v>37796987500</v>
      </c>
      <c r="R3684">
        <v>59159280000</v>
      </c>
      <c r="S3684" s="8">
        <f t="shared" si="57"/>
        <v>6.3375411542513305E-2</v>
      </c>
      <c r="T3684">
        <f>SUM(BillsData[[#This Row],[high_discnt_rate]],-BillsData[[#This Row],[low_discnt_rate]])</f>
        <v>9.9999999999999645E-2</v>
      </c>
    </row>
    <row r="3685" spans="1:20" x14ac:dyDescent="0.3">
      <c r="A3685" s="1">
        <v>45400</v>
      </c>
      <c r="B3685" t="s">
        <v>1302</v>
      </c>
      <c r="C3685" t="s">
        <v>19</v>
      </c>
      <c r="D3685" t="s">
        <v>22</v>
      </c>
      <c r="E3685">
        <v>5.23</v>
      </c>
      <c r="F3685">
        <v>5.28</v>
      </c>
      <c r="G3685">
        <v>5.2</v>
      </c>
      <c r="H3685">
        <v>2.9</v>
      </c>
      <c r="I3685">
        <v>274425300</v>
      </c>
      <c r="J3685">
        <v>196957337100</v>
      </c>
      <c r="K3685">
        <v>63958194600</v>
      </c>
      <c r="L3685">
        <v>6041881200</v>
      </c>
      <c r="M3685">
        <v>3850000000</v>
      </c>
      <c r="N3685">
        <v>12350000000</v>
      </c>
      <c r="O3685">
        <v>18393140000</v>
      </c>
      <c r="P3685">
        <v>128875000000</v>
      </c>
      <c r="Q3685">
        <v>41715054600</v>
      </c>
      <c r="R3685">
        <v>55732337100</v>
      </c>
      <c r="S3685" s="8">
        <f t="shared" si="57"/>
        <v>3.9050480004048011E-3</v>
      </c>
      <c r="T3685">
        <f>SUM(BillsData[[#This Row],[high_discnt_rate]],-BillsData[[#This Row],[low_discnt_rate]])</f>
        <v>8.0000000000000071E-2</v>
      </c>
    </row>
    <row r="3686" spans="1:20" x14ac:dyDescent="0.3">
      <c r="A3686" s="1">
        <v>45400</v>
      </c>
      <c r="B3686" t="s">
        <v>1310</v>
      </c>
      <c r="C3686" t="s">
        <v>19</v>
      </c>
      <c r="D3686" t="s">
        <v>715</v>
      </c>
      <c r="E3686">
        <v>5.26</v>
      </c>
      <c r="F3686">
        <v>5.2750000000000004</v>
      </c>
      <c r="G3686">
        <v>5.2</v>
      </c>
      <c r="H3686">
        <v>2.9</v>
      </c>
      <c r="I3686">
        <v>294027000</v>
      </c>
      <c r="J3686">
        <v>215823040000</v>
      </c>
      <c r="K3686">
        <v>73268499000</v>
      </c>
      <c r="L3686">
        <v>1682224100</v>
      </c>
      <c r="M3686">
        <v>4075000000</v>
      </c>
      <c r="N3686">
        <v>12075000000</v>
      </c>
      <c r="O3686">
        <v>26013595000</v>
      </c>
      <c r="P3686">
        <v>138600000000</v>
      </c>
      <c r="Q3686">
        <v>43179904000</v>
      </c>
      <c r="R3686">
        <v>65148040000</v>
      </c>
      <c r="S3686" s="8">
        <f t="shared" si="57"/>
        <v>3.9076081668055138E-3</v>
      </c>
      <c r="T3686">
        <f>SUM(BillsData[[#This Row],[high_discnt_rate]],-BillsData[[#This Row],[low_discnt_rate]])</f>
        <v>7.5000000000000178E-2</v>
      </c>
    </row>
    <row r="3687" spans="1:20" x14ac:dyDescent="0.3">
      <c r="A3687" s="1">
        <v>45399</v>
      </c>
      <c r="B3687" t="s">
        <v>1329</v>
      </c>
      <c r="C3687" t="s">
        <v>19</v>
      </c>
      <c r="D3687" t="s">
        <v>1165</v>
      </c>
      <c r="E3687">
        <v>5.22</v>
      </c>
      <c r="F3687">
        <v>5.24</v>
      </c>
      <c r="G3687">
        <v>5.15</v>
      </c>
      <c r="H3687">
        <v>2.81</v>
      </c>
      <c r="I3687">
        <v>235221600</v>
      </c>
      <c r="J3687">
        <v>167890000000</v>
      </c>
      <c r="K3687">
        <v>59026868400</v>
      </c>
      <c r="L3687">
        <v>823646100</v>
      </c>
      <c r="M3687">
        <v>5300000000</v>
      </c>
      <c r="N3687">
        <v>11400000000</v>
      </c>
      <c r="O3687">
        <v>30872860000</v>
      </c>
      <c r="P3687">
        <v>122695000000</v>
      </c>
      <c r="Q3687">
        <v>22854008400</v>
      </c>
      <c r="R3687">
        <v>33795000000</v>
      </c>
      <c r="S3687" s="8">
        <f t="shared" si="57"/>
        <v>3.9147660537689572E-3</v>
      </c>
      <c r="T3687">
        <f>SUM(BillsData[[#This Row],[high_discnt_rate]],-BillsData[[#This Row],[low_discnt_rate]])</f>
        <v>8.9999999999999858E-2</v>
      </c>
    </row>
    <row r="3688" spans="1:20" x14ac:dyDescent="0.3">
      <c r="A3688" s="1">
        <v>45405</v>
      </c>
      <c r="B3688" t="s">
        <v>1290</v>
      </c>
      <c r="C3688" t="s">
        <v>19</v>
      </c>
      <c r="D3688" t="s">
        <v>97</v>
      </c>
      <c r="E3688">
        <v>5.2750000000000004</v>
      </c>
      <c r="F3688">
        <v>5.2850000000000001</v>
      </c>
      <c r="G3688">
        <v>5.2</v>
      </c>
      <c r="H3688">
        <v>2.83</v>
      </c>
      <c r="I3688">
        <v>0</v>
      </c>
      <c r="J3688">
        <v>183464550000</v>
      </c>
      <c r="K3688">
        <v>64675359000</v>
      </c>
      <c r="L3688">
        <v>326917000</v>
      </c>
      <c r="M3688">
        <v>3685000000</v>
      </c>
      <c r="N3688">
        <v>10935000000</v>
      </c>
      <c r="O3688">
        <v>27315015000</v>
      </c>
      <c r="P3688">
        <v>127540000000</v>
      </c>
      <c r="Q3688">
        <v>33675344000</v>
      </c>
      <c r="R3688">
        <v>44989550000</v>
      </c>
      <c r="S3688" s="8">
        <f t="shared" si="57"/>
        <v>0</v>
      </c>
      <c r="T3688">
        <f>SUM(BillsData[[#This Row],[high_discnt_rate]],-BillsData[[#This Row],[low_discnt_rate]])</f>
        <v>8.4999999999999964E-2</v>
      </c>
    </row>
    <row r="3689" spans="1:20" x14ac:dyDescent="0.3">
      <c r="A3689" s="1">
        <v>45404</v>
      </c>
      <c r="B3689" t="s">
        <v>1304</v>
      </c>
      <c r="C3689" t="s">
        <v>19</v>
      </c>
      <c r="D3689" t="s">
        <v>24</v>
      </c>
      <c r="E3689">
        <v>5.23</v>
      </c>
      <c r="F3689">
        <v>5.2549999999999999</v>
      </c>
      <c r="G3689">
        <v>5.15</v>
      </c>
      <c r="H3689">
        <v>2.78</v>
      </c>
      <c r="I3689">
        <v>4296900100</v>
      </c>
      <c r="J3689">
        <v>191843230800</v>
      </c>
      <c r="K3689">
        <v>67351130800</v>
      </c>
      <c r="L3689">
        <v>2648903500</v>
      </c>
      <c r="M3689">
        <v>4457700000</v>
      </c>
      <c r="N3689">
        <v>13000000000</v>
      </c>
      <c r="O3689">
        <v>24741300000</v>
      </c>
      <c r="P3689">
        <v>132600000000</v>
      </c>
      <c r="Q3689">
        <v>38152130800</v>
      </c>
      <c r="R3689">
        <v>46243230800</v>
      </c>
      <c r="S3689" s="8">
        <f t="shared" si="57"/>
        <v>5.7834150691418028E-2</v>
      </c>
      <c r="T3689">
        <f>SUM(BillsData[[#This Row],[high_discnt_rate]],-BillsData[[#This Row],[low_discnt_rate]])</f>
        <v>0.10499999999999954</v>
      </c>
    </row>
    <row r="3690" spans="1:20" x14ac:dyDescent="0.3">
      <c r="A3690" s="1">
        <v>45404</v>
      </c>
      <c r="B3690" t="s">
        <v>1330</v>
      </c>
      <c r="C3690" t="s">
        <v>19</v>
      </c>
      <c r="D3690" t="s">
        <v>26</v>
      </c>
      <c r="E3690">
        <v>5.14</v>
      </c>
      <c r="F3690">
        <v>5.16</v>
      </c>
      <c r="G3690">
        <v>5.05</v>
      </c>
      <c r="H3690">
        <v>2.8</v>
      </c>
      <c r="I3690">
        <v>4296900000</v>
      </c>
      <c r="J3690">
        <v>193750042000</v>
      </c>
      <c r="K3690">
        <v>67630709500</v>
      </c>
      <c r="L3690">
        <v>2179621600</v>
      </c>
      <c r="M3690">
        <v>6521650000</v>
      </c>
      <c r="N3690">
        <v>14926000000</v>
      </c>
      <c r="O3690">
        <v>18127637500</v>
      </c>
      <c r="P3690">
        <v>127125000000</v>
      </c>
      <c r="Q3690">
        <v>42981422000</v>
      </c>
      <c r="R3690">
        <v>51699042000</v>
      </c>
      <c r="S3690" s="8">
        <f t="shared" si="57"/>
        <v>5.7982196018115703E-2</v>
      </c>
      <c r="T3690">
        <f>SUM(BillsData[[#This Row],[high_discnt_rate]],-BillsData[[#This Row],[low_discnt_rate]])</f>
        <v>0.11000000000000032</v>
      </c>
    </row>
    <row r="3691" spans="1:20" x14ac:dyDescent="0.3">
      <c r="A3691" s="1">
        <v>45407</v>
      </c>
      <c r="B3691" t="s">
        <v>1305</v>
      </c>
      <c r="C3691" t="s">
        <v>19</v>
      </c>
      <c r="D3691" t="s">
        <v>22</v>
      </c>
      <c r="E3691">
        <v>5.22</v>
      </c>
      <c r="F3691">
        <v>5.2750000000000004</v>
      </c>
      <c r="G3691">
        <v>5.2</v>
      </c>
      <c r="H3691">
        <v>3.14</v>
      </c>
      <c r="I3691">
        <v>226092300</v>
      </c>
      <c r="J3691">
        <v>213976415000</v>
      </c>
      <c r="K3691">
        <v>64169042000</v>
      </c>
      <c r="L3691">
        <v>5801078100</v>
      </c>
      <c r="M3691">
        <v>3850000000</v>
      </c>
      <c r="N3691">
        <v>11700000000</v>
      </c>
      <c r="O3691">
        <v>14984290000</v>
      </c>
      <c r="P3691">
        <v>132702000000</v>
      </c>
      <c r="Q3691">
        <v>45334752000</v>
      </c>
      <c r="R3691">
        <v>69574415000</v>
      </c>
      <c r="S3691" s="8">
        <f t="shared" si="57"/>
        <v>3.2208618139060734E-3</v>
      </c>
      <c r="T3691">
        <f>SUM(BillsData[[#This Row],[high_discnt_rate]],-BillsData[[#This Row],[low_discnt_rate]])</f>
        <v>7.5000000000000178E-2</v>
      </c>
    </row>
    <row r="3692" spans="1:20" x14ac:dyDescent="0.3">
      <c r="A3692" s="1">
        <v>45407</v>
      </c>
      <c r="B3692" t="s">
        <v>1313</v>
      </c>
      <c r="C3692" t="s">
        <v>19</v>
      </c>
      <c r="D3692" t="s">
        <v>715</v>
      </c>
      <c r="E3692">
        <v>5.26</v>
      </c>
      <c r="F3692">
        <v>5.2750000000000004</v>
      </c>
      <c r="G3692">
        <v>5.2</v>
      </c>
      <c r="H3692">
        <v>3.02</v>
      </c>
      <c r="I3692">
        <v>242241700</v>
      </c>
      <c r="J3692">
        <v>224787400000</v>
      </c>
      <c r="K3692">
        <v>73246184000</v>
      </c>
      <c r="L3692">
        <v>1755275700</v>
      </c>
      <c r="M3692">
        <v>3586000000</v>
      </c>
      <c r="N3692">
        <v>12136000000</v>
      </c>
      <c r="O3692">
        <v>20981457500</v>
      </c>
      <c r="P3692">
        <v>138275000000</v>
      </c>
      <c r="Q3692">
        <v>48678726500</v>
      </c>
      <c r="R3692">
        <v>74376400000</v>
      </c>
      <c r="S3692" s="8">
        <f t="shared" si="57"/>
        <v>3.2194282776205905E-3</v>
      </c>
      <c r="T3692">
        <f>SUM(BillsData[[#This Row],[high_discnt_rate]],-BillsData[[#This Row],[low_discnt_rate]])</f>
        <v>7.5000000000000178E-2</v>
      </c>
    </row>
    <row r="3693" spans="1:20" x14ac:dyDescent="0.3">
      <c r="A3693" s="1">
        <v>45406</v>
      </c>
      <c r="B3693" t="s">
        <v>1331</v>
      </c>
      <c r="C3693" t="s">
        <v>19</v>
      </c>
      <c r="D3693" t="s">
        <v>1165</v>
      </c>
      <c r="E3693">
        <v>5.23</v>
      </c>
      <c r="F3693">
        <v>5.24</v>
      </c>
      <c r="G3693">
        <v>5.15</v>
      </c>
      <c r="H3693">
        <v>2.8</v>
      </c>
      <c r="I3693">
        <v>193793300</v>
      </c>
      <c r="J3693">
        <v>167459677000</v>
      </c>
      <c r="K3693">
        <v>59259750300</v>
      </c>
      <c r="L3693">
        <v>740780800</v>
      </c>
      <c r="M3693">
        <v>3875000000</v>
      </c>
      <c r="N3693">
        <v>11775000000</v>
      </c>
      <c r="O3693">
        <v>24175417000</v>
      </c>
      <c r="P3693">
        <v>119720000000</v>
      </c>
      <c r="Q3693">
        <v>31209333300</v>
      </c>
      <c r="R3693">
        <v>35964677000</v>
      </c>
      <c r="S3693" s="8">
        <f t="shared" si="57"/>
        <v>3.2194613351287983E-3</v>
      </c>
      <c r="T3693">
        <f>SUM(BillsData[[#This Row],[high_discnt_rate]],-BillsData[[#This Row],[low_discnt_rate]])</f>
        <v>8.9999999999999858E-2</v>
      </c>
    </row>
    <row r="3694" spans="1:20" x14ac:dyDescent="0.3">
      <c r="A3694" s="1">
        <v>45411</v>
      </c>
      <c r="B3694" t="s">
        <v>1306</v>
      </c>
      <c r="C3694" t="s">
        <v>19</v>
      </c>
      <c r="D3694" t="s">
        <v>24</v>
      </c>
      <c r="E3694">
        <v>5.23</v>
      </c>
      <c r="F3694">
        <v>5.25</v>
      </c>
      <c r="G3694">
        <v>5.15</v>
      </c>
      <c r="H3694">
        <v>2.67</v>
      </c>
      <c r="I3694">
        <v>7787314400</v>
      </c>
      <c r="J3694">
        <v>184333415000</v>
      </c>
      <c r="K3694">
        <v>67428940000</v>
      </c>
      <c r="L3694">
        <v>2471906400</v>
      </c>
      <c r="M3694">
        <v>5405000000</v>
      </c>
      <c r="N3694">
        <v>12950000000</v>
      </c>
      <c r="O3694">
        <v>29729687500</v>
      </c>
      <c r="P3694">
        <v>132116000000</v>
      </c>
      <c r="Q3694">
        <v>32294252500</v>
      </c>
      <c r="R3694">
        <v>39267415000</v>
      </c>
      <c r="S3694" s="8">
        <f t="shared" si="57"/>
        <v>0.10023810989743498</v>
      </c>
      <c r="T3694">
        <f>SUM(BillsData[[#This Row],[high_discnt_rate]],-BillsData[[#This Row],[low_discnt_rate]])</f>
        <v>9.9999999999999645E-2</v>
      </c>
    </row>
    <row r="3695" spans="1:20" x14ac:dyDescent="0.3">
      <c r="A3695" s="1">
        <v>45412</v>
      </c>
      <c r="B3695" t="s">
        <v>1239</v>
      </c>
      <c r="C3695" t="s">
        <v>19</v>
      </c>
      <c r="D3695" t="s">
        <v>97</v>
      </c>
      <c r="E3695">
        <v>5.27</v>
      </c>
      <c r="F3695">
        <v>5.2850000000000001</v>
      </c>
      <c r="G3695">
        <v>5.2</v>
      </c>
      <c r="H3695">
        <v>3.06</v>
      </c>
      <c r="I3695">
        <v>0</v>
      </c>
      <c r="J3695">
        <v>198635250000</v>
      </c>
      <c r="K3695">
        <v>64677973600</v>
      </c>
      <c r="L3695">
        <v>322162000</v>
      </c>
      <c r="M3695">
        <v>4120600000</v>
      </c>
      <c r="N3695">
        <v>11025000000</v>
      </c>
      <c r="O3695">
        <v>23953320000</v>
      </c>
      <c r="P3695">
        <v>127595000000</v>
      </c>
      <c r="Q3695">
        <v>36604053600</v>
      </c>
      <c r="R3695">
        <v>60015250000</v>
      </c>
      <c r="S3695" s="8">
        <f t="shared" si="57"/>
        <v>0</v>
      </c>
      <c r="T3695">
        <f>SUM(BillsData[[#This Row],[high_discnt_rate]],-BillsData[[#This Row],[low_discnt_rate]])</f>
        <v>8.4999999999999964E-2</v>
      </c>
    </row>
    <row r="3696" spans="1:20" x14ac:dyDescent="0.3">
      <c r="A3696" s="1">
        <v>45411</v>
      </c>
      <c r="B3696" t="s">
        <v>1279</v>
      </c>
      <c r="C3696" t="s">
        <v>19</v>
      </c>
      <c r="D3696" t="s">
        <v>26</v>
      </c>
      <c r="E3696">
        <v>5.1449999999999996</v>
      </c>
      <c r="F3696">
        <v>5.165</v>
      </c>
      <c r="G3696">
        <v>5.05</v>
      </c>
      <c r="H3696">
        <v>2.98</v>
      </c>
      <c r="I3696">
        <v>7787314400</v>
      </c>
      <c r="J3696">
        <v>206353719000</v>
      </c>
      <c r="K3696">
        <v>67948923100</v>
      </c>
      <c r="L3696">
        <v>2051454600</v>
      </c>
      <c r="M3696">
        <v>6413230000</v>
      </c>
      <c r="N3696">
        <v>15420000000</v>
      </c>
      <c r="O3696">
        <v>19016680000</v>
      </c>
      <c r="P3696">
        <v>131950000000</v>
      </c>
      <c r="Q3696">
        <v>42519013100</v>
      </c>
      <c r="R3696">
        <v>58983719000</v>
      </c>
      <c r="S3696" s="8">
        <f t="shared" si="57"/>
        <v>0.10010985272566018</v>
      </c>
      <c r="T3696">
        <f>SUM(BillsData[[#This Row],[high_discnt_rate]],-BillsData[[#This Row],[low_discnt_rate]])</f>
        <v>0.11500000000000021</v>
      </c>
    </row>
    <row r="3697" spans="1:20" x14ac:dyDescent="0.3">
      <c r="A3697" s="1">
        <v>45414</v>
      </c>
      <c r="B3697" t="s">
        <v>1307</v>
      </c>
      <c r="C3697" t="s">
        <v>19</v>
      </c>
      <c r="D3697" t="s">
        <v>22</v>
      </c>
      <c r="E3697">
        <v>5.22</v>
      </c>
      <c r="F3697">
        <v>5.2750000000000004</v>
      </c>
      <c r="G3697">
        <v>5.2</v>
      </c>
      <c r="H3697">
        <v>2.91</v>
      </c>
      <c r="I3697">
        <v>221793500</v>
      </c>
      <c r="J3697">
        <v>197855600000</v>
      </c>
      <c r="K3697">
        <v>64153418000</v>
      </c>
      <c r="L3697">
        <v>5846714000</v>
      </c>
      <c r="M3697">
        <v>3600000000</v>
      </c>
      <c r="N3697">
        <v>11800000000</v>
      </c>
      <c r="O3697">
        <v>22060835000</v>
      </c>
      <c r="P3697">
        <v>134300000000</v>
      </c>
      <c r="Q3697">
        <v>38492583000</v>
      </c>
      <c r="R3697">
        <v>51755600000</v>
      </c>
      <c r="S3697" s="8">
        <f t="shared" si="57"/>
        <v>3.1584650865205911E-3</v>
      </c>
      <c r="T3697">
        <f>SUM(BillsData[[#This Row],[high_discnt_rate]],-BillsData[[#This Row],[low_discnt_rate]])</f>
        <v>7.5000000000000178E-2</v>
      </c>
    </row>
    <row r="3698" spans="1:20" x14ac:dyDescent="0.3">
      <c r="A3698" s="1">
        <v>45414</v>
      </c>
      <c r="B3698" t="s">
        <v>1315</v>
      </c>
      <c r="C3698" t="s">
        <v>19</v>
      </c>
      <c r="D3698" t="s">
        <v>715</v>
      </c>
      <c r="E3698">
        <v>5.26</v>
      </c>
      <c r="F3698">
        <v>5.27</v>
      </c>
      <c r="G3698">
        <v>5.2</v>
      </c>
      <c r="H3698">
        <v>2.99</v>
      </c>
      <c r="I3698">
        <v>237635800</v>
      </c>
      <c r="J3698">
        <v>222304792500</v>
      </c>
      <c r="K3698">
        <v>73144597700</v>
      </c>
      <c r="L3698">
        <v>1857000300</v>
      </c>
      <c r="M3698">
        <v>3746955000</v>
      </c>
      <c r="N3698">
        <v>12275000000</v>
      </c>
      <c r="O3698">
        <v>23729347500</v>
      </c>
      <c r="P3698">
        <v>144025000000</v>
      </c>
      <c r="Q3698">
        <v>45668295200</v>
      </c>
      <c r="R3698">
        <v>66004792500</v>
      </c>
      <c r="S3698" s="8">
        <f t="shared" si="57"/>
        <v>3.1584027109005462E-3</v>
      </c>
      <c r="T3698">
        <f>SUM(BillsData[[#This Row],[high_discnt_rate]],-BillsData[[#This Row],[low_discnt_rate]])</f>
        <v>6.9999999999999396E-2</v>
      </c>
    </row>
    <row r="3699" spans="1:20" x14ac:dyDescent="0.3">
      <c r="A3699" s="1">
        <v>45413</v>
      </c>
      <c r="B3699" t="s">
        <v>1332</v>
      </c>
      <c r="C3699" t="s">
        <v>19</v>
      </c>
      <c r="D3699" t="s">
        <v>1165</v>
      </c>
      <c r="E3699">
        <v>5.2350000000000003</v>
      </c>
      <c r="F3699">
        <v>5.2450000000000001</v>
      </c>
      <c r="G3699">
        <v>5.14</v>
      </c>
      <c r="H3699">
        <v>3.02</v>
      </c>
      <c r="I3699">
        <v>190108600</v>
      </c>
      <c r="J3699">
        <v>180267454000</v>
      </c>
      <c r="K3699">
        <v>59290432000</v>
      </c>
      <c r="L3699">
        <v>710516500</v>
      </c>
      <c r="M3699">
        <v>3050000000</v>
      </c>
      <c r="N3699">
        <v>10600000000</v>
      </c>
      <c r="O3699">
        <v>23947320000</v>
      </c>
      <c r="P3699">
        <v>122220000000</v>
      </c>
      <c r="Q3699">
        <v>32293112000</v>
      </c>
      <c r="R3699">
        <v>47447454000</v>
      </c>
      <c r="S3699" s="8">
        <f t="shared" si="57"/>
        <v>3.1584193592772108E-3</v>
      </c>
      <c r="T3699">
        <f>SUM(BillsData[[#This Row],[high_discnt_rate]],-BillsData[[#This Row],[low_discnt_rate]])</f>
        <v>0.10500000000000043</v>
      </c>
    </row>
    <row r="3700" spans="1:20" x14ac:dyDescent="0.3">
      <c r="A3700" s="1">
        <v>45419</v>
      </c>
      <c r="B3700" t="s">
        <v>1293</v>
      </c>
      <c r="C3700" t="s">
        <v>19</v>
      </c>
      <c r="D3700" t="s">
        <v>97</v>
      </c>
      <c r="E3700">
        <v>5.27</v>
      </c>
      <c r="F3700">
        <v>5.28</v>
      </c>
      <c r="G3700">
        <v>5.2</v>
      </c>
      <c r="H3700">
        <v>2.91</v>
      </c>
      <c r="I3700">
        <v>0</v>
      </c>
      <c r="J3700">
        <v>217768706000</v>
      </c>
      <c r="K3700">
        <v>74672964000</v>
      </c>
      <c r="L3700">
        <v>328129000</v>
      </c>
      <c r="M3700">
        <v>4250000000</v>
      </c>
      <c r="N3700">
        <v>13000000000</v>
      </c>
      <c r="O3700">
        <v>28244100000</v>
      </c>
      <c r="P3700">
        <v>142450000000</v>
      </c>
      <c r="Q3700">
        <v>42178864000</v>
      </c>
      <c r="R3700">
        <v>62318706000</v>
      </c>
      <c r="S3700" s="8">
        <f t="shared" si="57"/>
        <v>0</v>
      </c>
      <c r="T3700">
        <f>SUM(BillsData[[#This Row],[high_discnt_rate]],-BillsData[[#This Row],[low_discnt_rate]])</f>
        <v>8.0000000000000071E-2</v>
      </c>
    </row>
    <row r="3701" spans="1:20" x14ac:dyDescent="0.3">
      <c r="A3701" s="1">
        <v>45418</v>
      </c>
      <c r="B3701" t="s">
        <v>1255</v>
      </c>
      <c r="C3701" t="s">
        <v>19</v>
      </c>
      <c r="D3701" t="s">
        <v>24</v>
      </c>
      <c r="E3701">
        <v>5.2350000000000003</v>
      </c>
      <c r="F3701">
        <v>5.25</v>
      </c>
      <c r="G3701">
        <v>5.15</v>
      </c>
      <c r="H3701">
        <v>2.72</v>
      </c>
      <c r="I3701">
        <v>5986873300</v>
      </c>
      <c r="J3701">
        <v>187826956800</v>
      </c>
      <c r="K3701">
        <v>67413997400</v>
      </c>
      <c r="L3701">
        <v>2587688600</v>
      </c>
      <c r="M3701">
        <v>5158615000</v>
      </c>
      <c r="N3701">
        <v>13050000000</v>
      </c>
      <c r="O3701">
        <v>26296245000</v>
      </c>
      <c r="P3701">
        <v>134450000000</v>
      </c>
      <c r="Q3701">
        <v>35959137400</v>
      </c>
      <c r="R3701">
        <v>40326956800</v>
      </c>
      <c r="S3701" s="8">
        <f t="shared" si="57"/>
        <v>7.8786508852787263E-2</v>
      </c>
      <c r="T3701">
        <f>SUM(BillsData[[#This Row],[high_discnt_rate]],-BillsData[[#This Row],[low_discnt_rate]])</f>
        <v>9.9999999999999645E-2</v>
      </c>
    </row>
    <row r="3702" spans="1:20" x14ac:dyDescent="0.3">
      <c r="A3702" s="1">
        <v>45418</v>
      </c>
      <c r="B3702" t="s">
        <v>1333</v>
      </c>
      <c r="C3702" t="s">
        <v>19</v>
      </c>
      <c r="D3702" t="s">
        <v>26</v>
      </c>
      <c r="E3702">
        <v>5.14</v>
      </c>
      <c r="F3702">
        <v>5.1550000000000002</v>
      </c>
      <c r="G3702">
        <v>5.05</v>
      </c>
      <c r="H3702">
        <v>2.91</v>
      </c>
      <c r="I3702">
        <v>5986873200</v>
      </c>
      <c r="J3702">
        <v>201176684000</v>
      </c>
      <c r="K3702">
        <v>67568161200</v>
      </c>
      <c r="L3702">
        <v>2432179400</v>
      </c>
      <c r="M3702">
        <v>5790000000</v>
      </c>
      <c r="N3702">
        <v>14540000000</v>
      </c>
      <c r="O3702">
        <v>16020490000</v>
      </c>
      <c r="P3702">
        <v>132500000000</v>
      </c>
      <c r="Q3702">
        <v>45757671200</v>
      </c>
      <c r="R3702">
        <v>54136684000</v>
      </c>
      <c r="S3702" s="8">
        <f t="shared" si="57"/>
        <v>7.8787902603687773E-2</v>
      </c>
      <c r="T3702">
        <f>SUM(BillsData[[#This Row],[high_discnt_rate]],-BillsData[[#This Row],[low_discnt_rate]])</f>
        <v>0.10500000000000043</v>
      </c>
    </row>
    <row r="3703" spans="1:20" x14ac:dyDescent="0.3">
      <c r="A3703" s="1">
        <v>45421</v>
      </c>
      <c r="B3703" t="s">
        <v>1308</v>
      </c>
      <c r="C3703" t="s">
        <v>19</v>
      </c>
      <c r="D3703" t="s">
        <v>22</v>
      </c>
      <c r="E3703">
        <v>5.22</v>
      </c>
      <c r="F3703">
        <v>5.27</v>
      </c>
      <c r="G3703">
        <v>5.2</v>
      </c>
      <c r="H3703">
        <v>2.93</v>
      </c>
      <c r="I3703">
        <v>236662300</v>
      </c>
      <c r="J3703">
        <v>228089437700</v>
      </c>
      <c r="K3703">
        <v>73871240100</v>
      </c>
      <c r="L3703">
        <v>6130049700</v>
      </c>
      <c r="M3703">
        <v>3649400000</v>
      </c>
      <c r="N3703">
        <v>12750000000</v>
      </c>
      <c r="O3703">
        <v>20629480000</v>
      </c>
      <c r="P3703">
        <v>151935000000</v>
      </c>
      <c r="Q3703">
        <v>49592360100</v>
      </c>
      <c r="R3703">
        <v>63404437700</v>
      </c>
      <c r="S3703" s="8">
        <f t="shared" si="57"/>
        <v>2.9495057364506191E-3</v>
      </c>
      <c r="T3703">
        <f>SUM(BillsData[[#This Row],[high_discnt_rate]],-BillsData[[#This Row],[low_discnt_rate]])</f>
        <v>6.9999999999999396E-2</v>
      </c>
    </row>
    <row r="3704" spans="1:20" x14ac:dyDescent="0.3">
      <c r="A3704" s="1">
        <v>45421</v>
      </c>
      <c r="B3704" t="s">
        <v>1316</v>
      </c>
      <c r="C3704" t="s">
        <v>19</v>
      </c>
      <c r="D3704" t="s">
        <v>715</v>
      </c>
      <c r="E3704">
        <v>5.26</v>
      </c>
      <c r="F3704">
        <v>5.2750000000000004</v>
      </c>
      <c r="G3704">
        <v>5.2</v>
      </c>
      <c r="H3704">
        <v>2.98</v>
      </c>
      <c r="I3704">
        <v>236662300</v>
      </c>
      <c r="J3704">
        <v>236776350000</v>
      </c>
      <c r="K3704">
        <v>78360322800</v>
      </c>
      <c r="L3704">
        <v>1640115300</v>
      </c>
      <c r="M3704">
        <v>6058400000</v>
      </c>
      <c r="N3704">
        <v>15200000000</v>
      </c>
      <c r="O3704">
        <v>25482560000</v>
      </c>
      <c r="P3704">
        <v>152090000000</v>
      </c>
      <c r="Q3704">
        <v>46819362800</v>
      </c>
      <c r="R3704">
        <v>69486350000</v>
      </c>
      <c r="S3704" s="8">
        <f t="shared" si="57"/>
        <v>2.9495370448356828E-3</v>
      </c>
      <c r="T3704">
        <f>SUM(BillsData[[#This Row],[high_discnt_rate]],-BillsData[[#This Row],[low_discnt_rate]])</f>
        <v>7.5000000000000178E-2</v>
      </c>
    </row>
    <row r="3705" spans="1:20" x14ac:dyDescent="0.3">
      <c r="A3705" s="1">
        <v>45420</v>
      </c>
      <c r="B3705" t="s">
        <v>1334</v>
      </c>
      <c r="C3705" t="s">
        <v>19</v>
      </c>
      <c r="D3705" t="s">
        <v>1165</v>
      </c>
      <c r="E3705">
        <v>5.23</v>
      </c>
      <c r="F3705">
        <v>5.24</v>
      </c>
      <c r="G3705">
        <v>5.15</v>
      </c>
      <c r="H3705">
        <v>3.04</v>
      </c>
      <c r="I3705">
        <v>177496700</v>
      </c>
      <c r="J3705">
        <v>181538869000</v>
      </c>
      <c r="K3705">
        <v>59204691500</v>
      </c>
      <c r="L3705">
        <v>795648900</v>
      </c>
      <c r="M3705">
        <v>3174500000</v>
      </c>
      <c r="N3705">
        <v>10950000000</v>
      </c>
      <c r="O3705">
        <v>27170375000</v>
      </c>
      <c r="P3705">
        <v>125556000000</v>
      </c>
      <c r="Q3705">
        <v>28859816500</v>
      </c>
      <c r="R3705">
        <v>45032869000</v>
      </c>
      <c r="S3705" s="8">
        <f t="shared" si="57"/>
        <v>2.949536051038963E-3</v>
      </c>
      <c r="T3705">
        <f>SUM(BillsData[[#This Row],[high_discnt_rate]],-BillsData[[#This Row],[low_discnt_rate]])</f>
        <v>8.9999999999999858E-2</v>
      </c>
    </row>
    <row r="3706" spans="1:20" x14ac:dyDescent="0.3">
      <c r="A3706" s="1">
        <v>45425</v>
      </c>
      <c r="B3706" t="s">
        <v>1335</v>
      </c>
      <c r="C3706" t="s">
        <v>19</v>
      </c>
      <c r="D3706" t="s">
        <v>26</v>
      </c>
      <c r="E3706">
        <v>5.15</v>
      </c>
      <c r="F3706">
        <v>5.165</v>
      </c>
      <c r="G3706">
        <v>5.07</v>
      </c>
      <c r="H3706">
        <v>3.02</v>
      </c>
      <c r="I3706">
        <v>6958433600</v>
      </c>
      <c r="J3706">
        <v>209141388000</v>
      </c>
      <c r="K3706">
        <v>67655835000</v>
      </c>
      <c r="L3706">
        <v>2269544300</v>
      </c>
      <c r="M3706">
        <v>4933090000</v>
      </c>
      <c r="N3706">
        <v>14335000000</v>
      </c>
      <c r="O3706">
        <v>21327725000</v>
      </c>
      <c r="P3706">
        <v>136803000000</v>
      </c>
      <c r="Q3706">
        <v>41395020000</v>
      </c>
      <c r="R3706">
        <v>58003388000</v>
      </c>
      <c r="S3706" s="8">
        <f t="shared" si="57"/>
        <v>9.050583390096148E-2</v>
      </c>
      <c r="T3706">
        <f>SUM(BillsData[[#This Row],[high_discnt_rate]],-BillsData[[#This Row],[low_discnt_rate]])</f>
        <v>9.4999999999999751E-2</v>
      </c>
    </row>
    <row r="3707" spans="1:20" x14ac:dyDescent="0.3">
      <c r="A3707" s="1">
        <v>45425</v>
      </c>
      <c r="B3707" t="s">
        <v>1309</v>
      </c>
      <c r="C3707" t="s">
        <v>19</v>
      </c>
      <c r="D3707" t="s">
        <v>24</v>
      </c>
      <c r="E3707">
        <v>5.2350000000000003</v>
      </c>
      <c r="F3707">
        <v>5.25</v>
      </c>
      <c r="G3707">
        <v>5.15</v>
      </c>
      <c r="H3707">
        <v>2.77</v>
      </c>
      <c r="I3707">
        <v>6958433600</v>
      </c>
      <c r="J3707">
        <v>191155606500</v>
      </c>
      <c r="K3707">
        <v>67541469000</v>
      </c>
      <c r="L3707">
        <v>2459440700</v>
      </c>
      <c r="M3707">
        <v>4150000000</v>
      </c>
      <c r="N3707">
        <v>12000000000</v>
      </c>
      <c r="O3707">
        <v>24017102500</v>
      </c>
      <c r="P3707">
        <v>138301000000</v>
      </c>
      <c r="Q3707">
        <v>39374366500</v>
      </c>
      <c r="R3707">
        <v>40854606500</v>
      </c>
      <c r="S3707" s="8">
        <f t="shared" si="57"/>
        <v>9.0417008534946788E-2</v>
      </c>
      <c r="T3707">
        <f>SUM(BillsData[[#This Row],[high_discnt_rate]],-BillsData[[#This Row],[low_discnt_rate]])</f>
        <v>9.9999999999999645E-2</v>
      </c>
    </row>
    <row r="3708" spans="1:20" x14ac:dyDescent="0.3">
      <c r="A3708" s="1">
        <v>45426</v>
      </c>
      <c r="B3708" t="s">
        <v>1295</v>
      </c>
      <c r="C3708" t="s">
        <v>19</v>
      </c>
      <c r="D3708" t="s">
        <v>97</v>
      </c>
      <c r="E3708">
        <v>5.27</v>
      </c>
      <c r="F3708">
        <v>5.28</v>
      </c>
      <c r="G3708">
        <v>5.2</v>
      </c>
      <c r="H3708">
        <v>2.81</v>
      </c>
      <c r="I3708">
        <v>0</v>
      </c>
      <c r="J3708">
        <v>210252750000</v>
      </c>
      <c r="K3708">
        <v>74692801200</v>
      </c>
      <c r="L3708">
        <v>307937000</v>
      </c>
      <c r="M3708">
        <v>5538200000</v>
      </c>
      <c r="N3708">
        <v>12450000000</v>
      </c>
      <c r="O3708">
        <v>33342055000</v>
      </c>
      <c r="P3708">
        <v>147075000000</v>
      </c>
      <c r="Q3708">
        <v>35812546200</v>
      </c>
      <c r="R3708">
        <v>50727750000</v>
      </c>
      <c r="S3708" s="8">
        <f t="shared" si="57"/>
        <v>0</v>
      </c>
      <c r="T3708">
        <f>SUM(BillsData[[#This Row],[high_discnt_rate]],-BillsData[[#This Row],[low_discnt_rate]])</f>
        <v>8.0000000000000071E-2</v>
      </c>
    </row>
    <row r="3709" spans="1:20" x14ac:dyDescent="0.3">
      <c r="A3709" s="1">
        <v>45426</v>
      </c>
      <c r="B3709" t="s">
        <v>1336</v>
      </c>
      <c r="C3709" t="s">
        <v>19</v>
      </c>
      <c r="D3709" t="s">
        <v>56</v>
      </c>
      <c r="E3709">
        <v>4.8600000000000003</v>
      </c>
      <c r="F3709">
        <v>4.8949999999999996</v>
      </c>
      <c r="G3709">
        <v>4.8</v>
      </c>
      <c r="H3709">
        <v>3</v>
      </c>
      <c r="I3709">
        <v>4572684900</v>
      </c>
      <c r="J3709">
        <v>136417300000</v>
      </c>
      <c r="K3709">
        <v>44469870000</v>
      </c>
      <c r="L3709">
        <v>1530176400</v>
      </c>
      <c r="M3709">
        <v>1368032000</v>
      </c>
      <c r="N3709">
        <v>7690000000</v>
      </c>
      <c r="O3709">
        <v>12806704000</v>
      </c>
      <c r="P3709">
        <v>92240000000</v>
      </c>
      <c r="Q3709">
        <v>30295134000</v>
      </c>
      <c r="R3709">
        <v>36487300000</v>
      </c>
      <c r="S3709" s="8">
        <f t="shared" si="57"/>
        <v>9.041799369851318E-2</v>
      </c>
      <c r="T3709">
        <f>SUM(BillsData[[#This Row],[high_discnt_rate]],-BillsData[[#This Row],[low_discnt_rate]])</f>
        <v>9.4999999999999751E-2</v>
      </c>
    </row>
    <row r="3710" spans="1:20" x14ac:dyDescent="0.3">
      <c r="A3710" s="1">
        <v>45427</v>
      </c>
      <c r="B3710" t="s">
        <v>1337</v>
      </c>
      <c r="C3710" t="s">
        <v>19</v>
      </c>
      <c r="D3710" t="s">
        <v>1165</v>
      </c>
      <c r="E3710">
        <v>5.2249999999999996</v>
      </c>
      <c r="F3710">
        <v>5.2350000000000003</v>
      </c>
      <c r="G3710">
        <v>5.15</v>
      </c>
      <c r="H3710">
        <v>2.98</v>
      </c>
      <c r="I3710">
        <v>183910900</v>
      </c>
      <c r="J3710">
        <v>178277525000</v>
      </c>
      <c r="K3710">
        <v>59214712500</v>
      </c>
      <c r="L3710">
        <v>785922900</v>
      </c>
      <c r="M3710">
        <v>3982125000</v>
      </c>
      <c r="N3710">
        <v>11025000000</v>
      </c>
      <c r="O3710">
        <v>27810125000</v>
      </c>
      <c r="P3710">
        <v>127010000000</v>
      </c>
      <c r="Q3710">
        <v>27422462500</v>
      </c>
      <c r="R3710">
        <v>40242525000</v>
      </c>
      <c r="S3710" s="8">
        <f t="shared" si="57"/>
        <v>3.055782776582965E-3</v>
      </c>
      <c r="T3710">
        <f>SUM(BillsData[[#This Row],[high_discnt_rate]],-BillsData[[#This Row],[low_discnt_rate]])</f>
        <v>8.4999999999999964E-2</v>
      </c>
    </row>
    <row r="3711" spans="1:20" x14ac:dyDescent="0.3">
      <c r="A3711" s="1">
        <v>45428</v>
      </c>
      <c r="B3711" t="s">
        <v>1310</v>
      </c>
      <c r="C3711" t="s">
        <v>19</v>
      </c>
      <c r="D3711" t="s">
        <v>22</v>
      </c>
      <c r="E3711">
        <v>5.22</v>
      </c>
      <c r="F3711">
        <v>5.27</v>
      </c>
      <c r="G3711">
        <v>5.1950000000000003</v>
      </c>
      <c r="H3711">
        <v>2.73</v>
      </c>
      <c r="I3711">
        <v>245214700</v>
      </c>
      <c r="J3711">
        <v>212631809100</v>
      </c>
      <c r="K3711">
        <v>74066364100</v>
      </c>
      <c r="L3711">
        <v>5904568200</v>
      </c>
      <c r="M3711">
        <v>3094550000</v>
      </c>
      <c r="N3711">
        <v>13100000000</v>
      </c>
      <c r="O3711">
        <v>26300620000</v>
      </c>
      <c r="P3711">
        <v>146360000000</v>
      </c>
      <c r="Q3711">
        <v>44671194100</v>
      </c>
      <c r="R3711">
        <v>53171809100</v>
      </c>
      <c r="S3711" s="8">
        <f t="shared" si="57"/>
        <v>3.0569244369216585E-3</v>
      </c>
      <c r="T3711">
        <f>SUM(BillsData[[#This Row],[high_discnt_rate]],-BillsData[[#This Row],[low_discnt_rate]])</f>
        <v>7.4999999999999289E-2</v>
      </c>
    </row>
    <row r="3712" spans="1:20" x14ac:dyDescent="0.3">
      <c r="A3712" s="1">
        <v>45428</v>
      </c>
      <c r="B3712" t="s">
        <v>1318</v>
      </c>
      <c r="C3712" t="s">
        <v>19</v>
      </c>
      <c r="D3712" t="s">
        <v>715</v>
      </c>
      <c r="E3712">
        <v>5.25</v>
      </c>
      <c r="F3712">
        <v>5.27</v>
      </c>
      <c r="G3712">
        <v>5.2</v>
      </c>
      <c r="H3712">
        <v>2.74</v>
      </c>
      <c r="I3712">
        <v>245214600</v>
      </c>
      <c r="J3712">
        <v>217479900000</v>
      </c>
      <c r="K3712">
        <v>78049370000</v>
      </c>
      <c r="L3712">
        <v>1851909500</v>
      </c>
      <c r="M3712">
        <v>6500000000</v>
      </c>
      <c r="N3712">
        <v>16300000000</v>
      </c>
      <c r="O3712">
        <v>28905970000</v>
      </c>
      <c r="P3712">
        <v>147610000000</v>
      </c>
      <c r="Q3712">
        <v>42643400000</v>
      </c>
      <c r="R3712">
        <v>53569900000</v>
      </c>
      <c r="S3712" s="8">
        <f t="shared" si="57"/>
        <v>3.0595798700070649E-3</v>
      </c>
      <c r="T3712">
        <f>SUM(BillsData[[#This Row],[high_discnt_rate]],-BillsData[[#This Row],[low_discnt_rate]])</f>
        <v>6.9999999999999396E-2</v>
      </c>
    </row>
    <row r="3713" spans="1:20" x14ac:dyDescent="0.3">
      <c r="A3713" s="1">
        <v>45433</v>
      </c>
      <c r="B3713" t="s">
        <v>1298</v>
      </c>
      <c r="C3713" t="s">
        <v>19</v>
      </c>
      <c r="D3713" t="s">
        <v>879</v>
      </c>
      <c r="E3713">
        <v>5.2549999999999999</v>
      </c>
      <c r="F3713">
        <v>5.27</v>
      </c>
      <c r="G3713">
        <v>5.2</v>
      </c>
      <c r="H3713">
        <v>3.04</v>
      </c>
      <c r="I3713">
        <v>0</v>
      </c>
      <c r="J3713">
        <v>227533900000</v>
      </c>
      <c r="K3713">
        <v>74589440000</v>
      </c>
      <c r="L3713">
        <v>310845000</v>
      </c>
      <c r="M3713">
        <v>3953175000</v>
      </c>
      <c r="N3713">
        <v>13075000000</v>
      </c>
      <c r="O3713">
        <v>24995487500</v>
      </c>
      <c r="P3713">
        <v>142075000000</v>
      </c>
      <c r="Q3713">
        <v>45640777500</v>
      </c>
      <c r="R3713">
        <v>72383900000</v>
      </c>
      <c r="S3713" s="8">
        <f t="shared" si="57"/>
        <v>0</v>
      </c>
      <c r="T3713">
        <f>SUM(BillsData[[#This Row],[high_discnt_rate]],-BillsData[[#This Row],[low_discnt_rate]])</f>
        <v>6.9999999999999396E-2</v>
      </c>
    </row>
    <row r="3714" spans="1:20" x14ac:dyDescent="0.3">
      <c r="A3714" s="1">
        <v>45432</v>
      </c>
      <c r="B3714" t="s">
        <v>1311</v>
      </c>
      <c r="C3714" t="s">
        <v>19</v>
      </c>
      <c r="D3714" t="s">
        <v>24</v>
      </c>
      <c r="E3714">
        <v>5.23</v>
      </c>
      <c r="F3714">
        <v>5.2450000000000001</v>
      </c>
      <c r="G3714">
        <v>5.15</v>
      </c>
      <c r="H3714">
        <v>2.89</v>
      </c>
      <c r="I3714">
        <v>5580461600</v>
      </c>
      <c r="J3714">
        <v>199557061000</v>
      </c>
      <c r="K3714">
        <v>67520813000</v>
      </c>
      <c r="L3714">
        <v>2479945400</v>
      </c>
      <c r="M3714">
        <v>4100000000</v>
      </c>
      <c r="N3714">
        <v>12650000000</v>
      </c>
      <c r="O3714">
        <v>24583200000</v>
      </c>
      <c r="P3714">
        <v>141225000000</v>
      </c>
      <c r="Q3714">
        <v>38837613000</v>
      </c>
      <c r="R3714">
        <v>45682061000</v>
      </c>
      <c r="S3714" s="8">
        <f t="shared" ref="S3714:S3777" si="58">I3714/(I3714 + K3714 + L3714)</f>
        <v>7.3833970925581777E-2</v>
      </c>
      <c r="T3714">
        <f>SUM(BillsData[[#This Row],[high_discnt_rate]],-BillsData[[#This Row],[low_discnt_rate]])</f>
        <v>9.4999999999999751E-2</v>
      </c>
    </row>
    <row r="3715" spans="1:20" x14ac:dyDescent="0.3">
      <c r="A3715" s="1">
        <v>45432</v>
      </c>
      <c r="B3715" t="s">
        <v>1338</v>
      </c>
      <c r="C3715" t="s">
        <v>19</v>
      </c>
      <c r="D3715" t="s">
        <v>26</v>
      </c>
      <c r="E3715">
        <v>5.14</v>
      </c>
      <c r="F3715">
        <v>5.16</v>
      </c>
      <c r="G3715">
        <v>5.05</v>
      </c>
      <c r="H3715">
        <v>2.92</v>
      </c>
      <c r="I3715">
        <v>5580461500</v>
      </c>
      <c r="J3715">
        <v>202243131500</v>
      </c>
      <c r="K3715">
        <v>67895116000</v>
      </c>
      <c r="L3715">
        <v>2105667300</v>
      </c>
      <c r="M3715">
        <v>3410000000</v>
      </c>
      <c r="N3715">
        <v>12510000000</v>
      </c>
      <c r="O3715">
        <v>21763670000</v>
      </c>
      <c r="P3715">
        <v>132550000000</v>
      </c>
      <c r="Q3715">
        <v>42721446000</v>
      </c>
      <c r="R3715">
        <v>57183131500</v>
      </c>
      <c r="S3715" s="8">
        <f t="shared" si="58"/>
        <v>7.3833945375824245E-2</v>
      </c>
      <c r="T3715">
        <f>SUM(BillsData[[#This Row],[high_discnt_rate]],-BillsData[[#This Row],[low_discnt_rate]])</f>
        <v>0.11000000000000032</v>
      </c>
    </row>
    <row r="3716" spans="1:20" x14ac:dyDescent="0.3">
      <c r="A3716" s="1">
        <v>45435</v>
      </c>
      <c r="B3716" t="s">
        <v>1313</v>
      </c>
      <c r="C3716" t="s">
        <v>19</v>
      </c>
      <c r="D3716" t="s">
        <v>22</v>
      </c>
      <c r="E3716">
        <v>5.23</v>
      </c>
      <c r="F3716">
        <v>5.27</v>
      </c>
      <c r="G3716">
        <v>0</v>
      </c>
      <c r="H3716">
        <v>2.77</v>
      </c>
      <c r="I3716">
        <v>293817600</v>
      </c>
      <c r="J3716">
        <v>215624549000</v>
      </c>
      <c r="K3716">
        <v>74162361400</v>
      </c>
      <c r="L3716">
        <v>5837930900</v>
      </c>
      <c r="M3716">
        <v>2600000000</v>
      </c>
      <c r="N3716">
        <v>12100000000</v>
      </c>
      <c r="O3716">
        <v>22369708000</v>
      </c>
      <c r="P3716">
        <v>147860000000</v>
      </c>
      <c r="Q3716">
        <v>49192653400</v>
      </c>
      <c r="R3716">
        <v>55664549000</v>
      </c>
      <c r="S3716" s="8">
        <f t="shared" si="58"/>
        <v>3.659267166245777E-3</v>
      </c>
      <c r="T3716">
        <f>SUM(BillsData[[#This Row],[high_discnt_rate]],-BillsData[[#This Row],[low_discnt_rate]])</f>
        <v>5.27</v>
      </c>
    </row>
    <row r="3717" spans="1:20" x14ac:dyDescent="0.3">
      <c r="A3717" s="1">
        <v>45435</v>
      </c>
      <c r="B3717" t="s">
        <v>1321</v>
      </c>
      <c r="C3717" t="s">
        <v>19</v>
      </c>
      <c r="D3717" t="s">
        <v>715</v>
      </c>
      <c r="E3717">
        <v>5.2549999999999999</v>
      </c>
      <c r="F3717">
        <v>5.2750000000000004</v>
      </c>
      <c r="G3717">
        <v>5.18</v>
      </c>
      <c r="H3717">
        <v>2.63</v>
      </c>
      <c r="I3717">
        <v>293817600</v>
      </c>
      <c r="J3717">
        <v>208595850000</v>
      </c>
      <c r="K3717">
        <v>78316570000</v>
      </c>
      <c r="L3717">
        <v>1683927500</v>
      </c>
      <c r="M3717">
        <v>5142000000</v>
      </c>
      <c r="N3717">
        <v>14250000000</v>
      </c>
      <c r="O3717">
        <v>33889200000</v>
      </c>
      <c r="P3717">
        <v>147510000000</v>
      </c>
      <c r="Q3717">
        <v>39285370000</v>
      </c>
      <c r="R3717">
        <v>46835850000</v>
      </c>
      <c r="S3717" s="8">
        <f t="shared" si="58"/>
        <v>3.6592578146295192E-3</v>
      </c>
      <c r="T3717">
        <f>SUM(BillsData[[#This Row],[high_discnt_rate]],-BillsData[[#This Row],[low_discnt_rate]])</f>
        <v>9.5000000000000639E-2</v>
      </c>
    </row>
    <row r="3718" spans="1:20" x14ac:dyDescent="0.3">
      <c r="A3718" s="1">
        <v>45434</v>
      </c>
      <c r="B3718" t="s">
        <v>1339</v>
      </c>
      <c r="C3718" t="s">
        <v>19</v>
      </c>
      <c r="D3718" t="s">
        <v>1165</v>
      </c>
      <c r="E3718">
        <v>5.22</v>
      </c>
      <c r="F3718">
        <v>5.2350000000000003</v>
      </c>
      <c r="G3718">
        <v>5.13</v>
      </c>
      <c r="H3718">
        <v>2.89</v>
      </c>
      <c r="I3718">
        <v>220363100</v>
      </c>
      <c r="J3718">
        <v>172815700000</v>
      </c>
      <c r="K3718">
        <v>59237435000</v>
      </c>
      <c r="L3718">
        <v>763454500</v>
      </c>
      <c r="M3718">
        <v>5163500000</v>
      </c>
      <c r="N3718">
        <v>13050000000</v>
      </c>
      <c r="O3718">
        <v>29958730000</v>
      </c>
      <c r="P3718">
        <v>130720000000</v>
      </c>
      <c r="Q3718">
        <v>24115205000</v>
      </c>
      <c r="R3718">
        <v>29045700000</v>
      </c>
      <c r="S3718" s="8">
        <f t="shared" si="58"/>
        <v>3.659224783378219E-3</v>
      </c>
      <c r="T3718">
        <f>SUM(BillsData[[#This Row],[high_discnt_rate]],-BillsData[[#This Row],[low_discnt_rate]])</f>
        <v>0.10500000000000043</v>
      </c>
    </row>
    <row r="3719" spans="1:20" x14ac:dyDescent="0.3">
      <c r="A3719" s="1">
        <v>45440</v>
      </c>
      <c r="B3719" t="s">
        <v>1314</v>
      </c>
      <c r="C3719" t="s">
        <v>19</v>
      </c>
      <c r="D3719" t="s">
        <v>24</v>
      </c>
      <c r="E3719">
        <v>5.23</v>
      </c>
      <c r="F3719">
        <v>5.2549999999999999</v>
      </c>
      <c r="G3719">
        <v>5.15</v>
      </c>
      <c r="H3719">
        <v>2.87</v>
      </c>
      <c r="I3719">
        <v>5305538100</v>
      </c>
      <c r="J3719">
        <v>198725787000</v>
      </c>
      <c r="K3719">
        <v>67850780600</v>
      </c>
      <c r="L3719">
        <v>2150396300</v>
      </c>
      <c r="M3719">
        <v>5253600000</v>
      </c>
      <c r="N3719">
        <v>13000000000</v>
      </c>
      <c r="O3719">
        <v>27085960000</v>
      </c>
      <c r="P3719">
        <v>136650000000</v>
      </c>
      <c r="Q3719">
        <v>35511220600</v>
      </c>
      <c r="R3719">
        <v>49075787000</v>
      </c>
      <c r="S3719" s="8">
        <f t="shared" si="58"/>
        <v>7.0452390600227344E-2</v>
      </c>
      <c r="T3719">
        <f>SUM(BillsData[[#This Row],[high_discnt_rate]],-BillsData[[#This Row],[low_discnt_rate]])</f>
        <v>0.10499999999999954</v>
      </c>
    </row>
    <row r="3720" spans="1:20" x14ac:dyDescent="0.3">
      <c r="A3720" s="1">
        <v>45440</v>
      </c>
      <c r="B3720" t="s">
        <v>1247</v>
      </c>
      <c r="C3720" t="s">
        <v>19</v>
      </c>
      <c r="D3720" t="s">
        <v>97</v>
      </c>
      <c r="E3720">
        <v>5.2649999999999997</v>
      </c>
      <c r="F3720">
        <v>5.2750000000000004</v>
      </c>
      <c r="G3720">
        <v>5.2</v>
      </c>
      <c r="H3720">
        <v>3.07</v>
      </c>
      <c r="I3720">
        <v>0</v>
      </c>
      <c r="J3720">
        <v>199259750000</v>
      </c>
      <c r="K3720">
        <v>64806136000</v>
      </c>
      <c r="L3720">
        <v>194065000</v>
      </c>
      <c r="M3720">
        <v>4075000000</v>
      </c>
      <c r="N3720">
        <v>11525000000</v>
      </c>
      <c r="O3720">
        <v>21382950000</v>
      </c>
      <c r="P3720">
        <v>126485000000</v>
      </c>
      <c r="Q3720">
        <v>39348186000</v>
      </c>
      <c r="R3720">
        <v>61249750000</v>
      </c>
      <c r="S3720" s="8">
        <f t="shared" si="58"/>
        <v>0</v>
      </c>
      <c r="T3720">
        <f>SUM(BillsData[[#This Row],[high_discnt_rate]],-BillsData[[#This Row],[low_discnt_rate]])</f>
        <v>7.5000000000000178E-2</v>
      </c>
    </row>
    <row r="3721" spans="1:20" x14ac:dyDescent="0.3">
      <c r="A3721" s="1">
        <v>45440</v>
      </c>
      <c r="B3721" t="s">
        <v>1287</v>
      </c>
      <c r="C3721" t="s">
        <v>19</v>
      </c>
      <c r="D3721" t="s">
        <v>26</v>
      </c>
      <c r="E3721">
        <v>5.14</v>
      </c>
      <c r="F3721">
        <v>5.17</v>
      </c>
      <c r="G3721">
        <v>5.0650000000000004</v>
      </c>
      <c r="H3721">
        <v>3.06</v>
      </c>
      <c r="I3721">
        <v>5305538100</v>
      </c>
      <c r="J3721">
        <v>212393215000</v>
      </c>
      <c r="K3721">
        <v>67954814200</v>
      </c>
      <c r="L3721">
        <v>2046174100</v>
      </c>
      <c r="M3721">
        <v>5800720000</v>
      </c>
      <c r="N3721">
        <v>13750000000</v>
      </c>
      <c r="O3721">
        <v>20030700000</v>
      </c>
      <c r="P3721">
        <v>136860000000</v>
      </c>
      <c r="Q3721">
        <v>42123394200</v>
      </c>
      <c r="R3721">
        <v>61783215000</v>
      </c>
      <c r="S3721" s="8">
        <f t="shared" si="58"/>
        <v>7.0452567043379127E-2</v>
      </c>
      <c r="T3721">
        <f>SUM(BillsData[[#This Row],[high_discnt_rate]],-BillsData[[#This Row],[low_discnt_rate]])</f>
        <v>0.10499999999999954</v>
      </c>
    </row>
    <row r="3722" spans="1:20" x14ac:dyDescent="0.3">
      <c r="A3722" s="1">
        <v>45442</v>
      </c>
      <c r="B3722" t="s">
        <v>1315</v>
      </c>
      <c r="C3722" t="s">
        <v>19</v>
      </c>
      <c r="D3722" t="s">
        <v>22</v>
      </c>
      <c r="E3722">
        <v>5.24</v>
      </c>
      <c r="F3722">
        <v>5.27</v>
      </c>
      <c r="G3722">
        <v>5.19</v>
      </c>
      <c r="H3722">
        <v>2.83</v>
      </c>
      <c r="I3722">
        <v>281862600</v>
      </c>
      <c r="J3722">
        <v>192560782000</v>
      </c>
      <c r="K3722">
        <v>64189246000</v>
      </c>
      <c r="L3722">
        <v>5810891600</v>
      </c>
      <c r="M3722">
        <v>4000000000</v>
      </c>
      <c r="N3722">
        <v>11750000000</v>
      </c>
      <c r="O3722">
        <v>22356910000</v>
      </c>
      <c r="P3722">
        <v>135325000000</v>
      </c>
      <c r="Q3722">
        <v>37832336000</v>
      </c>
      <c r="R3722">
        <v>45485782000</v>
      </c>
      <c r="S3722" s="8">
        <f t="shared" si="58"/>
        <v>4.0104521669546908E-3</v>
      </c>
      <c r="T3722">
        <f>SUM(BillsData[[#This Row],[high_discnt_rate]],-BillsData[[#This Row],[low_discnt_rate]])</f>
        <v>7.9999999999999183E-2</v>
      </c>
    </row>
    <row r="3723" spans="1:20" x14ac:dyDescent="0.3">
      <c r="A3723" s="1">
        <v>45442</v>
      </c>
      <c r="B3723" t="s">
        <v>1323</v>
      </c>
      <c r="C3723" t="s">
        <v>19</v>
      </c>
      <c r="D3723" t="s">
        <v>715</v>
      </c>
      <c r="E3723">
        <v>5.26</v>
      </c>
      <c r="F3723">
        <v>5.2750000000000004</v>
      </c>
      <c r="G3723">
        <v>5.2</v>
      </c>
      <c r="H3723">
        <v>2.94</v>
      </c>
      <c r="I3723">
        <v>281862600</v>
      </c>
      <c r="J3723">
        <v>204166877000</v>
      </c>
      <c r="K3723">
        <v>68197237500</v>
      </c>
      <c r="L3723">
        <v>1804515900</v>
      </c>
      <c r="M3723">
        <v>2820725000</v>
      </c>
      <c r="N3723">
        <v>11250000000</v>
      </c>
      <c r="O3723">
        <v>20819760000</v>
      </c>
      <c r="P3723">
        <v>133500000000</v>
      </c>
      <c r="Q3723">
        <v>44556752500</v>
      </c>
      <c r="R3723">
        <v>59416877000</v>
      </c>
      <c r="S3723" s="8">
        <f t="shared" si="58"/>
        <v>4.0103599678195274E-3</v>
      </c>
      <c r="T3723">
        <f>SUM(BillsData[[#This Row],[high_discnt_rate]],-BillsData[[#This Row],[low_discnt_rate]])</f>
        <v>7.5000000000000178E-2</v>
      </c>
    </row>
    <row r="3724" spans="1:20" x14ac:dyDescent="0.3">
      <c r="A3724" s="1">
        <v>45441</v>
      </c>
      <c r="B3724" t="s">
        <v>1340</v>
      </c>
      <c r="C3724" t="s">
        <v>19</v>
      </c>
      <c r="D3724" t="s">
        <v>1165</v>
      </c>
      <c r="E3724">
        <v>5.2249999999999996</v>
      </c>
      <c r="F3724">
        <v>5.24</v>
      </c>
      <c r="G3724">
        <v>5.15</v>
      </c>
      <c r="H3724">
        <v>2.8</v>
      </c>
      <c r="I3724">
        <v>241596400</v>
      </c>
      <c r="J3724">
        <v>167268810000</v>
      </c>
      <c r="K3724">
        <v>59275886600</v>
      </c>
      <c r="L3724">
        <v>724113700</v>
      </c>
      <c r="M3724">
        <v>3130305000</v>
      </c>
      <c r="N3724">
        <v>10600000000</v>
      </c>
      <c r="O3724">
        <v>28033635000</v>
      </c>
      <c r="P3724">
        <v>121621000000</v>
      </c>
      <c r="Q3724">
        <v>28111946600</v>
      </c>
      <c r="R3724">
        <v>35047810000</v>
      </c>
      <c r="S3724" s="8">
        <f t="shared" si="58"/>
        <v>4.0104581092552617E-3</v>
      </c>
      <c r="T3724">
        <f>SUM(BillsData[[#This Row],[high_discnt_rate]],-BillsData[[#This Row],[low_discnt_rate]])</f>
        <v>8.9999999999999858E-2</v>
      </c>
    </row>
    <row r="3725" spans="1:20" x14ac:dyDescent="0.3">
      <c r="A3725" s="1">
        <v>45446</v>
      </c>
      <c r="B3725" t="s">
        <v>1263</v>
      </c>
      <c r="C3725" t="s">
        <v>19</v>
      </c>
      <c r="D3725" t="s">
        <v>24</v>
      </c>
      <c r="E3725">
        <v>5.2350000000000003</v>
      </c>
      <c r="F3725">
        <v>5.25</v>
      </c>
      <c r="G3725">
        <v>5.15</v>
      </c>
      <c r="H3725">
        <v>2.74</v>
      </c>
      <c r="I3725">
        <v>781186500</v>
      </c>
      <c r="J3725">
        <v>189584075300</v>
      </c>
      <c r="K3725">
        <v>67567289300</v>
      </c>
      <c r="L3725">
        <v>2432793000</v>
      </c>
      <c r="M3725">
        <v>4913180000</v>
      </c>
      <c r="N3725">
        <v>12450000000</v>
      </c>
      <c r="O3725">
        <v>26926575000</v>
      </c>
      <c r="P3725">
        <v>136725000000</v>
      </c>
      <c r="Q3725">
        <v>35727534300</v>
      </c>
      <c r="R3725">
        <v>40409075300</v>
      </c>
      <c r="S3725" s="8">
        <f t="shared" si="58"/>
        <v>1.1036627532169923E-2</v>
      </c>
      <c r="T3725">
        <f>SUM(BillsData[[#This Row],[high_discnt_rate]],-BillsData[[#This Row],[low_discnt_rate]])</f>
        <v>9.9999999999999645E-2</v>
      </c>
    </row>
    <row r="3726" spans="1:20" x14ac:dyDescent="0.3">
      <c r="A3726" s="1">
        <v>45446</v>
      </c>
      <c r="B3726" t="s">
        <v>1341</v>
      </c>
      <c r="C3726" t="s">
        <v>19</v>
      </c>
      <c r="D3726" t="s">
        <v>26</v>
      </c>
      <c r="E3726">
        <v>5.13</v>
      </c>
      <c r="F3726">
        <v>5.1550000000000002</v>
      </c>
      <c r="G3726">
        <v>5.05</v>
      </c>
      <c r="H3726">
        <v>2.95</v>
      </c>
      <c r="I3726">
        <v>781186400</v>
      </c>
      <c r="J3726">
        <v>204142968000</v>
      </c>
      <c r="K3726">
        <v>67891576000</v>
      </c>
      <c r="L3726">
        <v>2109968800</v>
      </c>
      <c r="M3726">
        <v>6157610000</v>
      </c>
      <c r="N3726">
        <v>15200000000</v>
      </c>
      <c r="O3726">
        <v>21559575000</v>
      </c>
      <c r="P3726">
        <v>135200000000</v>
      </c>
      <c r="Q3726">
        <v>40174391000</v>
      </c>
      <c r="R3726">
        <v>53742968000</v>
      </c>
      <c r="S3726" s="8">
        <f t="shared" si="58"/>
        <v>1.1036398098184717E-2</v>
      </c>
      <c r="T3726">
        <f>SUM(BillsData[[#This Row],[high_discnt_rate]],-BillsData[[#This Row],[low_discnt_rate]])</f>
        <v>0.10500000000000043</v>
      </c>
    </row>
    <row r="3727" spans="1:20" x14ac:dyDescent="0.3">
      <c r="A3727" s="1">
        <v>45447</v>
      </c>
      <c r="B3727" t="s">
        <v>1301</v>
      </c>
      <c r="C3727" t="s">
        <v>19</v>
      </c>
      <c r="D3727" t="s">
        <v>97</v>
      </c>
      <c r="E3727">
        <v>5.2649999999999997</v>
      </c>
      <c r="F3727">
        <v>5.2750000000000004</v>
      </c>
      <c r="G3727">
        <v>5.2</v>
      </c>
      <c r="H3727">
        <v>3.08</v>
      </c>
      <c r="I3727">
        <v>0</v>
      </c>
      <c r="J3727">
        <v>184657850000</v>
      </c>
      <c r="K3727">
        <v>59700587900</v>
      </c>
      <c r="L3727">
        <v>300528000</v>
      </c>
      <c r="M3727">
        <v>3137145000</v>
      </c>
      <c r="N3727">
        <v>11375000000</v>
      </c>
      <c r="O3727">
        <v>22035670000</v>
      </c>
      <c r="P3727">
        <v>124475000000</v>
      </c>
      <c r="Q3727">
        <v>34527772900</v>
      </c>
      <c r="R3727">
        <v>48807850000</v>
      </c>
      <c r="S3727" s="8">
        <f t="shared" si="58"/>
        <v>0</v>
      </c>
      <c r="T3727">
        <f>SUM(BillsData[[#This Row],[high_discnt_rate]],-BillsData[[#This Row],[low_discnt_rate]])</f>
        <v>7.5000000000000178E-2</v>
      </c>
    </row>
    <row r="3728" spans="1:20" x14ac:dyDescent="0.3">
      <c r="A3728" s="1">
        <v>45449</v>
      </c>
      <c r="B3728" t="s">
        <v>1316</v>
      </c>
      <c r="C3728" t="s">
        <v>19</v>
      </c>
      <c r="D3728" t="s">
        <v>22</v>
      </c>
      <c r="E3728">
        <v>5.22</v>
      </c>
      <c r="F3728">
        <v>5.27</v>
      </c>
      <c r="G3728">
        <v>5.18</v>
      </c>
      <c r="H3728">
        <v>2.81</v>
      </c>
      <c r="I3728">
        <v>285562200</v>
      </c>
      <c r="J3728">
        <v>190671459600</v>
      </c>
      <c r="K3728">
        <v>63758705100</v>
      </c>
      <c r="L3728">
        <v>6191325400</v>
      </c>
      <c r="M3728">
        <v>2494170000</v>
      </c>
      <c r="N3728">
        <v>11350000000</v>
      </c>
      <c r="O3728">
        <v>23554982500</v>
      </c>
      <c r="P3728">
        <v>134775000000</v>
      </c>
      <c r="Q3728">
        <v>37709552600</v>
      </c>
      <c r="R3728">
        <v>44546459600</v>
      </c>
      <c r="S3728" s="8">
        <f t="shared" si="58"/>
        <v>4.0657761830206638E-3</v>
      </c>
      <c r="T3728">
        <f>SUM(BillsData[[#This Row],[high_discnt_rate]],-BillsData[[#This Row],[low_discnt_rate]])</f>
        <v>8.9999999999999858E-2</v>
      </c>
    </row>
    <row r="3729" spans="1:20" x14ac:dyDescent="0.3">
      <c r="A3729" s="1">
        <v>45449</v>
      </c>
      <c r="B3729" t="s">
        <v>1324</v>
      </c>
      <c r="C3729" t="s">
        <v>19</v>
      </c>
      <c r="D3729" t="s">
        <v>715</v>
      </c>
      <c r="E3729">
        <v>5.25</v>
      </c>
      <c r="F3729">
        <v>5.2649999999999997</v>
      </c>
      <c r="G3729">
        <v>5.1950000000000003</v>
      </c>
      <c r="H3729">
        <v>3.23</v>
      </c>
      <c r="I3729">
        <v>285562200</v>
      </c>
      <c r="J3729">
        <v>223956069000</v>
      </c>
      <c r="K3729">
        <v>68023008700</v>
      </c>
      <c r="L3729">
        <v>1847387300</v>
      </c>
      <c r="M3729">
        <v>2000000000</v>
      </c>
      <c r="N3729">
        <v>11950000000</v>
      </c>
      <c r="O3729">
        <v>24973020000</v>
      </c>
      <c r="P3729">
        <v>140275000000</v>
      </c>
      <c r="Q3729">
        <v>41049988700</v>
      </c>
      <c r="R3729">
        <v>71731069000</v>
      </c>
      <c r="S3729" s="8">
        <f t="shared" si="58"/>
        <v>4.0703912729111577E-3</v>
      </c>
      <c r="T3729">
        <f>SUM(BillsData[[#This Row],[high_discnt_rate]],-BillsData[[#This Row],[low_discnt_rate]])</f>
        <v>6.9999999999999396E-2</v>
      </c>
    </row>
    <row r="3730" spans="1:20" x14ac:dyDescent="0.3">
      <c r="A3730" s="1">
        <v>45448</v>
      </c>
      <c r="B3730" t="s">
        <v>1342</v>
      </c>
      <c r="C3730" t="s">
        <v>19</v>
      </c>
      <c r="D3730" t="s">
        <v>1165</v>
      </c>
      <c r="E3730">
        <v>5.2149999999999999</v>
      </c>
      <c r="F3730">
        <v>5.2249999999999996</v>
      </c>
      <c r="G3730">
        <v>5.15</v>
      </c>
      <c r="H3730">
        <v>2.79</v>
      </c>
      <c r="I3730">
        <v>244767500</v>
      </c>
      <c r="J3730">
        <v>166694975000</v>
      </c>
      <c r="K3730">
        <v>59157724500</v>
      </c>
      <c r="L3730">
        <v>742342500</v>
      </c>
      <c r="M3730">
        <v>2969500000</v>
      </c>
      <c r="N3730">
        <v>10550000000</v>
      </c>
      <c r="O3730">
        <v>25759275000</v>
      </c>
      <c r="P3730">
        <v>119145000000</v>
      </c>
      <c r="Q3730">
        <v>30428949500</v>
      </c>
      <c r="R3730">
        <v>36999975000</v>
      </c>
      <c r="S3730" s="8">
        <f t="shared" si="58"/>
        <v>4.069634608438402E-3</v>
      </c>
      <c r="T3730">
        <f>SUM(BillsData[[#This Row],[high_discnt_rate]],-BillsData[[#This Row],[low_discnt_rate]])</f>
        <v>7.4999999999999289E-2</v>
      </c>
    </row>
    <row r="3731" spans="1:20" x14ac:dyDescent="0.3">
      <c r="A3731" s="1">
        <v>45454</v>
      </c>
      <c r="B3731" t="s">
        <v>1304</v>
      </c>
      <c r="C3731" t="s">
        <v>19</v>
      </c>
      <c r="D3731" t="s">
        <v>97</v>
      </c>
      <c r="E3731">
        <v>5.26</v>
      </c>
      <c r="F3731">
        <v>5.27</v>
      </c>
      <c r="G3731">
        <v>5.2</v>
      </c>
      <c r="H3731">
        <v>3.12</v>
      </c>
      <c r="I3731">
        <v>0</v>
      </c>
      <c r="J3731">
        <v>187231500000</v>
      </c>
      <c r="K3731">
        <v>59740271800</v>
      </c>
      <c r="L3731">
        <v>260103000</v>
      </c>
      <c r="M3731">
        <v>4383030000</v>
      </c>
      <c r="N3731">
        <v>11125000000</v>
      </c>
      <c r="O3731">
        <v>25653535000</v>
      </c>
      <c r="P3731">
        <v>134770000000</v>
      </c>
      <c r="Q3731">
        <v>29703706800</v>
      </c>
      <c r="R3731">
        <v>41336500000</v>
      </c>
      <c r="S3731" s="8">
        <f t="shared" si="58"/>
        <v>0</v>
      </c>
      <c r="T3731">
        <f>SUM(BillsData[[#This Row],[high_discnt_rate]],-BillsData[[#This Row],[low_discnt_rate]])</f>
        <v>6.9999999999999396E-2</v>
      </c>
    </row>
    <row r="3732" spans="1:20" x14ac:dyDescent="0.3">
      <c r="A3732" s="1">
        <v>45454</v>
      </c>
      <c r="B3732" t="s">
        <v>1343</v>
      </c>
      <c r="C3732" t="s">
        <v>19</v>
      </c>
      <c r="D3732" t="s">
        <v>56</v>
      </c>
      <c r="E3732">
        <v>4.88</v>
      </c>
      <c r="F3732">
        <v>4.915</v>
      </c>
      <c r="G3732">
        <v>4.8</v>
      </c>
      <c r="H3732">
        <v>2.87</v>
      </c>
      <c r="I3732">
        <v>983720700</v>
      </c>
      <c r="J3732">
        <v>130336653000</v>
      </c>
      <c r="K3732">
        <v>44454163000</v>
      </c>
      <c r="L3732">
        <v>1544899700</v>
      </c>
      <c r="M3732">
        <v>1390000000</v>
      </c>
      <c r="N3732">
        <v>7190500000</v>
      </c>
      <c r="O3732">
        <v>21587125000</v>
      </c>
      <c r="P3732">
        <v>89320000000</v>
      </c>
      <c r="Q3732">
        <v>21477038000</v>
      </c>
      <c r="R3732">
        <v>33826153000</v>
      </c>
      <c r="S3732" s="8">
        <f t="shared" si="58"/>
        <v>2.0937897434148187E-2</v>
      </c>
      <c r="T3732">
        <f>SUM(BillsData[[#This Row],[high_discnt_rate]],-BillsData[[#This Row],[low_discnt_rate]])</f>
        <v>0.11500000000000021</v>
      </c>
    </row>
    <row r="3733" spans="1:20" x14ac:dyDescent="0.3">
      <c r="A3733" s="1">
        <v>45453</v>
      </c>
      <c r="B3733" t="s">
        <v>1317</v>
      </c>
      <c r="C3733" t="s">
        <v>19</v>
      </c>
      <c r="D3733" t="s">
        <v>24</v>
      </c>
      <c r="E3733">
        <v>5.24</v>
      </c>
      <c r="F3733">
        <v>5.25</v>
      </c>
      <c r="G3733">
        <v>5.15</v>
      </c>
      <c r="H3733">
        <v>2.75</v>
      </c>
      <c r="I3733">
        <v>1496966400</v>
      </c>
      <c r="J3733">
        <v>189846545000</v>
      </c>
      <c r="K3733">
        <v>67511625000</v>
      </c>
      <c r="L3733">
        <v>2489600500</v>
      </c>
      <c r="M3733">
        <v>5187040000</v>
      </c>
      <c r="N3733">
        <v>12300000000</v>
      </c>
      <c r="O3733">
        <v>32634360000</v>
      </c>
      <c r="P3733">
        <v>135595000000</v>
      </c>
      <c r="Q3733">
        <v>29690225000</v>
      </c>
      <c r="R3733">
        <v>41951545000</v>
      </c>
      <c r="S3733" s="8">
        <f t="shared" si="58"/>
        <v>2.0937122467288575E-2</v>
      </c>
      <c r="T3733">
        <f>SUM(BillsData[[#This Row],[high_discnt_rate]],-BillsData[[#This Row],[low_discnt_rate]])</f>
        <v>9.9999999999999645E-2</v>
      </c>
    </row>
    <row r="3734" spans="1:20" x14ac:dyDescent="0.3">
      <c r="A3734" s="1">
        <v>45453</v>
      </c>
      <c r="B3734" t="s">
        <v>1344</v>
      </c>
      <c r="C3734" t="s">
        <v>19</v>
      </c>
      <c r="D3734" t="s">
        <v>26</v>
      </c>
      <c r="E3734">
        <v>5.1349999999999998</v>
      </c>
      <c r="F3734">
        <v>5.165</v>
      </c>
      <c r="G3734">
        <v>5.09</v>
      </c>
      <c r="H3734">
        <v>3.09</v>
      </c>
      <c r="I3734">
        <v>1496966400</v>
      </c>
      <c r="J3734">
        <v>214499630000</v>
      </c>
      <c r="K3734">
        <v>67869330000</v>
      </c>
      <c r="L3734">
        <v>2127769200</v>
      </c>
      <c r="M3734">
        <v>6170000000</v>
      </c>
      <c r="N3734">
        <v>14120000000</v>
      </c>
      <c r="O3734">
        <v>22062155000</v>
      </c>
      <c r="P3734">
        <v>136935000000</v>
      </c>
      <c r="Q3734">
        <v>39637175000</v>
      </c>
      <c r="R3734">
        <v>63444630000</v>
      </c>
      <c r="S3734" s="8">
        <f t="shared" si="58"/>
        <v>2.0938330859169938E-2</v>
      </c>
      <c r="T3734">
        <f>SUM(BillsData[[#This Row],[high_discnt_rate]],-BillsData[[#This Row],[low_discnt_rate]])</f>
        <v>7.5000000000000178E-2</v>
      </c>
    </row>
    <row r="3735" spans="1:20" x14ac:dyDescent="0.3">
      <c r="A3735" s="1">
        <v>45456</v>
      </c>
      <c r="B3735" t="s">
        <v>1318</v>
      </c>
      <c r="C3735" t="s">
        <v>19</v>
      </c>
      <c r="D3735" t="s">
        <v>22</v>
      </c>
      <c r="E3735">
        <v>5.21</v>
      </c>
      <c r="F3735">
        <v>5.26</v>
      </c>
      <c r="G3735">
        <v>5.18</v>
      </c>
      <c r="H3735">
        <v>2.95</v>
      </c>
      <c r="I3735">
        <v>292520400</v>
      </c>
      <c r="J3735">
        <v>200491305100</v>
      </c>
      <c r="K3735">
        <v>63949182000</v>
      </c>
      <c r="L3735">
        <v>6051146900</v>
      </c>
      <c r="M3735">
        <v>1777830000</v>
      </c>
      <c r="N3735">
        <v>7450000000</v>
      </c>
      <c r="O3735">
        <v>19043315000</v>
      </c>
      <c r="P3735">
        <v>139025000000</v>
      </c>
      <c r="Q3735">
        <v>43128037000</v>
      </c>
      <c r="R3735">
        <v>54016305100</v>
      </c>
      <c r="S3735" s="8">
        <f t="shared" si="58"/>
        <v>4.1614531622066429E-3</v>
      </c>
      <c r="T3735">
        <f>SUM(BillsData[[#This Row],[high_discnt_rate]],-BillsData[[#This Row],[low_discnt_rate]])</f>
        <v>8.0000000000000071E-2</v>
      </c>
    </row>
    <row r="3736" spans="1:20" x14ac:dyDescent="0.3">
      <c r="A3736" s="1">
        <v>45456</v>
      </c>
      <c r="B3736" t="s">
        <v>1326</v>
      </c>
      <c r="C3736" t="s">
        <v>19</v>
      </c>
      <c r="D3736" t="s">
        <v>715</v>
      </c>
      <c r="E3736">
        <v>5.25</v>
      </c>
      <c r="F3736">
        <v>5.2649999999999997</v>
      </c>
      <c r="G3736">
        <v>5.2</v>
      </c>
      <c r="H3736">
        <v>2.98</v>
      </c>
      <c r="I3736">
        <v>292520400</v>
      </c>
      <c r="J3736">
        <v>207121400000</v>
      </c>
      <c r="K3736">
        <v>68331940000</v>
      </c>
      <c r="L3736">
        <v>1668650700</v>
      </c>
      <c r="M3736">
        <v>1750000000</v>
      </c>
      <c r="N3736">
        <v>7400000000</v>
      </c>
      <c r="O3736">
        <v>23700980000</v>
      </c>
      <c r="P3736">
        <v>139825000000</v>
      </c>
      <c r="Q3736">
        <v>42880960000</v>
      </c>
      <c r="R3736">
        <v>59896400000</v>
      </c>
      <c r="S3736" s="8">
        <f t="shared" si="58"/>
        <v>4.1614376632705336E-3</v>
      </c>
      <c r="T3736">
        <f>SUM(BillsData[[#This Row],[high_discnt_rate]],-BillsData[[#This Row],[low_discnt_rate]])</f>
        <v>6.4999999999999503E-2</v>
      </c>
    </row>
    <row r="3737" spans="1:20" x14ac:dyDescent="0.3">
      <c r="A3737" s="1">
        <v>45455</v>
      </c>
      <c r="B3737" t="s">
        <v>1345</v>
      </c>
      <c r="C3737" t="s">
        <v>19</v>
      </c>
      <c r="D3737" t="s">
        <v>1165</v>
      </c>
      <c r="E3737">
        <v>5.21</v>
      </c>
      <c r="F3737">
        <v>5.22</v>
      </c>
      <c r="G3737">
        <v>5.15</v>
      </c>
      <c r="H3737">
        <v>2.94</v>
      </c>
      <c r="I3737">
        <v>250731700</v>
      </c>
      <c r="J3737">
        <v>175601556000</v>
      </c>
      <c r="K3737">
        <v>59333333100</v>
      </c>
      <c r="L3737">
        <v>667620300</v>
      </c>
      <c r="M3737">
        <v>3292910000</v>
      </c>
      <c r="N3737">
        <v>10175000000</v>
      </c>
      <c r="O3737">
        <v>25614600000</v>
      </c>
      <c r="P3737">
        <v>120970000000</v>
      </c>
      <c r="Q3737">
        <v>30425823100</v>
      </c>
      <c r="R3737">
        <v>44456556000</v>
      </c>
      <c r="S3737" s="8">
        <f t="shared" si="58"/>
        <v>4.1614056035753928E-3</v>
      </c>
      <c r="T3737">
        <f>SUM(BillsData[[#This Row],[high_discnt_rate]],-BillsData[[#This Row],[low_discnt_rate]])</f>
        <v>6.9999999999999396E-2</v>
      </c>
    </row>
    <row r="3738" spans="1:20" x14ac:dyDescent="0.3">
      <c r="A3738" s="1">
        <v>45460</v>
      </c>
      <c r="B3738" t="s">
        <v>1306</v>
      </c>
      <c r="C3738" t="s">
        <v>19</v>
      </c>
      <c r="D3738" t="s">
        <v>97</v>
      </c>
      <c r="E3738">
        <v>5.25</v>
      </c>
      <c r="F3738">
        <v>5.27</v>
      </c>
      <c r="G3738">
        <v>5.19</v>
      </c>
      <c r="H3738">
        <v>3.18</v>
      </c>
      <c r="I3738">
        <v>0</v>
      </c>
      <c r="J3738">
        <v>190815666000</v>
      </c>
      <c r="K3738">
        <v>59787398000</v>
      </c>
      <c r="L3738">
        <v>113683000</v>
      </c>
      <c r="M3738">
        <v>3175000000</v>
      </c>
      <c r="N3738">
        <v>10425000000</v>
      </c>
      <c r="O3738">
        <v>20847452000</v>
      </c>
      <c r="P3738">
        <v>126840000000</v>
      </c>
      <c r="Q3738">
        <v>35764946000</v>
      </c>
      <c r="R3738">
        <v>53550666000</v>
      </c>
      <c r="S3738" s="8">
        <f t="shared" si="58"/>
        <v>0</v>
      </c>
      <c r="T3738">
        <f>SUM(BillsData[[#This Row],[high_discnt_rate]],-BillsData[[#This Row],[low_discnt_rate]])</f>
        <v>7.9999999999999183E-2</v>
      </c>
    </row>
    <row r="3739" spans="1:20" x14ac:dyDescent="0.3">
      <c r="A3739" s="1">
        <v>45460</v>
      </c>
      <c r="B3739" t="s">
        <v>1346</v>
      </c>
      <c r="C3739" t="s">
        <v>19</v>
      </c>
      <c r="D3739" t="s">
        <v>26</v>
      </c>
      <c r="E3739">
        <v>5.12</v>
      </c>
      <c r="F3739">
        <v>5.15</v>
      </c>
      <c r="G3739">
        <v>5.05</v>
      </c>
      <c r="H3739">
        <v>2.82</v>
      </c>
      <c r="I3739">
        <v>339725400</v>
      </c>
      <c r="J3739">
        <v>194970865000</v>
      </c>
      <c r="K3739">
        <v>67625580000</v>
      </c>
      <c r="L3739">
        <v>2274913500</v>
      </c>
      <c r="M3739">
        <v>4258225000</v>
      </c>
      <c r="N3739">
        <v>13500000000</v>
      </c>
      <c r="O3739">
        <v>21769587500</v>
      </c>
      <c r="P3739">
        <v>134475000000</v>
      </c>
      <c r="Q3739">
        <v>41597767500</v>
      </c>
      <c r="R3739">
        <v>46995865000</v>
      </c>
      <c r="S3739" s="8">
        <f t="shared" si="58"/>
        <v>4.8366221706065892E-3</v>
      </c>
      <c r="T3739">
        <f>SUM(BillsData[[#This Row],[high_discnt_rate]],-BillsData[[#This Row],[low_discnt_rate]])</f>
        <v>0.10000000000000053</v>
      </c>
    </row>
    <row r="3740" spans="1:20" x14ac:dyDescent="0.3">
      <c r="A3740" s="1">
        <v>45460</v>
      </c>
      <c r="B3740" t="s">
        <v>1320</v>
      </c>
      <c r="C3740" t="s">
        <v>19</v>
      </c>
      <c r="D3740" t="s">
        <v>24</v>
      </c>
      <c r="E3740">
        <v>5.23</v>
      </c>
      <c r="F3740">
        <v>5.25</v>
      </c>
      <c r="G3740">
        <v>5.15</v>
      </c>
      <c r="H3740">
        <v>2.93</v>
      </c>
      <c r="I3740">
        <v>339725500</v>
      </c>
      <c r="J3740">
        <v>202721237000</v>
      </c>
      <c r="K3740">
        <v>67272659500</v>
      </c>
      <c r="L3740">
        <v>2577775500</v>
      </c>
      <c r="M3740">
        <v>3082512500</v>
      </c>
      <c r="N3740">
        <v>12000000000</v>
      </c>
      <c r="O3740">
        <v>28202000000</v>
      </c>
      <c r="P3740">
        <v>137100000000</v>
      </c>
      <c r="Q3740">
        <v>35988147000</v>
      </c>
      <c r="R3740">
        <v>53621237000</v>
      </c>
      <c r="S3740" s="8">
        <f t="shared" si="58"/>
        <v>4.8400729900026371E-3</v>
      </c>
      <c r="T3740">
        <f>SUM(BillsData[[#This Row],[high_discnt_rate]],-BillsData[[#This Row],[low_discnt_rate]])</f>
        <v>9.9999999999999645E-2</v>
      </c>
    </row>
    <row r="3741" spans="1:20" x14ac:dyDescent="0.3">
      <c r="A3741" s="1">
        <v>45463</v>
      </c>
      <c r="B3741" t="s">
        <v>1321</v>
      </c>
      <c r="C3741" t="s">
        <v>19</v>
      </c>
      <c r="D3741" t="s">
        <v>22</v>
      </c>
      <c r="E3741">
        <v>5.18</v>
      </c>
      <c r="F3741">
        <v>5.23</v>
      </c>
      <c r="G3741">
        <v>5.15</v>
      </c>
      <c r="H3741">
        <v>2.93</v>
      </c>
      <c r="I3741">
        <v>290928500</v>
      </c>
      <c r="J3741">
        <v>199600419500</v>
      </c>
      <c r="K3741">
        <v>64333159500</v>
      </c>
      <c r="L3741">
        <v>5666953300</v>
      </c>
      <c r="M3741">
        <v>2500000000</v>
      </c>
      <c r="N3741">
        <v>12700000000</v>
      </c>
      <c r="O3741">
        <v>17376600000</v>
      </c>
      <c r="P3741">
        <v>132200000000</v>
      </c>
      <c r="Q3741">
        <v>44456559500</v>
      </c>
      <c r="R3741">
        <v>54700419500</v>
      </c>
      <c r="S3741" s="8">
        <f t="shared" si="58"/>
        <v>4.1389129342717535E-3</v>
      </c>
      <c r="T3741">
        <f>SUM(BillsData[[#This Row],[high_discnt_rate]],-BillsData[[#This Row],[low_discnt_rate]])</f>
        <v>8.0000000000000071E-2</v>
      </c>
    </row>
    <row r="3742" spans="1:20" x14ac:dyDescent="0.3">
      <c r="A3742" s="1">
        <v>45463</v>
      </c>
      <c r="B3742" t="s">
        <v>1329</v>
      </c>
      <c r="C3742" t="s">
        <v>19</v>
      </c>
      <c r="D3742" t="s">
        <v>715</v>
      </c>
      <c r="E3742">
        <v>5.23</v>
      </c>
      <c r="F3742">
        <v>5.26</v>
      </c>
      <c r="G3742">
        <v>5.18</v>
      </c>
      <c r="H3742">
        <v>2.65</v>
      </c>
      <c r="I3742">
        <v>290928500</v>
      </c>
      <c r="J3742">
        <v>184315598000</v>
      </c>
      <c r="K3742">
        <v>68472638000</v>
      </c>
      <c r="L3742">
        <v>1527642900</v>
      </c>
      <c r="M3742">
        <v>2750000000</v>
      </c>
      <c r="N3742">
        <v>12400000000</v>
      </c>
      <c r="O3742">
        <v>25964900000</v>
      </c>
      <c r="P3742">
        <v>129075000000</v>
      </c>
      <c r="Q3742">
        <v>39757738000</v>
      </c>
      <c r="R3742">
        <v>42840598000</v>
      </c>
      <c r="S3742" s="8">
        <f t="shared" si="58"/>
        <v>4.138903036145513E-3</v>
      </c>
      <c r="T3742">
        <f>SUM(BillsData[[#This Row],[high_discnt_rate]],-BillsData[[#This Row],[low_discnt_rate]])</f>
        <v>8.0000000000000071E-2</v>
      </c>
    </row>
    <row r="3743" spans="1:20" x14ac:dyDescent="0.3">
      <c r="A3743" s="1">
        <v>45463</v>
      </c>
      <c r="B3743" t="s">
        <v>1347</v>
      </c>
      <c r="C3743" t="s">
        <v>19</v>
      </c>
      <c r="D3743" t="s">
        <v>1165</v>
      </c>
      <c r="E3743">
        <v>5.21</v>
      </c>
      <c r="F3743">
        <v>5.22</v>
      </c>
      <c r="G3743">
        <v>5.14</v>
      </c>
      <c r="H3743">
        <v>2.81</v>
      </c>
      <c r="I3743">
        <v>249367200</v>
      </c>
      <c r="J3743">
        <v>167829546000</v>
      </c>
      <c r="K3743">
        <v>59104526200</v>
      </c>
      <c r="L3743">
        <v>896175900</v>
      </c>
      <c r="M3743">
        <v>1650000000</v>
      </c>
      <c r="N3743">
        <v>6300000000</v>
      </c>
      <c r="O3743">
        <v>25711870000</v>
      </c>
      <c r="P3743">
        <v>120520000000</v>
      </c>
      <c r="Q3743">
        <v>31742656200</v>
      </c>
      <c r="R3743">
        <v>41009546000</v>
      </c>
      <c r="S3743" s="8">
        <f t="shared" si="58"/>
        <v>4.1388699282375761E-3</v>
      </c>
      <c r="T3743">
        <f>SUM(BillsData[[#This Row],[high_discnt_rate]],-BillsData[[#This Row],[low_discnt_rate]])</f>
        <v>8.0000000000000071E-2</v>
      </c>
    </row>
    <row r="3744" spans="1:20" x14ac:dyDescent="0.3">
      <c r="A3744" s="1">
        <v>45467</v>
      </c>
      <c r="B3744" t="s">
        <v>1322</v>
      </c>
      <c r="C3744" t="s">
        <v>19</v>
      </c>
      <c r="D3744" t="s">
        <v>24</v>
      </c>
      <c r="E3744">
        <v>5.2</v>
      </c>
      <c r="F3744">
        <v>5.2350000000000003</v>
      </c>
      <c r="G3744">
        <v>5.15</v>
      </c>
      <c r="H3744">
        <v>2.85</v>
      </c>
      <c r="I3744">
        <v>1420728000</v>
      </c>
      <c r="J3744">
        <v>196583369500</v>
      </c>
      <c r="K3744">
        <v>67379297500</v>
      </c>
      <c r="L3744">
        <v>2596317100</v>
      </c>
      <c r="M3744">
        <v>6587380000</v>
      </c>
      <c r="N3744">
        <v>15650000000</v>
      </c>
      <c r="O3744">
        <v>22176470000</v>
      </c>
      <c r="P3744">
        <v>130402000000</v>
      </c>
      <c r="Q3744">
        <v>38615447500</v>
      </c>
      <c r="R3744">
        <v>50531369500</v>
      </c>
      <c r="S3744" s="8">
        <f t="shared" si="58"/>
        <v>1.9899170577401537E-2</v>
      </c>
      <c r="T3744">
        <f>SUM(BillsData[[#This Row],[high_discnt_rate]],-BillsData[[#This Row],[low_discnt_rate]])</f>
        <v>8.4999999999999964E-2</v>
      </c>
    </row>
    <row r="3745" spans="1:20" x14ac:dyDescent="0.3">
      <c r="A3745" s="1">
        <v>45468</v>
      </c>
      <c r="B3745" t="s">
        <v>1255</v>
      </c>
      <c r="C3745" t="s">
        <v>19</v>
      </c>
      <c r="D3745" t="s">
        <v>97</v>
      </c>
      <c r="E3745">
        <v>5.2350000000000003</v>
      </c>
      <c r="F3745">
        <v>5.25</v>
      </c>
      <c r="G3745">
        <v>5.17</v>
      </c>
      <c r="H3745">
        <v>2.87</v>
      </c>
      <c r="I3745">
        <v>0</v>
      </c>
      <c r="J3745">
        <v>171943000000</v>
      </c>
      <c r="K3745">
        <v>59766028000</v>
      </c>
      <c r="L3745">
        <v>234329000</v>
      </c>
      <c r="M3745">
        <v>4150000000</v>
      </c>
      <c r="N3745">
        <v>10950000000</v>
      </c>
      <c r="O3745">
        <v>19236888000</v>
      </c>
      <c r="P3745">
        <v>117511000000</v>
      </c>
      <c r="Q3745">
        <v>36379140000</v>
      </c>
      <c r="R3745">
        <v>43482000000</v>
      </c>
      <c r="S3745" s="8">
        <f t="shared" si="58"/>
        <v>0</v>
      </c>
      <c r="T3745">
        <f>SUM(BillsData[[#This Row],[high_discnt_rate]],-BillsData[[#This Row],[low_discnt_rate]])</f>
        <v>8.0000000000000071E-2</v>
      </c>
    </row>
    <row r="3746" spans="1:20" x14ac:dyDescent="0.3">
      <c r="A3746" s="1">
        <v>45467</v>
      </c>
      <c r="B3746" t="s">
        <v>1296</v>
      </c>
      <c r="C3746" t="s">
        <v>19</v>
      </c>
      <c r="D3746" t="s">
        <v>26</v>
      </c>
      <c r="E3746">
        <v>5.1050000000000004</v>
      </c>
      <c r="F3746">
        <v>5.14</v>
      </c>
      <c r="G3746">
        <v>5.05</v>
      </c>
      <c r="H3746">
        <v>3.16</v>
      </c>
      <c r="I3746">
        <v>1420727900</v>
      </c>
      <c r="J3746">
        <v>218859408000</v>
      </c>
      <c r="K3746">
        <v>67923826500</v>
      </c>
      <c r="L3746">
        <v>2048790100</v>
      </c>
      <c r="M3746">
        <v>2897125000</v>
      </c>
      <c r="N3746">
        <v>12625000000</v>
      </c>
      <c r="O3746">
        <v>20043530000</v>
      </c>
      <c r="P3746">
        <v>135690000000</v>
      </c>
      <c r="Q3746">
        <v>44983171500</v>
      </c>
      <c r="R3746">
        <v>70544408000</v>
      </c>
      <c r="S3746" s="8">
        <f t="shared" si="58"/>
        <v>1.9900004824679421E-2</v>
      </c>
      <c r="T3746">
        <f>SUM(BillsData[[#This Row],[high_discnt_rate]],-BillsData[[#This Row],[low_discnt_rate]])</f>
        <v>8.9999999999999858E-2</v>
      </c>
    </row>
    <row r="3747" spans="1:20" x14ac:dyDescent="0.3">
      <c r="A3747" s="1">
        <v>45470</v>
      </c>
      <c r="B3747" t="s">
        <v>1323</v>
      </c>
      <c r="C3747" t="s">
        <v>19</v>
      </c>
      <c r="D3747" t="s">
        <v>22</v>
      </c>
      <c r="E3747">
        <v>5.2450000000000001</v>
      </c>
      <c r="F3747">
        <v>5.27</v>
      </c>
      <c r="G3747">
        <v>5.1849999999999996</v>
      </c>
      <c r="H3747">
        <v>2.5499999999999998</v>
      </c>
      <c r="I3747">
        <v>215840300</v>
      </c>
      <c r="J3747">
        <v>198287066000</v>
      </c>
      <c r="K3747">
        <v>74014636000</v>
      </c>
      <c r="L3747">
        <v>5986048800</v>
      </c>
      <c r="M3747">
        <v>4200000000</v>
      </c>
      <c r="N3747">
        <v>12700000000</v>
      </c>
      <c r="O3747">
        <v>25631725000</v>
      </c>
      <c r="P3747">
        <v>140960000000</v>
      </c>
      <c r="Q3747">
        <v>44182911000</v>
      </c>
      <c r="R3747">
        <v>44627066000</v>
      </c>
      <c r="S3747" s="8">
        <f t="shared" si="58"/>
        <v>2.6907211416965257E-3</v>
      </c>
      <c r="T3747">
        <f>SUM(BillsData[[#This Row],[high_discnt_rate]],-BillsData[[#This Row],[low_discnt_rate]])</f>
        <v>8.4999999999999964E-2</v>
      </c>
    </row>
    <row r="3748" spans="1:20" x14ac:dyDescent="0.3">
      <c r="A3748" s="1">
        <v>45470</v>
      </c>
      <c r="B3748" t="s">
        <v>1331</v>
      </c>
      <c r="C3748" t="s">
        <v>19</v>
      </c>
      <c r="D3748" t="s">
        <v>715</v>
      </c>
      <c r="E3748">
        <v>5.2450000000000001</v>
      </c>
      <c r="F3748">
        <v>5.26</v>
      </c>
      <c r="G3748">
        <v>5.18</v>
      </c>
      <c r="H3748">
        <v>2.84</v>
      </c>
      <c r="I3748">
        <v>202350300</v>
      </c>
      <c r="J3748">
        <v>211043578800</v>
      </c>
      <c r="K3748">
        <v>73237188800</v>
      </c>
      <c r="L3748">
        <v>1762991000</v>
      </c>
      <c r="M3748">
        <v>3639600000</v>
      </c>
      <c r="N3748">
        <v>12300000000</v>
      </c>
      <c r="O3748">
        <v>20653200000</v>
      </c>
      <c r="P3748">
        <v>137025000000</v>
      </c>
      <c r="Q3748">
        <v>48944388800</v>
      </c>
      <c r="R3748">
        <v>61718578800</v>
      </c>
      <c r="S3748" s="8">
        <f t="shared" si="58"/>
        <v>2.6907379277123552E-3</v>
      </c>
      <c r="T3748">
        <f>SUM(BillsData[[#This Row],[high_discnt_rate]],-BillsData[[#This Row],[low_discnt_rate]])</f>
        <v>8.0000000000000071E-2</v>
      </c>
    </row>
    <row r="3749" spans="1:20" x14ac:dyDescent="0.3">
      <c r="A3749" s="1">
        <v>45469</v>
      </c>
      <c r="B3749" t="s">
        <v>1348</v>
      </c>
      <c r="C3749" t="s">
        <v>19</v>
      </c>
      <c r="D3749" t="s">
        <v>1165</v>
      </c>
      <c r="E3749">
        <v>5.2149999999999999</v>
      </c>
      <c r="F3749">
        <v>5.22</v>
      </c>
      <c r="G3749">
        <v>5.15</v>
      </c>
      <c r="H3749">
        <v>2.75</v>
      </c>
      <c r="I3749">
        <v>161880200</v>
      </c>
      <c r="J3749">
        <v>164306025000</v>
      </c>
      <c r="K3749">
        <v>59344646600</v>
      </c>
      <c r="L3749">
        <v>656982000</v>
      </c>
      <c r="M3749">
        <v>2461465000</v>
      </c>
      <c r="N3749">
        <v>10375000000</v>
      </c>
      <c r="O3749">
        <v>26615819000</v>
      </c>
      <c r="P3749">
        <v>119570000000</v>
      </c>
      <c r="Q3749">
        <v>30267362600</v>
      </c>
      <c r="R3749">
        <v>34361025000</v>
      </c>
      <c r="S3749" s="8">
        <f t="shared" si="58"/>
        <v>2.6906708606064546E-3</v>
      </c>
      <c r="T3749">
        <f>SUM(BillsData[[#This Row],[high_discnt_rate]],-BillsData[[#This Row],[low_discnt_rate]])</f>
        <v>6.9999999999999396E-2</v>
      </c>
    </row>
    <row r="3750" spans="1:20" x14ac:dyDescent="0.3">
      <c r="A3750" s="1">
        <v>45474</v>
      </c>
      <c r="B3750" t="s">
        <v>1349</v>
      </c>
      <c r="C3750" t="s">
        <v>19</v>
      </c>
      <c r="D3750" t="s">
        <v>26</v>
      </c>
      <c r="E3750">
        <v>5.0949999999999998</v>
      </c>
      <c r="F3750">
        <v>5.1150000000000002</v>
      </c>
      <c r="G3750">
        <v>5.04</v>
      </c>
      <c r="H3750">
        <v>2.99</v>
      </c>
      <c r="I3750">
        <v>4319843200</v>
      </c>
      <c r="J3750">
        <v>206940048000</v>
      </c>
      <c r="K3750">
        <v>67513663500</v>
      </c>
      <c r="L3750">
        <v>2486787500</v>
      </c>
      <c r="M3750">
        <v>5812095000</v>
      </c>
      <c r="N3750">
        <v>14925000000</v>
      </c>
      <c r="O3750">
        <v>17368250000</v>
      </c>
      <c r="P3750">
        <v>132625000000</v>
      </c>
      <c r="Q3750">
        <v>44333318500</v>
      </c>
      <c r="R3750">
        <v>59390048000</v>
      </c>
      <c r="S3750" s="8">
        <f t="shared" si="58"/>
        <v>5.8124678413880658E-2</v>
      </c>
      <c r="T3750">
        <f>SUM(BillsData[[#This Row],[high_discnt_rate]],-BillsData[[#This Row],[low_discnt_rate]])</f>
        <v>7.5000000000000178E-2</v>
      </c>
    </row>
    <row r="3751" spans="1:20" x14ac:dyDescent="0.3">
      <c r="A3751" s="1">
        <v>45475</v>
      </c>
      <c r="B3751" t="s">
        <v>1309</v>
      </c>
      <c r="C3751" t="s">
        <v>19</v>
      </c>
      <c r="D3751" t="s">
        <v>668</v>
      </c>
      <c r="E3751">
        <v>5.25</v>
      </c>
      <c r="F3751">
        <v>5.27</v>
      </c>
      <c r="G3751">
        <v>5.18</v>
      </c>
      <c r="H3751">
        <v>3.13</v>
      </c>
      <c r="I3751">
        <v>0</v>
      </c>
      <c r="J3751">
        <v>203190000000</v>
      </c>
      <c r="K3751">
        <v>64748391800</v>
      </c>
      <c r="L3751">
        <v>252342000</v>
      </c>
      <c r="M3751">
        <v>3760855000</v>
      </c>
      <c r="N3751">
        <v>11075000000</v>
      </c>
      <c r="O3751">
        <v>23657000000</v>
      </c>
      <c r="P3751">
        <v>129340000000</v>
      </c>
      <c r="Q3751">
        <v>37330536800</v>
      </c>
      <c r="R3751">
        <v>62775000000</v>
      </c>
      <c r="S3751" s="8">
        <f t="shared" si="58"/>
        <v>0</v>
      </c>
      <c r="T3751">
        <f>SUM(BillsData[[#This Row],[high_discnt_rate]],-BillsData[[#This Row],[low_discnt_rate]])</f>
        <v>8.9999999999999858E-2</v>
      </c>
    </row>
    <row r="3752" spans="1:20" x14ac:dyDescent="0.3">
      <c r="A3752" s="1">
        <v>45474</v>
      </c>
      <c r="B3752" t="s">
        <v>1271</v>
      </c>
      <c r="C3752" t="s">
        <v>19</v>
      </c>
      <c r="D3752" t="s">
        <v>24</v>
      </c>
      <c r="E3752">
        <v>5.2249999999999996</v>
      </c>
      <c r="F3752">
        <v>5.24</v>
      </c>
      <c r="G3752">
        <v>5.14</v>
      </c>
      <c r="H3752">
        <v>2.76</v>
      </c>
      <c r="I3752">
        <v>4504979500</v>
      </c>
      <c r="J3752">
        <v>199262187900</v>
      </c>
      <c r="K3752">
        <v>70755250400</v>
      </c>
      <c r="L3752">
        <v>2231435200</v>
      </c>
      <c r="M3752">
        <v>3147450000</v>
      </c>
      <c r="N3752">
        <v>12000000000</v>
      </c>
      <c r="O3752">
        <v>29228790000</v>
      </c>
      <c r="P3752">
        <v>138647000000</v>
      </c>
      <c r="Q3752">
        <v>38379010400</v>
      </c>
      <c r="R3752">
        <v>48615187900</v>
      </c>
      <c r="S3752" s="8">
        <f t="shared" si="58"/>
        <v>5.8135019994556808E-2</v>
      </c>
      <c r="T3752">
        <f>SUM(BillsData[[#This Row],[high_discnt_rate]],-BillsData[[#This Row],[low_discnt_rate]])</f>
        <v>0.10000000000000053</v>
      </c>
    </row>
    <row r="3753" spans="1:20" x14ac:dyDescent="0.3">
      <c r="A3753" s="1">
        <v>45476</v>
      </c>
      <c r="B3753" t="s">
        <v>1350</v>
      </c>
      <c r="C3753" t="s">
        <v>19</v>
      </c>
      <c r="D3753" t="s">
        <v>1165</v>
      </c>
      <c r="E3753">
        <v>5.19</v>
      </c>
      <c r="F3753">
        <v>5.2050000000000001</v>
      </c>
      <c r="G3753">
        <v>5.15</v>
      </c>
      <c r="H3753">
        <v>3.15</v>
      </c>
      <c r="I3753">
        <v>154988200</v>
      </c>
      <c r="J3753">
        <v>187989798500</v>
      </c>
      <c r="K3753">
        <v>59259769600</v>
      </c>
      <c r="L3753">
        <v>742752200</v>
      </c>
      <c r="M3753">
        <v>2928625000</v>
      </c>
      <c r="N3753">
        <v>10525000000</v>
      </c>
      <c r="O3753">
        <v>26451600000</v>
      </c>
      <c r="P3753">
        <v>123020000000</v>
      </c>
      <c r="Q3753">
        <v>29879544600</v>
      </c>
      <c r="R3753">
        <v>54444798500</v>
      </c>
      <c r="S3753" s="8">
        <f t="shared" si="58"/>
        <v>2.5763732574702642E-3</v>
      </c>
      <c r="T3753">
        <f>SUM(BillsData[[#This Row],[high_discnt_rate]],-BillsData[[#This Row],[low_discnt_rate]])</f>
        <v>5.4999999999999716E-2</v>
      </c>
    </row>
    <row r="3754" spans="1:20" x14ac:dyDescent="0.3">
      <c r="A3754" s="1">
        <v>45476</v>
      </c>
      <c r="B3754" t="s">
        <v>1324</v>
      </c>
      <c r="C3754" t="s">
        <v>19</v>
      </c>
      <c r="D3754" t="s">
        <v>22</v>
      </c>
      <c r="E3754">
        <v>5.23</v>
      </c>
      <c r="F3754">
        <v>5.28</v>
      </c>
      <c r="G3754">
        <v>5.2</v>
      </c>
      <c r="H3754">
        <v>2.81</v>
      </c>
      <c r="I3754">
        <v>219566800</v>
      </c>
      <c r="J3754">
        <v>233255430800</v>
      </c>
      <c r="K3754">
        <v>79486635800</v>
      </c>
      <c r="L3754">
        <v>5515064900</v>
      </c>
      <c r="M3754">
        <v>2770500000</v>
      </c>
      <c r="N3754">
        <v>13700000000</v>
      </c>
      <c r="O3754">
        <v>22124350000</v>
      </c>
      <c r="P3754">
        <v>152825000000</v>
      </c>
      <c r="Q3754">
        <v>54591785800</v>
      </c>
      <c r="R3754">
        <v>66730430800</v>
      </c>
      <c r="S3754" s="8">
        <f t="shared" si="58"/>
        <v>2.5764319921667438E-3</v>
      </c>
      <c r="T3754">
        <f>SUM(BillsData[[#This Row],[high_discnt_rate]],-BillsData[[#This Row],[low_discnt_rate]])</f>
        <v>8.0000000000000071E-2</v>
      </c>
    </row>
    <row r="3755" spans="1:20" x14ac:dyDescent="0.3">
      <c r="A3755" s="1">
        <v>45476</v>
      </c>
      <c r="B3755" t="s">
        <v>1332</v>
      </c>
      <c r="C3755" t="s">
        <v>19</v>
      </c>
      <c r="D3755" t="s">
        <v>715</v>
      </c>
      <c r="E3755">
        <v>5.2549999999999999</v>
      </c>
      <c r="F3755">
        <v>5.2750000000000004</v>
      </c>
      <c r="G3755">
        <v>5.19</v>
      </c>
      <c r="H3755">
        <v>2.76</v>
      </c>
      <c r="I3755">
        <v>206651000</v>
      </c>
      <c r="J3755">
        <v>219151268000</v>
      </c>
      <c r="K3755">
        <v>78516895800</v>
      </c>
      <c r="L3755">
        <v>1485122400</v>
      </c>
      <c r="M3755">
        <v>3478800000</v>
      </c>
      <c r="N3755">
        <v>12450000000</v>
      </c>
      <c r="O3755">
        <v>33227120000</v>
      </c>
      <c r="P3755">
        <v>147610000000</v>
      </c>
      <c r="Q3755">
        <v>41810975800</v>
      </c>
      <c r="R3755">
        <v>59091268000</v>
      </c>
      <c r="S3755" s="8">
        <f t="shared" si="58"/>
        <v>2.5764172633847915E-3</v>
      </c>
      <c r="T3755">
        <f>SUM(BillsData[[#This Row],[high_discnt_rate]],-BillsData[[#This Row],[low_discnt_rate]])</f>
        <v>8.4999999999999964E-2</v>
      </c>
    </row>
    <row r="3756" spans="1:20" x14ac:dyDescent="0.3">
      <c r="A3756" s="1">
        <v>45482</v>
      </c>
      <c r="B3756" t="s">
        <v>1311</v>
      </c>
      <c r="C3756" t="s">
        <v>19</v>
      </c>
      <c r="D3756" t="s">
        <v>97</v>
      </c>
      <c r="E3756">
        <v>5.2549999999999999</v>
      </c>
      <c r="F3756">
        <v>5.27</v>
      </c>
      <c r="G3756">
        <v>5.2</v>
      </c>
      <c r="H3756">
        <v>2.92</v>
      </c>
      <c r="I3756">
        <v>0</v>
      </c>
      <c r="J3756">
        <v>204059000000</v>
      </c>
      <c r="K3756">
        <v>69656736100</v>
      </c>
      <c r="L3756">
        <v>343503000</v>
      </c>
      <c r="M3756">
        <v>6500000000</v>
      </c>
      <c r="N3756">
        <v>13425000000</v>
      </c>
      <c r="O3756">
        <v>30565397500</v>
      </c>
      <c r="P3756">
        <v>138075000000</v>
      </c>
      <c r="Q3756">
        <v>32591338600</v>
      </c>
      <c r="R3756">
        <v>52559000000</v>
      </c>
      <c r="S3756" s="8">
        <f t="shared" si="58"/>
        <v>0</v>
      </c>
      <c r="T3756">
        <f>SUM(BillsData[[#This Row],[high_discnt_rate]],-BillsData[[#This Row],[low_discnt_rate]])</f>
        <v>6.9999999999999396E-2</v>
      </c>
    </row>
    <row r="3757" spans="1:20" x14ac:dyDescent="0.3">
      <c r="A3757" s="1">
        <v>45482</v>
      </c>
      <c r="B3757" t="s">
        <v>1351</v>
      </c>
      <c r="C3757" t="s">
        <v>19</v>
      </c>
      <c r="D3757" t="s">
        <v>56</v>
      </c>
      <c r="E3757">
        <v>4.74</v>
      </c>
      <c r="F3757">
        <v>4.7750000000000004</v>
      </c>
      <c r="G3757">
        <v>4.6500000000000004</v>
      </c>
      <c r="H3757">
        <v>2.85</v>
      </c>
      <c r="I3757">
        <v>2591407200</v>
      </c>
      <c r="J3757">
        <v>129471325100</v>
      </c>
      <c r="K3757">
        <v>44403249100</v>
      </c>
      <c r="L3757">
        <v>1585156600</v>
      </c>
      <c r="M3757">
        <v>1349745000</v>
      </c>
      <c r="N3757">
        <v>7460000000</v>
      </c>
      <c r="O3757">
        <v>19902770000</v>
      </c>
      <c r="P3757">
        <v>88210000000</v>
      </c>
      <c r="Q3757">
        <v>23150734100</v>
      </c>
      <c r="R3757">
        <v>33801325100</v>
      </c>
      <c r="S3757" s="8">
        <f t="shared" si="58"/>
        <v>5.3343293135655528E-2</v>
      </c>
      <c r="T3757">
        <f>SUM(BillsData[[#This Row],[high_discnt_rate]],-BillsData[[#This Row],[low_discnt_rate]])</f>
        <v>0.125</v>
      </c>
    </row>
    <row r="3758" spans="1:20" x14ac:dyDescent="0.3">
      <c r="A3758" s="1">
        <v>45481</v>
      </c>
      <c r="B3758" t="s">
        <v>1325</v>
      </c>
      <c r="C3758" t="s">
        <v>19</v>
      </c>
      <c r="D3758" t="s">
        <v>24</v>
      </c>
      <c r="E3758">
        <v>5.22</v>
      </c>
      <c r="F3758">
        <v>5.23</v>
      </c>
      <c r="G3758">
        <v>5.15</v>
      </c>
      <c r="H3758">
        <v>2.84</v>
      </c>
      <c r="I3758">
        <v>4281455500</v>
      </c>
      <c r="J3758">
        <v>213350141000</v>
      </c>
      <c r="K3758">
        <v>73533796500</v>
      </c>
      <c r="L3758">
        <v>2366351600</v>
      </c>
      <c r="M3758">
        <v>4565462500</v>
      </c>
      <c r="N3758">
        <v>13375000000</v>
      </c>
      <c r="O3758">
        <v>28742895000</v>
      </c>
      <c r="P3758">
        <v>145000000000</v>
      </c>
      <c r="Q3758">
        <v>40225439000</v>
      </c>
      <c r="R3758">
        <v>54975141000</v>
      </c>
      <c r="S3758" s="8">
        <f t="shared" si="58"/>
        <v>5.3396980202077178E-2</v>
      </c>
      <c r="T3758">
        <f>SUM(BillsData[[#This Row],[high_discnt_rate]],-BillsData[[#This Row],[low_discnt_rate]])</f>
        <v>8.0000000000000071E-2</v>
      </c>
    </row>
    <row r="3759" spans="1:20" x14ac:dyDescent="0.3">
      <c r="A3759" s="1">
        <v>45481</v>
      </c>
      <c r="B3759" t="s">
        <v>1352</v>
      </c>
      <c r="C3759" t="s">
        <v>19</v>
      </c>
      <c r="D3759" t="s">
        <v>26</v>
      </c>
      <c r="E3759">
        <v>5.0650000000000004</v>
      </c>
      <c r="F3759">
        <v>5.08</v>
      </c>
      <c r="G3759">
        <v>5</v>
      </c>
      <c r="H3759">
        <v>2.95</v>
      </c>
      <c r="I3759">
        <v>3943445900</v>
      </c>
      <c r="J3759">
        <v>204496293000</v>
      </c>
      <c r="K3759">
        <v>67839887100</v>
      </c>
      <c r="L3759">
        <v>2060181400</v>
      </c>
      <c r="M3759">
        <v>5573675000</v>
      </c>
      <c r="N3759">
        <v>14166000000</v>
      </c>
      <c r="O3759">
        <v>18795140000</v>
      </c>
      <c r="P3759">
        <v>134625000000</v>
      </c>
      <c r="Q3759">
        <v>43471072100</v>
      </c>
      <c r="R3759">
        <v>55705293000</v>
      </c>
      <c r="S3759" s="8">
        <f t="shared" si="58"/>
        <v>5.3402738643219289E-2</v>
      </c>
      <c r="T3759">
        <f>SUM(BillsData[[#This Row],[high_discnt_rate]],-BillsData[[#This Row],[low_discnt_rate]])</f>
        <v>8.0000000000000071E-2</v>
      </c>
    </row>
    <row r="3760" spans="1:20" x14ac:dyDescent="0.3">
      <c r="A3760" s="1">
        <v>45484</v>
      </c>
      <c r="B3760" t="s">
        <v>1326</v>
      </c>
      <c r="C3760" t="s">
        <v>19</v>
      </c>
      <c r="D3760" t="s">
        <v>22</v>
      </c>
      <c r="E3760">
        <v>5.2450000000000001</v>
      </c>
      <c r="F3760">
        <v>5.27</v>
      </c>
      <c r="G3760">
        <v>5.2</v>
      </c>
      <c r="H3760">
        <v>2.69</v>
      </c>
      <c r="I3760">
        <v>229402200</v>
      </c>
      <c r="J3760">
        <v>235279880100</v>
      </c>
      <c r="K3760">
        <v>83530942600</v>
      </c>
      <c r="L3760">
        <v>6469807800</v>
      </c>
      <c r="M3760">
        <v>3483750000</v>
      </c>
      <c r="N3760">
        <v>14250000000</v>
      </c>
      <c r="O3760">
        <v>25807250000</v>
      </c>
      <c r="P3760">
        <v>161025000000</v>
      </c>
      <c r="Q3760">
        <v>54239942600</v>
      </c>
      <c r="R3760">
        <v>60004880100</v>
      </c>
      <c r="S3760" s="8">
        <f t="shared" si="58"/>
        <v>2.5424117480656906E-3</v>
      </c>
      <c r="T3760">
        <f>SUM(BillsData[[#This Row],[high_discnt_rate]],-BillsData[[#This Row],[low_discnt_rate]])</f>
        <v>6.9999999999999396E-2</v>
      </c>
    </row>
    <row r="3761" spans="1:20" x14ac:dyDescent="0.3">
      <c r="A3761" s="1">
        <v>45484</v>
      </c>
      <c r="B3761" t="s">
        <v>1334</v>
      </c>
      <c r="C3761" t="s">
        <v>19</v>
      </c>
      <c r="D3761" t="s">
        <v>715</v>
      </c>
      <c r="E3761">
        <v>5.24</v>
      </c>
      <c r="F3761">
        <v>5.26</v>
      </c>
      <c r="G3761">
        <v>5.19</v>
      </c>
      <c r="H3761">
        <v>2.63</v>
      </c>
      <c r="I3761">
        <v>216657500</v>
      </c>
      <c r="J3761">
        <v>221972511200</v>
      </c>
      <c r="K3761">
        <v>83101626200</v>
      </c>
      <c r="L3761">
        <v>1848749500</v>
      </c>
      <c r="M3761">
        <v>4135810000</v>
      </c>
      <c r="N3761">
        <v>13350000000</v>
      </c>
      <c r="O3761">
        <v>29419195000</v>
      </c>
      <c r="P3761">
        <v>155170000000</v>
      </c>
      <c r="Q3761">
        <v>49546621200</v>
      </c>
      <c r="R3761">
        <v>53452511200</v>
      </c>
      <c r="S3761" s="8">
        <f t="shared" si="58"/>
        <v>2.5439127307771477E-3</v>
      </c>
      <c r="T3761">
        <f>SUM(BillsData[[#This Row],[high_discnt_rate]],-BillsData[[#This Row],[low_discnt_rate]])</f>
        <v>6.9999999999999396E-2</v>
      </c>
    </row>
    <row r="3762" spans="1:20" x14ac:dyDescent="0.3">
      <c r="A3762" s="1">
        <v>45483</v>
      </c>
      <c r="B3762" t="s">
        <v>1353</v>
      </c>
      <c r="C3762" t="s">
        <v>19</v>
      </c>
      <c r="D3762" t="s">
        <v>1165</v>
      </c>
      <c r="E3762">
        <v>5.1749999999999998</v>
      </c>
      <c r="F3762">
        <v>5.1950000000000003</v>
      </c>
      <c r="G3762">
        <v>5.12</v>
      </c>
      <c r="H3762">
        <v>3.16</v>
      </c>
      <c r="I3762">
        <v>152934700</v>
      </c>
      <c r="J3762">
        <v>189056125000</v>
      </c>
      <c r="K3762">
        <v>59327094600</v>
      </c>
      <c r="L3762">
        <v>673278700</v>
      </c>
      <c r="M3762">
        <v>5102640000</v>
      </c>
      <c r="N3762">
        <v>12900000000</v>
      </c>
      <c r="O3762">
        <v>21771124000</v>
      </c>
      <c r="P3762">
        <v>121395000000</v>
      </c>
      <c r="Q3762">
        <v>32453330600</v>
      </c>
      <c r="R3762">
        <v>54761125000</v>
      </c>
      <c r="S3762" s="8">
        <f t="shared" si="58"/>
        <v>2.5424154561873805E-3</v>
      </c>
      <c r="T3762">
        <f>SUM(BillsData[[#This Row],[high_discnt_rate]],-BillsData[[#This Row],[low_discnt_rate]])</f>
        <v>7.5000000000000178E-2</v>
      </c>
    </row>
    <row r="3763" spans="1:20" x14ac:dyDescent="0.3">
      <c r="A3763" s="1">
        <v>45489</v>
      </c>
      <c r="B3763" t="s">
        <v>1314</v>
      </c>
      <c r="C3763" t="s">
        <v>19</v>
      </c>
      <c r="D3763" t="s">
        <v>97</v>
      </c>
      <c r="E3763">
        <v>5.25</v>
      </c>
      <c r="F3763">
        <v>5.2649999999999997</v>
      </c>
      <c r="G3763">
        <v>5.19</v>
      </c>
      <c r="H3763">
        <v>2.92</v>
      </c>
      <c r="I3763">
        <v>0</v>
      </c>
      <c r="J3763">
        <v>204042000000</v>
      </c>
      <c r="K3763">
        <v>69743518400</v>
      </c>
      <c r="L3763">
        <v>257175000</v>
      </c>
      <c r="M3763">
        <v>4971050000</v>
      </c>
      <c r="N3763">
        <v>12725000000</v>
      </c>
      <c r="O3763">
        <v>27045037500</v>
      </c>
      <c r="P3763">
        <v>135275000000</v>
      </c>
      <c r="Q3763">
        <v>37727430900</v>
      </c>
      <c r="R3763">
        <v>56042000000</v>
      </c>
      <c r="S3763" s="8">
        <f t="shared" si="58"/>
        <v>0</v>
      </c>
      <c r="T3763">
        <f>SUM(BillsData[[#This Row],[high_discnt_rate]],-BillsData[[#This Row],[low_discnt_rate]])</f>
        <v>7.4999999999999289E-2</v>
      </c>
    </row>
    <row r="3764" spans="1:20" x14ac:dyDescent="0.3">
      <c r="A3764" s="1">
        <v>45488</v>
      </c>
      <c r="B3764" t="s">
        <v>1327</v>
      </c>
      <c r="C3764" t="s">
        <v>19</v>
      </c>
      <c r="D3764" t="s">
        <v>24</v>
      </c>
      <c r="E3764">
        <v>5.18</v>
      </c>
      <c r="F3764">
        <v>5.1950000000000003</v>
      </c>
      <c r="G3764">
        <v>5.0999999999999996</v>
      </c>
      <c r="H3764">
        <v>2.69</v>
      </c>
      <c r="I3764">
        <v>4477332900</v>
      </c>
      <c r="J3764">
        <v>201470855000</v>
      </c>
      <c r="K3764">
        <v>73313377500</v>
      </c>
      <c r="L3764">
        <v>2587229600</v>
      </c>
      <c r="M3764">
        <v>3800000000</v>
      </c>
      <c r="N3764">
        <v>12300000000</v>
      </c>
      <c r="O3764">
        <v>32854145000</v>
      </c>
      <c r="P3764">
        <v>137885000000</v>
      </c>
      <c r="Q3764">
        <v>36659232500</v>
      </c>
      <c r="R3764">
        <v>51285855000</v>
      </c>
      <c r="S3764" s="8">
        <f t="shared" si="58"/>
        <v>5.570350397136329E-2</v>
      </c>
      <c r="T3764">
        <f>SUM(BillsData[[#This Row],[high_discnt_rate]],-BillsData[[#This Row],[low_discnt_rate]])</f>
        <v>9.5000000000000639E-2</v>
      </c>
    </row>
    <row r="3765" spans="1:20" x14ac:dyDescent="0.3">
      <c r="A3765" s="1">
        <v>45488</v>
      </c>
      <c r="B3765" t="s">
        <v>1354</v>
      </c>
      <c r="C3765" t="s">
        <v>19</v>
      </c>
      <c r="D3765" t="s">
        <v>26</v>
      </c>
      <c r="E3765">
        <v>4.95</v>
      </c>
      <c r="F3765">
        <v>4.9850000000000003</v>
      </c>
      <c r="G3765">
        <v>4.9000000000000004</v>
      </c>
      <c r="H3765">
        <v>2.85</v>
      </c>
      <c r="I3765">
        <v>4123859100</v>
      </c>
      <c r="J3765">
        <v>196904853000</v>
      </c>
      <c r="K3765">
        <v>67435634200</v>
      </c>
      <c r="L3765">
        <v>2564520400</v>
      </c>
      <c r="M3765">
        <v>4923000000</v>
      </c>
      <c r="N3765">
        <v>13523000000</v>
      </c>
      <c r="O3765">
        <v>18075185000</v>
      </c>
      <c r="P3765">
        <v>131275000000</v>
      </c>
      <c r="Q3765">
        <v>44437449200</v>
      </c>
      <c r="R3765">
        <v>52106853000</v>
      </c>
      <c r="S3765" s="8">
        <f t="shared" si="58"/>
        <v>5.5634589846825844E-2</v>
      </c>
      <c r="T3765">
        <f>SUM(BillsData[[#This Row],[high_discnt_rate]],-BillsData[[#This Row],[low_discnt_rate]])</f>
        <v>8.4999999999999964E-2</v>
      </c>
    </row>
    <row r="3766" spans="1:20" x14ac:dyDescent="0.3">
      <c r="A3766" s="1">
        <v>45491</v>
      </c>
      <c r="B3766" t="s">
        <v>1329</v>
      </c>
      <c r="C3766" t="s">
        <v>19</v>
      </c>
      <c r="D3766" t="s">
        <v>22</v>
      </c>
      <c r="E3766">
        <v>5.24</v>
      </c>
      <c r="F3766">
        <v>5.27</v>
      </c>
      <c r="G3766">
        <v>5.19</v>
      </c>
      <c r="H3766">
        <v>2.59</v>
      </c>
      <c r="I3766">
        <v>250030900</v>
      </c>
      <c r="J3766">
        <v>227162110300</v>
      </c>
      <c r="K3766">
        <v>84037630300</v>
      </c>
      <c r="L3766">
        <v>5938846600</v>
      </c>
      <c r="M3766">
        <v>3566730000</v>
      </c>
      <c r="N3766">
        <v>13900000000</v>
      </c>
      <c r="O3766">
        <v>31652435000</v>
      </c>
      <c r="P3766">
        <v>160325000000</v>
      </c>
      <c r="Q3766">
        <v>48818465300</v>
      </c>
      <c r="R3766">
        <v>52937110300</v>
      </c>
      <c r="S3766" s="8">
        <f t="shared" si="58"/>
        <v>2.7711468181194528E-3</v>
      </c>
      <c r="T3766">
        <f>SUM(BillsData[[#This Row],[high_discnt_rate]],-BillsData[[#This Row],[low_discnt_rate]])</f>
        <v>7.9999999999999183E-2</v>
      </c>
    </row>
    <row r="3767" spans="1:20" x14ac:dyDescent="0.3">
      <c r="A3767" s="1">
        <v>45491</v>
      </c>
      <c r="B3767" t="s">
        <v>1337</v>
      </c>
      <c r="C3767" t="s">
        <v>19</v>
      </c>
      <c r="D3767" t="s">
        <v>715</v>
      </c>
      <c r="E3767">
        <v>5.2450000000000001</v>
      </c>
      <c r="F3767">
        <v>5.26</v>
      </c>
      <c r="G3767">
        <v>5.19</v>
      </c>
      <c r="H3767">
        <v>2.68</v>
      </c>
      <c r="I3767">
        <v>236140200</v>
      </c>
      <c r="J3767">
        <v>226227750000</v>
      </c>
      <c r="K3767">
        <v>83267174500</v>
      </c>
      <c r="L3767">
        <v>1733823400</v>
      </c>
      <c r="M3767">
        <v>3350000000</v>
      </c>
      <c r="N3767">
        <v>12850000000</v>
      </c>
      <c r="O3767">
        <v>39395447000</v>
      </c>
      <c r="P3767">
        <v>159120000000</v>
      </c>
      <c r="Q3767">
        <v>40521727500</v>
      </c>
      <c r="R3767">
        <v>54257750000</v>
      </c>
      <c r="S3767" s="8">
        <f t="shared" si="58"/>
        <v>2.7703909969731843E-3</v>
      </c>
      <c r="T3767">
        <f>SUM(BillsData[[#This Row],[high_discnt_rate]],-BillsData[[#This Row],[low_discnt_rate]])</f>
        <v>6.9999999999999396E-2</v>
      </c>
    </row>
    <row r="3768" spans="1:20" x14ac:dyDescent="0.3">
      <c r="A3768" s="1">
        <v>45490</v>
      </c>
      <c r="B3768" t="s">
        <v>1355</v>
      </c>
      <c r="C3768" t="s">
        <v>19</v>
      </c>
      <c r="D3768" t="s">
        <v>1165</v>
      </c>
      <c r="E3768">
        <v>5.125</v>
      </c>
      <c r="F3768">
        <v>5.1349999999999998</v>
      </c>
      <c r="G3768">
        <v>5.0599999999999996</v>
      </c>
      <c r="H3768">
        <v>3.12</v>
      </c>
      <c r="I3768">
        <v>166687200</v>
      </c>
      <c r="J3768">
        <v>186474000000</v>
      </c>
      <c r="K3768">
        <v>59285139100</v>
      </c>
      <c r="L3768">
        <v>716565600</v>
      </c>
      <c r="M3768">
        <v>2915540000</v>
      </c>
      <c r="N3768">
        <v>10950000000</v>
      </c>
      <c r="O3768">
        <v>26302688000</v>
      </c>
      <c r="P3768">
        <v>125420000000</v>
      </c>
      <c r="Q3768">
        <v>30066911100</v>
      </c>
      <c r="R3768">
        <v>50104000000</v>
      </c>
      <c r="S3768" s="8">
        <f t="shared" si="58"/>
        <v>2.7703449392005438E-3</v>
      </c>
      <c r="T3768">
        <f>SUM(BillsData[[#This Row],[high_discnt_rate]],-BillsData[[#This Row],[low_discnt_rate]])</f>
        <v>7.5000000000000178E-2</v>
      </c>
    </row>
    <row r="3769" spans="1:20" x14ac:dyDescent="0.3">
      <c r="A3769" s="1">
        <v>45495</v>
      </c>
      <c r="B3769" t="s">
        <v>1330</v>
      </c>
      <c r="C3769" t="s">
        <v>19</v>
      </c>
      <c r="D3769" t="s">
        <v>24</v>
      </c>
      <c r="E3769">
        <v>5.17</v>
      </c>
      <c r="F3769">
        <v>5.19</v>
      </c>
      <c r="G3769">
        <v>5.0999999999999996</v>
      </c>
      <c r="H3769">
        <v>3.08</v>
      </c>
      <c r="I3769">
        <v>4309327700</v>
      </c>
      <c r="J3769">
        <v>231122671400</v>
      </c>
      <c r="K3769">
        <v>73239098200</v>
      </c>
      <c r="L3769">
        <v>2560571500</v>
      </c>
      <c r="M3769">
        <v>3950000000</v>
      </c>
      <c r="N3769">
        <v>13150000000</v>
      </c>
      <c r="O3769">
        <v>24938000000</v>
      </c>
      <c r="P3769">
        <v>144805000000</v>
      </c>
      <c r="Q3769">
        <v>44351098200</v>
      </c>
      <c r="R3769">
        <v>73167671400</v>
      </c>
      <c r="S3769" s="8">
        <f t="shared" si="58"/>
        <v>5.379330462073665E-2</v>
      </c>
      <c r="T3769">
        <f>SUM(BillsData[[#This Row],[high_discnt_rate]],-BillsData[[#This Row],[low_discnt_rate]])</f>
        <v>9.0000000000000746E-2</v>
      </c>
    </row>
    <row r="3770" spans="1:20" x14ac:dyDescent="0.3">
      <c r="A3770" s="1">
        <v>45496</v>
      </c>
      <c r="B3770" t="s">
        <v>1263</v>
      </c>
      <c r="C3770" t="s">
        <v>19</v>
      </c>
      <c r="D3770" t="s">
        <v>97</v>
      </c>
      <c r="E3770">
        <v>5.26</v>
      </c>
      <c r="F3770">
        <v>5.27</v>
      </c>
      <c r="G3770">
        <v>5.19</v>
      </c>
      <c r="H3770">
        <v>2.76</v>
      </c>
      <c r="I3770">
        <v>0</v>
      </c>
      <c r="J3770">
        <v>192682170000</v>
      </c>
      <c r="K3770">
        <v>69674439700</v>
      </c>
      <c r="L3770">
        <v>326869000</v>
      </c>
      <c r="M3770">
        <v>4315125000</v>
      </c>
      <c r="N3770">
        <v>11750000000</v>
      </c>
      <c r="O3770">
        <v>35376455000</v>
      </c>
      <c r="P3770">
        <v>145975000000</v>
      </c>
      <c r="Q3770">
        <v>29982859700</v>
      </c>
      <c r="R3770">
        <v>34957170000</v>
      </c>
      <c r="S3770" s="8">
        <f t="shared" si="58"/>
        <v>0</v>
      </c>
      <c r="T3770">
        <f>SUM(BillsData[[#This Row],[high_discnt_rate]],-BillsData[[#This Row],[low_discnt_rate]])</f>
        <v>7.9999999999999183E-2</v>
      </c>
    </row>
    <row r="3771" spans="1:20" x14ac:dyDescent="0.3">
      <c r="A3771" s="1">
        <v>45495</v>
      </c>
      <c r="B3771" t="s">
        <v>1303</v>
      </c>
      <c r="C3771" t="s">
        <v>19</v>
      </c>
      <c r="D3771" t="s">
        <v>26</v>
      </c>
      <c r="E3771">
        <v>4.96</v>
      </c>
      <c r="F3771">
        <v>4.99</v>
      </c>
      <c r="G3771">
        <v>4.9000000000000004</v>
      </c>
      <c r="H3771">
        <v>2.85</v>
      </c>
      <c r="I3771">
        <v>3969117600</v>
      </c>
      <c r="J3771">
        <v>196990284000</v>
      </c>
      <c r="K3771">
        <v>67615884000</v>
      </c>
      <c r="L3771">
        <v>2184639100</v>
      </c>
      <c r="M3771">
        <v>5900000000</v>
      </c>
      <c r="N3771">
        <v>15025000000</v>
      </c>
      <c r="O3771">
        <v>21369200000</v>
      </c>
      <c r="P3771">
        <v>134470000000</v>
      </c>
      <c r="Q3771">
        <v>40346684000</v>
      </c>
      <c r="R3771">
        <v>47495284000</v>
      </c>
      <c r="S3771" s="8">
        <f t="shared" si="58"/>
        <v>5.3804214882125626E-2</v>
      </c>
      <c r="T3771">
        <f>SUM(BillsData[[#This Row],[high_discnt_rate]],-BillsData[[#This Row],[low_discnt_rate]])</f>
        <v>8.9999999999999858E-2</v>
      </c>
    </row>
    <row r="3772" spans="1:20" x14ac:dyDescent="0.3">
      <c r="A3772" s="1">
        <v>45498</v>
      </c>
      <c r="B3772" t="s">
        <v>1331</v>
      </c>
      <c r="C3772" t="s">
        <v>19</v>
      </c>
      <c r="D3772" t="s">
        <v>22</v>
      </c>
      <c r="E3772">
        <v>5.26</v>
      </c>
      <c r="F3772">
        <v>5.2850000000000001</v>
      </c>
      <c r="G3772">
        <v>5.19</v>
      </c>
      <c r="H3772">
        <v>2.77</v>
      </c>
      <c r="I3772">
        <v>276735400</v>
      </c>
      <c r="J3772">
        <v>243049004000</v>
      </c>
      <c r="K3772">
        <v>84023149000</v>
      </c>
      <c r="L3772">
        <v>5978039300</v>
      </c>
      <c r="M3772">
        <v>3054200000</v>
      </c>
      <c r="N3772">
        <v>14150000000</v>
      </c>
      <c r="O3772">
        <v>27612495000</v>
      </c>
      <c r="P3772">
        <v>166425000000</v>
      </c>
      <c r="Q3772">
        <v>53356454000</v>
      </c>
      <c r="R3772">
        <v>62474004000</v>
      </c>
      <c r="S3772" s="8">
        <f t="shared" si="58"/>
        <v>3.0653717836889066E-3</v>
      </c>
      <c r="T3772">
        <f>SUM(BillsData[[#This Row],[high_discnt_rate]],-BillsData[[#This Row],[low_discnt_rate]])</f>
        <v>9.4999999999999751E-2</v>
      </c>
    </row>
    <row r="3773" spans="1:20" x14ac:dyDescent="0.3">
      <c r="A3773" s="1">
        <v>45497</v>
      </c>
      <c r="B3773" t="s">
        <v>1356</v>
      </c>
      <c r="C3773" t="s">
        <v>19</v>
      </c>
      <c r="D3773" t="s">
        <v>1165</v>
      </c>
      <c r="E3773">
        <v>5.0999999999999996</v>
      </c>
      <c r="F3773">
        <v>5.1150000000000002</v>
      </c>
      <c r="G3773">
        <v>5.05</v>
      </c>
      <c r="H3773">
        <v>3</v>
      </c>
      <c r="I3773">
        <v>184490200</v>
      </c>
      <c r="J3773">
        <v>179274150000</v>
      </c>
      <c r="K3773">
        <v>59296254200</v>
      </c>
      <c r="L3773">
        <v>604915300</v>
      </c>
      <c r="M3773">
        <v>4150000000</v>
      </c>
      <c r="N3773">
        <v>11200000000</v>
      </c>
      <c r="O3773">
        <v>21633296000</v>
      </c>
      <c r="P3773">
        <v>121970000000</v>
      </c>
      <c r="Q3773">
        <v>33512958200</v>
      </c>
      <c r="R3773">
        <v>46104150000</v>
      </c>
      <c r="S3773" s="8">
        <f t="shared" si="58"/>
        <v>3.0704530984786709E-3</v>
      </c>
      <c r="T3773">
        <f>SUM(BillsData[[#This Row],[high_discnt_rate]],-BillsData[[#This Row],[low_discnt_rate]])</f>
        <v>6.5000000000000391E-2</v>
      </c>
    </row>
    <row r="3774" spans="1:20" x14ac:dyDescent="0.3">
      <c r="A3774" s="1">
        <v>45498</v>
      </c>
      <c r="B3774" t="s">
        <v>1339</v>
      </c>
      <c r="C3774" t="s">
        <v>19</v>
      </c>
      <c r="D3774" t="s">
        <v>715</v>
      </c>
      <c r="E3774">
        <v>5.2450000000000001</v>
      </c>
      <c r="F3774">
        <v>5.26</v>
      </c>
      <c r="G3774">
        <v>5.19</v>
      </c>
      <c r="H3774">
        <v>2.89</v>
      </c>
      <c r="I3774">
        <v>261361200</v>
      </c>
      <c r="J3774">
        <v>243465413000</v>
      </c>
      <c r="K3774">
        <v>83167495600</v>
      </c>
      <c r="L3774">
        <v>1734974700</v>
      </c>
      <c r="M3774">
        <v>3162200000</v>
      </c>
      <c r="N3774">
        <v>13450000000</v>
      </c>
      <c r="O3774">
        <v>27455040000</v>
      </c>
      <c r="P3774">
        <v>161130000000</v>
      </c>
      <c r="Q3774">
        <v>52550255600</v>
      </c>
      <c r="R3774">
        <v>68885413000</v>
      </c>
      <c r="S3774" s="8">
        <f t="shared" si="58"/>
        <v>3.0689225155399449E-3</v>
      </c>
      <c r="T3774">
        <f>SUM(BillsData[[#This Row],[high_discnt_rate]],-BillsData[[#This Row],[low_discnt_rate]])</f>
        <v>6.9999999999999396E-2</v>
      </c>
    </row>
    <row r="3775" spans="1:20" x14ac:dyDescent="0.3">
      <c r="A3775" s="1">
        <v>45502</v>
      </c>
      <c r="B3775" t="s">
        <v>1357</v>
      </c>
      <c r="C3775" t="s">
        <v>19</v>
      </c>
      <c r="D3775" t="s">
        <v>26</v>
      </c>
      <c r="E3775">
        <v>4.9000000000000004</v>
      </c>
      <c r="F3775">
        <v>4.93</v>
      </c>
      <c r="G3775">
        <v>4.8499999999999996</v>
      </c>
      <c r="H3775">
        <v>2.95</v>
      </c>
      <c r="I3775">
        <v>7197226000</v>
      </c>
      <c r="J3775">
        <v>204322687000</v>
      </c>
      <c r="K3775">
        <v>67647087800</v>
      </c>
      <c r="L3775">
        <v>2253280500</v>
      </c>
      <c r="M3775">
        <v>4054595000</v>
      </c>
      <c r="N3775">
        <v>13193000000</v>
      </c>
      <c r="O3775">
        <v>14290720000</v>
      </c>
      <c r="P3775">
        <v>131350000000</v>
      </c>
      <c r="Q3775">
        <v>49301772800</v>
      </c>
      <c r="R3775">
        <v>59779687000</v>
      </c>
      <c r="S3775" s="8">
        <f t="shared" si="58"/>
        <v>9.3352147564998669E-2</v>
      </c>
      <c r="T3775">
        <f>SUM(BillsData[[#This Row],[high_discnt_rate]],-BillsData[[#This Row],[low_discnt_rate]])</f>
        <v>8.0000000000000071E-2</v>
      </c>
    </row>
    <row r="3776" spans="1:20" x14ac:dyDescent="0.3">
      <c r="A3776" s="1">
        <v>45502</v>
      </c>
      <c r="B3776" t="s">
        <v>1279</v>
      </c>
      <c r="C3776" t="s">
        <v>19</v>
      </c>
      <c r="D3776" t="s">
        <v>24</v>
      </c>
      <c r="E3776">
        <v>5.13</v>
      </c>
      <c r="F3776">
        <v>5.1449999999999996</v>
      </c>
      <c r="G3776">
        <v>5.05</v>
      </c>
      <c r="H3776">
        <v>3.01</v>
      </c>
      <c r="I3776">
        <v>7814131200</v>
      </c>
      <c r="J3776">
        <v>226209194000</v>
      </c>
      <c r="K3776">
        <v>73632454700</v>
      </c>
      <c r="L3776">
        <v>2367848800</v>
      </c>
      <c r="M3776">
        <v>3717585000</v>
      </c>
      <c r="N3776">
        <v>13125000000</v>
      </c>
      <c r="O3776">
        <v>25759128000</v>
      </c>
      <c r="P3776">
        <v>145550000000</v>
      </c>
      <c r="Q3776">
        <v>44155741700</v>
      </c>
      <c r="R3776">
        <v>67534194000</v>
      </c>
      <c r="S3776" s="8">
        <f t="shared" si="58"/>
        <v>9.323132975804703E-2</v>
      </c>
      <c r="T3776">
        <f>SUM(BillsData[[#This Row],[high_discnt_rate]],-BillsData[[#This Row],[low_discnt_rate]])</f>
        <v>9.4999999999999751E-2</v>
      </c>
    </row>
    <row r="3777" spans="1:20" x14ac:dyDescent="0.3">
      <c r="A3777" s="1">
        <v>45503</v>
      </c>
      <c r="B3777" t="s">
        <v>1317</v>
      </c>
      <c r="C3777" t="s">
        <v>19</v>
      </c>
      <c r="D3777" t="s">
        <v>97</v>
      </c>
      <c r="E3777">
        <v>5.27</v>
      </c>
      <c r="F3777">
        <v>5.28</v>
      </c>
      <c r="G3777">
        <v>5.19</v>
      </c>
      <c r="H3777">
        <v>2.93</v>
      </c>
      <c r="I3777">
        <v>0</v>
      </c>
      <c r="J3777">
        <v>205019792000</v>
      </c>
      <c r="K3777">
        <v>69678064300</v>
      </c>
      <c r="L3777">
        <v>323883000</v>
      </c>
      <c r="M3777">
        <v>3299025000</v>
      </c>
      <c r="N3777">
        <v>12850000000</v>
      </c>
      <c r="O3777">
        <v>19308105000</v>
      </c>
      <c r="P3777">
        <v>136080000000</v>
      </c>
      <c r="Q3777">
        <v>47070934300</v>
      </c>
      <c r="R3777">
        <v>56089792000</v>
      </c>
      <c r="S3777" s="8">
        <f t="shared" si="58"/>
        <v>0</v>
      </c>
      <c r="T3777">
        <f>SUM(BillsData[[#This Row],[high_discnt_rate]],-BillsData[[#This Row],[low_discnt_rate]])</f>
        <v>8.9999999999999858E-2</v>
      </c>
    </row>
    <row r="3778" spans="1:20" x14ac:dyDescent="0.3">
      <c r="A3778" s="1">
        <v>45505</v>
      </c>
      <c r="B3778" t="s">
        <v>1332</v>
      </c>
      <c r="C3778" t="s">
        <v>19</v>
      </c>
      <c r="D3778" t="s">
        <v>22</v>
      </c>
      <c r="E3778">
        <v>5.25</v>
      </c>
      <c r="F3778">
        <v>5.2850000000000001</v>
      </c>
      <c r="G3778">
        <v>5.2</v>
      </c>
      <c r="H3778">
        <v>2.87</v>
      </c>
      <c r="I3778">
        <v>281679300</v>
      </c>
      <c r="J3778">
        <v>252050826400</v>
      </c>
      <c r="K3778">
        <v>83625789100</v>
      </c>
      <c r="L3778">
        <v>6375502200</v>
      </c>
      <c r="M3778">
        <v>3000000000</v>
      </c>
      <c r="N3778">
        <v>14250000000</v>
      </c>
      <c r="O3778">
        <v>26722985000</v>
      </c>
      <c r="P3778">
        <v>165700000000</v>
      </c>
      <c r="Q3778">
        <v>53902804100</v>
      </c>
      <c r="R3778">
        <v>72100826400</v>
      </c>
      <c r="S3778" s="8">
        <f t="shared" ref="S3778:S3841" si="59">I3778/(I3778 + K3778 + L3778)</f>
        <v>3.1199604767989325E-3</v>
      </c>
      <c r="T3778">
        <f>SUM(BillsData[[#This Row],[high_discnt_rate]],-BillsData[[#This Row],[low_discnt_rate]])</f>
        <v>8.4999999999999964E-2</v>
      </c>
    </row>
    <row r="3779" spans="1:20" x14ac:dyDescent="0.3">
      <c r="A3779" s="1">
        <v>45505</v>
      </c>
      <c r="B3779" t="s">
        <v>1340</v>
      </c>
      <c r="C3779" t="s">
        <v>19</v>
      </c>
      <c r="D3779" t="s">
        <v>715</v>
      </c>
      <c r="E3779">
        <v>5.21</v>
      </c>
      <c r="F3779">
        <v>5.23</v>
      </c>
      <c r="G3779">
        <v>5.14</v>
      </c>
      <c r="H3779">
        <v>2.74</v>
      </c>
      <c r="I3779">
        <v>266030400</v>
      </c>
      <c r="J3779">
        <v>231585600000</v>
      </c>
      <c r="K3779">
        <v>83294064000</v>
      </c>
      <c r="L3779">
        <v>1706248400</v>
      </c>
      <c r="M3779">
        <v>3564480000</v>
      </c>
      <c r="N3779">
        <v>14300000000</v>
      </c>
      <c r="O3779">
        <v>33670780000</v>
      </c>
      <c r="P3779">
        <v>158600000000</v>
      </c>
      <c r="Q3779">
        <v>46058804000</v>
      </c>
      <c r="R3779">
        <v>58685600000</v>
      </c>
      <c r="S3779" s="8">
        <f t="shared" si="59"/>
        <v>3.1199930859471554E-3</v>
      </c>
      <c r="T3779">
        <f>SUM(BillsData[[#This Row],[high_discnt_rate]],-BillsData[[#This Row],[low_discnt_rate]])</f>
        <v>9.0000000000000746E-2</v>
      </c>
    </row>
    <row r="3780" spans="1:20" x14ac:dyDescent="0.3">
      <c r="A3780" s="1">
        <v>45504</v>
      </c>
      <c r="B3780" t="s">
        <v>1358</v>
      </c>
      <c r="C3780" t="s">
        <v>19</v>
      </c>
      <c r="D3780" t="s">
        <v>1165</v>
      </c>
      <c r="E3780">
        <v>5.08</v>
      </c>
      <c r="F3780">
        <v>5.09</v>
      </c>
      <c r="G3780">
        <v>5.01</v>
      </c>
      <c r="H3780">
        <v>3.24</v>
      </c>
      <c r="I3780">
        <v>187786100</v>
      </c>
      <c r="J3780">
        <v>193830953000</v>
      </c>
      <c r="K3780">
        <v>59451741400</v>
      </c>
      <c r="L3780">
        <v>549516900</v>
      </c>
      <c r="M3780">
        <v>3611160000</v>
      </c>
      <c r="N3780">
        <v>12150000000</v>
      </c>
      <c r="O3780">
        <v>19049860000</v>
      </c>
      <c r="P3780">
        <v>119796000000</v>
      </c>
      <c r="Q3780">
        <v>36790721400</v>
      </c>
      <c r="R3780">
        <v>61884953000</v>
      </c>
      <c r="S3780" s="8">
        <f t="shared" si="59"/>
        <v>3.119938219188607E-3</v>
      </c>
      <c r="T3780">
        <f>SUM(BillsData[[#This Row],[high_discnt_rate]],-BillsData[[#This Row],[low_discnt_rate]])</f>
        <v>8.0000000000000071E-2</v>
      </c>
    </row>
    <row r="3781" spans="1:20" x14ac:dyDescent="0.3">
      <c r="A3781" s="1">
        <v>45510</v>
      </c>
      <c r="B3781" t="s">
        <v>1359</v>
      </c>
      <c r="C3781" t="s">
        <v>19</v>
      </c>
      <c r="D3781" t="s">
        <v>56</v>
      </c>
      <c r="E3781">
        <v>4.22</v>
      </c>
      <c r="F3781">
        <v>4.2549999999999999</v>
      </c>
      <c r="G3781">
        <v>4.1349999999999998</v>
      </c>
      <c r="H3781">
        <v>2.93</v>
      </c>
      <c r="I3781">
        <v>3689613700</v>
      </c>
      <c r="J3781">
        <v>133571500000</v>
      </c>
      <c r="K3781">
        <v>44581842300</v>
      </c>
      <c r="L3781">
        <v>1411213200</v>
      </c>
      <c r="M3781">
        <v>1099525000</v>
      </c>
      <c r="N3781">
        <v>7337000000</v>
      </c>
      <c r="O3781">
        <v>19103000000</v>
      </c>
      <c r="P3781">
        <v>94413000000</v>
      </c>
      <c r="Q3781">
        <v>24379317300</v>
      </c>
      <c r="R3781">
        <v>31821500000</v>
      </c>
      <c r="S3781" s="8">
        <f t="shared" si="59"/>
        <v>7.4263596529954554E-2</v>
      </c>
      <c r="T3781">
        <f>SUM(BillsData[[#This Row],[high_discnt_rate]],-BillsData[[#This Row],[low_discnt_rate]])</f>
        <v>0.12000000000000011</v>
      </c>
    </row>
    <row r="3782" spans="1:20" x14ac:dyDescent="0.3">
      <c r="A3782" s="1">
        <v>45509</v>
      </c>
      <c r="B3782" t="s">
        <v>1360</v>
      </c>
      <c r="C3782" t="s">
        <v>19</v>
      </c>
      <c r="D3782" t="s">
        <v>26</v>
      </c>
      <c r="E3782">
        <v>4.6100000000000003</v>
      </c>
      <c r="F3782">
        <v>4.7</v>
      </c>
      <c r="G3782">
        <v>4.5</v>
      </c>
      <c r="H3782">
        <v>2.67</v>
      </c>
      <c r="I3782">
        <v>5614629500</v>
      </c>
      <c r="J3782">
        <v>184751804000</v>
      </c>
      <c r="K3782">
        <v>67831129000</v>
      </c>
      <c r="L3782">
        <v>2089659600</v>
      </c>
      <c r="M3782">
        <v>2675000000</v>
      </c>
      <c r="N3782">
        <v>11725000000</v>
      </c>
      <c r="O3782">
        <v>28187625000</v>
      </c>
      <c r="P3782">
        <v>125990000000</v>
      </c>
      <c r="Q3782">
        <v>36968504000</v>
      </c>
      <c r="R3782">
        <v>47036804000</v>
      </c>
      <c r="S3782" s="8">
        <f t="shared" si="59"/>
        <v>7.4331083897184388E-2</v>
      </c>
      <c r="T3782">
        <f>SUM(BillsData[[#This Row],[high_discnt_rate]],-BillsData[[#This Row],[low_discnt_rate]])</f>
        <v>0.20000000000000018</v>
      </c>
    </row>
    <row r="3783" spans="1:20" x14ac:dyDescent="0.3">
      <c r="A3783" s="1">
        <v>45510</v>
      </c>
      <c r="B3783" t="s">
        <v>1320</v>
      </c>
      <c r="C3783" t="s">
        <v>19</v>
      </c>
      <c r="D3783" t="s">
        <v>97</v>
      </c>
      <c r="E3783">
        <v>5.2450000000000001</v>
      </c>
      <c r="F3783">
        <v>5.27</v>
      </c>
      <c r="G3783">
        <v>5.17</v>
      </c>
      <c r="H3783">
        <v>2.76</v>
      </c>
      <c r="I3783">
        <v>0</v>
      </c>
      <c r="J3783">
        <v>206938000000</v>
      </c>
      <c r="K3783">
        <v>74724981600</v>
      </c>
      <c r="L3783">
        <v>275636000</v>
      </c>
      <c r="M3783">
        <v>5311320000</v>
      </c>
      <c r="N3783">
        <v>14600000000</v>
      </c>
      <c r="O3783">
        <v>31122480000</v>
      </c>
      <c r="P3783">
        <v>140400000000</v>
      </c>
      <c r="Q3783">
        <v>38291181600</v>
      </c>
      <c r="R3783">
        <v>51938000000</v>
      </c>
      <c r="S3783" s="8">
        <f t="shared" si="59"/>
        <v>0</v>
      </c>
      <c r="T3783">
        <f>SUM(BillsData[[#This Row],[high_discnt_rate]],-BillsData[[#This Row],[low_discnt_rate]])</f>
        <v>9.9999999999999645E-2</v>
      </c>
    </row>
    <row r="3784" spans="1:20" x14ac:dyDescent="0.3">
      <c r="A3784" s="1">
        <v>45509</v>
      </c>
      <c r="B3784" t="s">
        <v>1333</v>
      </c>
      <c r="C3784" t="s">
        <v>19</v>
      </c>
      <c r="D3784" t="s">
        <v>24</v>
      </c>
      <c r="E3784">
        <v>5</v>
      </c>
      <c r="F3784">
        <v>5.0750000000000002</v>
      </c>
      <c r="G3784">
        <v>4.9000000000000004</v>
      </c>
      <c r="H3784">
        <v>2.62</v>
      </c>
      <c r="I3784">
        <v>6095883600</v>
      </c>
      <c r="J3784">
        <v>196279393100</v>
      </c>
      <c r="K3784">
        <v>73387769100</v>
      </c>
      <c r="L3784">
        <v>2612356900</v>
      </c>
      <c r="M3784">
        <v>3725000000</v>
      </c>
      <c r="N3784">
        <v>13350000000</v>
      </c>
      <c r="O3784">
        <v>29360220000</v>
      </c>
      <c r="P3784">
        <v>131450000000</v>
      </c>
      <c r="Q3784">
        <v>40302549100</v>
      </c>
      <c r="R3784">
        <v>51479393100</v>
      </c>
      <c r="S3784" s="8">
        <f t="shared" si="59"/>
        <v>7.4253104745300558E-2</v>
      </c>
      <c r="T3784">
        <f>SUM(BillsData[[#This Row],[high_discnt_rate]],-BillsData[[#This Row],[low_discnt_rate]])</f>
        <v>0.17499999999999982</v>
      </c>
    </row>
    <row r="3785" spans="1:20" x14ac:dyDescent="0.3">
      <c r="A3785" s="1">
        <v>45512</v>
      </c>
      <c r="B3785" t="s">
        <v>1342</v>
      </c>
      <c r="C3785" t="s">
        <v>19</v>
      </c>
      <c r="D3785" t="s">
        <v>715</v>
      </c>
      <c r="E3785">
        <v>5.17</v>
      </c>
      <c r="F3785">
        <v>5.19</v>
      </c>
      <c r="G3785">
        <v>5.09</v>
      </c>
      <c r="H3785">
        <v>2.74</v>
      </c>
      <c r="I3785">
        <v>277788000</v>
      </c>
      <c r="J3785">
        <v>244879666000</v>
      </c>
      <c r="K3785">
        <v>88360476500</v>
      </c>
      <c r="L3785">
        <v>1639848600</v>
      </c>
      <c r="M3785">
        <v>3712700000</v>
      </c>
      <c r="N3785">
        <v>13600000000</v>
      </c>
      <c r="O3785">
        <v>25152425000</v>
      </c>
      <c r="P3785">
        <v>160225000000</v>
      </c>
      <c r="Q3785">
        <v>59495351500</v>
      </c>
      <c r="R3785">
        <v>71054666000</v>
      </c>
      <c r="S3785" s="8">
        <f t="shared" si="59"/>
        <v>3.0770248785804539E-3</v>
      </c>
      <c r="T3785">
        <f>SUM(BillsData[[#This Row],[high_discnt_rate]],-BillsData[[#This Row],[low_discnt_rate]])</f>
        <v>0.10000000000000053</v>
      </c>
    </row>
    <row r="3786" spans="1:20" x14ac:dyDescent="0.3">
      <c r="A3786" s="1">
        <v>45512</v>
      </c>
      <c r="B3786" t="s">
        <v>1334</v>
      </c>
      <c r="C3786" t="s">
        <v>19</v>
      </c>
      <c r="D3786" t="s">
        <v>22</v>
      </c>
      <c r="E3786">
        <v>5.25</v>
      </c>
      <c r="F3786">
        <v>5.2850000000000001</v>
      </c>
      <c r="G3786">
        <v>5.19</v>
      </c>
      <c r="H3786">
        <v>2.77</v>
      </c>
      <c r="I3786">
        <v>293220800</v>
      </c>
      <c r="J3786">
        <v>256490711100</v>
      </c>
      <c r="K3786">
        <v>88633890500</v>
      </c>
      <c r="L3786">
        <v>6367039100</v>
      </c>
      <c r="M3786">
        <v>2500000000</v>
      </c>
      <c r="N3786">
        <v>15100000000</v>
      </c>
      <c r="O3786">
        <v>23949605000</v>
      </c>
      <c r="P3786">
        <v>162210000000</v>
      </c>
      <c r="Q3786">
        <v>62184285500</v>
      </c>
      <c r="R3786">
        <v>79180711100</v>
      </c>
      <c r="S3786" s="8">
        <f t="shared" si="59"/>
        <v>3.0770073374829102E-3</v>
      </c>
      <c r="T3786">
        <f>SUM(BillsData[[#This Row],[high_discnt_rate]],-BillsData[[#This Row],[low_discnt_rate]])</f>
        <v>9.4999999999999751E-2</v>
      </c>
    </row>
    <row r="3787" spans="1:20" x14ac:dyDescent="0.3">
      <c r="A3787" s="1">
        <v>45511</v>
      </c>
      <c r="B3787" t="s">
        <v>1361</v>
      </c>
      <c r="C3787" t="s">
        <v>19</v>
      </c>
      <c r="D3787" t="s">
        <v>1165</v>
      </c>
      <c r="E3787">
        <v>4.96</v>
      </c>
      <c r="F3787">
        <v>4.99</v>
      </c>
      <c r="G3787">
        <v>4.9000000000000004</v>
      </c>
      <c r="H3787">
        <v>2.89</v>
      </c>
      <c r="I3787">
        <v>185192000</v>
      </c>
      <c r="J3787">
        <v>172838323500</v>
      </c>
      <c r="K3787">
        <v>59384079500</v>
      </c>
      <c r="L3787">
        <v>616476800</v>
      </c>
      <c r="M3787">
        <v>2251260000</v>
      </c>
      <c r="N3787">
        <v>10400000000</v>
      </c>
      <c r="O3787">
        <v>21641200000</v>
      </c>
      <c r="P3787">
        <v>116556000000</v>
      </c>
      <c r="Q3787">
        <v>35491619500</v>
      </c>
      <c r="R3787">
        <v>45882323500</v>
      </c>
      <c r="S3787" s="8">
        <f t="shared" si="59"/>
        <v>3.0770075180738426E-3</v>
      </c>
      <c r="T3787">
        <f>SUM(BillsData[[#This Row],[high_discnt_rate]],-BillsData[[#This Row],[low_discnt_rate]])</f>
        <v>8.9999999999999858E-2</v>
      </c>
    </row>
    <row r="3788" spans="1:20" x14ac:dyDescent="0.3">
      <c r="A3788" s="1">
        <v>45517</v>
      </c>
      <c r="B3788" t="s">
        <v>1322</v>
      </c>
      <c r="C3788" t="s">
        <v>19</v>
      </c>
      <c r="D3788" t="s">
        <v>97</v>
      </c>
      <c r="E3788">
        <v>5.21</v>
      </c>
      <c r="F3788">
        <v>5.23</v>
      </c>
      <c r="G3788">
        <v>5.14</v>
      </c>
      <c r="H3788">
        <v>2.81</v>
      </c>
      <c r="I3788">
        <v>0</v>
      </c>
      <c r="J3788">
        <v>210840250000</v>
      </c>
      <c r="K3788">
        <v>74725975000</v>
      </c>
      <c r="L3788">
        <v>274311000</v>
      </c>
      <c r="M3788">
        <v>2850000000</v>
      </c>
      <c r="N3788">
        <v>13100000000</v>
      </c>
      <c r="O3788">
        <v>31241475000</v>
      </c>
      <c r="P3788">
        <v>145300000000</v>
      </c>
      <c r="Q3788">
        <v>40634500000</v>
      </c>
      <c r="R3788">
        <v>52440250000</v>
      </c>
      <c r="S3788" s="8">
        <f t="shared" si="59"/>
        <v>0</v>
      </c>
      <c r="T3788">
        <f>SUM(BillsData[[#This Row],[high_discnt_rate]],-BillsData[[#This Row],[low_discnt_rate]])</f>
        <v>9.0000000000000746E-2</v>
      </c>
    </row>
    <row r="3789" spans="1:20" x14ac:dyDescent="0.3">
      <c r="A3789" s="1">
        <v>45516</v>
      </c>
      <c r="B3789" t="s">
        <v>1335</v>
      </c>
      <c r="C3789" t="s">
        <v>19</v>
      </c>
      <c r="D3789" t="s">
        <v>24</v>
      </c>
      <c r="E3789">
        <v>5.05</v>
      </c>
      <c r="F3789">
        <v>5.07</v>
      </c>
      <c r="G3789">
        <v>4.95</v>
      </c>
      <c r="H3789">
        <v>2.95</v>
      </c>
      <c r="I3789">
        <v>6952897300</v>
      </c>
      <c r="J3789">
        <v>221473729000</v>
      </c>
      <c r="K3789">
        <v>73407378200</v>
      </c>
      <c r="L3789">
        <v>2493404900</v>
      </c>
      <c r="M3789">
        <v>3550000000</v>
      </c>
      <c r="N3789">
        <v>13500000000</v>
      </c>
      <c r="O3789">
        <v>23220150000</v>
      </c>
      <c r="P3789">
        <v>133630000000</v>
      </c>
      <c r="Q3789">
        <v>46637228200</v>
      </c>
      <c r="R3789">
        <v>74343729000</v>
      </c>
      <c r="S3789" s="8">
        <f t="shared" si="59"/>
        <v>8.39177845381507E-2</v>
      </c>
      <c r="T3789">
        <f>SUM(BillsData[[#This Row],[high_discnt_rate]],-BillsData[[#This Row],[low_discnt_rate]])</f>
        <v>0.12000000000000011</v>
      </c>
    </row>
    <row r="3790" spans="1:20" x14ac:dyDescent="0.3">
      <c r="A3790" s="1">
        <v>45516</v>
      </c>
      <c r="B3790" t="s">
        <v>1362</v>
      </c>
      <c r="C3790" t="s">
        <v>19</v>
      </c>
      <c r="D3790" t="s">
        <v>26</v>
      </c>
      <c r="E3790">
        <v>4.7699999999999996</v>
      </c>
      <c r="F3790">
        <v>4.7949999999999999</v>
      </c>
      <c r="G3790">
        <v>4.6500000000000004</v>
      </c>
      <c r="H3790">
        <v>2.73</v>
      </c>
      <c r="I3790">
        <v>6403984200</v>
      </c>
      <c r="J3790">
        <v>188798579000</v>
      </c>
      <c r="K3790">
        <v>67602581000</v>
      </c>
      <c r="L3790">
        <v>2297999600</v>
      </c>
      <c r="M3790">
        <v>5351280000</v>
      </c>
      <c r="N3790">
        <v>14465000000</v>
      </c>
      <c r="O3790">
        <v>25933500000</v>
      </c>
      <c r="P3790">
        <v>131875000000</v>
      </c>
      <c r="Q3790">
        <v>36317801000</v>
      </c>
      <c r="R3790">
        <v>42458579000</v>
      </c>
      <c r="S3790" s="8">
        <f t="shared" si="59"/>
        <v>8.3926619813445291E-2</v>
      </c>
      <c r="T3790">
        <f>SUM(BillsData[[#This Row],[high_discnt_rate]],-BillsData[[#This Row],[low_discnt_rate]])</f>
        <v>0.14499999999999957</v>
      </c>
    </row>
    <row r="3791" spans="1:20" x14ac:dyDescent="0.3">
      <c r="A3791" s="1">
        <v>45519</v>
      </c>
      <c r="B3791" t="s">
        <v>1337</v>
      </c>
      <c r="C3791" t="s">
        <v>19</v>
      </c>
      <c r="D3791" t="s">
        <v>22</v>
      </c>
      <c r="E3791">
        <v>5.23</v>
      </c>
      <c r="F3791">
        <v>5.26</v>
      </c>
      <c r="G3791">
        <v>5.2</v>
      </c>
      <c r="H3791">
        <v>2.9</v>
      </c>
      <c r="I3791">
        <v>300968200</v>
      </c>
      <c r="J3791">
        <v>268926837900</v>
      </c>
      <c r="K3791">
        <v>88690357900</v>
      </c>
      <c r="L3791">
        <v>6309873000</v>
      </c>
      <c r="M3791">
        <v>6737100000</v>
      </c>
      <c r="N3791">
        <v>18300000000</v>
      </c>
      <c r="O3791">
        <v>25345750000</v>
      </c>
      <c r="P3791">
        <v>182485000000</v>
      </c>
      <c r="Q3791">
        <v>56607507900</v>
      </c>
      <c r="R3791">
        <v>68141837900</v>
      </c>
      <c r="S3791" s="8">
        <f t="shared" si="59"/>
        <v>3.1580735902828742E-3</v>
      </c>
      <c r="T3791">
        <f>SUM(BillsData[[#This Row],[high_discnt_rate]],-BillsData[[#This Row],[low_discnt_rate]])</f>
        <v>5.9999999999999609E-2</v>
      </c>
    </row>
    <row r="3792" spans="1:20" x14ac:dyDescent="0.3">
      <c r="A3792" s="1">
        <v>45519</v>
      </c>
      <c r="B3792" t="s">
        <v>1345</v>
      </c>
      <c r="C3792" t="s">
        <v>19</v>
      </c>
      <c r="D3792" t="s">
        <v>715</v>
      </c>
      <c r="E3792">
        <v>5.15</v>
      </c>
      <c r="F3792">
        <v>5.1749999999999998</v>
      </c>
      <c r="G3792">
        <v>5.08</v>
      </c>
      <c r="H3792">
        <v>2.77</v>
      </c>
      <c r="I3792">
        <v>285127700</v>
      </c>
      <c r="J3792">
        <v>247679750000</v>
      </c>
      <c r="K3792">
        <v>88413154700</v>
      </c>
      <c r="L3792">
        <v>1587539400</v>
      </c>
      <c r="M3792">
        <v>3144660000</v>
      </c>
      <c r="N3792">
        <v>14150000000</v>
      </c>
      <c r="O3792">
        <v>29550955000</v>
      </c>
      <c r="P3792">
        <v>170135000000</v>
      </c>
      <c r="Q3792">
        <v>55717539700</v>
      </c>
      <c r="R3792">
        <v>63394750000</v>
      </c>
      <c r="S3792" s="8">
        <f t="shared" si="59"/>
        <v>3.1580562076691425E-3</v>
      </c>
      <c r="T3792">
        <f>SUM(BillsData[[#This Row],[high_discnt_rate]],-BillsData[[#This Row],[low_discnt_rate]])</f>
        <v>9.4999999999999751E-2</v>
      </c>
    </row>
    <row r="3793" spans="1:20" x14ac:dyDescent="0.3">
      <c r="A3793" s="1">
        <v>45518</v>
      </c>
      <c r="B3793" t="s">
        <v>1363</v>
      </c>
      <c r="C3793" t="s">
        <v>19</v>
      </c>
      <c r="D3793" t="s">
        <v>1165</v>
      </c>
      <c r="E3793">
        <v>4.9550000000000001</v>
      </c>
      <c r="F3793">
        <v>4.9800000000000004</v>
      </c>
      <c r="G3793">
        <v>4.8499999999999996</v>
      </c>
      <c r="H3793">
        <v>3.34</v>
      </c>
      <c r="I3793">
        <v>190085100</v>
      </c>
      <c r="J3793">
        <v>199719700000</v>
      </c>
      <c r="K3793">
        <v>59323080000</v>
      </c>
      <c r="L3793">
        <v>677890300</v>
      </c>
      <c r="M3793">
        <v>2825000000</v>
      </c>
      <c r="N3793">
        <v>10875000000</v>
      </c>
      <c r="O3793">
        <v>17856070000</v>
      </c>
      <c r="P3793">
        <v>121650000000</v>
      </c>
      <c r="Q3793">
        <v>38642010000</v>
      </c>
      <c r="R3793">
        <v>67194700000</v>
      </c>
      <c r="S3793" s="8">
        <f t="shared" si="59"/>
        <v>3.158029025023542E-3</v>
      </c>
      <c r="T3793">
        <f>SUM(BillsData[[#This Row],[high_discnt_rate]],-BillsData[[#This Row],[low_discnt_rate]])</f>
        <v>0.13000000000000078</v>
      </c>
    </row>
    <row r="3794" spans="1:20" x14ac:dyDescent="0.3">
      <c r="A3794" s="1">
        <v>45524</v>
      </c>
      <c r="B3794" t="s">
        <v>1271</v>
      </c>
      <c r="C3794" t="s">
        <v>19</v>
      </c>
      <c r="D3794" t="s">
        <v>97</v>
      </c>
      <c r="E3794">
        <v>5.1550000000000002</v>
      </c>
      <c r="F3794">
        <v>5.1849999999999996</v>
      </c>
      <c r="G3794">
        <v>5.07</v>
      </c>
      <c r="H3794">
        <v>2.72</v>
      </c>
      <c r="I3794">
        <v>0</v>
      </c>
      <c r="J3794">
        <v>203675176000</v>
      </c>
      <c r="K3794">
        <v>74646896000</v>
      </c>
      <c r="L3794">
        <v>353249000</v>
      </c>
      <c r="M3794">
        <v>5425000000</v>
      </c>
      <c r="N3794">
        <v>13225000000</v>
      </c>
      <c r="O3794">
        <v>30070720000</v>
      </c>
      <c r="P3794">
        <v>149299000000</v>
      </c>
      <c r="Q3794">
        <v>39151176000</v>
      </c>
      <c r="R3794">
        <v>41151176000</v>
      </c>
      <c r="S3794" s="8">
        <f t="shared" si="59"/>
        <v>0</v>
      </c>
      <c r="T3794">
        <f>SUM(BillsData[[#This Row],[high_discnt_rate]],-BillsData[[#This Row],[low_discnt_rate]])</f>
        <v>0.11499999999999932</v>
      </c>
    </row>
    <row r="3795" spans="1:20" x14ac:dyDescent="0.3">
      <c r="A3795" s="1">
        <v>45523</v>
      </c>
      <c r="B3795" t="s">
        <v>1338</v>
      </c>
      <c r="C3795" t="s">
        <v>19</v>
      </c>
      <c r="D3795" t="s">
        <v>24</v>
      </c>
      <c r="E3795">
        <v>5.04</v>
      </c>
      <c r="F3795">
        <v>5.0549999999999997</v>
      </c>
      <c r="G3795">
        <v>4.96</v>
      </c>
      <c r="H3795">
        <v>3.12</v>
      </c>
      <c r="I3795">
        <v>5599789800</v>
      </c>
      <c r="J3795">
        <v>234935384000</v>
      </c>
      <c r="K3795">
        <v>73645754900</v>
      </c>
      <c r="L3795">
        <v>2255095800</v>
      </c>
      <c r="M3795">
        <v>3697790000</v>
      </c>
      <c r="N3795">
        <v>12900000000</v>
      </c>
      <c r="O3795">
        <v>22195542000</v>
      </c>
      <c r="P3795">
        <v>146070000000</v>
      </c>
      <c r="Q3795">
        <v>47752422900</v>
      </c>
      <c r="R3795">
        <v>75965384000</v>
      </c>
      <c r="S3795" s="8">
        <f t="shared" si="59"/>
        <v>6.8708537327384564E-2</v>
      </c>
      <c r="T3795">
        <f>SUM(BillsData[[#This Row],[high_discnt_rate]],-BillsData[[#This Row],[low_discnt_rate]])</f>
        <v>9.4999999999999751E-2</v>
      </c>
    </row>
    <row r="3796" spans="1:20" x14ac:dyDescent="0.3">
      <c r="A3796" s="1">
        <v>45523</v>
      </c>
      <c r="B3796" t="s">
        <v>1312</v>
      </c>
      <c r="C3796" t="s">
        <v>19</v>
      </c>
      <c r="D3796" t="s">
        <v>26</v>
      </c>
      <c r="E3796">
        <v>4.75</v>
      </c>
      <c r="F3796">
        <v>4.7699999999999996</v>
      </c>
      <c r="G3796">
        <v>4.6749999999999998</v>
      </c>
      <c r="H3796">
        <v>3.05</v>
      </c>
      <c r="I3796">
        <v>5157701000</v>
      </c>
      <c r="J3796">
        <v>210967920000</v>
      </c>
      <c r="K3796">
        <v>67541957900</v>
      </c>
      <c r="L3796">
        <v>2358225900</v>
      </c>
      <c r="M3796">
        <v>4864665000</v>
      </c>
      <c r="N3796">
        <v>13500000000</v>
      </c>
      <c r="O3796">
        <v>23346995000</v>
      </c>
      <c r="P3796">
        <v>138425000000</v>
      </c>
      <c r="Q3796">
        <v>39330297900</v>
      </c>
      <c r="R3796">
        <v>59042920000</v>
      </c>
      <c r="S3796" s="8">
        <f t="shared" si="59"/>
        <v>6.8716311600616808E-2</v>
      </c>
      <c r="T3796">
        <f>SUM(BillsData[[#This Row],[high_discnt_rate]],-BillsData[[#This Row],[low_discnt_rate]])</f>
        <v>9.4999999999999751E-2</v>
      </c>
    </row>
    <row r="3797" spans="1:20" x14ac:dyDescent="0.3">
      <c r="A3797" s="1">
        <v>45526</v>
      </c>
      <c r="B3797" t="s">
        <v>1339</v>
      </c>
      <c r="C3797" t="s">
        <v>19</v>
      </c>
      <c r="D3797" t="s">
        <v>22</v>
      </c>
      <c r="E3797">
        <v>5.2</v>
      </c>
      <c r="F3797">
        <v>5.24</v>
      </c>
      <c r="G3797">
        <v>5.16</v>
      </c>
      <c r="H3797">
        <v>2.67</v>
      </c>
      <c r="I3797">
        <v>260912300</v>
      </c>
      <c r="J3797">
        <v>247747290000</v>
      </c>
      <c r="K3797">
        <v>88693115000</v>
      </c>
      <c r="L3797">
        <v>6231663900</v>
      </c>
      <c r="M3797">
        <v>6400000000</v>
      </c>
      <c r="N3797">
        <v>18150000000</v>
      </c>
      <c r="O3797">
        <v>35373025000</v>
      </c>
      <c r="P3797">
        <v>174085000000</v>
      </c>
      <c r="Q3797">
        <v>46920090000</v>
      </c>
      <c r="R3797">
        <v>55512290000</v>
      </c>
      <c r="S3797" s="8">
        <f t="shared" si="59"/>
        <v>2.7410874125164729E-3</v>
      </c>
      <c r="T3797">
        <f>SUM(BillsData[[#This Row],[high_discnt_rate]],-BillsData[[#This Row],[low_discnt_rate]])</f>
        <v>8.0000000000000071E-2</v>
      </c>
    </row>
    <row r="3798" spans="1:20" x14ac:dyDescent="0.3">
      <c r="A3798" s="1">
        <v>45526</v>
      </c>
      <c r="B3798" t="s">
        <v>1347</v>
      </c>
      <c r="C3798" t="s">
        <v>19</v>
      </c>
      <c r="D3798" t="s">
        <v>715</v>
      </c>
      <c r="E3798">
        <v>5.1100000000000003</v>
      </c>
      <c r="F3798">
        <v>5.125</v>
      </c>
      <c r="G3798">
        <v>5.05</v>
      </c>
      <c r="H3798">
        <v>2.83</v>
      </c>
      <c r="I3798">
        <v>247180100</v>
      </c>
      <c r="J3798">
        <v>252773000000</v>
      </c>
      <c r="K3798">
        <v>88424765400</v>
      </c>
      <c r="L3798">
        <v>1575724500</v>
      </c>
      <c r="M3798">
        <v>2550000000</v>
      </c>
      <c r="N3798">
        <v>13050000000</v>
      </c>
      <c r="O3798">
        <v>28154085000</v>
      </c>
      <c r="P3798">
        <v>164525000000</v>
      </c>
      <c r="Q3798">
        <v>57720680400</v>
      </c>
      <c r="R3798">
        <v>75198000000</v>
      </c>
      <c r="S3798" s="8">
        <f t="shared" si="59"/>
        <v>2.7389083840059251E-3</v>
      </c>
      <c r="T3798">
        <f>SUM(BillsData[[#This Row],[high_discnt_rate]],-BillsData[[#This Row],[low_discnt_rate]])</f>
        <v>7.5000000000000178E-2</v>
      </c>
    </row>
    <row r="3799" spans="1:20" x14ac:dyDescent="0.3">
      <c r="A3799" s="1">
        <v>45525</v>
      </c>
      <c r="B3799" t="s">
        <v>1317</v>
      </c>
      <c r="C3799" t="s">
        <v>19</v>
      </c>
      <c r="D3799" t="s">
        <v>189</v>
      </c>
      <c r="E3799">
        <v>5.23</v>
      </c>
      <c r="F3799">
        <v>5.26</v>
      </c>
      <c r="G3799">
        <v>5.18</v>
      </c>
      <c r="H3799">
        <v>3.1</v>
      </c>
      <c r="I3799">
        <v>0</v>
      </c>
      <c r="J3799">
        <v>108605500000</v>
      </c>
      <c r="K3799">
        <v>34940000000</v>
      </c>
      <c r="L3799">
        <v>60228000</v>
      </c>
      <c r="M3799">
        <v>2360250000</v>
      </c>
      <c r="N3799">
        <v>7100000000</v>
      </c>
      <c r="O3799">
        <v>23200250000</v>
      </c>
      <c r="P3799">
        <v>80445000000</v>
      </c>
      <c r="Q3799">
        <v>9379500000</v>
      </c>
      <c r="R3799">
        <v>21060500000</v>
      </c>
      <c r="S3799" s="8">
        <f t="shared" si="59"/>
        <v>0</v>
      </c>
      <c r="T3799">
        <f>SUM(BillsData[[#This Row],[high_discnt_rate]],-BillsData[[#This Row],[low_discnt_rate]])</f>
        <v>8.0000000000000071E-2</v>
      </c>
    </row>
    <row r="3800" spans="1:20" x14ac:dyDescent="0.3">
      <c r="A3800" s="1">
        <v>45525</v>
      </c>
      <c r="B3800" t="s">
        <v>1364</v>
      </c>
      <c r="C3800" t="s">
        <v>19</v>
      </c>
      <c r="D3800" t="s">
        <v>1165</v>
      </c>
      <c r="E3800">
        <v>4.9050000000000002</v>
      </c>
      <c r="F3800">
        <v>4.92</v>
      </c>
      <c r="G3800">
        <v>4.82</v>
      </c>
      <c r="H3800">
        <v>3.28</v>
      </c>
      <c r="I3800">
        <v>164786600</v>
      </c>
      <c r="J3800">
        <v>196132775000</v>
      </c>
      <c r="K3800">
        <v>59315721100</v>
      </c>
      <c r="L3800">
        <v>584319300</v>
      </c>
      <c r="M3800">
        <v>2675000000</v>
      </c>
      <c r="N3800">
        <v>10775350000</v>
      </c>
      <c r="O3800">
        <v>20902230000</v>
      </c>
      <c r="P3800">
        <v>119195000000</v>
      </c>
      <c r="Q3800">
        <v>35738491100</v>
      </c>
      <c r="R3800">
        <v>66162425000</v>
      </c>
      <c r="S3800" s="8">
        <f t="shared" si="59"/>
        <v>2.7434791412951211E-3</v>
      </c>
      <c r="T3800">
        <f>SUM(BillsData[[#This Row],[high_discnt_rate]],-BillsData[[#This Row],[low_discnt_rate]])</f>
        <v>9.9999999999999645E-2</v>
      </c>
    </row>
    <row r="3801" spans="1:20" x14ac:dyDescent="0.3">
      <c r="A3801" s="1">
        <v>45531</v>
      </c>
      <c r="B3801" t="s">
        <v>1325</v>
      </c>
      <c r="C3801" t="s">
        <v>19</v>
      </c>
      <c r="D3801" t="s">
        <v>97</v>
      </c>
      <c r="E3801">
        <v>5.13</v>
      </c>
      <c r="F3801">
        <v>5.15</v>
      </c>
      <c r="G3801">
        <v>5.07</v>
      </c>
      <c r="H3801">
        <v>2.67</v>
      </c>
      <c r="I3801">
        <v>0</v>
      </c>
      <c r="J3801">
        <v>199535136000</v>
      </c>
      <c r="K3801">
        <v>74635935200</v>
      </c>
      <c r="L3801">
        <v>364789000</v>
      </c>
      <c r="M3801">
        <v>5500000000</v>
      </c>
      <c r="N3801">
        <v>14400000000</v>
      </c>
      <c r="O3801">
        <v>26326060000</v>
      </c>
      <c r="P3801">
        <v>138850000000</v>
      </c>
      <c r="Q3801">
        <v>42809875200</v>
      </c>
      <c r="R3801">
        <v>46285136000</v>
      </c>
      <c r="S3801" s="8">
        <f t="shared" si="59"/>
        <v>0</v>
      </c>
      <c r="T3801">
        <f>SUM(BillsData[[#This Row],[high_discnt_rate]],-BillsData[[#This Row],[low_discnt_rate]])</f>
        <v>8.0000000000000071E-2</v>
      </c>
    </row>
    <row r="3802" spans="1:20" x14ac:dyDescent="0.3">
      <c r="A3802" s="1">
        <v>45530</v>
      </c>
      <c r="B3802" t="s">
        <v>1287</v>
      </c>
      <c r="C3802" t="s">
        <v>19</v>
      </c>
      <c r="D3802" t="s">
        <v>24</v>
      </c>
      <c r="E3802">
        <v>4.9550000000000001</v>
      </c>
      <c r="F3802">
        <v>4.9800000000000004</v>
      </c>
      <c r="G3802">
        <v>4.9000000000000004</v>
      </c>
      <c r="H3802">
        <v>3.03</v>
      </c>
      <c r="I3802">
        <v>5297347200</v>
      </c>
      <c r="J3802">
        <v>228256686000</v>
      </c>
      <c r="K3802">
        <v>73674059300</v>
      </c>
      <c r="L3802">
        <v>2226944600</v>
      </c>
      <c r="M3802">
        <v>5867825000</v>
      </c>
      <c r="N3802">
        <v>14600000000</v>
      </c>
      <c r="O3802">
        <v>20815481500</v>
      </c>
      <c r="P3802">
        <v>146956000000</v>
      </c>
      <c r="Q3802">
        <v>46990752800</v>
      </c>
      <c r="R3802">
        <v>66700686000</v>
      </c>
      <c r="S3802" s="8">
        <f t="shared" si="59"/>
        <v>6.5239590807404949E-2</v>
      </c>
      <c r="T3802">
        <f>SUM(BillsData[[#This Row],[high_discnt_rate]],-BillsData[[#This Row],[low_discnt_rate]])</f>
        <v>8.0000000000000071E-2</v>
      </c>
    </row>
    <row r="3803" spans="1:20" x14ac:dyDescent="0.3">
      <c r="A3803" s="1">
        <v>45530</v>
      </c>
      <c r="B3803" t="s">
        <v>1365</v>
      </c>
      <c r="C3803" t="s">
        <v>19</v>
      </c>
      <c r="D3803" t="s">
        <v>26</v>
      </c>
      <c r="E3803">
        <v>4.66</v>
      </c>
      <c r="F3803">
        <v>4.6849999999999996</v>
      </c>
      <c r="G3803">
        <v>4.5999999999999996</v>
      </c>
      <c r="H3803">
        <v>3.05</v>
      </c>
      <c r="I3803">
        <v>4879135400</v>
      </c>
      <c r="J3803">
        <v>211538835600</v>
      </c>
      <c r="K3803">
        <v>67830482300</v>
      </c>
      <c r="L3803">
        <v>2169912700</v>
      </c>
      <c r="M3803">
        <v>3111085000</v>
      </c>
      <c r="N3803">
        <v>11550000000</v>
      </c>
      <c r="O3803">
        <v>24010835000</v>
      </c>
      <c r="P3803">
        <v>144865000000</v>
      </c>
      <c r="Q3803">
        <v>40708562300</v>
      </c>
      <c r="R3803">
        <v>55123835600</v>
      </c>
      <c r="S3803" s="8">
        <f t="shared" si="59"/>
        <v>6.5159802337649272E-2</v>
      </c>
      <c r="T3803">
        <f>SUM(BillsData[[#This Row],[high_discnt_rate]],-BillsData[[#This Row],[low_discnt_rate]])</f>
        <v>8.4999999999999964E-2</v>
      </c>
    </row>
    <row r="3804" spans="1:20" x14ac:dyDescent="0.3">
      <c r="A3804" s="1">
        <v>45533</v>
      </c>
      <c r="B3804" t="s">
        <v>1340</v>
      </c>
      <c r="C3804" t="s">
        <v>19</v>
      </c>
      <c r="D3804" t="s">
        <v>22</v>
      </c>
      <c r="E3804">
        <v>5.12</v>
      </c>
      <c r="F3804">
        <v>5.17</v>
      </c>
      <c r="G3804">
        <v>5.0999999999999996</v>
      </c>
      <c r="H3804">
        <v>2.83</v>
      </c>
      <c r="I3804">
        <v>256299200</v>
      </c>
      <c r="J3804">
        <v>234067665000</v>
      </c>
      <c r="K3804">
        <v>78643810000</v>
      </c>
      <c r="L3804">
        <v>6356471700</v>
      </c>
      <c r="M3804">
        <v>3500000000</v>
      </c>
      <c r="N3804">
        <v>12700000000</v>
      </c>
      <c r="O3804">
        <v>23336200000</v>
      </c>
      <c r="P3804">
        <v>159750000000</v>
      </c>
      <c r="Q3804">
        <v>51807610000</v>
      </c>
      <c r="R3804">
        <v>61617665000</v>
      </c>
      <c r="S3804" s="8">
        <f t="shared" si="59"/>
        <v>3.0062101634197717E-3</v>
      </c>
      <c r="T3804">
        <f>SUM(BillsData[[#This Row],[high_discnt_rate]],-BillsData[[#This Row],[low_discnt_rate]])</f>
        <v>7.0000000000000284E-2</v>
      </c>
    </row>
    <row r="3805" spans="1:20" x14ac:dyDescent="0.3">
      <c r="A3805" s="1">
        <v>45533</v>
      </c>
      <c r="B3805" t="s">
        <v>1348</v>
      </c>
      <c r="C3805" t="s">
        <v>19</v>
      </c>
      <c r="D3805" t="s">
        <v>715</v>
      </c>
      <c r="E3805">
        <v>5.0650000000000004</v>
      </c>
      <c r="F3805">
        <v>5.0999999999999996</v>
      </c>
      <c r="G3805">
        <v>5</v>
      </c>
      <c r="H3805">
        <v>2.6</v>
      </c>
      <c r="I3805">
        <v>241222700</v>
      </c>
      <c r="J3805">
        <v>206295300000</v>
      </c>
      <c r="K3805">
        <v>78396650000</v>
      </c>
      <c r="L3805">
        <v>1553936900</v>
      </c>
      <c r="M3805">
        <v>4634250000</v>
      </c>
      <c r="N3805">
        <v>12250000000</v>
      </c>
      <c r="O3805">
        <v>35573675000</v>
      </c>
      <c r="P3805">
        <v>153810000000</v>
      </c>
      <c r="Q3805">
        <v>38188725000</v>
      </c>
      <c r="R3805">
        <v>40235300000</v>
      </c>
      <c r="S3805" s="8">
        <f t="shared" si="59"/>
        <v>3.0080715375202108E-3</v>
      </c>
      <c r="T3805">
        <f>SUM(BillsData[[#This Row],[high_discnt_rate]],-BillsData[[#This Row],[low_discnt_rate]])</f>
        <v>9.9999999999999645E-2</v>
      </c>
    </row>
    <row r="3806" spans="1:20" x14ac:dyDescent="0.3">
      <c r="A3806" s="1">
        <v>45532</v>
      </c>
      <c r="B3806" t="s">
        <v>1366</v>
      </c>
      <c r="C3806" t="s">
        <v>19</v>
      </c>
      <c r="D3806" t="s">
        <v>1165</v>
      </c>
      <c r="E3806">
        <v>4.8600000000000003</v>
      </c>
      <c r="F3806">
        <v>4.87</v>
      </c>
      <c r="G3806">
        <v>4.7750000000000004</v>
      </c>
      <c r="H3806">
        <v>3.25</v>
      </c>
      <c r="I3806">
        <v>180917000</v>
      </c>
      <c r="J3806">
        <v>194438596000</v>
      </c>
      <c r="K3806">
        <v>59418646000</v>
      </c>
      <c r="L3806">
        <v>582710900</v>
      </c>
      <c r="M3806">
        <v>3036125000</v>
      </c>
      <c r="N3806">
        <v>10300000000</v>
      </c>
      <c r="O3806">
        <v>20407125000</v>
      </c>
      <c r="P3806">
        <v>123490000000</v>
      </c>
      <c r="Q3806">
        <v>35975396000</v>
      </c>
      <c r="R3806">
        <v>60648596000</v>
      </c>
      <c r="S3806" s="8">
        <f t="shared" si="59"/>
        <v>3.006150952365394E-3</v>
      </c>
      <c r="T3806">
        <f>SUM(BillsData[[#This Row],[high_discnt_rate]],-BillsData[[#This Row],[low_discnt_rate]])</f>
        <v>9.4999999999999751E-2</v>
      </c>
    </row>
    <row r="3807" spans="1:20" x14ac:dyDescent="0.3">
      <c r="A3807" s="1">
        <v>45538</v>
      </c>
      <c r="B3807" t="s">
        <v>1327</v>
      </c>
      <c r="C3807" t="s">
        <v>19</v>
      </c>
      <c r="D3807" t="s">
        <v>97</v>
      </c>
      <c r="E3807">
        <v>5.0999999999999996</v>
      </c>
      <c r="F3807">
        <v>5.12</v>
      </c>
      <c r="G3807">
        <v>5.05</v>
      </c>
      <c r="H3807">
        <v>3.01</v>
      </c>
      <c r="I3807">
        <v>0</v>
      </c>
      <c r="J3807">
        <v>195152600000</v>
      </c>
      <c r="K3807">
        <v>64722528000</v>
      </c>
      <c r="L3807">
        <v>278728000</v>
      </c>
      <c r="M3807">
        <v>5165000000</v>
      </c>
      <c r="N3807">
        <v>12965000000</v>
      </c>
      <c r="O3807">
        <v>18536400000</v>
      </c>
      <c r="P3807">
        <v>124805000000</v>
      </c>
      <c r="Q3807">
        <v>41021128000</v>
      </c>
      <c r="R3807">
        <v>57382600000</v>
      </c>
      <c r="S3807" s="8">
        <f t="shared" si="59"/>
        <v>0</v>
      </c>
      <c r="T3807">
        <f>SUM(BillsData[[#This Row],[high_discnt_rate]],-BillsData[[#This Row],[low_discnt_rate]])</f>
        <v>7.0000000000000284E-2</v>
      </c>
    </row>
    <row r="3808" spans="1:20" x14ac:dyDescent="0.3">
      <c r="A3808" s="1">
        <v>45538</v>
      </c>
      <c r="B3808" t="s">
        <v>1341</v>
      </c>
      <c r="C3808" t="s">
        <v>19</v>
      </c>
      <c r="D3808" t="s">
        <v>24</v>
      </c>
      <c r="E3808">
        <v>4.9400000000000004</v>
      </c>
      <c r="F3808">
        <v>4.97</v>
      </c>
      <c r="G3808">
        <v>4.8499999999999996</v>
      </c>
      <c r="H3808">
        <v>2.62</v>
      </c>
      <c r="I3808">
        <v>867938800</v>
      </c>
      <c r="J3808">
        <v>196437627100</v>
      </c>
      <c r="K3808">
        <v>73568807100</v>
      </c>
      <c r="L3808">
        <v>2431219200</v>
      </c>
      <c r="M3808">
        <v>5389820000</v>
      </c>
      <c r="N3808">
        <v>12750000000</v>
      </c>
      <c r="O3808">
        <v>28876360000</v>
      </c>
      <c r="P3808">
        <v>142385000000</v>
      </c>
      <c r="Q3808">
        <v>39302627100</v>
      </c>
      <c r="R3808">
        <v>41302627100</v>
      </c>
      <c r="S3808" s="8">
        <f t="shared" si="59"/>
        <v>1.129129408942816E-2</v>
      </c>
      <c r="T3808">
        <f>SUM(BillsData[[#This Row],[high_discnt_rate]],-BillsData[[#This Row],[low_discnt_rate]])</f>
        <v>0.12000000000000011</v>
      </c>
    </row>
    <row r="3809" spans="1:20" x14ac:dyDescent="0.3">
      <c r="A3809" s="1">
        <v>45538</v>
      </c>
      <c r="B3809" t="s">
        <v>1367</v>
      </c>
      <c r="C3809" t="s">
        <v>19</v>
      </c>
      <c r="D3809" t="s">
        <v>26</v>
      </c>
      <c r="E3809">
        <v>4.62</v>
      </c>
      <c r="F3809">
        <v>4.6449999999999996</v>
      </c>
      <c r="G3809">
        <v>4.55</v>
      </c>
      <c r="H3809">
        <v>3.08</v>
      </c>
      <c r="I3809">
        <v>799417300</v>
      </c>
      <c r="J3809">
        <v>213607661600</v>
      </c>
      <c r="K3809">
        <v>67925294600</v>
      </c>
      <c r="L3809">
        <v>1874732400</v>
      </c>
      <c r="M3809">
        <v>4311500000</v>
      </c>
      <c r="N3809">
        <v>12525000000</v>
      </c>
      <c r="O3809">
        <v>17046150000</v>
      </c>
      <c r="P3809">
        <v>136505000000</v>
      </c>
      <c r="Q3809">
        <v>46567644600</v>
      </c>
      <c r="R3809">
        <v>64577661600</v>
      </c>
      <c r="S3809" s="8">
        <f t="shared" si="59"/>
        <v>1.1323280344856766E-2</v>
      </c>
      <c r="T3809">
        <f>SUM(BillsData[[#This Row],[high_discnt_rate]],-BillsData[[#This Row],[low_discnt_rate]])</f>
        <v>9.4999999999999751E-2</v>
      </c>
    </row>
    <row r="3810" spans="1:20" x14ac:dyDescent="0.3">
      <c r="A3810" s="1">
        <v>45538</v>
      </c>
      <c r="B3810" t="s">
        <v>1368</v>
      </c>
      <c r="C3810" t="s">
        <v>19</v>
      </c>
      <c r="D3810" t="s">
        <v>56</v>
      </c>
      <c r="E3810">
        <v>4.1349999999999998</v>
      </c>
      <c r="F3810">
        <v>4.1500000000000004</v>
      </c>
      <c r="G3810">
        <v>4.05</v>
      </c>
      <c r="H3810">
        <v>3</v>
      </c>
      <c r="I3810">
        <v>525331300</v>
      </c>
      <c r="J3810">
        <v>136790700000</v>
      </c>
      <c r="K3810">
        <v>44689190500</v>
      </c>
      <c r="L3810">
        <v>1309125400</v>
      </c>
      <c r="M3810">
        <v>982340000</v>
      </c>
      <c r="N3810">
        <v>6753000000</v>
      </c>
      <c r="O3810">
        <v>14597540500</v>
      </c>
      <c r="P3810">
        <v>92570000000</v>
      </c>
      <c r="Q3810">
        <v>29109310000</v>
      </c>
      <c r="R3810">
        <v>37467700000</v>
      </c>
      <c r="S3810" s="8">
        <f t="shared" si="59"/>
        <v>1.1291705006309136E-2</v>
      </c>
      <c r="T3810">
        <f>SUM(BillsData[[#This Row],[high_discnt_rate]],-BillsData[[#This Row],[low_discnt_rate]])</f>
        <v>0.10000000000000053</v>
      </c>
    </row>
    <row r="3811" spans="1:20" x14ac:dyDescent="0.3">
      <c r="A3811" s="1">
        <v>45540</v>
      </c>
      <c r="B3811" t="s">
        <v>1342</v>
      </c>
      <c r="C3811" t="s">
        <v>19</v>
      </c>
      <c r="D3811" t="s">
        <v>22</v>
      </c>
      <c r="E3811">
        <v>5.0350000000000001</v>
      </c>
      <c r="F3811">
        <v>5.08</v>
      </c>
      <c r="G3811">
        <v>5</v>
      </c>
      <c r="H3811">
        <v>3.03</v>
      </c>
      <c r="I3811">
        <v>249954600</v>
      </c>
      <c r="J3811">
        <v>236146378600</v>
      </c>
      <c r="K3811">
        <v>73510931600</v>
      </c>
      <c r="L3811">
        <v>6489826900</v>
      </c>
      <c r="M3811">
        <v>3315260000</v>
      </c>
      <c r="N3811">
        <v>14000000000</v>
      </c>
      <c r="O3811">
        <v>18810270000</v>
      </c>
      <c r="P3811">
        <v>156635000000</v>
      </c>
      <c r="Q3811">
        <v>51385401600</v>
      </c>
      <c r="R3811">
        <v>65511378600</v>
      </c>
      <c r="S3811" s="8">
        <f t="shared" si="59"/>
        <v>3.1146713885088204E-3</v>
      </c>
      <c r="T3811">
        <f>SUM(BillsData[[#This Row],[high_discnt_rate]],-BillsData[[#This Row],[low_discnt_rate]])</f>
        <v>8.0000000000000071E-2</v>
      </c>
    </row>
    <row r="3812" spans="1:20" x14ac:dyDescent="0.3">
      <c r="A3812" s="1">
        <v>45540</v>
      </c>
      <c r="B3812" t="s">
        <v>1350</v>
      </c>
      <c r="C3812" t="s">
        <v>19</v>
      </c>
      <c r="D3812" t="s">
        <v>715</v>
      </c>
      <c r="E3812">
        <v>5.01</v>
      </c>
      <c r="F3812">
        <v>5.04</v>
      </c>
      <c r="G3812">
        <v>4.95</v>
      </c>
      <c r="H3812">
        <v>2.78</v>
      </c>
      <c r="I3812">
        <v>249954500</v>
      </c>
      <c r="J3812">
        <v>220534472500</v>
      </c>
      <c r="K3812">
        <v>78259029300</v>
      </c>
      <c r="L3812">
        <v>1741388100</v>
      </c>
      <c r="M3812">
        <v>3800000000</v>
      </c>
      <c r="N3812">
        <v>12300000000</v>
      </c>
      <c r="O3812">
        <v>26037776000</v>
      </c>
      <c r="P3812">
        <v>152700000000</v>
      </c>
      <c r="Q3812">
        <v>48421253300</v>
      </c>
      <c r="R3812">
        <v>55534472500</v>
      </c>
      <c r="S3812" s="8">
        <f t="shared" si="59"/>
        <v>3.1146833850373718E-3</v>
      </c>
      <c r="T3812">
        <f>SUM(BillsData[[#This Row],[high_discnt_rate]],-BillsData[[#This Row],[low_discnt_rate]])</f>
        <v>8.9999999999999858E-2</v>
      </c>
    </row>
    <row r="3813" spans="1:20" x14ac:dyDescent="0.3">
      <c r="A3813" s="1">
        <v>45539</v>
      </c>
      <c r="B3813" t="s">
        <v>1369</v>
      </c>
      <c r="C3813" t="s">
        <v>19</v>
      </c>
      <c r="D3813" t="s">
        <v>1165</v>
      </c>
      <c r="E3813">
        <v>4.79</v>
      </c>
      <c r="F3813">
        <v>4.8099999999999996</v>
      </c>
      <c r="G3813">
        <v>4.72</v>
      </c>
      <c r="H3813">
        <v>3.21</v>
      </c>
      <c r="I3813">
        <v>187465900</v>
      </c>
      <c r="J3813">
        <v>192136000000</v>
      </c>
      <c r="K3813">
        <v>59380950800</v>
      </c>
      <c r="L3813">
        <v>619566700</v>
      </c>
      <c r="M3813">
        <v>3750000000</v>
      </c>
      <c r="N3813">
        <v>11650000000</v>
      </c>
      <c r="O3813">
        <v>16776335000</v>
      </c>
      <c r="P3813">
        <v>117745000000</v>
      </c>
      <c r="Q3813">
        <v>38854615800</v>
      </c>
      <c r="R3813">
        <v>62741000000</v>
      </c>
      <c r="S3813" s="8">
        <f t="shared" si="59"/>
        <v>3.1146732189734736E-3</v>
      </c>
      <c r="T3813">
        <f>SUM(BillsData[[#This Row],[high_discnt_rate]],-BillsData[[#This Row],[low_discnt_rate]])</f>
        <v>8.9999999999999858E-2</v>
      </c>
    </row>
    <row r="3814" spans="1:20" x14ac:dyDescent="0.3">
      <c r="A3814" s="1">
        <v>45545</v>
      </c>
      <c r="B3814" t="s">
        <v>1330</v>
      </c>
      <c r="C3814" t="s">
        <v>19</v>
      </c>
      <c r="D3814" t="s">
        <v>97</v>
      </c>
      <c r="E3814">
        <v>4.95</v>
      </c>
      <c r="F3814">
        <v>4.9800000000000004</v>
      </c>
      <c r="G3814">
        <v>4.8949999999999996</v>
      </c>
      <c r="H3814">
        <v>2.97</v>
      </c>
      <c r="I3814">
        <v>0</v>
      </c>
      <c r="J3814">
        <v>177877300000</v>
      </c>
      <c r="K3814">
        <v>59578700000</v>
      </c>
      <c r="L3814">
        <v>321681000</v>
      </c>
      <c r="M3814">
        <v>3425000000</v>
      </c>
      <c r="N3814">
        <v>10375000000</v>
      </c>
      <c r="O3814">
        <v>18977000000</v>
      </c>
      <c r="P3814">
        <v>122850000000</v>
      </c>
      <c r="Q3814">
        <v>37176700000</v>
      </c>
      <c r="R3814">
        <v>44652300000</v>
      </c>
      <c r="S3814" s="8">
        <f t="shared" si="59"/>
        <v>0</v>
      </c>
      <c r="T3814">
        <f>SUM(BillsData[[#This Row],[high_discnt_rate]],-BillsData[[#This Row],[low_discnt_rate]])</f>
        <v>8.5000000000000853E-2</v>
      </c>
    </row>
    <row r="3815" spans="1:20" x14ac:dyDescent="0.3">
      <c r="A3815" s="1">
        <v>45544</v>
      </c>
      <c r="B3815" t="s">
        <v>1344</v>
      </c>
      <c r="C3815" t="s">
        <v>19</v>
      </c>
      <c r="D3815" t="s">
        <v>24</v>
      </c>
      <c r="E3815">
        <v>4.875</v>
      </c>
      <c r="F3815">
        <v>4.8949999999999996</v>
      </c>
      <c r="G3815">
        <v>4.8</v>
      </c>
      <c r="H3815">
        <v>3.22</v>
      </c>
      <c r="I3815">
        <v>931727700</v>
      </c>
      <c r="J3815">
        <v>242405847000</v>
      </c>
      <c r="K3815">
        <v>73310628000</v>
      </c>
      <c r="L3815">
        <v>2490844700</v>
      </c>
      <c r="M3815">
        <v>4188575000</v>
      </c>
      <c r="N3815">
        <v>12895000000</v>
      </c>
      <c r="O3815">
        <v>23266305000</v>
      </c>
      <c r="P3815">
        <v>146265000000</v>
      </c>
      <c r="Q3815">
        <v>45855748000</v>
      </c>
      <c r="R3815">
        <v>83245847000</v>
      </c>
      <c r="S3815" s="8">
        <f t="shared" si="59"/>
        <v>1.2142432417037568E-2</v>
      </c>
      <c r="T3815">
        <f>SUM(BillsData[[#This Row],[high_discnt_rate]],-BillsData[[#This Row],[low_discnt_rate]])</f>
        <v>9.4999999999999751E-2</v>
      </c>
    </row>
    <row r="3816" spans="1:20" x14ac:dyDescent="0.3">
      <c r="A3816" s="1">
        <v>45544</v>
      </c>
      <c r="B3816" t="s">
        <v>1370</v>
      </c>
      <c r="C3816" t="s">
        <v>19</v>
      </c>
      <c r="D3816" t="s">
        <v>26</v>
      </c>
      <c r="E3816">
        <v>4.5</v>
      </c>
      <c r="F3816">
        <v>4.53</v>
      </c>
      <c r="G3816">
        <v>4.3</v>
      </c>
      <c r="H3816">
        <v>2.98</v>
      </c>
      <c r="I3816">
        <v>858170100</v>
      </c>
      <c r="J3816">
        <v>206705426400</v>
      </c>
      <c r="K3816">
        <v>67864410400</v>
      </c>
      <c r="L3816">
        <v>2035977700</v>
      </c>
      <c r="M3816">
        <v>4425000000</v>
      </c>
      <c r="N3816">
        <v>12525000000</v>
      </c>
      <c r="O3816">
        <v>20569060000</v>
      </c>
      <c r="P3816">
        <v>134820000000</v>
      </c>
      <c r="Q3816">
        <v>42870350400</v>
      </c>
      <c r="R3816">
        <v>59360426400</v>
      </c>
      <c r="S3816" s="8">
        <f t="shared" si="59"/>
        <v>1.2128145652351633E-2</v>
      </c>
      <c r="T3816">
        <f>SUM(BillsData[[#This Row],[high_discnt_rate]],-BillsData[[#This Row],[low_discnt_rate]])</f>
        <v>0.23000000000000043</v>
      </c>
    </row>
    <row r="3817" spans="1:20" x14ac:dyDescent="0.3">
      <c r="A3817" s="1">
        <v>45547</v>
      </c>
      <c r="B3817" t="s">
        <v>1345</v>
      </c>
      <c r="C3817" t="s">
        <v>19</v>
      </c>
      <c r="D3817" t="s">
        <v>22</v>
      </c>
      <c r="E3817">
        <v>4.92</v>
      </c>
      <c r="F3817">
        <v>4.9649999999999999</v>
      </c>
      <c r="G3817">
        <v>4.8600000000000003</v>
      </c>
      <c r="H3817">
        <v>2.92</v>
      </c>
      <c r="I3817">
        <v>262188900</v>
      </c>
      <c r="J3817">
        <v>227305626400</v>
      </c>
      <c r="K3817">
        <v>73960850400</v>
      </c>
      <c r="L3817">
        <v>6039362400</v>
      </c>
      <c r="M3817">
        <v>5625000000</v>
      </c>
      <c r="N3817">
        <v>15275000000</v>
      </c>
      <c r="O3817">
        <v>17760000000</v>
      </c>
      <c r="P3817">
        <v>152035000000</v>
      </c>
      <c r="Q3817">
        <v>50575850400</v>
      </c>
      <c r="R3817">
        <v>59995626400</v>
      </c>
      <c r="S3817" s="8">
        <f t="shared" si="59"/>
        <v>3.2666465798020096E-3</v>
      </c>
      <c r="T3817">
        <f>SUM(BillsData[[#This Row],[high_discnt_rate]],-BillsData[[#This Row],[low_discnt_rate]])</f>
        <v>0.10499999999999954</v>
      </c>
    </row>
    <row r="3818" spans="1:20" x14ac:dyDescent="0.3">
      <c r="A3818" s="1">
        <v>45547</v>
      </c>
      <c r="B3818" t="s">
        <v>1353</v>
      </c>
      <c r="C3818" t="s">
        <v>19</v>
      </c>
      <c r="D3818" t="s">
        <v>715</v>
      </c>
      <c r="E3818">
        <v>4.915</v>
      </c>
      <c r="F3818">
        <v>4.99</v>
      </c>
      <c r="G3818">
        <v>4.8</v>
      </c>
      <c r="H3818">
        <v>2.4500000000000002</v>
      </c>
      <c r="I3818">
        <v>262188800</v>
      </c>
      <c r="J3818">
        <v>193846200000</v>
      </c>
      <c r="K3818">
        <v>78198075000</v>
      </c>
      <c r="L3818">
        <v>1802046000</v>
      </c>
      <c r="M3818">
        <v>7625000000</v>
      </c>
      <c r="N3818">
        <v>12625000000</v>
      </c>
      <c r="O3818">
        <v>42221875000</v>
      </c>
      <c r="P3818">
        <v>150870000000</v>
      </c>
      <c r="Q3818">
        <v>28351200000</v>
      </c>
      <c r="R3818">
        <v>30351200000</v>
      </c>
      <c r="S3818" s="8">
        <f t="shared" si="59"/>
        <v>3.2666490741835091E-3</v>
      </c>
      <c r="T3818">
        <f>SUM(BillsData[[#This Row],[high_discnt_rate]],-BillsData[[#This Row],[low_discnt_rate]])</f>
        <v>0.19000000000000039</v>
      </c>
    </row>
    <row r="3819" spans="1:20" x14ac:dyDescent="0.3">
      <c r="A3819" s="1">
        <v>45546</v>
      </c>
      <c r="B3819" t="s">
        <v>1371</v>
      </c>
      <c r="C3819" t="s">
        <v>19</v>
      </c>
      <c r="D3819" t="s">
        <v>1165</v>
      </c>
      <c r="E3819">
        <v>4.6900000000000004</v>
      </c>
      <c r="F3819">
        <v>4.74</v>
      </c>
      <c r="G3819">
        <v>4.6500000000000004</v>
      </c>
      <c r="H3819">
        <v>2.74</v>
      </c>
      <c r="I3819">
        <v>196641600</v>
      </c>
      <c r="J3819">
        <v>163784804000</v>
      </c>
      <c r="K3819">
        <v>59380929000</v>
      </c>
      <c r="L3819">
        <v>619373100</v>
      </c>
      <c r="M3819">
        <v>3275000000</v>
      </c>
      <c r="N3819">
        <v>9075000000</v>
      </c>
      <c r="O3819">
        <v>25314125000</v>
      </c>
      <c r="P3819">
        <v>120470000000</v>
      </c>
      <c r="Q3819">
        <v>30791804000</v>
      </c>
      <c r="R3819">
        <v>34239804000</v>
      </c>
      <c r="S3819" s="8">
        <f t="shared" si="59"/>
        <v>3.2666376050583443E-3</v>
      </c>
      <c r="T3819">
        <f>SUM(BillsData[[#This Row],[high_discnt_rate]],-BillsData[[#This Row],[low_discnt_rate]])</f>
        <v>8.9999999999999858E-2</v>
      </c>
    </row>
    <row r="3820" spans="1:20" x14ac:dyDescent="0.3">
      <c r="A3820" s="1">
        <v>45552</v>
      </c>
      <c r="B3820" t="s">
        <v>1279</v>
      </c>
      <c r="C3820" t="s">
        <v>19</v>
      </c>
      <c r="D3820" t="s">
        <v>97</v>
      </c>
      <c r="E3820">
        <v>4.8499999999999996</v>
      </c>
      <c r="F3820">
        <v>4.92</v>
      </c>
      <c r="G3820">
        <v>4.75</v>
      </c>
      <c r="H3820">
        <v>2.66</v>
      </c>
      <c r="I3820">
        <v>0</v>
      </c>
      <c r="J3820">
        <v>159196140900</v>
      </c>
      <c r="K3820">
        <v>59710060900</v>
      </c>
      <c r="L3820">
        <v>290036000</v>
      </c>
      <c r="M3820">
        <v>4192520000</v>
      </c>
      <c r="N3820">
        <v>9500000000</v>
      </c>
      <c r="O3820">
        <v>27566400000</v>
      </c>
      <c r="P3820">
        <v>121645000000</v>
      </c>
      <c r="Q3820">
        <v>27951140900</v>
      </c>
      <c r="R3820">
        <v>28051140900</v>
      </c>
      <c r="S3820" s="8">
        <f t="shared" si="59"/>
        <v>0</v>
      </c>
      <c r="T3820">
        <f>SUM(BillsData[[#This Row],[high_discnt_rate]],-BillsData[[#This Row],[low_discnt_rate]])</f>
        <v>0.16999999999999993</v>
      </c>
    </row>
    <row r="3821" spans="1:20" x14ac:dyDescent="0.3">
      <c r="A3821" s="1">
        <v>45551</v>
      </c>
      <c r="B3821" t="s">
        <v>1346</v>
      </c>
      <c r="C3821" t="s">
        <v>19</v>
      </c>
      <c r="D3821" t="s">
        <v>24</v>
      </c>
      <c r="E3821">
        <v>4.7149999999999999</v>
      </c>
      <c r="F3821">
        <v>4.75</v>
      </c>
      <c r="G3821">
        <v>4.5999999999999996</v>
      </c>
      <c r="H3821">
        <v>2.61</v>
      </c>
      <c r="I3821">
        <v>259473100</v>
      </c>
      <c r="J3821">
        <v>196018500000</v>
      </c>
      <c r="K3821">
        <v>73418977000</v>
      </c>
      <c r="L3821">
        <v>2481096700</v>
      </c>
      <c r="M3821">
        <v>4600000000</v>
      </c>
      <c r="N3821">
        <v>12300000000</v>
      </c>
      <c r="O3821">
        <v>27753757000</v>
      </c>
      <c r="P3821">
        <v>142432000000</v>
      </c>
      <c r="Q3821">
        <v>41065220000</v>
      </c>
      <c r="R3821">
        <v>41286500000</v>
      </c>
      <c r="S3821" s="8">
        <f t="shared" si="59"/>
        <v>3.4069674899903685E-3</v>
      </c>
      <c r="T3821">
        <f>SUM(BillsData[[#This Row],[high_discnt_rate]],-BillsData[[#This Row],[low_discnt_rate]])</f>
        <v>0.15000000000000036</v>
      </c>
    </row>
    <row r="3822" spans="1:20" x14ac:dyDescent="0.3">
      <c r="A3822" s="1">
        <v>45551</v>
      </c>
      <c r="B3822" t="s">
        <v>1319</v>
      </c>
      <c r="C3822" t="s">
        <v>19</v>
      </c>
      <c r="D3822" t="s">
        <v>26</v>
      </c>
      <c r="E3822">
        <v>4.37</v>
      </c>
      <c r="F3822">
        <v>4.41</v>
      </c>
      <c r="G3822">
        <v>4.2</v>
      </c>
      <c r="H3822">
        <v>2.98</v>
      </c>
      <c r="I3822">
        <v>238988200</v>
      </c>
      <c r="J3822">
        <v>206895441000</v>
      </c>
      <c r="K3822">
        <v>68029945000</v>
      </c>
      <c r="L3822">
        <v>1920870700</v>
      </c>
      <c r="M3822">
        <v>3275800000</v>
      </c>
      <c r="N3822">
        <v>10975000000</v>
      </c>
      <c r="O3822">
        <v>22481000000</v>
      </c>
      <c r="P3822">
        <v>140100000000</v>
      </c>
      <c r="Q3822">
        <v>42273145000</v>
      </c>
      <c r="R3822">
        <v>55820441000</v>
      </c>
      <c r="S3822" s="8">
        <f t="shared" si="59"/>
        <v>3.4048848510887489E-3</v>
      </c>
      <c r="T3822">
        <f>SUM(BillsData[[#This Row],[high_discnt_rate]],-BillsData[[#This Row],[low_discnt_rate]])</f>
        <v>0.20999999999999996</v>
      </c>
    </row>
    <row r="3823" spans="1:20" x14ac:dyDescent="0.3">
      <c r="A3823" s="1">
        <v>45554</v>
      </c>
      <c r="B3823" t="s">
        <v>1347</v>
      </c>
      <c r="C3823" t="s">
        <v>19</v>
      </c>
      <c r="D3823" t="s">
        <v>22</v>
      </c>
      <c r="E3823">
        <v>4.6550000000000002</v>
      </c>
      <c r="F3823">
        <v>4.7</v>
      </c>
      <c r="G3823">
        <v>4.5949999999999998</v>
      </c>
      <c r="H3823">
        <v>2.87</v>
      </c>
      <c r="I3823">
        <v>270049700</v>
      </c>
      <c r="J3823">
        <v>223197831900</v>
      </c>
      <c r="K3823">
        <v>73911870900</v>
      </c>
      <c r="L3823">
        <v>6062290100</v>
      </c>
      <c r="M3823">
        <v>3203625000</v>
      </c>
      <c r="N3823">
        <v>12600000000</v>
      </c>
      <c r="O3823">
        <v>25127875000</v>
      </c>
      <c r="P3823">
        <v>158710000000</v>
      </c>
      <c r="Q3823">
        <v>45580370900</v>
      </c>
      <c r="R3823">
        <v>51887831900</v>
      </c>
      <c r="S3823" s="8">
        <f t="shared" si="59"/>
        <v>3.3653480748861053E-3</v>
      </c>
      <c r="T3823">
        <f>SUM(BillsData[[#This Row],[high_discnt_rate]],-BillsData[[#This Row],[low_discnt_rate]])</f>
        <v>0.10500000000000043</v>
      </c>
    </row>
    <row r="3824" spans="1:20" x14ac:dyDescent="0.3">
      <c r="A3824" s="1">
        <v>45554</v>
      </c>
      <c r="B3824" t="s">
        <v>1355</v>
      </c>
      <c r="C3824" t="s">
        <v>19</v>
      </c>
      <c r="D3824" t="s">
        <v>715</v>
      </c>
      <c r="E3824">
        <v>4.6500000000000004</v>
      </c>
      <c r="F3824">
        <v>4.6900000000000004</v>
      </c>
      <c r="G3824">
        <v>4.58</v>
      </c>
      <c r="H3824">
        <v>2.8</v>
      </c>
      <c r="I3824">
        <v>270049700</v>
      </c>
      <c r="J3824">
        <v>222382655000</v>
      </c>
      <c r="K3824">
        <v>78176568000</v>
      </c>
      <c r="L3824">
        <v>1823531400</v>
      </c>
      <c r="M3824">
        <v>2950000000</v>
      </c>
      <c r="N3824">
        <v>12250000000</v>
      </c>
      <c r="O3824">
        <v>27754828000</v>
      </c>
      <c r="P3824">
        <v>159110000000</v>
      </c>
      <c r="Q3824">
        <v>47471740000</v>
      </c>
      <c r="R3824">
        <v>51022655000</v>
      </c>
      <c r="S3824" s="8">
        <f t="shared" si="59"/>
        <v>3.3642606003331816E-3</v>
      </c>
      <c r="T3824">
        <f>SUM(BillsData[[#This Row],[high_discnt_rate]],-BillsData[[#This Row],[low_discnt_rate]])</f>
        <v>0.11000000000000032</v>
      </c>
    </row>
    <row r="3825" spans="1:20" x14ac:dyDescent="0.3">
      <c r="A3825" s="1">
        <v>45553</v>
      </c>
      <c r="B3825" t="s">
        <v>1372</v>
      </c>
      <c r="C3825" t="s">
        <v>19</v>
      </c>
      <c r="D3825" t="s">
        <v>1165</v>
      </c>
      <c r="E3825">
        <v>4.63</v>
      </c>
      <c r="F3825">
        <v>4.66</v>
      </c>
      <c r="G3825">
        <v>4.5</v>
      </c>
      <c r="H3825">
        <v>3.05</v>
      </c>
      <c r="I3825">
        <v>202537200</v>
      </c>
      <c r="J3825">
        <v>182046000000</v>
      </c>
      <c r="K3825">
        <v>59307715700</v>
      </c>
      <c r="L3825">
        <v>593048900</v>
      </c>
      <c r="M3825">
        <v>1968540000</v>
      </c>
      <c r="N3825">
        <v>9675000000</v>
      </c>
      <c r="O3825">
        <v>22666588000</v>
      </c>
      <c r="P3825">
        <v>126980000000</v>
      </c>
      <c r="Q3825">
        <v>34672587700</v>
      </c>
      <c r="R3825">
        <v>45391000000</v>
      </c>
      <c r="S3825" s="8">
        <f t="shared" si="59"/>
        <v>3.3698181952459723E-3</v>
      </c>
      <c r="T3825">
        <f>SUM(BillsData[[#This Row],[high_discnt_rate]],-BillsData[[#This Row],[low_discnt_rate]])</f>
        <v>0.16000000000000014</v>
      </c>
    </row>
    <row r="3826" spans="1:20" x14ac:dyDescent="0.3">
      <c r="A3826" s="1">
        <v>45559</v>
      </c>
      <c r="B3826" t="s">
        <v>1333</v>
      </c>
      <c r="C3826" t="s">
        <v>19</v>
      </c>
      <c r="D3826" t="s">
        <v>97</v>
      </c>
      <c r="E3826">
        <v>4.5999999999999996</v>
      </c>
      <c r="F3826">
        <v>4.62</v>
      </c>
      <c r="G3826">
        <v>4.5199999999999996</v>
      </c>
      <c r="H3826">
        <v>3.26</v>
      </c>
      <c r="I3826">
        <v>0</v>
      </c>
      <c r="J3826">
        <v>194972000000</v>
      </c>
      <c r="K3826">
        <v>59659850000</v>
      </c>
      <c r="L3826">
        <v>241292000</v>
      </c>
      <c r="M3826">
        <v>1547250000</v>
      </c>
      <c r="N3826">
        <v>10295000000</v>
      </c>
      <c r="O3826">
        <v>18014200000</v>
      </c>
      <c r="P3826">
        <v>131540000000</v>
      </c>
      <c r="Q3826">
        <v>40098400000</v>
      </c>
      <c r="R3826">
        <v>53137000000</v>
      </c>
      <c r="S3826" s="8">
        <f t="shared" si="59"/>
        <v>0</v>
      </c>
      <c r="T3826">
        <f>SUM(BillsData[[#This Row],[high_discnt_rate]],-BillsData[[#This Row],[low_discnt_rate]])</f>
        <v>0.10000000000000053</v>
      </c>
    </row>
    <row r="3827" spans="1:20" x14ac:dyDescent="0.3">
      <c r="A3827" s="1">
        <v>45558</v>
      </c>
      <c r="B3827" t="s">
        <v>1296</v>
      </c>
      <c r="C3827" t="s">
        <v>19</v>
      </c>
      <c r="D3827" t="s">
        <v>24</v>
      </c>
      <c r="E3827">
        <v>4.51</v>
      </c>
      <c r="F3827">
        <v>4.54</v>
      </c>
      <c r="G3827">
        <v>4.41</v>
      </c>
      <c r="H3827">
        <v>2.84</v>
      </c>
      <c r="I3827">
        <v>985951800</v>
      </c>
      <c r="J3827">
        <v>213237336300</v>
      </c>
      <c r="K3827">
        <v>73761034100</v>
      </c>
      <c r="L3827">
        <v>2214226300</v>
      </c>
      <c r="M3827">
        <v>4657980000</v>
      </c>
      <c r="N3827">
        <v>14600000000</v>
      </c>
      <c r="O3827">
        <v>25636926000</v>
      </c>
      <c r="P3827">
        <v>145430000000</v>
      </c>
      <c r="Q3827">
        <v>43466128100</v>
      </c>
      <c r="R3827">
        <v>53207336300</v>
      </c>
      <c r="S3827" s="8">
        <f t="shared" si="59"/>
        <v>1.2811022225556889E-2</v>
      </c>
      <c r="T3827">
        <f>SUM(BillsData[[#This Row],[high_discnt_rate]],-BillsData[[#This Row],[low_discnt_rate]])</f>
        <v>0.12999999999999989</v>
      </c>
    </row>
    <row r="3828" spans="1:20" x14ac:dyDescent="0.3">
      <c r="A3828" s="1">
        <v>45558</v>
      </c>
      <c r="B3828" t="s">
        <v>1373</v>
      </c>
      <c r="C3828" t="s">
        <v>19</v>
      </c>
      <c r="D3828" t="s">
        <v>26</v>
      </c>
      <c r="E3828">
        <v>4.24</v>
      </c>
      <c r="F3828">
        <v>4.2699999999999996</v>
      </c>
      <c r="G3828">
        <v>4.18</v>
      </c>
      <c r="H3828">
        <v>3.42</v>
      </c>
      <c r="I3828">
        <v>908113400</v>
      </c>
      <c r="J3828">
        <v>237855055000</v>
      </c>
      <c r="K3828">
        <v>68445675800</v>
      </c>
      <c r="L3828">
        <v>1554580700</v>
      </c>
      <c r="M3828">
        <v>5178230000</v>
      </c>
      <c r="N3828">
        <v>14898000000</v>
      </c>
      <c r="O3828">
        <v>19474850000</v>
      </c>
      <c r="P3828">
        <v>145935000000</v>
      </c>
      <c r="Q3828">
        <v>43792595800</v>
      </c>
      <c r="R3828">
        <v>77022055000</v>
      </c>
      <c r="S3828" s="8">
        <f t="shared" si="59"/>
        <v>1.2806857657011235E-2</v>
      </c>
      <c r="T3828">
        <f>SUM(BillsData[[#This Row],[high_discnt_rate]],-BillsData[[#This Row],[low_discnt_rate]])</f>
        <v>8.9999999999999858E-2</v>
      </c>
    </row>
    <row r="3829" spans="1:20" x14ac:dyDescent="0.3">
      <c r="A3829" s="1">
        <v>45561</v>
      </c>
      <c r="B3829" t="s">
        <v>1348</v>
      </c>
      <c r="C3829" t="s">
        <v>19</v>
      </c>
      <c r="D3829" t="s">
        <v>22</v>
      </c>
      <c r="E3829">
        <v>4.6500000000000004</v>
      </c>
      <c r="F3829">
        <v>4.7</v>
      </c>
      <c r="G3829">
        <v>4.55</v>
      </c>
      <c r="H3829">
        <v>2.81</v>
      </c>
      <c r="I3829">
        <v>290098500</v>
      </c>
      <c r="J3829">
        <v>246653327800</v>
      </c>
      <c r="K3829">
        <v>83958127800</v>
      </c>
      <c r="L3829">
        <v>6041900600</v>
      </c>
      <c r="M3829">
        <v>2600000000</v>
      </c>
      <c r="N3829">
        <v>13125000000</v>
      </c>
      <c r="O3829">
        <v>23329800000</v>
      </c>
      <c r="P3829">
        <v>169850000000</v>
      </c>
      <c r="Q3829">
        <v>58028327800</v>
      </c>
      <c r="R3829">
        <v>63678327800</v>
      </c>
      <c r="S3829" s="8">
        <f t="shared" si="59"/>
        <v>3.212959267642806E-3</v>
      </c>
      <c r="T3829">
        <f>SUM(BillsData[[#This Row],[high_discnt_rate]],-BillsData[[#This Row],[low_discnt_rate]])</f>
        <v>0.15000000000000036</v>
      </c>
    </row>
    <row r="3830" spans="1:20" x14ac:dyDescent="0.3">
      <c r="A3830" s="1">
        <v>45561</v>
      </c>
      <c r="B3830" t="s">
        <v>1356</v>
      </c>
      <c r="C3830" t="s">
        <v>19</v>
      </c>
      <c r="D3830" t="s">
        <v>715</v>
      </c>
      <c r="E3830">
        <v>4.58</v>
      </c>
      <c r="F3830">
        <v>4.6500000000000004</v>
      </c>
      <c r="G3830">
        <v>4.45</v>
      </c>
      <c r="H3830">
        <v>2.42</v>
      </c>
      <c r="I3830">
        <v>273981900</v>
      </c>
      <c r="J3830">
        <v>204366418000</v>
      </c>
      <c r="K3830">
        <v>83336408000</v>
      </c>
      <c r="L3830">
        <v>1664387200</v>
      </c>
      <c r="M3830">
        <v>3450000000</v>
      </c>
      <c r="N3830">
        <v>12700000000</v>
      </c>
      <c r="O3830">
        <v>46295140000</v>
      </c>
      <c r="P3830">
        <v>157820000000</v>
      </c>
      <c r="Q3830">
        <v>33591268000</v>
      </c>
      <c r="R3830">
        <v>33846418000</v>
      </c>
      <c r="S3830" s="8">
        <f t="shared" si="59"/>
        <v>3.2129301221005477E-3</v>
      </c>
      <c r="T3830">
        <f>SUM(BillsData[[#This Row],[high_discnt_rate]],-BillsData[[#This Row],[low_discnt_rate]])</f>
        <v>0.20000000000000018</v>
      </c>
    </row>
    <row r="3831" spans="1:20" x14ac:dyDescent="0.3">
      <c r="A3831" s="1">
        <v>45560</v>
      </c>
      <c r="B3831" t="s">
        <v>1374</v>
      </c>
      <c r="C3831" t="s">
        <v>19</v>
      </c>
      <c r="D3831" t="s">
        <v>1165</v>
      </c>
      <c r="E3831">
        <v>4.3849999999999998</v>
      </c>
      <c r="F3831">
        <v>4.43</v>
      </c>
      <c r="G3831">
        <v>4.34</v>
      </c>
      <c r="H3831">
        <v>2.8</v>
      </c>
      <c r="I3831">
        <v>199845600</v>
      </c>
      <c r="J3831">
        <v>173094600000</v>
      </c>
      <c r="K3831">
        <v>61396245000</v>
      </c>
      <c r="L3831">
        <v>604099800</v>
      </c>
      <c r="M3831">
        <v>3088210000</v>
      </c>
      <c r="N3831">
        <v>10650000000</v>
      </c>
      <c r="O3831">
        <v>22176335000</v>
      </c>
      <c r="P3831">
        <v>121075000000</v>
      </c>
      <c r="Q3831">
        <v>36131700000</v>
      </c>
      <c r="R3831">
        <v>41369600000</v>
      </c>
      <c r="S3831" s="8">
        <f t="shared" si="59"/>
        <v>3.212941933373889E-3</v>
      </c>
      <c r="T3831">
        <f>SUM(BillsData[[#This Row],[high_discnt_rate]],-BillsData[[#This Row],[low_discnt_rate]])</f>
        <v>8.9999999999999858E-2</v>
      </c>
    </row>
    <row r="3832" spans="1:20" x14ac:dyDescent="0.3">
      <c r="A3832" s="1">
        <v>45565</v>
      </c>
      <c r="B3832" t="s">
        <v>1349</v>
      </c>
      <c r="C3832" t="s">
        <v>19</v>
      </c>
      <c r="D3832" t="s">
        <v>24</v>
      </c>
      <c r="E3832">
        <v>4.46</v>
      </c>
      <c r="F3832">
        <v>4.5</v>
      </c>
      <c r="G3832">
        <v>4.4000000000000004</v>
      </c>
      <c r="H3832">
        <v>2.71</v>
      </c>
      <c r="I3832">
        <v>4927897500</v>
      </c>
      <c r="J3832">
        <v>212092662100</v>
      </c>
      <c r="K3832">
        <v>76854582100</v>
      </c>
      <c r="L3832">
        <v>2130812800</v>
      </c>
      <c r="M3832">
        <v>3718200000</v>
      </c>
      <c r="N3832">
        <v>12600000000</v>
      </c>
      <c r="O3832">
        <v>24080000000</v>
      </c>
      <c r="P3832">
        <v>145010000000</v>
      </c>
      <c r="Q3832">
        <v>49056382100</v>
      </c>
      <c r="R3832">
        <v>54482662100</v>
      </c>
      <c r="S3832" s="8">
        <f t="shared" si="59"/>
        <v>5.8726065430844659E-2</v>
      </c>
      <c r="T3832">
        <f>SUM(BillsData[[#This Row],[high_discnt_rate]],-BillsData[[#This Row],[low_discnt_rate]])</f>
        <v>9.9999999999999645E-2</v>
      </c>
    </row>
    <row r="3833" spans="1:20" x14ac:dyDescent="0.3">
      <c r="A3833" s="1">
        <v>45566</v>
      </c>
      <c r="B3833" t="s">
        <v>1335</v>
      </c>
      <c r="C3833" t="s">
        <v>19</v>
      </c>
      <c r="D3833" t="s">
        <v>97</v>
      </c>
      <c r="E3833">
        <v>4.7050000000000001</v>
      </c>
      <c r="F3833">
        <v>4.75</v>
      </c>
      <c r="G3833">
        <v>4.5999999999999996</v>
      </c>
      <c r="H3833">
        <v>2.64</v>
      </c>
      <c r="I3833">
        <v>0</v>
      </c>
      <c r="J3833">
        <v>184479745000</v>
      </c>
      <c r="K3833">
        <v>69721752800</v>
      </c>
      <c r="L3833">
        <v>279416000</v>
      </c>
      <c r="M3833">
        <v>5451800000</v>
      </c>
      <c r="N3833">
        <v>13900000000</v>
      </c>
      <c r="O3833">
        <v>24434000000</v>
      </c>
      <c r="P3833">
        <v>117200000000</v>
      </c>
      <c r="Q3833">
        <v>39835952800</v>
      </c>
      <c r="R3833">
        <v>53379745000</v>
      </c>
      <c r="S3833" s="8">
        <f t="shared" si="59"/>
        <v>0</v>
      </c>
      <c r="T3833">
        <f>SUM(BillsData[[#This Row],[high_discnt_rate]],-BillsData[[#This Row],[low_discnt_rate]])</f>
        <v>0.15000000000000036</v>
      </c>
    </row>
    <row r="3834" spans="1:20" x14ac:dyDescent="0.3">
      <c r="A3834" s="1">
        <v>45566</v>
      </c>
      <c r="B3834" t="s">
        <v>1375</v>
      </c>
      <c r="C3834" t="s">
        <v>19</v>
      </c>
      <c r="D3834" t="s">
        <v>56</v>
      </c>
      <c r="E3834">
        <v>3.7349999999999999</v>
      </c>
      <c r="F3834">
        <v>3.78</v>
      </c>
      <c r="G3834">
        <v>3.6</v>
      </c>
      <c r="H3834">
        <v>3.45</v>
      </c>
      <c r="I3834">
        <v>2994165500</v>
      </c>
      <c r="J3834">
        <v>164608415000</v>
      </c>
      <c r="K3834">
        <v>46962925000</v>
      </c>
      <c r="L3834">
        <v>1038022600</v>
      </c>
      <c r="M3834">
        <v>1383845000</v>
      </c>
      <c r="N3834">
        <v>7425000000</v>
      </c>
      <c r="O3834">
        <v>18383805000</v>
      </c>
      <c r="P3834">
        <v>115475000000</v>
      </c>
      <c r="Q3834">
        <v>27195275000</v>
      </c>
      <c r="R3834">
        <v>41708415000</v>
      </c>
      <c r="S3834" s="8">
        <f t="shared" si="59"/>
        <v>5.8714753590771031E-2</v>
      </c>
      <c r="T3834">
        <f>SUM(BillsData[[#This Row],[high_discnt_rate]],-BillsData[[#This Row],[low_discnt_rate]])</f>
        <v>0.17999999999999972</v>
      </c>
    </row>
    <row r="3835" spans="1:20" x14ac:dyDescent="0.3">
      <c r="A3835" s="1">
        <v>45565</v>
      </c>
      <c r="B3835" t="s">
        <v>1376</v>
      </c>
      <c r="C3835" t="s">
        <v>19</v>
      </c>
      <c r="D3835" t="s">
        <v>26</v>
      </c>
      <c r="E3835">
        <v>4.1900000000000004</v>
      </c>
      <c r="F3835">
        <v>4.2149999999999999</v>
      </c>
      <c r="G3835">
        <v>4.1500000000000004</v>
      </c>
      <c r="H3835">
        <v>3.28</v>
      </c>
      <c r="I3835">
        <v>4491248300</v>
      </c>
      <c r="J3835">
        <v>234619819800</v>
      </c>
      <c r="K3835">
        <v>70195144800</v>
      </c>
      <c r="L3835">
        <v>1705106700</v>
      </c>
      <c r="M3835">
        <v>2300000000</v>
      </c>
      <c r="N3835">
        <v>11500000000</v>
      </c>
      <c r="O3835">
        <v>15754100000</v>
      </c>
      <c r="P3835">
        <v>138650000000</v>
      </c>
      <c r="Q3835">
        <v>52141044800</v>
      </c>
      <c r="R3835">
        <v>84469819800</v>
      </c>
      <c r="S3835" s="8">
        <f t="shared" si="59"/>
        <v>5.8792513718915099E-2</v>
      </c>
      <c r="T3835">
        <f>SUM(BillsData[[#This Row],[high_discnt_rate]],-BillsData[[#This Row],[low_discnt_rate]])</f>
        <v>6.4999999999999503E-2</v>
      </c>
    </row>
    <row r="3836" spans="1:20" x14ac:dyDescent="0.3">
      <c r="A3836" s="1">
        <v>45568</v>
      </c>
      <c r="B3836" t="s">
        <v>1358</v>
      </c>
      <c r="C3836" t="s">
        <v>19</v>
      </c>
      <c r="D3836" t="s">
        <v>715</v>
      </c>
      <c r="E3836">
        <v>4.5999999999999996</v>
      </c>
      <c r="F3836">
        <v>4.6550000000000002</v>
      </c>
      <c r="G3836">
        <v>4.53</v>
      </c>
      <c r="H3836">
        <v>2.72</v>
      </c>
      <c r="I3836">
        <v>279220500</v>
      </c>
      <c r="J3836">
        <v>242784724500</v>
      </c>
      <c r="K3836">
        <v>88394519500</v>
      </c>
      <c r="L3836">
        <v>1605965400</v>
      </c>
      <c r="M3836">
        <v>3755900000</v>
      </c>
      <c r="N3836">
        <v>13300000000</v>
      </c>
      <c r="O3836">
        <v>28460325000</v>
      </c>
      <c r="P3836">
        <v>152800000000</v>
      </c>
      <c r="Q3836">
        <v>56178294500</v>
      </c>
      <c r="R3836">
        <v>76684724500</v>
      </c>
      <c r="S3836" s="8">
        <f t="shared" si="59"/>
        <v>3.0928379613431923E-3</v>
      </c>
      <c r="T3836">
        <f>SUM(BillsData[[#This Row],[high_discnt_rate]],-BillsData[[#This Row],[low_discnt_rate]])</f>
        <v>0.125</v>
      </c>
    </row>
    <row r="3837" spans="1:20" x14ac:dyDescent="0.3">
      <c r="A3837" s="1">
        <v>45568</v>
      </c>
      <c r="B3837" t="s">
        <v>1350</v>
      </c>
      <c r="C3837" t="s">
        <v>19</v>
      </c>
      <c r="D3837" t="s">
        <v>22</v>
      </c>
      <c r="E3837">
        <v>4.7</v>
      </c>
      <c r="F3837">
        <v>4.7549999999999999</v>
      </c>
      <c r="G3837">
        <v>4.62</v>
      </c>
      <c r="H3837">
        <v>2.5</v>
      </c>
      <c r="I3837">
        <v>294732800</v>
      </c>
      <c r="J3837">
        <v>231400936300</v>
      </c>
      <c r="K3837">
        <v>88586226300</v>
      </c>
      <c r="L3837">
        <v>6414155800</v>
      </c>
      <c r="M3837">
        <v>3476900000</v>
      </c>
      <c r="N3837">
        <v>15050000000</v>
      </c>
      <c r="O3837">
        <v>37198845000</v>
      </c>
      <c r="P3837">
        <v>163930000000</v>
      </c>
      <c r="Q3837">
        <v>47910481300</v>
      </c>
      <c r="R3837">
        <v>52420936300</v>
      </c>
      <c r="S3837" s="8">
        <f t="shared" si="59"/>
        <v>3.0928426951295903E-3</v>
      </c>
      <c r="T3837">
        <f>SUM(BillsData[[#This Row],[high_discnt_rate]],-BillsData[[#This Row],[low_discnt_rate]])</f>
        <v>0.13499999999999979</v>
      </c>
    </row>
    <row r="3838" spans="1:20" x14ac:dyDescent="0.3">
      <c r="A3838" s="1">
        <v>45567</v>
      </c>
      <c r="B3838" t="s">
        <v>1377</v>
      </c>
      <c r="C3838" t="s">
        <v>19</v>
      </c>
      <c r="D3838" t="s">
        <v>1165</v>
      </c>
      <c r="E3838">
        <v>4.3899999999999997</v>
      </c>
      <c r="F3838">
        <v>4.41</v>
      </c>
      <c r="G3838">
        <v>4.3</v>
      </c>
      <c r="H3838">
        <v>3.37</v>
      </c>
      <c r="I3838">
        <v>198556800</v>
      </c>
      <c r="J3838">
        <v>215475700000</v>
      </c>
      <c r="K3838">
        <v>63489675700</v>
      </c>
      <c r="L3838">
        <v>510916500</v>
      </c>
      <c r="M3838">
        <v>2713755000</v>
      </c>
      <c r="N3838">
        <v>10650000000</v>
      </c>
      <c r="O3838">
        <v>22247850000</v>
      </c>
      <c r="P3838">
        <v>133345000000</v>
      </c>
      <c r="Q3838">
        <v>38528070700</v>
      </c>
      <c r="R3838">
        <v>71480700000</v>
      </c>
      <c r="S3838" s="8">
        <f t="shared" si="59"/>
        <v>3.09282604353525E-3</v>
      </c>
      <c r="T3838">
        <f>SUM(BillsData[[#This Row],[high_discnt_rate]],-BillsData[[#This Row],[low_discnt_rate]])</f>
        <v>0.11000000000000032</v>
      </c>
    </row>
    <row r="3839" spans="1:20" x14ac:dyDescent="0.3">
      <c r="A3839" s="1">
        <v>45572</v>
      </c>
      <c r="B3839" t="s">
        <v>1378</v>
      </c>
      <c r="C3839" t="s">
        <v>19</v>
      </c>
      <c r="D3839" t="s">
        <v>26</v>
      </c>
      <c r="E3839">
        <v>4.28</v>
      </c>
      <c r="F3839">
        <v>4.3049999999999997</v>
      </c>
      <c r="G3839">
        <v>4.2</v>
      </c>
      <c r="H3839">
        <v>3.38</v>
      </c>
      <c r="I3839">
        <v>3941276100</v>
      </c>
      <c r="J3839">
        <v>241688852000</v>
      </c>
      <c r="K3839">
        <v>70224106000</v>
      </c>
      <c r="L3839">
        <v>1776928500</v>
      </c>
      <c r="M3839">
        <v>7075000000</v>
      </c>
      <c r="N3839">
        <v>16050000000</v>
      </c>
      <c r="O3839">
        <v>20167220000</v>
      </c>
      <c r="P3839">
        <v>137020000000</v>
      </c>
      <c r="Q3839">
        <v>42981886000</v>
      </c>
      <c r="R3839">
        <v>88618852000</v>
      </c>
      <c r="S3839" s="8">
        <f t="shared" si="59"/>
        <v>5.189829054266358E-2</v>
      </c>
      <c r="T3839">
        <f>SUM(BillsData[[#This Row],[high_discnt_rate]],-BillsData[[#This Row],[low_discnt_rate]])</f>
        <v>0.10499999999999954</v>
      </c>
    </row>
    <row r="3840" spans="1:20" x14ac:dyDescent="0.3">
      <c r="A3840" s="1">
        <v>45572</v>
      </c>
      <c r="B3840" t="s">
        <v>1352</v>
      </c>
      <c r="C3840" t="s">
        <v>19</v>
      </c>
      <c r="D3840" t="s">
        <v>24</v>
      </c>
      <c r="E3840">
        <v>4.51</v>
      </c>
      <c r="F3840">
        <v>4.55</v>
      </c>
      <c r="G3840">
        <v>4.43</v>
      </c>
      <c r="H3840">
        <v>2.62</v>
      </c>
      <c r="I3840">
        <v>4433935700</v>
      </c>
      <c r="J3840">
        <v>209920428000</v>
      </c>
      <c r="K3840">
        <v>78778588000</v>
      </c>
      <c r="L3840">
        <v>2221412400</v>
      </c>
      <c r="M3840">
        <v>4125000000</v>
      </c>
      <c r="N3840">
        <v>12775000000</v>
      </c>
      <c r="O3840">
        <v>30826160000</v>
      </c>
      <c r="P3840">
        <v>151000000000</v>
      </c>
      <c r="Q3840">
        <v>43827428000</v>
      </c>
      <c r="R3840">
        <v>46145428000</v>
      </c>
      <c r="S3840" s="8">
        <f t="shared" si="59"/>
        <v>5.1898998248308494E-2</v>
      </c>
      <c r="T3840">
        <f>SUM(BillsData[[#This Row],[high_discnt_rate]],-BillsData[[#This Row],[low_discnt_rate]])</f>
        <v>0.12000000000000011</v>
      </c>
    </row>
    <row r="3841" spans="1:20" x14ac:dyDescent="0.3">
      <c r="A3841" s="1">
        <v>45573</v>
      </c>
      <c r="B3841" t="s">
        <v>1338</v>
      </c>
      <c r="C3841" t="s">
        <v>19</v>
      </c>
      <c r="D3841" t="s">
        <v>97</v>
      </c>
      <c r="E3841">
        <v>4.6900000000000004</v>
      </c>
      <c r="F3841">
        <v>4.72</v>
      </c>
      <c r="G3841">
        <v>4.6150000000000002</v>
      </c>
      <c r="H3841">
        <v>2.96</v>
      </c>
      <c r="I3841">
        <v>0</v>
      </c>
      <c r="J3841">
        <v>236182400000</v>
      </c>
      <c r="K3841">
        <v>79630570000</v>
      </c>
      <c r="L3841">
        <v>370369000</v>
      </c>
      <c r="M3841">
        <v>4065925000</v>
      </c>
      <c r="N3841">
        <v>13175000000</v>
      </c>
      <c r="O3841">
        <v>27877400000</v>
      </c>
      <c r="P3841">
        <v>164050000000</v>
      </c>
      <c r="Q3841">
        <v>47687245000</v>
      </c>
      <c r="R3841">
        <v>58957400000</v>
      </c>
      <c r="S3841" s="8">
        <f t="shared" si="59"/>
        <v>0</v>
      </c>
      <c r="T3841">
        <f>SUM(BillsData[[#This Row],[high_discnt_rate]],-BillsData[[#This Row],[low_discnt_rate]])</f>
        <v>0.10499999999999954</v>
      </c>
    </row>
    <row r="3842" spans="1:20" x14ac:dyDescent="0.3">
      <c r="A3842" s="1">
        <v>45575</v>
      </c>
      <c r="B3842" t="s">
        <v>1361</v>
      </c>
      <c r="C3842" t="s">
        <v>19</v>
      </c>
      <c r="D3842" t="s">
        <v>715</v>
      </c>
      <c r="E3842">
        <v>4.6100000000000003</v>
      </c>
      <c r="F3842">
        <v>4.6399999999999997</v>
      </c>
      <c r="G3842">
        <v>4.53</v>
      </c>
      <c r="H3842">
        <v>2.92</v>
      </c>
      <c r="I3842">
        <v>288451200</v>
      </c>
      <c r="J3842">
        <v>260904323000</v>
      </c>
      <c r="K3842">
        <v>88470606000</v>
      </c>
      <c r="L3842">
        <v>1529862500</v>
      </c>
      <c r="M3842">
        <v>3400000000</v>
      </c>
      <c r="N3842">
        <v>13950000000</v>
      </c>
      <c r="O3842">
        <v>28772870000</v>
      </c>
      <c r="P3842">
        <v>174585000000</v>
      </c>
      <c r="Q3842">
        <v>56297736000</v>
      </c>
      <c r="R3842">
        <v>72369323000</v>
      </c>
      <c r="S3842" s="8">
        <f t="shared" ref="S3842:S3905" si="60">I3842/(I3842 + K3842 + L3842)</f>
        <v>3.1947574625815355E-3</v>
      </c>
      <c r="T3842">
        <f>SUM(BillsData[[#This Row],[high_discnt_rate]],-BillsData[[#This Row],[low_discnt_rate]])</f>
        <v>0.10999999999999943</v>
      </c>
    </row>
    <row r="3843" spans="1:20" x14ac:dyDescent="0.3">
      <c r="A3843" s="1">
        <v>45574</v>
      </c>
      <c r="B3843" t="s">
        <v>1379</v>
      </c>
      <c r="C3843" t="s">
        <v>19</v>
      </c>
      <c r="D3843" t="s">
        <v>1165</v>
      </c>
      <c r="E3843">
        <v>4.4050000000000002</v>
      </c>
      <c r="F3843">
        <v>4.43</v>
      </c>
      <c r="G3843">
        <v>4.34</v>
      </c>
      <c r="H3843">
        <v>3.31</v>
      </c>
      <c r="I3843">
        <v>205120800</v>
      </c>
      <c r="J3843">
        <v>211655540000</v>
      </c>
      <c r="K3843">
        <v>63496792800</v>
      </c>
      <c r="L3843">
        <v>503317400</v>
      </c>
      <c r="M3843">
        <v>4373775500</v>
      </c>
      <c r="N3843">
        <v>11685000000</v>
      </c>
      <c r="O3843">
        <v>21340495000</v>
      </c>
      <c r="P3843">
        <v>137790000000</v>
      </c>
      <c r="Q3843">
        <v>37782522300</v>
      </c>
      <c r="R3843">
        <v>62180540000</v>
      </c>
      <c r="S3843" s="8">
        <f t="shared" si="60"/>
        <v>3.1947677285048626E-3</v>
      </c>
      <c r="T3843">
        <f>SUM(BillsData[[#This Row],[high_discnt_rate]],-BillsData[[#This Row],[low_discnt_rate]])</f>
        <v>8.9999999999999858E-2</v>
      </c>
    </row>
    <row r="3844" spans="1:20" x14ac:dyDescent="0.3">
      <c r="A3844" s="1">
        <v>45575</v>
      </c>
      <c r="B3844" t="s">
        <v>1353</v>
      </c>
      <c r="C3844" t="s">
        <v>19</v>
      </c>
      <c r="D3844" t="s">
        <v>22</v>
      </c>
      <c r="E3844">
        <v>4.6900000000000004</v>
      </c>
      <c r="F3844">
        <v>4.75</v>
      </c>
      <c r="G3844">
        <v>4.63</v>
      </c>
      <c r="H3844">
        <v>2.74</v>
      </c>
      <c r="I3844">
        <v>304476300</v>
      </c>
      <c r="J3844">
        <v>253701909800</v>
      </c>
      <c r="K3844">
        <v>88551922600</v>
      </c>
      <c r="L3844">
        <v>6448394900</v>
      </c>
      <c r="M3844">
        <v>3727695000</v>
      </c>
      <c r="N3844">
        <v>15025000000</v>
      </c>
      <c r="O3844">
        <v>26936732500</v>
      </c>
      <c r="P3844">
        <v>174425000000</v>
      </c>
      <c r="Q3844">
        <v>57887495100</v>
      </c>
      <c r="R3844">
        <v>64251909800</v>
      </c>
      <c r="S3844" s="8">
        <f t="shared" si="60"/>
        <v>3.1947637454518055E-3</v>
      </c>
      <c r="T3844">
        <f>SUM(BillsData[[#This Row],[high_discnt_rate]],-BillsData[[#This Row],[low_discnt_rate]])</f>
        <v>0.12000000000000011</v>
      </c>
    </row>
    <row r="3845" spans="1:20" x14ac:dyDescent="0.3">
      <c r="A3845" s="1">
        <v>45580</v>
      </c>
      <c r="B3845" t="s">
        <v>1328</v>
      </c>
      <c r="C3845" t="s">
        <v>19</v>
      </c>
      <c r="D3845" t="s">
        <v>26</v>
      </c>
      <c r="E3845">
        <v>4.24</v>
      </c>
      <c r="F3845">
        <v>4.2699999999999996</v>
      </c>
      <c r="G3845">
        <v>4.2</v>
      </c>
      <c r="H3845">
        <v>3.05</v>
      </c>
      <c r="I3845">
        <v>4332755000</v>
      </c>
      <c r="J3845">
        <v>217933823000</v>
      </c>
      <c r="K3845">
        <v>70117775000</v>
      </c>
      <c r="L3845">
        <v>1782402800</v>
      </c>
      <c r="M3845">
        <v>6407000000</v>
      </c>
      <c r="N3845">
        <v>14557000000</v>
      </c>
      <c r="O3845">
        <v>19022130000</v>
      </c>
      <c r="P3845">
        <v>136855000000</v>
      </c>
      <c r="Q3845">
        <v>44688645000</v>
      </c>
      <c r="R3845">
        <v>66521823000</v>
      </c>
      <c r="S3845" s="8">
        <f t="shared" si="60"/>
        <v>5.6835738057817449E-2</v>
      </c>
      <c r="T3845">
        <f>SUM(BillsData[[#This Row],[high_discnt_rate]],-BillsData[[#This Row],[low_discnt_rate]])</f>
        <v>6.9999999999999396E-2</v>
      </c>
    </row>
    <row r="3846" spans="1:20" x14ac:dyDescent="0.3">
      <c r="A3846" s="1">
        <v>45580</v>
      </c>
      <c r="B3846" t="s">
        <v>1287</v>
      </c>
      <c r="C3846" t="s">
        <v>19</v>
      </c>
      <c r="D3846" t="s">
        <v>879</v>
      </c>
      <c r="E3846">
        <v>4.66</v>
      </c>
      <c r="F3846">
        <v>4.6849999999999996</v>
      </c>
      <c r="G3846">
        <v>4.5999999999999996</v>
      </c>
      <c r="H3846">
        <v>2.62</v>
      </c>
      <c r="I3846">
        <v>0</v>
      </c>
      <c r="J3846">
        <v>209658900000</v>
      </c>
      <c r="K3846">
        <v>79700500000</v>
      </c>
      <c r="L3846">
        <v>299786000</v>
      </c>
      <c r="M3846">
        <v>3762800000</v>
      </c>
      <c r="N3846">
        <v>11900000000</v>
      </c>
      <c r="O3846">
        <v>32068800000</v>
      </c>
      <c r="P3846">
        <v>148740000000</v>
      </c>
      <c r="Q3846">
        <v>43868900000</v>
      </c>
      <c r="R3846">
        <v>49018900000</v>
      </c>
      <c r="S3846" s="8">
        <f t="shared" si="60"/>
        <v>0</v>
      </c>
      <c r="T3846">
        <f>SUM(BillsData[[#This Row],[high_discnt_rate]],-BillsData[[#This Row],[low_discnt_rate]])</f>
        <v>8.4999999999999964E-2</v>
      </c>
    </row>
    <row r="3847" spans="1:20" x14ac:dyDescent="0.3">
      <c r="A3847" s="1">
        <v>45580</v>
      </c>
      <c r="B3847" t="s">
        <v>1354</v>
      </c>
      <c r="C3847" t="s">
        <v>19</v>
      </c>
      <c r="D3847" t="s">
        <v>24</v>
      </c>
      <c r="E3847">
        <v>4.49</v>
      </c>
      <c r="F3847">
        <v>4.5149999999999997</v>
      </c>
      <c r="G3847">
        <v>4.3</v>
      </c>
      <c r="H3847">
        <v>2.96</v>
      </c>
      <c r="I3847">
        <v>4874349500</v>
      </c>
      <c r="J3847">
        <v>237590723000</v>
      </c>
      <c r="K3847">
        <v>78624386000</v>
      </c>
      <c r="L3847">
        <v>2376415800</v>
      </c>
      <c r="M3847">
        <v>4150000000</v>
      </c>
      <c r="N3847">
        <v>13150000000</v>
      </c>
      <c r="O3847">
        <v>22765550000</v>
      </c>
      <c r="P3847">
        <v>151150000000</v>
      </c>
      <c r="Q3847">
        <v>51708836000</v>
      </c>
      <c r="R3847">
        <v>73290723000</v>
      </c>
      <c r="S3847" s="8">
        <f t="shared" si="60"/>
        <v>5.6760883983443998E-2</v>
      </c>
      <c r="T3847">
        <f>SUM(BillsData[[#This Row],[high_discnt_rate]],-BillsData[[#This Row],[low_discnt_rate]])</f>
        <v>0.21499999999999986</v>
      </c>
    </row>
    <row r="3848" spans="1:20" x14ac:dyDescent="0.3">
      <c r="A3848" s="1">
        <v>45582</v>
      </c>
      <c r="B3848" t="s">
        <v>1363</v>
      </c>
      <c r="C3848" t="s">
        <v>19</v>
      </c>
      <c r="D3848" t="s">
        <v>715</v>
      </c>
      <c r="E3848">
        <v>4.5949999999999998</v>
      </c>
      <c r="F3848">
        <v>4.63</v>
      </c>
      <c r="G3848">
        <v>4.5</v>
      </c>
      <c r="H3848">
        <v>2.68</v>
      </c>
      <c r="I3848">
        <v>277083300</v>
      </c>
      <c r="J3848">
        <v>239772275000</v>
      </c>
      <c r="K3848">
        <v>88283745000</v>
      </c>
      <c r="L3848">
        <v>1516588900</v>
      </c>
      <c r="M3848">
        <v>3200000000</v>
      </c>
      <c r="N3848">
        <v>12500000000</v>
      </c>
      <c r="O3848">
        <v>32211470000</v>
      </c>
      <c r="P3848">
        <v>171050000000</v>
      </c>
      <c r="Q3848">
        <v>52872275000</v>
      </c>
      <c r="R3848">
        <v>56222275000</v>
      </c>
      <c r="S3848" s="8">
        <f t="shared" si="60"/>
        <v>3.0760573361555041E-3</v>
      </c>
      <c r="T3848">
        <f>SUM(BillsData[[#This Row],[high_discnt_rate]],-BillsData[[#This Row],[low_discnt_rate]])</f>
        <v>0.12999999999999989</v>
      </c>
    </row>
    <row r="3849" spans="1:20" x14ac:dyDescent="0.3">
      <c r="A3849" s="1">
        <v>45582</v>
      </c>
      <c r="B3849" t="s">
        <v>1355</v>
      </c>
      <c r="C3849" t="s">
        <v>19</v>
      </c>
      <c r="D3849" t="s">
        <v>22</v>
      </c>
      <c r="E3849">
        <v>4.67</v>
      </c>
      <c r="F3849">
        <v>4.7</v>
      </c>
      <c r="G3849">
        <v>4.5999999999999996</v>
      </c>
      <c r="H3849">
        <v>2.9</v>
      </c>
      <c r="I3849">
        <v>292476800</v>
      </c>
      <c r="J3849">
        <v>269146556800</v>
      </c>
      <c r="K3849">
        <v>88316200000</v>
      </c>
      <c r="L3849">
        <v>6508881600</v>
      </c>
      <c r="M3849">
        <v>3050000000</v>
      </c>
      <c r="N3849">
        <v>13950000000</v>
      </c>
      <c r="O3849">
        <v>22051125000</v>
      </c>
      <c r="P3849">
        <v>173100000000</v>
      </c>
      <c r="Q3849">
        <v>63215075000</v>
      </c>
      <c r="R3849">
        <v>82096556800</v>
      </c>
      <c r="S3849" s="8">
        <f t="shared" si="60"/>
        <v>3.0748981041969219E-3</v>
      </c>
      <c r="T3849">
        <f>SUM(BillsData[[#This Row],[high_discnt_rate]],-BillsData[[#This Row],[low_discnt_rate]])</f>
        <v>0.10000000000000053</v>
      </c>
    </row>
    <row r="3850" spans="1:20" x14ac:dyDescent="0.3">
      <c r="A3850" s="1">
        <v>45581</v>
      </c>
      <c r="B3850" t="s">
        <v>1380</v>
      </c>
      <c r="C3850" t="s">
        <v>19</v>
      </c>
      <c r="D3850" t="s">
        <v>1165</v>
      </c>
      <c r="E3850">
        <v>4.4000000000000004</v>
      </c>
      <c r="F3850">
        <v>4.42</v>
      </c>
      <c r="G3850">
        <v>4.3</v>
      </c>
      <c r="H3850">
        <v>3.05</v>
      </c>
      <c r="I3850">
        <v>197036900</v>
      </c>
      <c r="J3850">
        <v>194466200000</v>
      </c>
      <c r="K3850">
        <v>63482592800</v>
      </c>
      <c r="L3850">
        <v>518133700</v>
      </c>
      <c r="M3850">
        <v>3150000000</v>
      </c>
      <c r="N3850">
        <v>10150000000</v>
      </c>
      <c r="O3850">
        <v>22823840000</v>
      </c>
      <c r="P3850">
        <v>131330000000</v>
      </c>
      <c r="Q3850">
        <v>37508752800</v>
      </c>
      <c r="R3850">
        <v>52986200000</v>
      </c>
      <c r="S3850" s="8">
        <f t="shared" si="60"/>
        <v>3.0692175173193028E-3</v>
      </c>
      <c r="T3850">
        <f>SUM(BillsData[[#This Row],[high_discnt_rate]],-BillsData[[#This Row],[low_discnt_rate]])</f>
        <v>0.12000000000000011</v>
      </c>
    </row>
    <row r="3851" spans="1:20" x14ac:dyDescent="0.3">
      <c r="A3851" s="1">
        <v>45586</v>
      </c>
      <c r="B3851" t="s">
        <v>1381</v>
      </c>
      <c r="C3851" t="s">
        <v>19</v>
      </c>
      <c r="D3851" t="s">
        <v>26</v>
      </c>
      <c r="E3851">
        <v>4.28</v>
      </c>
      <c r="F3851">
        <v>4.3099999999999996</v>
      </c>
      <c r="G3851">
        <v>4.2</v>
      </c>
      <c r="H3851">
        <v>2.92</v>
      </c>
      <c r="I3851">
        <v>4049989500</v>
      </c>
      <c r="J3851">
        <v>208848407200</v>
      </c>
      <c r="K3851">
        <v>70279551200</v>
      </c>
      <c r="L3851">
        <v>1470726800</v>
      </c>
      <c r="M3851">
        <v>6426000000</v>
      </c>
      <c r="N3851">
        <v>15076000000</v>
      </c>
      <c r="O3851">
        <v>18887740000</v>
      </c>
      <c r="P3851">
        <v>141170000000</v>
      </c>
      <c r="Q3851">
        <v>44965811200</v>
      </c>
      <c r="R3851">
        <v>52602407200</v>
      </c>
      <c r="S3851" s="8">
        <f t="shared" si="60"/>
        <v>5.3429752078381521E-2</v>
      </c>
      <c r="T3851">
        <f>SUM(BillsData[[#This Row],[high_discnt_rate]],-BillsData[[#This Row],[low_discnt_rate]])</f>
        <v>0.10999999999999943</v>
      </c>
    </row>
    <row r="3852" spans="1:20" x14ac:dyDescent="0.3">
      <c r="A3852" s="1">
        <v>45587</v>
      </c>
      <c r="B3852" t="s">
        <v>1341</v>
      </c>
      <c r="C3852" t="s">
        <v>19</v>
      </c>
      <c r="D3852" t="s">
        <v>97</v>
      </c>
      <c r="E3852">
        <v>4.63</v>
      </c>
      <c r="F3852">
        <v>4.6500000000000004</v>
      </c>
      <c r="G3852">
        <v>4.55</v>
      </c>
      <c r="H3852">
        <v>2.69</v>
      </c>
      <c r="I3852">
        <v>0</v>
      </c>
      <c r="J3852">
        <v>214646500000</v>
      </c>
      <c r="K3852">
        <v>79670340000</v>
      </c>
      <c r="L3852">
        <v>329988000</v>
      </c>
      <c r="M3852">
        <v>4910185000</v>
      </c>
      <c r="N3852">
        <v>12610000000</v>
      </c>
      <c r="O3852">
        <v>28653725000</v>
      </c>
      <c r="P3852">
        <v>152619000000</v>
      </c>
      <c r="Q3852">
        <v>46106430000</v>
      </c>
      <c r="R3852">
        <v>49417500000</v>
      </c>
      <c r="S3852" s="8">
        <f t="shared" si="60"/>
        <v>0</v>
      </c>
      <c r="T3852">
        <f>SUM(BillsData[[#This Row],[high_discnt_rate]],-BillsData[[#This Row],[low_discnt_rate]])</f>
        <v>0.10000000000000053</v>
      </c>
    </row>
    <row r="3853" spans="1:20" x14ac:dyDescent="0.3">
      <c r="A3853" s="1">
        <v>45586</v>
      </c>
      <c r="B3853" t="s">
        <v>1303</v>
      </c>
      <c r="C3853" t="s">
        <v>19</v>
      </c>
      <c r="D3853" t="s">
        <v>24</v>
      </c>
      <c r="E3853">
        <v>4.4800000000000004</v>
      </c>
      <c r="F3853">
        <v>4.51</v>
      </c>
      <c r="G3853">
        <v>4.4000000000000004</v>
      </c>
      <c r="H3853">
        <v>3.07</v>
      </c>
      <c r="I3853">
        <v>4556238200</v>
      </c>
      <c r="J3853">
        <v>246020438500</v>
      </c>
      <c r="K3853">
        <v>78624176000</v>
      </c>
      <c r="L3853">
        <v>2176827700</v>
      </c>
      <c r="M3853">
        <v>3909187500</v>
      </c>
      <c r="N3853">
        <v>12850000000</v>
      </c>
      <c r="O3853">
        <v>22105487500</v>
      </c>
      <c r="P3853">
        <v>153215800000</v>
      </c>
      <c r="Q3853">
        <v>52609501000</v>
      </c>
      <c r="R3853">
        <v>79954638500</v>
      </c>
      <c r="S3853" s="8">
        <f t="shared" si="60"/>
        <v>5.3378460908306363E-2</v>
      </c>
      <c r="T3853">
        <f>SUM(BillsData[[#This Row],[high_discnt_rate]],-BillsData[[#This Row],[low_discnt_rate]])</f>
        <v>0.10999999999999943</v>
      </c>
    </row>
    <row r="3854" spans="1:20" x14ac:dyDescent="0.3">
      <c r="A3854" s="1">
        <v>45589</v>
      </c>
      <c r="B3854" t="s">
        <v>1356</v>
      </c>
      <c r="C3854" t="s">
        <v>19</v>
      </c>
      <c r="D3854" t="s">
        <v>22</v>
      </c>
      <c r="E3854">
        <v>4.5999999999999996</v>
      </c>
      <c r="F3854">
        <v>4.6500000000000004</v>
      </c>
      <c r="G3854">
        <v>4.4400000000000004</v>
      </c>
      <c r="H3854">
        <v>2.83</v>
      </c>
      <c r="I3854">
        <v>264474500</v>
      </c>
      <c r="J3854">
        <v>262293478700</v>
      </c>
      <c r="K3854">
        <v>88455278700</v>
      </c>
      <c r="L3854">
        <v>6469735100</v>
      </c>
      <c r="M3854">
        <v>3300000000</v>
      </c>
      <c r="N3854">
        <v>13500000000</v>
      </c>
      <c r="O3854">
        <v>23778000000</v>
      </c>
      <c r="P3854">
        <v>175710000000</v>
      </c>
      <c r="Q3854">
        <v>61377278700</v>
      </c>
      <c r="R3854">
        <v>73083478700</v>
      </c>
      <c r="S3854" s="8">
        <f t="shared" si="60"/>
        <v>2.7784002700642733E-3</v>
      </c>
      <c r="T3854">
        <f>SUM(BillsData[[#This Row],[high_discnt_rate]],-BillsData[[#This Row],[low_discnt_rate]])</f>
        <v>0.20999999999999996</v>
      </c>
    </row>
    <row r="3855" spans="1:20" x14ac:dyDescent="0.3">
      <c r="A3855" s="1">
        <v>45589</v>
      </c>
      <c r="B3855" t="s">
        <v>1364</v>
      </c>
      <c r="C3855" t="s">
        <v>19</v>
      </c>
      <c r="D3855" t="s">
        <v>715</v>
      </c>
      <c r="E3855">
        <v>4.5750000000000002</v>
      </c>
      <c r="F3855">
        <v>4.59</v>
      </c>
      <c r="G3855">
        <v>4.5</v>
      </c>
      <c r="H3855">
        <v>2.83</v>
      </c>
      <c r="I3855">
        <v>250554700</v>
      </c>
      <c r="J3855">
        <v>253037851900</v>
      </c>
      <c r="K3855">
        <v>88465953600</v>
      </c>
      <c r="L3855">
        <v>1460535800</v>
      </c>
      <c r="M3855">
        <v>2897905000</v>
      </c>
      <c r="N3855">
        <v>13750000000</v>
      </c>
      <c r="O3855">
        <v>26680865000</v>
      </c>
      <c r="P3855">
        <v>171900000000</v>
      </c>
      <c r="Q3855">
        <v>58887183600</v>
      </c>
      <c r="R3855">
        <v>67387851900</v>
      </c>
      <c r="S3855" s="8">
        <f t="shared" si="60"/>
        <v>2.7784754146759618E-3</v>
      </c>
      <c r="T3855">
        <f>SUM(BillsData[[#This Row],[high_discnt_rate]],-BillsData[[#This Row],[low_discnt_rate]])</f>
        <v>8.9999999999999858E-2</v>
      </c>
    </row>
    <row r="3856" spans="1:20" x14ac:dyDescent="0.3">
      <c r="A3856" s="1">
        <v>45588</v>
      </c>
      <c r="B3856" t="s">
        <v>1382</v>
      </c>
      <c r="C3856" t="s">
        <v>19</v>
      </c>
      <c r="D3856" t="s">
        <v>1165</v>
      </c>
      <c r="E3856">
        <v>4.43</v>
      </c>
      <c r="F3856">
        <v>4.4450000000000003</v>
      </c>
      <c r="G3856">
        <v>4.3449999999999998</v>
      </c>
      <c r="H3856">
        <v>2.97</v>
      </c>
      <c r="I3856">
        <v>178172200</v>
      </c>
      <c r="J3856">
        <v>189808499200</v>
      </c>
      <c r="K3856">
        <v>63434279200</v>
      </c>
      <c r="L3856">
        <v>491011500</v>
      </c>
      <c r="M3856">
        <v>2453780000</v>
      </c>
      <c r="N3856">
        <v>10600000000</v>
      </c>
      <c r="O3856">
        <v>17079240000</v>
      </c>
      <c r="P3856">
        <v>128265000000</v>
      </c>
      <c r="Q3856">
        <v>43901259200</v>
      </c>
      <c r="R3856">
        <v>50943499200</v>
      </c>
      <c r="S3856" s="8">
        <f t="shared" si="60"/>
        <v>2.7794473487016565E-3</v>
      </c>
      <c r="T3856">
        <f>SUM(BillsData[[#This Row],[high_discnt_rate]],-BillsData[[#This Row],[low_discnt_rate]])</f>
        <v>0.10000000000000053</v>
      </c>
    </row>
    <row r="3857" spans="1:20" x14ac:dyDescent="0.3">
      <c r="A3857" s="1">
        <v>45593</v>
      </c>
      <c r="B3857" t="s">
        <v>1383</v>
      </c>
      <c r="C3857" t="s">
        <v>19</v>
      </c>
      <c r="D3857" t="s">
        <v>26</v>
      </c>
      <c r="E3857">
        <v>4.3</v>
      </c>
      <c r="F3857">
        <v>4.3250000000000002</v>
      </c>
      <c r="G3857">
        <v>4.2450000000000001</v>
      </c>
      <c r="H3857">
        <v>3.25</v>
      </c>
      <c r="I3857">
        <v>7308814600</v>
      </c>
      <c r="J3857">
        <v>232383499000</v>
      </c>
      <c r="K3857">
        <v>70494139000</v>
      </c>
      <c r="L3857">
        <v>1506431100</v>
      </c>
      <c r="M3857">
        <v>5534000000</v>
      </c>
      <c r="N3857">
        <v>14709000000</v>
      </c>
      <c r="O3857">
        <v>14770000000</v>
      </c>
      <c r="P3857">
        <v>139935000000</v>
      </c>
      <c r="Q3857">
        <v>50190139000</v>
      </c>
      <c r="R3857">
        <v>77739499000</v>
      </c>
      <c r="S3857" s="8">
        <f t="shared" si="60"/>
        <v>9.2155734502880338E-2</v>
      </c>
      <c r="T3857">
        <f>SUM(BillsData[[#This Row],[high_discnt_rate]],-BillsData[[#This Row],[low_discnt_rate]])</f>
        <v>8.0000000000000071E-2</v>
      </c>
    </row>
    <row r="3858" spans="1:20" x14ac:dyDescent="0.3">
      <c r="A3858" s="1">
        <v>45594</v>
      </c>
      <c r="B3858" t="s">
        <v>1384</v>
      </c>
      <c r="C3858" t="s">
        <v>19</v>
      </c>
      <c r="D3858" t="s">
        <v>56</v>
      </c>
      <c r="E3858">
        <v>4.05</v>
      </c>
      <c r="F3858">
        <v>4.0999999999999996</v>
      </c>
      <c r="G3858">
        <v>3.9550000000000001</v>
      </c>
      <c r="H3858">
        <v>3.05</v>
      </c>
      <c r="I3858">
        <v>4872543000</v>
      </c>
      <c r="J3858">
        <v>145112145000</v>
      </c>
      <c r="K3858">
        <v>46947758000</v>
      </c>
      <c r="L3858">
        <v>1012368900</v>
      </c>
      <c r="M3858">
        <v>1965110500</v>
      </c>
      <c r="N3858">
        <v>8225000000</v>
      </c>
      <c r="O3858">
        <v>18244677500</v>
      </c>
      <c r="P3858">
        <v>93875000000</v>
      </c>
      <c r="Q3858">
        <v>26737970000</v>
      </c>
      <c r="R3858">
        <v>43012145000</v>
      </c>
      <c r="S3858" s="8">
        <f t="shared" si="60"/>
        <v>9.2225946733765204E-2</v>
      </c>
      <c r="T3858">
        <f>SUM(BillsData[[#This Row],[high_discnt_rate]],-BillsData[[#This Row],[low_discnt_rate]])</f>
        <v>0.14499999999999957</v>
      </c>
    </row>
    <row r="3859" spans="1:20" x14ac:dyDescent="0.3">
      <c r="A3859" s="1">
        <v>45594</v>
      </c>
      <c r="B3859" t="s">
        <v>1344</v>
      </c>
      <c r="C3859" t="s">
        <v>19</v>
      </c>
      <c r="D3859" t="s">
        <v>97</v>
      </c>
      <c r="E3859">
        <v>4.5999999999999996</v>
      </c>
      <c r="F3859">
        <v>4.63</v>
      </c>
      <c r="G3859">
        <v>4.5</v>
      </c>
      <c r="H3859">
        <v>2.62</v>
      </c>
      <c r="I3859">
        <v>0</v>
      </c>
      <c r="J3859">
        <v>209418750000</v>
      </c>
      <c r="K3859">
        <v>79691930000</v>
      </c>
      <c r="L3859">
        <v>308447000</v>
      </c>
      <c r="M3859">
        <v>3250000000</v>
      </c>
      <c r="N3859">
        <v>12550000000</v>
      </c>
      <c r="O3859">
        <v>31222160000</v>
      </c>
      <c r="P3859">
        <v>151084000000</v>
      </c>
      <c r="Q3859">
        <v>45219770000</v>
      </c>
      <c r="R3859">
        <v>45784750000</v>
      </c>
      <c r="S3859" s="8">
        <f t="shared" si="60"/>
        <v>0</v>
      </c>
      <c r="T3859">
        <f>SUM(BillsData[[#This Row],[high_discnt_rate]],-BillsData[[#This Row],[low_discnt_rate]])</f>
        <v>0.12999999999999989</v>
      </c>
    </row>
    <row r="3860" spans="1:20" x14ac:dyDescent="0.3">
      <c r="A3860" s="1">
        <v>45593</v>
      </c>
      <c r="B3860" t="s">
        <v>1357</v>
      </c>
      <c r="C3860" t="s">
        <v>19</v>
      </c>
      <c r="D3860" t="s">
        <v>24</v>
      </c>
      <c r="E3860">
        <v>4.45</v>
      </c>
      <c r="F3860">
        <v>4.49</v>
      </c>
      <c r="G3860">
        <v>4.3499999999999996</v>
      </c>
      <c r="H3860">
        <v>2.9</v>
      </c>
      <c r="I3860">
        <v>8222416400</v>
      </c>
      <c r="J3860">
        <v>232617327300</v>
      </c>
      <c r="K3860">
        <v>78745792900</v>
      </c>
      <c r="L3860">
        <v>2255164000</v>
      </c>
      <c r="M3860">
        <v>5125740000</v>
      </c>
      <c r="N3860">
        <v>13550000000</v>
      </c>
      <c r="O3860">
        <v>23293660000</v>
      </c>
      <c r="P3860">
        <v>153650000000</v>
      </c>
      <c r="Q3860">
        <v>50326392900</v>
      </c>
      <c r="R3860">
        <v>65417327300</v>
      </c>
      <c r="S3860" s="8">
        <f t="shared" si="60"/>
        <v>9.2155408340742484E-2</v>
      </c>
      <c r="T3860">
        <f>SUM(BillsData[[#This Row],[high_discnt_rate]],-BillsData[[#This Row],[low_discnt_rate]])</f>
        <v>0.14000000000000057</v>
      </c>
    </row>
    <row r="3861" spans="1:20" x14ac:dyDescent="0.3">
      <c r="A3861" s="1">
        <v>45596</v>
      </c>
      <c r="B3861" t="s">
        <v>1358</v>
      </c>
      <c r="C3861" t="s">
        <v>19</v>
      </c>
      <c r="D3861" t="s">
        <v>22</v>
      </c>
      <c r="E3861">
        <v>4.54</v>
      </c>
      <c r="F3861">
        <v>4.58</v>
      </c>
      <c r="G3861">
        <v>4.4800000000000004</v>
      </c>
      <c r="H3861">
        <v>2.82</v>
      </c>
      <c r="I3861">
        <v>266944500</v>
      </c>
      <c r="J3861">
        <v>261325354800</v>
      </c>
      <c r="K3861">
        <v>88408211400</v>
      </c>
      <c r="L3861">
        <v>6492108300</v>
      </c>
      <c r="M3861">
        <v>3500000000</v>
      </c>
      <c r="N3861">
        <v>13900000000</v>
      </c>
      <c r="O3861">
        <v>24266600000</v>
      </c>
      <c r="P3861">
        <v>175810000000</v>
      </c>
      <c r="Q3861">
        <v>60641611400</v>
      </c>
      <c r="R3861">
        <v>71615354800</v>
      </c>
      <c r="S3861" s="8">
        <f t="shared" si="60"/>
        <v>2.8050034036809055E-3</v>
      </c>
      <c r="T3861">
        <f>SUM(BillsData[[#This Row],[high_discnt_rate]],-BillsData[[#This Row],[low_discnt_rate]])</f>
        <v>9.9999999999999645E-2</v>
      </c>
    </row>
    <row r="3862" spans="1:20" x14ac:dyDescent="0.3">
      <c r="A3862" s="1">
        <v>45596</v>
      </c>
      <c r="B3862" t="s">
        <v>1366</v>
      </c>
      <c r="C3862" t="s">
        <v>19</v>
      </c>
      <c r="D3862" t="s">
        <v>715</v>
      </c>
      <c r="E3862">
        <v>4.5199999999999996</v>
      </c>
      <c r="F3862">
        <v>4.5549999999999997</v>
      </c>
      <c r="G3862">
        <v>4.4400000000000004</v>
      </c>
      <c r="H3862">
        <v>2.68</v>
      </c>
      <c r="I3862">
        <v>252894800</v>
      </c>
      <c r="J3862">
        <v>239908424500</v>
      </c>
      <c r="K3862">
        <v>88576303700</v>
      </c>
      <c r="L3862">
        <v>1423906700</v>
      </c>
      <c r="M3862">
        <v>2900000000</v>
      </c>
      <c r="N3862">
        <v>13600000000</v>
      </c>
      <c r="O3862">
        <v>30748440000</v>
      </c>
      <c r="P3862">
        <v>168650000000</v>
      </c>
      <c r="Q3862">
        <v>54927863700</v>
      </c>
      <c r="R3862">
        <v>57658424500</v>
      </c>
      <c r="S3862" s="8">
        <f t="shared" si="60"/>
        <v>2.802062039190647E-3</v>
      </c>
      <c r="T3862">
        <f>SUM(BillsData[[#This Row],[high_discnt_rate]],-BillsData[[#This Row],[low_discnt_rate]])</f>
        <v>0.11499999999999932</v>
      </c>
    </row>
    <row r="3863" spans="1:20" x14ac:dyDescent="0.3">
      <c r="A3863" s="1">
        <v>45595</v>
      </c>
      <c r="B3863" t="s">
        <v>1385</v>
      </c>
      <c r="C3863" t="s">
        <v>19</v>
      </c>
      <c r="D3863" t="s">
        <v>1165</v>
      </c>
      <c r="E3863">
        <v>4.41</v>
      </c>
      <c r="F3863">
        <v>4.43</v>
      </c>
      <c r="G3863">
        <v>4.3250000000000002</v>
      </c>
      <c r="H3863">
        <v>2.99</v>
      </c>
      <c r="I3863">
        <v>179836200</v>
      </c>
      <c r="J3863">
        <v>190643300000</v>
      </c>
      <c r="K3863">
        <v>63400830000</v>
      </c>
      <c r="L3863">
        <v>599190200</v>
      </c>
      <c r="M3863">
        <v>3318820000</v>
      </c>
      <c r="N3863">
        <v>10550000000</v>
      </c>
      <c r="O3863">
        <v>17132630000</v>
      </c>
      <c r="P3863">
        <v>127370000000</v>
      </c>
      <c r="Q3863">
        <v>42949380000</v>
      </c>
      <c r="R3863">
        <v>52723300000</v>
      </c>
      <c r="S3863" s="8">
        <f t="shared" si="60"/>
        <v>2.8020661012261162E-3</v>
      </c>
      <c r="T3863">
        <f>SUM(BillsData[[#This Row],[high_discnt_rate]],-BillsData[[#This Row],[low_discnt_rate]])</f>
        <v>0.10499999999999954</v>
      </c>
    </row>
    <row r="3864" spans="1:20" x14ac:dyDescent="0.3">
      <c r="A3864" s="1">
        <v>45601</v>
      </c>
      <c r="B3864" t="s">
        <v>1346</v>
      </c>
      <c r="C3864" t="s">
        <v>19</v>
      </c>
      <c r="D3864" t="s">
        <v>97</v>
      </c>
      <c r="E3864">
        <v>4.51</v>
      </c>
      <c r="F3864">
        <v>4.55</v>
      </c>
      <c r="G3864">
        <v>4.4000000000000004</v>
      </c>
      <c r="H3864">
        <v>2.78</v>
      </c>
      <c r="I3864">
        <v>0</v>
      </c>
      <c r="J3864">
        <v>222076500000</v>
      </c>
      <c r="K3864">
        <v>79668570000</v>
      </c>
      <c r="L3864">
        <v>332099000</v>
      </c>
      <c r="M3864">
        <v>4028150000</v>
      </c>
      <c r="N3864">
        <v>12775000000</v>
      </c>
      <c r="O3864">
        <v>36190985000</v>
      </c>
      <c r="P3864">
        <v>153015000000</v>
      </c>
      <c r="Q3864">
        <v>39449435000</v>
      </c>
      <c r="R3864">
        <v>56286500000</v>
      </c>
      <c r="S3864" s="8">
        <f t="shared" si="60"/>
        <v>0</v>
      </c>
      <c r="T3864">
        <f>SUM(BillsData[[#This Row],[high_discnt_rate]],-BillsData[[#This Row],[low_discnt_rate]])</f>
        <v>0.14999999999999947</v>
      </c>
    </row>
    <row r="3865" spans="1:20" x14ac:dyDescent="0.3">
      <c r="A3865" s="1">
        <v>45600</v>
      </c>
      <c r="B3865" t="s">
        <v>1360</v>
      </c>
      <c r="C3865" t="s">
        <v>19</v>
      </c>
      <c r="D3865" t="s">
        <v>24</v>
      </c>
      <c r="E3865">
        <v>4.3849999999999998</v>
      </c>
      <c r="F3865">
        <v>4.4400000000000004</v>
      </c>
      <c r="G3865">
        <v>4.3</v>
      </c>
      <c r="H3865">
        <v>2.44</v>
      </c>
      <c r="I3865">
        <v>6396753600</v>
      </c>
      <c r="J3865">
        <v>195246264700</v>
      </c>
      <c r="K3865">
        <v>78793824700</v>
      </c>
      <c r="L3865">
        <v>2206325600</v>
      </c>
      <c r="M3865">
        <v>6825000000</v>
      </c>
      <c r="N3865">
        <v>13075000000</v>
      </c>
      <c r="O3865">
        <v>41337560000</v>
      </c>
      <c r="P3865">
        <v>151540000000</v>
      </c>
      <c r="Q3865">
        <v>30631264700</v>
      </c>
      <c r="R3865">
        <v>30631264700</v>
      </c>
      <c r="S3865" s="8">
        <f t="shared" si="60"/>
        <v>7.3191993246341985E-2</v>
      </c>
      <c r="T3865">
        <f>SUM(BillsData[[#This Row],[high_discnt_rate]],-BillsData[[#This Row],[low_discnt_rate]])</f>
        <v>0.14000000000000057</v>
      </c>
    </row>
    <row r="3866" spans="1:20" x14ac:dyDescent="0.3">
      <c r="A3866" s="1">
        <v>45600</v>
      </c>
      <c r="B3866" t="s">
        <v>1386</v>
      </c>
      <c r="C3866" t="s">
        <v>19</v>
      </c>
      <c r="D3866" t="s">
        <v>26</v>
      </c>
      <c r="E3866">
        <v>4.2300000000000004</v>
      </c>
      <c r="F3866">
        <v>4.26</v>
      </c>
      <c r="G3866">
        <v>4.1500000000000004</v>
      </c>
      <c r="H3866">
        <v>3</v>
      </c>
      <c r="I3866">
        <v>5686003200</v>
      </c>
      <c r="J3866">
        <v>213813247000</v>
      </c>
      <c r="K3866">
        <v>70126345000</v>
      </c>
      <c r="L3866">
        <v>1873924200</v>
      </c>
      <c r="M3866">
        <v>5720000000</v>
      </c>
      <c r="N3866">
        <v>14520000000</v>
      </c>
      <c r="O3866">
        <v>14238800000</v>
      </c>
      <c r="P3866">
        <v>137470000000</v>
      </c>
      <c r="Q3866">
        <v>50167545000</v>
      </c>
      <c r="R3866">
        <v>61823247000</v>
      </c>
      <c r="S3866" s="8">
        <f t="shared" si="60"/>
        <v>7.3191865491025923E-2</v>
      </c>
      <c r="T3866">
        <f>SUM(BillsData[[#This Row],[high_discnt_rate]],-BillsData[[#This Row],[low_discnt_rate]])</f>
        <v>0.10999999999999943</v>
      </c>
    </row>
    <row r="3867" spans="1:20" x14ac:dyDescent="0.3">
      <c r="A3867" s="1">
        <v>45603</v>
      </c>
      <c r="B3867" t="s">
        <v>1361</v>
      </c>
      <c r="C3867" t="s">
        <v>19</v>
      </c>
      <c r="D3867" t="s">
        <v>22</v>
      </c>
      <c r="E3867">
        <v>4.45</v>
      </c>
      <c r="F3867">
        <v>4.5149999999999997</v>
      </c>
      <c r="G3867">
        <v>4.4000000000000004</v>
      </c>
      <c r="H3867">
        <v>2.63</v>
      </c>
      <c r="I3867">
        <v>274546200</v>
      </c>
      <c r="J3867">
        <v>243190743600</v>
      </c>
      <c r="K3867">
        <v>88700873600</v>
      </c>
      <c r="L3867">
        <v>6273287200</v>
      </c>
      <c r="M3867">
        <v>4900000000</v>
      </c>
      <c r="N3867">
        <v>13800000000</v>
      </c>
      <c r="O3867">
        <v>27225950000</v>
      </c>
      <c r="P3867">
        <v>168900000000</v>
      </c>
      <c r="Q3867">
        <v>56574923600</v>
      </c>
      <c r="R3867">
        <v>60490743600</v>
      </c>
      <c r="S3867" s="8">
        <f t="shared" si="60"/>
        <v>2.8824139313513202E-3</v>
      </c>
      <c r="T3867">
        <f>SUM(BillsData[[#This Row],[high_discnt_rate]],-BillsData[[#This Row],[low_discnt_rate]])</f>
        <v>0.11499999999999932</v>
      </c>
    </row>
    <row r="3868" spans="1:20" x14ac:dyDescent="0.3">
      <c r="A3868" s="1">
        <v>45603</v>
      </c>
      <c r="B3868" t="s">
        <v>1369</v>
      </c>
      <c r="C3868" t="s">
        <v>19</v>
      </c>
      <c r="D3868" t="s">
        <v>715</v>
      </c>
      <c r="E3868">
        <v>4.45</v>
      </c>
      <c r="F3868">
        <v>4.49</v>
      </c>
      <c r="G3868">
        <v>4.37</v>
      </c>
      <c r="H3868">
        <v>2.59</v>
      </c>
      <c r="I3868">
        <v>260096300</v>
      </c>
      <c r="J3868">
        <v>231755674000</v>
      </c>
      <c r="K3868">
        <v>88254854000</v>
      </c>
      <c r="L3868">
        <v>1745786600</v>
      </c>
      <c r="M3868">
        <v>5203035000</v>
      </c>
      <c r="N3868">
        <v>13325000000</v>
      </c>
      <c r="O3868">
        <v>35611885000</v>
      </c>
      <c r="P3868">
        <v>160750000000</v>
      </c>
      <c r="Q3868">
        <v>47439934000</v>
      </c>
      <c r="R3868">
        <v>57680674000</v>
      </c>
      <c r="S3868" s="8">
        <f t="shared" si="60"/>
        <v>2.8816106419357187E-3</v>
      </c>
      <c r="T3868">
        <f>SUM(BillsData[[#This Row],[high_discnt_rate]],-BillsData[[#This Row],[low_discnt_rate]])</f>
        <v>0.12000000000000011</v>
      </c>
    </row>
    <row r="3869" spans="1:20" x14ac:dyDescent="0.3">
      <c r="A3869" s="1">
        <v>45602</v>
      </c>
      <c r="B3869" t="s">
        <v>1387</v>
      </c>
      <c r="C3869" t="s">
        <v>19</v>
      </c>
      <c r="D3869" t="s">
        <v>1165</v>
      </c>
      <c r="E3869">
        <v>4.38</v>
      </c>
      <c r="F3869">
        <v>4.41</v>
      </c>
      <c r="G3869">
        <v>4.3</v>
      </c>
      <c r="H3869">
        <v>2.79</v>
      </c>
      <c r="I3869">
        <v>184957300</v>
      </c>
      <c r="J3869">
        <v>178086658300</v>
      </c>
      <c r="K3869">
        <v>63488618300</v>
      </c>
      <c r="L3869">
        <v>511640500</v>
      </c>
      <c r="M3869">
        <v>3612040000</v>
      </c>
      <c r="N3869">
        <v>11750000000</v>
      </c>
      <c r="O3869">
        <v>20667800000</v>
      </c>
      <c r="P3869">
        <v>120465000000</v>
      </c>
      <c r="Q3869">
        <v>39208778300</v>
      </c>
      <c r="R3869">
        <v>45871658300</v>
      </c>
      <c r="S3869" s="8">
        <f t="shared" si="60"/>
        <v>2.8816184043353246E-3</v>
      </c>
      <c r="T3869">
        <f>SUM(BillsData[[#This Row],[high_discnt_rate]],-BillsData[[#This Row],[low_discnt_rate]])</f>
        <v>0.11000000000000032</v>
      </c>
    </row>
    <row r="3870" spans="1:20" x14ac:dyDescent="0.3">
      <c r="A3870" s="1">
        <v>45608</v>
      </c>
      <c r="B3870" t="s">
        <v>1296</v>
      </c>
      <c r="C3870" t="s">
        <v>19</v>
      </c>
      <c r="D3870" t="s">
        <v>97</v>
      </c>
      <c r="E3870">
        <v>4.5</v>
      </c>
      <c r="F3870">
        <v>4.5549999999999997</v>
      </c>
      <c r="G3870">
        <v>4.4249999999999998</v>
      </c>
      <c r="H3870">
        <v>2.5099999999999998</v>
      </c>
      <c r="I3870">
        <v>0</v>
      </c>
      <c r="J3870">
        <v>200737000000</v>
      </c>
      <c r="K3870">
        <v>79698875000</v>
      </c>
      <c r="L3870">
        <v>301222000</v>
      </c>
      <c r="M3870">
        <v>5385000000</v>
      </c>
      <c r="N3870">
        <v>12700000000</v>
      </c>
      <c r="O3870">
        <v>34926875000</v>
      </c>
      <c r="P3870">
        <v>148650000000</v>
      </c>
      <c r="Q3870">
        <v>39387000000</v>
      </c>
      <c r="R3870">
        <v>39387000000</v>
      </c>
      <c r="S3870" s="8">
        <f t="shared" si="60"/>
        <v>0</v>
      </c>
      <c r="T3870">
        <f>SUM(BillsData[[#This Row],[high_discnt_rate]],-BillsData[[#This Row],[low_discnt_rate]])</f>
        <v>0.12999999999999989</v>
      </c>
    </row>
    <row r="3871" spans="1:20" x14ac:dyDescent="0.3">
      <c r="A3871" s="1">
        <v>45608</v>
      </c>
      <c r="B3871" t="s">
        <v>1362</v>
      </c>
      <c r="C3871" t="s">
        <v>19</v>
      </c>
      <c r="D3871" t="s">
        <v>24</v>
      </c>
      <c r="E3871">
        <v>4.3949999999999996</v>
      </c>
      <c r="F3871">
        <v>4.42</v>
      </c>
      <c r="G3871">
        <v>4.32</v>
      </c>
      <c r="H3871">
        <v>2.87</v>
      </c>
      <c r="I3871">
        <v>7364822300</v>
      </c>
      <c r="J3871">
        <v>230245628000</v>
      </c>
      <c r="K3871">
        <v>78542428600</v>
      </c>
      <c r="L3871">
        <v>2383731700</v>
      </c>
      <c r="M3871">
        <v>7129620000</v>
      </c>
      <c r="N3871">
        <v>16500000000</v>
      </c>
      <c r="O3871">
        <v>22751770000</v>
      </c>
      <c r="P3871">
        <v>155425000000</v>
      </c>
      <c r="Q3871">
        <v>48661038600</v>
      </c>
      <c r="R3871">
        <v>58320628000</v>
      </c>
      <c r="S3871" s="8">
        <f t="shared" si="60"/>
        <v>8.3415339631750796E-2</v>
      </c>
      <c r="T3871">
        <f>SUM(BillsData[[#This Row],[high_discnt_rate]],-BillsData[[#This Row],[low_discnt_rate]])</f>
        <v>9.9999999999999645E-2</v>
      </c>
    </row>
    <row r="3872" spans="1:20" x14ac:dyDescent="0.3">
      <c r="A3872" s="1">
        <v>45608</v>
      </c>
      <c r="B3872" t="s">
        <v>1336</v>
      </c>
      <c r="C3872" t="s">
        <v>19</v>
      </c>
      <c r="D3872" t="s">
        <v>26</v>
      </c>
      <c r="E3872">
        <v>4.26</v>
      </c>
      <c r="F3872">
        <v>4.3099999999999996</v>
      </c>
      <c r="G3872">
        <v>4.2</v>
      </c>
      <c r="H3872">
        <v>2.73</v>
      </c>
      <c r="I3872">
        <v>6546508600</v>
      </c>
      <c r="J3872">
        <v>194785006000</v>
      </c>
      <c r="K3872">
        <v>70035086000</v>
      </c>
      <c r="L3872">
        <v>1815307500</v>
      </c>
      <c r="M3872">
        <v>6478840000</v>
      </c>
      <c r="N3872">
        <v>14119000000</v>
      </c>
      <c r="O3872">
        <v>25819840000</v>
      </c>
      <c r="P3872">
        <v>140440000000</v>
      </c>
      <c r="Q3872">
        <v>37736406000</v>
      </c>
      <c r="R3872">
        <v>40226006000</v>
      </c>
      <c r="S3872" s="8">
        <f t="shared" si="60"/>
        <v>8.3504684810753516E-2</v>
      </c>
      <c r="T3872">
        <f>SUM(BillsData[[#This Row],[high_discnt_rate]],-BillsData[[#This Row],[low_discnt_rate]])</f>
        <v>0.10999999999999943</v>
      </c>
    </row>
    <row r="3873" spans="1:20" x14ac:dyDescent="0.3">
      <c r="A3873" s="1">
        <v>45609</v>
      </c>
      <c r="B3873" t="s">
        <v>1388</v>
      </c>
      <c r="C3873" t="s">
        <v>19</v>
      </c>
      <c r="D3873" t="s">
        <v>1165</v>
      </c>
      <c r="E3873">
        <v>4.3499999999999996</v>
      </c>
      <c r="F3873">
        <v>4.37</v>
      </c>
      <c r="G3873">
        <v>4.3</v>
      </c>
      <c r="H3873">
        <v>3.15</v>
      </c>
      <c r="I3873">
        <v>187428400</v>
      </c>
      <c r="J3873">
        <v>200996950000</v>
      </c>
      <c r="K3873">
        <v>63449635900</v>
      </c>
      <c r="L3873">
        <v>550923800</v>
      </c>
      <c r="M3873">
        <v>5046790000</v>
      </c>
      <c r="N3873">
        <v>13550000000</v>
      </c>
      <c r="O3873">
        <v>20838200000</v>
      </c>
      <c r="P3873">
        <v>124877000000</v>
      </c>
      <c r="Q3873">
        <v>37564645900</v>
      </c>
      <c r="R3873">
        <v>62569950000</v>
      </c>
      <c r="S3873" s="8">
        <f t="shared" si="60"/>
        <v>2.9199918169736183E-3</v>
      </c>
      <c r="T3873">
        <f>SUM(BillsData[[#This Row],[high_discnt_rate]],-BillsData[[#This Row],[low_discnt_rate]])</f>
        <v>7.0000000000000284E-2</v>
      </c>
    </row>
    <row r="3874" spans="1:20" x14ac:dyDescent="0.3">
      <c r="A3874" s="1">
        <v>45610</v>
      </c>
      <c r="B3874" t="s">
        <v>1363</v>
      </c>
      <c r="C3874" t="s">
        <v>19</v>
      </c>
      <c r="D3874" t="s">
        <v>22</v>
      </c>
      <c r="E3874">
        <v>4.47</v>
      </c>
      <c r="F3874">
        <v>4.51</v>
      </c>
      <c r="G3874">
        <v>4.4000000000000004</v>
      </c>
      <c r="H3874">
        <v>2.77</v>
      </c>
      <c r="I3874">
        <v>278214100</v>
      </c>
      <c r="J3874">
        <v>256495232900</v>
      </c>
      <c r="K3874">
        <v>88394442900</v>
      </c>
      <c r="L3874">
        <v>6606411500</v>
      </c>
      <c r="M3874">
        <v>3000000000</v>
      </c>
      <c r="N3874">
        <v>14250000000</v>
      </c>
      <c r="O3874">
        <v>26316040000</v>
      </c>
      <c r="P3874">
        <v>172325000000</v>
      </c>
      <c r="Q3874">
        <v>59078402900</v>
      </c>
      <c r="R3874">
        <v>69920232900</v>
      </c>
      <c r="S3874" s="8">
        <f t="shared" si="60"/>
        <v>2.9199918133120707E-3</v>
      </c>
      <c r="T3874">
        <f>SUM(BillsData[[#This Row],[high_discnt_rate]],-BillsData[[#This Row],[low_discnt_rate]])</f>
        <v>0.10999999999999943</v>
      </c>
    </row>
    <row r="3875" spans="1:20" x14ac:dyDescent="0.3">
      <c r="A3875" s="1">
        <v>45610</v>
      </c>
      <c r="B3875" t="s">
        <v>1371</v>
      </c>
      <c r="C3875" t="s">
        <v>19</v>
      </c>
      <c r="D3875" t="s">
        <v>715</v>
      </c>
      <c r="E3875">
        <v>4.43</v>
      </c>
      <c r="F3875">
        <v>4.46</v>
      </c>
      <c r="G3875">
        <v>4.3499999999999996</v>
      </c>
      <c r="H3875">
        <v>2.77</v>
      </c>
      <c r="I3875">
        <v>263571200</v>
      </c>
      <c r="J3875">
        <v>247750000000</v>
      </c>
      <c r="K3875">
        <v>88265987500</v>
      </c>
      <c r="L3875">
        <v>1734997800</v>
      </c>
      <c r="M3875">
        <v>3816575000</v>
      </c>
      <c r="N3875">
        <v>13315000000</v>
      </c>
      <c r="O3875">
        <v>23274612500</v>
      </c>
      <c r="P3875">
        <v>161200000000</v>
      </c>
      <c r="Q3875">
        <v>61174800000</v>
      </c>
      <c r="R3875">
        <v>73235000000</v>
      </c>
      <c r="S3875" s="8">
        <f t="shared" si="60"/>
        <v>2.9199855427196387E-3</v>
      </c>
      <c r="T3875">
        <f>SUM(BillsData[[#This Row],[high_discnt_rate]],-BillsData[[#This Row],[low_discnt_rate]])</f>
        <v>0.11000000000000032</v>
      </c>
    </row>
    <row r="3876" spans="1:20" x14ac:dyDescent="0.3">
      <c r="A3876" s="1">
        <v>45616</v>
      </c>
      <c r="B3876" t="s">
        <v>1366</v>
      </c>
      <c r="C3876" t="s">
        <v>19</v>
      </c>
      <c r="D3876" t="s">
        <v>394</v>
      </c>
      <c r="E3876">
        <v>4.5</v>
      </c>
      <c r="F3876">
        <v>4.5149999999999997</v>
      </c>
      <c r="G3876">
        <v>4.42</v>
      </c>
      <c r="H3876">
        <v>3.87</v>
      </c>
      <c r="I3876">
        <v>0</v>
      </c>
      <c r="J3876">
        <v>193246700000</v>
      </c>
      <c r="K3876">
        <v>49805604100</v>
      </c>
      <c r="L3876">
        <v>194959000</v>
      </c>
      <c r="M3876">
        <v>3159330000</v>
      </c>
      <c r="N3876">
        <v>10005000000</v>
      </c>
      <c r="O3876">
        <v>14934630000</v>
      </c>
      <c r="P3876">
        <v>104782000000</v>
      </c>
      <c r="Q3876">
        <v>31711644100</v>
      </c>
      <c r="R3876">
        <v>78459700000</v>
      </c>
      <c r="S3876" s="8">
        <f t="shared" si="60"/>
        <v>0</v>
      </c>
      <c r="T3876">
        <f>SUM(BillsData[[#This Row],[high_discnt_rate]],-BillsData[[#This Row],[low_discnt_rate]])</f>
        <v>9.4999999999999751E-2</v>
      </c>
    </row>
    <row r="3877" spans="1:20" x14ac:dyDescent="0.3">
      <c r="A3877" s="1">
        <v>45615</v>
      </c>
      <c r="B3877" t="s">
        <v>1349</v>
      </c>
      <c r="C3877" t="s">
        <v>19</v>
      </c>
      <c r="D3877" t="s">
        <v>97</v>
      </c>
      <c r="E3877">
        <v>4.45</v>
      </c>
      <c r="F3877">
        <v>4.4800000000000004</v>
      </c>
      <c r="G3877">
        <v>4.3499999999999996</v>
      </c>
      <c r="H3877">
        <v>2.5499999999999998</v>
      </c>
      <c r="I3877">
        <v>0</v>
      </c>
      <c r="J3877">
        <v>203436000000</v>
      </c>
      <c r="K3877">
        <v>79648811500</v>
      </c>
      <c r="L3877">
        <v>351623000</v>
      </c>
      <c r="M3877">
        <v>5375790000</v>
      </c>
      <c r="N3877">
        <v>14385000000</v>
      </c>
      <c r="O3877">
        <v>35706150000</v>
      </c>
      <c r="P3877">
        <v>143825000000</v>
      </c>
      <c r="Q3877">
        <v>38566871500</v>
      </c>
      <c r="R3877">
        <v>45226000000</v>
      </c>
      <c r="S3877" s="8">
        <f t="shared" si="60"/>
        <v>0</v>
      </c>
      <c r="T3877">
        <f>SUM(BillsData[[#This Row],[high_discnt_rate]],-BillsData[[#This Row],[low_discnt_rate]])</f>
        <v>0.13000000000000078</v>
      </c>
    </row>
    <row r="3878" spans="1:20" x14ac:dyDescent="0.3">
      <c r="A3878" s="1">
        <v>45614</v>
      </c>
      <c r="B3878" t="s">
        <v>1312</v>
      </c>
      <c r="C3878" t="s">
        <v>19</v>
      </c>
      <c r="D3878" t="s">
        <v>24</v>
      </c>
      <c r="E3878">
        <v>4.3949999999999996</v>
      </c>
      <c r="F3878">
        <v>4.42</v>
      </c>
      <c r="G3878">
        <v>4.3099999999999996</v>
      </c>
      <c r="H3878">
        <v>2.68</v>
      </c>
      <c r="I3878">
        <v>5918956600</v>
      </c>
      <c r="J3878">
        <v>214852966000</v>
      </c>
      <c r="K3878">
        <v>78977646000</v>
      </c>
      <c r="L3878">
        <v>2022721600</v>
      </c>
      <c r="M3878">
        <v>4850000000</v>
      </c>
      <c r="N3878">
        <v>13750000000</v>
      </c>
      <c r="O3878">
        <v>33123240000</v>
      </c>
      <c r="P3878">
        <v>152950000000</v>
      </c>
      <c r="Q3878">
        <v>41004406000</v>
      </c>
      <c r="R3878">
        <v>48152966000</v>
      </c>
      <c r="S3878" s="8">
        <f t="shared" si="60"/>
        <v>6.8097130925461102E-2</v>
      </c>
      <c r="T3878">
        <f>SUM(BillsData[[#This Row],[high_discnt_rate]],-BillsData[[#This Row],[low_discnt_rate]])</f>
        <v>0.11000000000000032</v>
      </c>
    </row>
    <row r="3879" spans="1:20" x14ac:dyDescent="0.3">
      <c r="A3879" s="1">
        <v>45614</v>
      </c>
      <c r="B3879" t="s">
        <v>1389</v>
      </c>
      <c r="C3879" t="s">
        <v>19</v>
      </c>
      <c r="D3879" t="s">
        <v>26</v>
      </c>
      <c r="E3879">
        <v>4.2850000000000001</v>
      </c>
      <c r="F3879">
        <v>4.3099999999999996</v>
      </c>
      <c r="G3879">
        <v>4.24</v>
      </c>
      <c r="H3879">
        <v>2.87</v>
      </c>
      <c r="I3879">
        <v>5261294700</v>
      </c>
      <c r="J3879">
        <v>205379165000</v>
      </c>
      <c r="K3879">
        <v>70410127900</v>
      </c>
      <c r="L3879">
        <v>1590633200</v>
      </c>
      <c r="M3879">
        <v>3248820000</v>
      </c>
      <c r="N3879">
        <v>12047000000</v>
      </c>
      <c r="O3879">
        <v>15771820000</v>
      </c>
      <c r="P3879">
        <v>133970000000</v>
      </c>
      <c r="Q3879">
        <v>51389487900</v>
      </c>
      <c r="R3879">
        <v>59362165000</v>
      </c>
      <c r="S3879" s="8">
        <f t="shared" si="60"/>
        <v>6.8096747433427723E-2</v>
      </c>
      <c r="T3879">
        <f>SUM(BillsData[[#This Row],[high_discnt_rate]],-BillsData[[#This Row],[low_discnt_rate]])</f>
        <v>6.9999999999999396E-2</v>
      </c>
    </row>
    <row r="3880" spans="1:20" x14ac:dyDescent="0.3">
      <c r="A3880" s="1">
        <v>45621</v>
      </c>
      <c r="B3880" t="s">
        <v>1296</v>
      </c>
      <c r="C3880" t="s">
        <v>19</v>
      </c>
      <c r="D3880" t="s">
        <v>47</v>
      </c>
      <c r="E3880">
        <v>4.53</v>
      </c>
      <c r="F3880">
        <v>4.55</v>
      </c>
      <c r="G3880">
        <v>4.47</v>
      </c>
      <c r="H3880">
        <v>3.65</v>
      </c>
      <c r="I3880">
        <v>0</v>
      </c>
      <c r="J3880">
        <v>145611900000</v>
      </c>
      <c r="K3880">
        <v>39779470400</v>
      </c>
      <c r="L3880">
        <v>221929000</v>
      </c>
      <c r="M3880">
        <v>2400000000</v>
      </c>
      <c r="N3880">
        <v>9000000000</v>
      </c>
      <c r="O3880">
        <v>10373175000</v>
      </c>
      <c r="P3880">
        <v>88432000000</v>
      </c>
      <c r="Q3880">
        <v>27006295400</v>
      </c>
      <c r="R3880">
        <v>48179900000</v>
      </c>
      <c r="S3880" s="8">
        <f t="shared" si="60"/>
        <v>0</v>
      </c>
      <c r="T3880">
        <f>SUM(BillsData[[#This Row],[high_discnt_rate]],-BillsData[[#This Row],[low_discnt_rate]])</f>
        <v>8.0000000000000071E-2</v>
      </c>
    </row>
    <row r="3881" spans="1:20" x14ac:dyDescent="0.3">
      <c r="A3881" s="1">
        <v>45617</v>
      </c>
      <c r="B3881" t="s">
        <v>1364</v>
      </c>
      <c r="C3881" t="s">
        <v>19</v>
      </c>
      <c r="D3881" t="s">
        <v>22</v>
      </c>
      <c r="E3881">
        <v>4.47</v>
      </c>
      <c r="F3881">
        <v>4.53</v>
      </c>
      <c r="G3881">
        <v>4.4000000000000004</v>
      </c>
      <c r="H3881">
        <v>2.68</v>
      </c>
      <c r="I3881">
        <v>275823100</v>
      </c>
      <c r="J3881">
        <v>247750288900</v>
      </c>
      <c r="K3881">
        <v>88491113900</v>
      </c>
      <c r="L3881">
        <v>6509012500</v>
      </c>
      <c r="M3881">
        <v>2650000000</v>
      </c>
      <c r="N3881">
        <v>14200000000</v>
      </c>
      <c r="O3881">
        <v>31111325000</v>
      </c>
      <c r="P3881">
        <v>173235000000</v>
      </c>
      <c r="Q3881">
        <v>54729788900</v>
      </c>
      <c r="R3881">
        <v>60315288900</v>
      </c>
      <c r="S3881" s="8">
        <f t="shared" si="60"/>
        <v>2.8949918783018791E-3</v>
      </c>
      <c r="T3881">
        <f>SUM(BillsData[[#This Row],[high_discnt_rate]],-BillsData[[#This Row],[low_discnt_rate]])</f>
        <v>0.12999999999999989</v>
      </c>
    </row>
    <row r="3882" spans="1:20" x14ac:dyDescent="0.3">
      <c r="A3882" s="1">
        <v>45617</v>
      </c>
      <c r="B3882" t="s">
        <v>1372</v>
      </c>
      <c r="C3882" t="s">
        <v>19</v>
      </c>
      <c r="D3882" t="s">
        <v>715</v>
      </c>
      <c r="E3882">
        <v>4.41</v>
      </c>
      <c r="F3882">
        <v>4.4800000000000004</v>
      </c>
      <c r="G3882">
        <v>4.32</v>
      </c>
      <c r="H3882">
        <v>2.52</v>
      </c>
      <c r="I3882">
        <v>261306000</v>
      </c>
      <c r="J3882">
        <v>224816264000</v>
      </c>
      <c r="K3882">
        <v>88373749000</v>
      </c>
      <c r="L3882">
        <v>1626666500</v>
      </c>
      <c r="M3882">
        <v>3600000000</v>
      </c>
      <c r="N3882">
        <v>13650000000</v>
      </c>
      <c r="O3882">
        <v>40357485000</v>
      </c>
      <c r="P3882">
        <v>166650000000</v>
      </c>
      <c r="Q3882">
        <v>44416264000</v>
      </c>
      <c r="R3882">
        <v>44516264000</v>
      </c>
      <c r="S3882" s="8">
        <f t="shared" si="60"/>
        <v>2.8949813459961541E-3</v>
      </c>
      <c r="T3882">
        <f>SUM(BillsData[[#This Row],[high_discnt_rate]],-BillsData[[#This Row],[low_discnt_rate]])</f>
        <v>0.16000000000000014</v>
      </c>
    </row>
    <row r="3883" spans="1:20" x14ac:dyDescent="0.3">
      <c r="A3883" s="1">
        <v>45616</v>
      </c>
      <c r="B3883" t="s">
        <v>1390</v>
      </c>
      <c r="C3883" t="s">
        <v>19</v>
      </c>
      <c r="D3883" t="s">
        <v>1165</v>
      </c>
      <c r="E3883">
        <v>4.3600000000000003</v>
      </c>
      <c r="F3883">
        <v>4.38</v>
      </c>
      <c r="G3883">
        <v>4.3</v>
      </c>
      <c r="H3883">
        <v>3.14</v>
      </c>
      <c r="I3883">
        <v>185817500</v>
      </c>
      <c r="J3883">
        <v>200313275000</v>
      </c>
      <c r="K3883">
        <v>63463862600</v>
      </c>
      <c r="L3883">
        <v>536304800</v>
      </c>
      <c r="M3883">
        <v>2500000000</v>
      </c>
      <c r="N3883">
        <v>11050000000</v>
      </c>
      <c r="O3883">
        <v>17897340000</v>
      </c>
      <c r="P3883">
        <v>123230000000</v>
      </c>
      <c r="Q3883">
        <v>43066522600</v>
      </c>
      <c r="R3883">
        <v>66033275000</v>
      </c>
      <c r="S3883" s="8">
        <f t="shared" si="60"/>
        <v>2.894985568726546E-3</v>
      </c>
      <c r="T3883">
        <f>SUM(BillsData[[#This Row],[high_discnt_rate]],-BillsData[[#This Row],[low_discnt_rate]])</f>
        <v>8.0000000000000071E-2</v>
      </c>
    </row>
    <row r="3884" spans="1:20" x14ac:dyDescent="0.3">
      <c r="A3884" s="1">
        <v>45622</v>
      </c>
      <c r="B3884" t="s">
        <v>1391</v>
      </c>
      <c r="C3884" t="s">
        <v>19</v>
      </c>
      <c r="D3884" t="s">
        <v>56</v>
      </c>
      <c r="E3884">
        <v>4.16</v>
      </c>
      <c r="F3884">
        <v>4.1900000000000004</v>
      </c>
      <c r="G3884">
        <v>4.09</v>
      </c>
      <c r="H3884">
        <v>3.26</v>
      </c>
      <c r="I3884">
        <v>3322234700</v>
      </c>
      <c r="J3884">
        <v>155266841000</v>
      </c>
      <c r="K3884">
        <v>46762186000</v>
      </c>
      <c r="L3884">
        <v>1238357900</v>
      </c>
      <c r="M3884">
        <v>1295000000</v>
      </c>
      <c r="N3884">
        <v>8455000000</v>
      </c>
      <c r="O3884">
        <v>15398040000</v>
      </c>
      <c r="P3884">
        <v>98320000000</v>
      </c>
      <c r="Q3884">
        <v>30069146000</v>
      </c>
      <c r="R3884">
        <v>48491841000</v>
      </c>
      <c r="S3884" s="8">
        <f t="shared" si="60"/>
        <v>6.4732167482451933E-2</v>
      </c>
      <c r="T3884">
        <f>SUM(BillsData[[#This Row],[high_discnt_rate]],-BillsData[[#This Row],[low_discnt_rate]])</f>
        <v>0.10000000000000053</v>
      </c>
    </row>
    <row r="3885" spans="1:20" x14ac:dyDescent="0.3">
      <c r="A3885" s="1">
        <v>45622</v>
      </c>
      <c r="B3885" t="s">
        <v>1352</v>
      </c>
      <c r="C3885" t="s">
        <v>19</v>
      </c>
      <c r="D3885" t="s">
        <v>668</v>
      </c>
      <c r="E3885">
        <v>4.5</v>
      </c>
      <c r="F3885">
        <v>4.53</v>
      </c>
      <c r="G3885">
        <v>4.43</v>
      </c>
      <c r="H3885">
        <v>2.61</v>
      </c>
      <c r="I3885">
        <v>0</v>
      </c>
      <c r="J3885">
        <v>208299725000</v>
      </c>
      <c r="K3885">
        <v>79808565000</v>
      </c>
      <c r="L3885">
        <v>191482000</v>
      </c>
      <c r="M3885">
        <v>5281320000</v>
      </c>
      <c r="N3885">
        <v>13075000000</v>
      </c>
      <c r="O3885">
        <v>26262520000</v>
      </c>
      <c r="P3885">
        <v>144160000000</v>
      </c>
      <c r="Q3885">
        <v>48264725000</v>
      </c>
      <c r="R3885">
        <v>51064725000</v>
      </c>
      <c r="S3885" s="8">
        <f t="shared" si="60"/>
        <v>0</v>
      </c>
      <c r="T3885">
        <f>SUM(BillsData[[#This Row],[high_discnt_rate]],-BillsData[[#This Row],[low_discnt_rate]])</f>
        <v>0.10000000000000053</v>
      </c>
    </row>
    <row r="3886" spans="1:20" x14ac:dyDescent="0.3">
      <c r="A3886" s="1">
        <v>45621</v>
      </c>
      <c r="B3886" t="s">
        <v>1365</v>
      </c>
      <c r="C3886" t="s">
        <v>19</v>
      </c>
      <c r="D3886" t="s">
        <v>24</v>
      </c>
      <c r="E3886">
        <v>4.3849999999999998</v>
      </c>
      <c r="F3886">
        <v>4.415</v>
      </c>
      <c r="G3886">
        <v>4.3</v>
      </c>
      <c r="H3886">
        <v>3.1</v>
      </c>
      <c r="I3886">
        <v>5606271300</v>
      </c>
      <c r="J3886">
        <v>248833857300</v>
      </c>
      <c r="K3886">
        <v>78915015300</v>
      </c>
      <c r="L3886">
        <v>2085429800</v>
      </c>
      <c r="M3886">
        <v>5197000000</v>
      </c>
      <c r="N3886">
        <v>15447000000</v>
      </c>
      <c r="O3886">
        <v>24532040000</v>
      </c>
      <c r="P3886">
        <v>158905000000</v>
      </c>
      <c r="Q3886">
        <v>49185975300</v>
      </c>
      <c r="R3886">
        <v>74481857300</v>
      </c>
      <c r="S3886" s="8">
        <f t="shared" si="60"/>
        <v>6.4732523446645762E-2</v>
      </c>
      <c r="T3886">
        <f>SUM(BillsData[[#This Row],[high_discnt_rate]],-BillsData[[#This Row],[low_discnt_rate]])</f>
        <v>0.11500000000000021</v>
      </c>
    </row>
    <row r="3887" spans="1:20" x14ac:dyDescent="0.3">
      <c r="A3887" s="1">
        <v>45621</v>
      </c>
      <c r="B3887" t="s">
        <v>1392</v>
      </c>
      <c r="C3887" t="s">
        <v>19</v>
      </c>
      <c r="D3887" t="s">
        <v>26</v>
      </c>
      <c r="E3887">
        <v>4.3</v>
      </c>
      <c r="F3887">
        <v>4.34</v>
      </c>
      <c r="G3887">
        <v>4.2149999999999999</v>
      </c>
      <c r="H3887">
        <v>2.69</v>
      </c>
      <c r="I3887">
        <v>4983352200</v>
      </c>
      <c r="J3887">
        <v>192312870000</v>
      </c>
      <c r="K3887">
        <v>70385885000</v>
      </c>
      <c r="L3887">
        <v>1614200600</v>
      </c>
      <c r="M3887">
        <v>3100000000</v>
      </c>
      <c r="N3887">
        <v>11600000000</v>
      </c>
      <c r="O3887">
        <v>27100065000</v>
      </c>
      <c r="P3887">
        <v>139265000000</v>
      </c>
      <c r="Q3887">
        <v>40185820000</v>
      </c>
      <c r="R3887">
        <v>41447870000</v>
      </c>
      <c r="S3887" s="8">
        <f t="shared" si="60"/>
        <v>6.4732783341613767E-2</v>
      </c>
      <c r="T3887">
        <f>SUM(BillsData[[#This Row],[high_discnt_rate]],-BillsData[[#This Row],[low_discnt_rate]])</f>
        <v>0.125</v>
      </c>
    </row>
    <row r="3888" spans="1:20" x14ac:dyDescent="0.3">
      <c r="A3888" s="1">
        <v>45623</v>
      </c>
      <c r="B3888" t="s">
        <v>1366</v>
      </c>
      <c r="C3888" t="s">
        <v>19</v>
      </c>
      <c r="D3888" t="s">
        <v>22</v>
      </c>
      <c r="E3888">
        <v>4.5199999999999996</v>
      </c>
      <c r="F3888">
        <v>4.55</v>
      </c>
      <c r="G3888">
        <v>4.45</v>
      </c>
      <c r="H3888">
        <v>2.81</v>
      </c>
      <c r="I3888">
        <v>280021600</v>
      </c>
      <c r="J3888">
        <v>261212145700</v>
      </c>
      <c r="K3888">
        <v>88930398700</v>
      </c>
      <c r="L3888">
        <v>6070824100</v>
      </c>
      <c r="M3888">
        <v>2250000000</v>
      </c>
      <c r="N3888">
        <v>13600000000</v>
      </c>
      <c r="O3888">
        <v>19439030000</v>
      </c>
      <c r="P3888">
        <v>171860000000</v>
      </c>
      <c r="Q3888">
        <v>67241368700</v>
      </c>
      <c r="R3888">
        <v>75752145700</v>
      </c>
      <c r="S3888" s="8">
        <f t="shared" si="60"/>
        <v>2.9388952858806282E-3</v>
      </c>
      <c r="T3888">
        <f>SUM(BillsData[[#This Row],[high_discnt_rate]],-BillsData[[#This Row],[low_discnt_rate]])</f>
        <v>9.9999999999999645E-2</v>
      </c>
    </row>
    <row r="3889" spans="1:20" x14ac:dyDescent="0.3">
      <c r="A3889" s="1">
        <v>45623</v>
      </c>
      <c r="B3889" t="s">
        <v>1374</v>
      </c>
      <c r="C3889" t="s">
        <v>19</v>
      </c>
      <c r="D3889" t="s">
        <v>715</v>
      </c>
      <c r="E3889">
        <v>4.45</v>
      </c>
      <c r="F3889">
        <v>4.5</v>
      </c>
      <c r="G3889">
        <v>4.38</v>
      </c>
      <c r="H3889">
        <v>2.61</v>
      </c>
      <c r="I3889">
        <v>265283500</v>
      </c>
      <c r="J3889">
        <v>233829700000</v>
      </c>
      <c r="K3889">
        <v>88791830000</v>
      </c>
      <c r="L3889">
        <v>1208979700</v>
      </c>
      <c r="M3889">
        <v>3450000000</v>
      </c>
      <c r="N3889">
        <v>13200000000</v>
      </c>
      <c r="O3889">
        <v>32315700000</v>
      </c>
      <c r="P3889">
        <v>163940000000</v>
      </c>
      <c r="Q3889">
        <v>53026130000</v>
      </c>
      <c r="R3889">
        <v>56689700000</v>
      </c>
      <c r="S3889" s="8">
        <f t="shared" si="60"/>
        <v>2.9389053031487577E-3</v>
      </c>
      <c r="T3889">
        <f>SUM(BillsData[[#This Row],[high_discnt_rate]],-BillsData[[#This Row],[low_discnt_rate]])</f>
        <v>0.12000000000000011</v>
      </c>
    </row>
    <row r="3890" spans="1:20" x14ac:dyDescent="0.3">
      <c r="A3890" s="1">
        <v>45623</v>
      </c>
      <c r="B3890" t="s">
        <v>1393</v>
      </c>
      <c r="C3890" t="s">
        <v>19</v>
      </c>
      <c r="D3890" t="s">
        <v>1165</v>
      </c>
      <c r="E3890">
        <v>4.3600000000000003</v>
      </c>
      <c r="F3890">
        <v>4.3899999999999997</v>
      </c>
      <c r="G3890">
        <v>4.3</v>
      </c>
      <c r="H3890">
        <v>2.8</v>
      </c>
      <c r="I3890">
        <v>188646000</v>
      </c>
      <c r="J3890">
        <v>178901600000</v>
      </c>
      <c r="K3890">
        <v>63535320000</v>
      </c>
      <c r="L3890">
        <v>464774100</v>
      </c>
      <c r="M3890">
        <v>3050000000</v>
      </c>
      <c r="N3890">
        <v>10200000000</v>
      </c>
      <c r="O3890">
        <v>23803880000</v>
      </c>
      <c r="P3890">
        <v>128030000000</v>
      </c>
      <c r="Q3890">
        <v>36681440000</v>
      </c>
      <c r="R3890">
        <v>40671600000</v>
      </c>
      <c r="S3890" s="8">
        <f t="shared" si="60"/>
        <v>2.9389266669840744E-3</v>
      </c>
      <c r="T3890">
        <f>SUM(BillsData[[#This Row],[high_discnt_rate]],-BillsData[[#This Row],[low_discnt_rate]])</f>
        <v>8.9999999999999858E-2</v>
      </c>
    </row>
    <row r="3891" spans="1:20" x14ac:dyDescent="0.3">
      <c r="A3891" s="1">
        <v>45629</v>
      </c>
      <c r="B3891" t="s">
        <v>1354</v>
      </c>
      <c r="C3891" t="s">
        <v>19</v>
      </c>
      <c r="D3891" t="s">
        <v>97</v>
      </c>
      <c r="E3891">
        <v>4.3849999999999998</v>
      </c>
      <c r="F3891">
        <v>4.4000000000000004</v>
      </c>
      <c r="G3891">
        <v>4.3</v>
      </c>
      <c r="H3891">
        <v>3</v>
      </c>
      <c r="I3891">
        <v>0</v>
      </c>
      <c r="J3891">
        <v>224910750000</v>
      </c>
      <c r="K3891">
        <v>74545803500</v>
      </c>
      <c r="L3891">
        <v>454452000</v>
      </c>
      <c r="M3891">
        <v>3672575000</v>
      </c>
      <c r="N3891">
        <v>13525000000</v>
      </c>
      <c r="O3891">
        <v>26147400000</v>
      </c>
      <c r="P3891">
        <v>144700000000</v>
      </c>
      <c r="Q3891">
        <v>44725828500</v>
      </c>
      <c r="R3891">
        <v>66685750000</v>
      </c>
      <c r="S3891" s="8">
        <f t="shared" si="60"/>
        <v>0</v>
      </c>
      <c r="T3891">
        <f>SUM(BillsData[[#This Row],[high_discnt_rate]],-BillsData[[#This Row],[low_discnt_rate]])</f>
        <v>0.10000000000000053</v>
      </c>
    </row>
    <row r="3892" spans="1:20" x14ac:dyDescent="0.3">
      <c r="A3892" s="1">
        <v>45628</v>
      </c>
      <c r="B3892" t="s">
        <v>1367</v>
      </c>
      <c r="C3892" t="s">
        <v>19</v>
      </c>
      <c r="D3892" t="s">
        <v>24</v>
      </c>
      <c r="E3892">
        <v>4.37</v>
      </c>
      <c r="F3892">
        <v>4.4000000000000004</v>
      </c>
      <c r="G3892">
        <v>4.3</v>
      </c>
      <c r="H3892">
        <v>2.89</v>
      </c>
      <c r="I3892">
        <v>873066300</v>
      </c>
      <c r="J3892">
        <v>232190477100</v>
      </c>
      <c r="K3892">
        <v>78925952100</v>
      </c>
      <c r="L3892">
        <v>2074311400</v>
      </c>
      <c r="M3892">
        <v>5514810000</v>
      </c>
      <c r="N3892">
        <v>14400000000</v>
      </c>
      <c r="O3892">
        <v>26379505000</v>
      </c>
      <c r="P3892">
        <v>153995000000</v>
      </c>
      <c r="Q3892">
        <v>47031637100</v>
      </c>
      <c r="R3892">
        <v>63795477100</v>
      </c>
      <c r="S3892" s="8">
        <f t="shared" si="60"/>
        <v>1.0663622722231092E-2</v>
      </c>
      <c r="T3892">
        <f>SUM(BillsData[[#This Row],[high_discnt_rate]],-BillsData[[#This Row],[low_discnt_rate]])</f>
        <v>0.10000000000000053</v>
      </c>
    </row>
    <row r="3893" spans="1:20" x14ac:dyDescent="0.3">
      <c r="A3893" s="1">
        <v>45628</v>
      </c>
      <c r="B3893" t="s">
        <v>1394</v>
      </c>
      <c r="C3893" t="s">
        <v>19</v>
      </c>
      <c r="D3893" t="s">
        <v>26</v>
      </c>
      <c r="E3893">
        <v>4.28</v>
      </c>
      <c r="F3893">
        <v>4.3049999999999997</v>
      </c>
      <c r="G3893">
        <v>4.2</v>
      </c>
      <c r="H3893">
        <v>3.02</v>
      </c>
      <c r="I3893">
        <v>776058900</v>
      </c>
      <c r="J3893">
        <v>215558413000</v>
      </c>
      <c r="K3893">
        <v>70320770500</v>
      </c>
      <c r="L3893">
        <v>1679792800</v>
      </c>
      <c r="M3893">
        <v>4775000000</v>
      </c>
      <c r="N3893">
        <v>13350000000</v>
      </c>
      <c r="O3893">
        <v>20579505000</v>
      </c>
      <c r="P3893">
        <v>139390000000</v>
      </c>
      <c r="Q3893">
        <v>44966265500</v>
      </c>
      <c r="R3893">
        <v>62818413000</v>
      </c>
      <c r="S3893" s="8">
        <f t="shared" si="60"/>
        <v>1.0663574050844036E-2</v>
      </c>
      <c r="T3893">
        <f>SUM(BillsData[[#This Row],[high_discnt_rate]],-BillsData[[#This Row],[low_discnt_rate]])</f>
        <v>0.10499999999999954</v>
      </c>
    </row>
    <row r="3894" spans="1:20" x14ac:dyDescent="0.3">
      <c r="A3894" s="1">
        <v>45631</v>
      </c>
      <c r="B3894" t="s">
        <v>1361</v>
      </c>
      <c r="C3894" t="s">
        <v>19</v>
      </c>
      <c r="D3894" t="s">
        <v>202</v>
      </c>
      <c r="E3894">
        <v>4.3499999999999996</v>
      </c>
      <c r="F3894">
        <v>4.3899999999999997</v>
      </c>
      <c r="G3894">
        <v>4.25</v>
      </c>
      <c r="H3894">
        <v>4.58</v>
      </c>
      <c r="I3894">
        <v>0</v>
      </c>
      <c r="J3894">
        <v>114500000</v>
      </c>
      <c r="K3894">
        <v>25000200</v>
      </c>
      <c r="L3894">
        <v>0</v>
      </c>
      <c r="M3894">
        <v>0</v>
      </c>
      <c r="N3894">
        <v>0</v>
      </c>
      <c r="O3894">
        <v>25000200</v>
      </c>
      <c r="P3894">
        <v>114500000</v>
      </c>
      <c r="Q3894">
        <v>0</v>
      </c>
      <c r="R3894">
        <v>0</v>
      </c>
      <c r="S3894" s="8">
        <f t="shared" si="60"/>
        <v>0</v>
      </c>
      <c r="T3894">
        <f>SUM(BillsData[[#This Row],[high_discnt_rate]],-BillsData[[#This Row],[low_discnt_rate]])</f>
        <v>0.13999999999999968</v>
      </c>
    </row>
    <row r="3895" spans="1:20" x14ac:dyDescent="0.3">
      <c r="A3895" s="1">
        <v>45631</v>
      </c>
      <c r="B3895" t="s">
        <v>1369</v>
      </c>
      <c r="C3895" t="s">
        <v>19</v>
      </c>
      <c r="D3895" t="s">
        <v>22</v>
      </c>
      <c r="E3895">
        <v>4.37</v>
      </c>
      <c r="F3895">
        <v>4.4000000000000004</v>
      </c>
      <c r="G3895">
        <v>4.3</v>
      </c>
      <c r="H3895">
        <v>2.74</v>
      </c>
      <c r="I3895">
        <v>277712300</v>
      </c>
      <c r="J3895">
        <v>226058570000</v>
      </c>
      <c r="K3895">
        <v>78126394000</v>
      </c>
      <c r="L3895">
        <v>6844446900</v>
      </c>
      <c r="M3895">
        <v>3350000000</v>
      </c>
      <c r="N3895">
        <v>12900000000</v>
      </c>
      <c r="O3895">
        <v>30766320000</v>
      </c>
      <c r="P3895">
        <v>160292000000</v>
      </c>
      <c r="Q3895">
        <v>44010074000</v>
      </c>
      <c r="R3895">
        <v>52866570000</v>
      </c>
      <c r="S3895" s="8">
        <f t="shared" si="60"/>
        <v>3.2576775742863867E-3</v>
      </c>
      <c r="T3895">
        <f>SUM(BillsData[[#This Row],[high_discnt_rate]],-BillsData[[#This Row],[low_discnt_rate]])</f>
        <v>0.10000000000000053</v>
      </c>
    </row>
    <row r="3896" spans="1:20" x14ac:dyDescent="0.3">
      <c r="A3896" s="1">
        <v>45631</v>
      </c>
      <c r="B3896" t="s">
        <v>1377</v>
      </c>
      <c r="C3896" t="s">
        <v>19</v>
      </c>
      <c r="D3896" t="s">
        <v>715</v>
      </c>
      <c r="E3896">
        <v>4.3</v>
      </c>
      <c r="F3896">
        <v>4.3499999999999996</v>
      </c>
      <c r="G3896">
        <v>4.25</v>
      </c>
      <c r="H3896">
        <v>3.5</v>
      </c>
      <c r="I3896">
        <v>261376200</v>
      </c>
      <c r="J3896">
        <v>277944860000</v>
      </c>
      <c r="K3896">
        <v>78336694900</v>
      </c>
      <c r="L3896">
        <v>1663699200</v>
      </c>
      <c r="M3896">
        <v>3506400000</v>
      </c>
      <c r="N3896">
        <v>15225000000</v>
      </c>
      <c r="O3896">
        <v>15974640000</v>
      </c>
      <c r="P3896">
        <v>158210000000</v>
      </c>
      <c r="Q3896">
        <v>58855654900</v>
      </c>
      <c r="R3896">
        <v>104509860000</v>
      </c>
      <c r="S3896" s="8">
        <f t="shared" si="60"/>
        <v>3.2565466600479407E-3</v>
      </c>
      <c r="T3896">
        <f>SUM(BillsData[[#This Row],[high_discnt_rate]],-BillsData[[#This Row],[low_discnt_rate]])</f>
        <v>9.9999999999999645E-2</v>
      </c>
    </row>
    <row r="3897" spans="1:20" x14ac:dyDescent="0.3">
      <c r="A3897" s="1">
        <v>45630</v>
      </c>
      <c r="B3897" t="s">
        <v>1395</v>
      </c>
      <c r="C3897" t="s">
        <v>19</v>
      </c>
      <c r="D3897" t="s">
        <v>1165</v>
      </c>
      <c r="E3897">
        <v>4.29</v>
      </c>
      <c r="F3897">
        <v>4.3150000000000004</v>
      </c>
      <c r="G3897">
        <v>4.24</v>
      </c>
      <c r="H3897">
        <v>3.1</v>
      </c>
      <c r="I3897">
        <v>209100900</v>
      </c>
      <c r="J3897">
        <v>197705560000</v>
      </c>
      <c r="K3897">
        <v>63400200000</v>
      </c>
      <c r="L3897">
        <v>599836400</v>
      </c>
      <c r="M3897">
        <v>6351945000</v>
      </c>
      <c r="N3897">
        <v>13840000000</v>
      </c>
      <c r="O3897">
        <v>21797525000</v>
      </c>
      <c r="P3897">
        <v>125350000000</v>
      </c>
      <c r="Q3897">
        <v>35250730000</v>
      </c>
      <c r="R3897">
        <v>58515560000</v>
      </c>
      <c r="S3897" s="8">
        <f t="shared" si="60"/>
        <v>3.2565598728266981E-3</v>
      </c>
      <c r="T3897">
        <f>SUM(BillsData[[#This Row],[high_discnt_rate]],-BillsData[[#This Row],[low_discnt_rate]])</f>
        <v>7.5000000000000178E-2</v>
      </c>
    </row>
    <row r="3898" spans="1:20" x14ac:dyDescent="0.3">
      <c r="A3898" s="1">
        <v>45636</v>
      </c>
      <c r="B3898" t="s">
        <v>1303</v>
      </c>
      <c r="C3898" t="s">
        <v>19</v>
      </c>
      <c r="D3898" t="s">
        <v>97</v>
      </c>
      <c r="E3898">
        <v>4.28</v>
      </c>
      <c r="F3898">
        <v>4.32</v>
      </c>
      <c r="G3898">
        <v>4.2</v>
      </c>
      <c r="H3898">
        <v>2.67</v>
      </c>
      <c r="I3898">
        <v>0</v>
      </c>
      <c r="J3898">
        <v>186561724500</v>
      </c>
      <c r="K3898">
        <v>69736404500</v>
      </c>
      <c r="L3898">
        <v>263708000</v>
      </c>
      <c r="M3898">
        <v>9163715000</v>
      </c>
      <c r="N3898">
        <v>15200000000</v>
      </c>
      <c r="O3898">
        <v>27909910000</v>
      </c>
      <c r="P3898">
        <v>130845000000</v>
      </c>
      <c r="Q3898">
        <v>32662779500</v>
      </c>
      <c r="R3898">
        <v>40516724500</v>
      </c>
      <c r="S3898" s="8">
        <f t="shared" si="60"/>
        <v>0</v>
      </c>
      <c r="T3898">
        <f>SUM(BillsData[[#This Row],[high_discnt_rate]],-BillsData[[#This Row],[low_discnt_rate]])</f>
        <v>0.12000000000000011</v>
      </c>
    </row>
    <row r="3899" spans="1:20" x14ac:dyDescent="0.3">
      <c r="A3899" s="1">
        <v>45635</v>
      </c>
      <c r="B3899" t="s">
        <v>1370</v>
      </c>
      <c r="C3899" t="s">
        <v>19</v>
      </c>
      <c r="D3899" t="s">
        <v>24</v>
      </c>
      <c r="E3899">
        <v>4.2699999999999996</v>
      </c>
      <c r="F3899">
        <v>4.3</v>
      </c>
      <c r="G3899">
        <v>4.2</v>
      </c>
      <c r="H3899">
        <v>2.89</v>
      </c>
      <c r="I3899">
        <v>1296367500</v>
      </c>
      <c r="J3899">
        <v>231457267300</v>
      </c>
      <c r="K3899">
        <v>78619878900</v>
      </c>
      <c r="L3899">
        <v>2330447800</v>
      </c>
      <c r="M3899">
        <v>8505190000</v>
      </c>
      <c r="N3899">
        <v>17870000000</v>
      </c>
      <c r="O3899">
        <v>22625260000</v>
      </c>
      <c r="P3899">
        <v>153835000000</v>
      </c>
      <c r="Q3899">
        <v>47489428900</v>
      </c>
      <c r="R3899">
        <v>59752267300</v>
      </c>
      <c r="S3899" s="8">
        <f t="shared" si="60"/>
        <v>1.5761940496326964E-2</v>
      </c>
      <c r="T3899">
        <f>SUM(BillsData[[#This Row],[high_discnt_rate]],-BillsData[[#This Row],[low_discnt_rate]])</f>
        <v>9.9999999999999645E-2</v>
      </c>
    </row>
    <row r="3900" spans="1:20" x14ac:dyDescent="0.3">
      <c r="A3900" s="1">
        <v>45635</v>
      </c>
      <c r="B3900" t="s">
        <v>1343</v>
      </c>
      <c r="C3900" t="s">
        <v>19</v>
      </c>
      <c r="D3900" t="s">
        <v>26</v>
      </c>
      <c r="E3900">
        <v>4.17</v>
      </c>
      <c r="F3900">
        <v>4.2</v>
      </c>
      <c r="G3900">
        <v>4.0999999999999996</v>
      </c>
      <c r="H3900">
        <v>2.9</v>
      </c>
      <c r="I3900">
        <v>1152326600</v>
      </c>
      <c r="J3900">
        <v>206758221000</v>
      </c>
      <c r="K3900">
        <v>69923304600</v>
      </c>
      <c r="L3900">
        <v>1998613000</v>
      </c>
      <c r="M3900">
        <v>5400000000</v>
      </c>
      <c r="N3900">
        <v>14350000000</v>
      </c>
      <c r="O3900">
        <v>20760450000</v>
      </c>
      <c r="P3900">
        <v>135540000000</v>
      </c>
      <c r="Q3900">
        <v>43762854600</v>
      </c>
      <c r="R3900">
        <v>56868221000</v>
      </c>
      <c r="S3900" s="8">
        <f t="shared" si="60"/>
        <v>1.5769257863908225E-2</v>
      </c>
      <c r="T3900">
        <f>SUM(BillsData[[#This Row],[high_discnt_rate]],-BillsData[[#This Row],[low_discnt_rate]])</f>
        <v>0.10000000000000053</v>
      </c>
    </row>
    <row r="3901" spans="1:20" x14ac:dyDescent="0.3">
      <c r="A3901" s="1">
        <v>45638</v>
      </c>
      <c r="B3901" t="s">
        <v>1371</v>
      </c>
      <c r="C3901" t="s">
        <v>19</v>
      </c>
      <c r="D3901" t="s">
        <v>22</v>
      </c>
      <c r="E3901">
        <v>4.2</v>
      </c>
      <c r="F3901">
        <v>4.24</v>
      </c>
      <c r="G3901">
        <v>4.1449999999999996</v>
      </c>
      <c r="H3901">
        <v>3.14</v>
      </c>
      <c r="I3901">
        <v>272285900</v>
      </c>
      <c r="J3901">
        <v>244980417000</v>
      </c>
      <c r="K3901">
        <v>73729817000</v>
      </c>
      <c r="L3901">
        <v>6270528600</v>
      </c>
      <c r="M3901">
        <v>2320000000</v>
      </c>
      <c r="N3901">
        <v>13020000000</v>
      </c>
      <c r="O3901">
        <v>20937500000</v>
      </c>
      <c r="P3901">
        <v>164000000000</v>
      </c>
      <c r="Q3901">
        <v>50472317000</v>
      </c>
      <c r="R3901">
        <v>67960417000</v>
      </c>
      <c r="S3901" s="8">
        <f t="shared" si="60"/>
        <v>3.3920141262592097E-3</v>
      </c>
      <c r="T3901">
        <f>SUM(BillsData[[#This Row],[high_discnt_rate]],-BillsData[[#This Row],[low_discnt_rate]])</f>
        <v>9.5000000000000639E-2</v>
      </c>
    </row>
    <row r="3902" spans="1:20" x14ac:dyDescent="0.3">
      <c r="A3902" s="1">
        <v>45638</v>
      </c>
      <c r="B3902" t="s">
        <v>1379</v>
      </c>
      <c r="C3902" t="s">
        <v>19</v>
      </c>
      <c r="D3902" t="s">
        <v>715</v>
      </c>
      <c r="E3902">
        <v>4.2249999999999996</v>
      </c>
      <c r="F3902">
        <v>4.26</v>
      </c>
      <c r="G3902">
        <v>4.1500000000000004</v>
      </c>
      <c r="H3902">
        <v>2.81</v>
      </c>
      <c r="I3902">
        <v>255268000</v>
      </c>
      <c r="J3902">
        <v>209213000000</v>
      </c>
      <c r="K3902">
        <v>73617370000</v>
      </c>
      <c r="L3902">
        <v>1382892200</v>
      </c>
      <c r="M3902">
        <v>3307060000</v>
      </c>
      <c r="N3902">
        <v>12120000000</v>
      </c>
      <c r="O3902">
        <v>29404760000</v>
      </c>
      <c r="P3902">
        <v>149425000000</v>
      </c>
      <c r="Q3902">
        <v>40905550000</v>
      </c>
      <c r="R3902">
        <v>47668000000</v>
      </c>
      <c r="S3902" s="8">
        <f t="shared" si="60"/>
        <v>3.3920164979450241E-3</v>
      </c>
      <c r="T3902">
        <f>SUM(BillsData[[#This Row],[high_discnt_rate]],-BillsData[[#This Row],[low_discnt_rate]])</f>
        <v>0.10999999999999943</v>
      </c>
    </row>
    <row r="3903" spans="1:20" x14ac:dyDescent="0.3">
      <c r="A3903" s="1">
        <v>45637</v>
      </c>
      <c r="B3903" t="s">
        <v>1396</v>
      </c>
      <c r="C3903" t="s">
        <v>19</v>
      </c>
      <c r="D3903" t="s">
        <v>1165</v>
      </c>
      <c r="E3903">
        <v>4.21</v>
      </c>
      <c r="F3903">
        <v>4.24</v>
      </c>
      <c r="G3903">
        <v>4.1500000000000004</v>
      </c>
      <c r="H3903">
        <v>2.83</v>
      </c>
      <c r="I3903">
        <v>217828600</v>
      </c>
      <c r="J3903">
        <v>180264354000</v>
      </c>
      <c r="K3903">
        <v>63321441500</v>
      </c>
      <c r="L3903">
        <v>603648700</v>
      </c>
      <c r="M3903">
        <v>5914512500</v>
      </c>
      <c r="N3903">
        <v>13400000000</v>
      </c>
      <c r="O3903">
        <v>24048255000</v>
      </c>
      <c r="P3903">
        <v>127085000000</v>
      </c>
      <c r="Q3903">
        <v>33358674000</v>
      </c>
      <c r="R3903">
        <v>39779354000</v>
      </c>
      <c r="S3903" s="8">
        <f t="shared" si="60"/>
        <v>3.395988272364057E-3</v>
      </c>
      <c r="T3903">
        <f>SUM(BillsData[[#This Row],[high_discnt_rate]],-BillsData[[#This Row],[low_discnt_rate]])</f>
        <v>8.9999999999999858E-2</v>
      </c>
    </row>
    <row r="3904" spans="1:20" x14ac:dyDescent="0.3">
      <c r="A3904" s="1">
        <v>45643</v>
      </c>
      <c r="B3904" t="s">
        <v>1357</v>
      </c>
      <c r="C3904" t="s">
        <v>19</v>
      </c>
      <c r="D3904" t="s">
        <v>97</v>
      </c>
      <c r="E3904">
        <v>4.2249999999999996</v>
      </c>
      <c r="F3904">
        <v>4.2699999999999996</v>
      </c>
      <c r="G3904">
        <v>4.1500000000000004</v>
      </c>
      <c r="H3904">
        <v>2.59</v>
      </c>
      <c r="I3904">
        <v>0</v>
      </c>
      <c r="J3904">
        <v>167946000000</v>
      </c>
      <c r="K3904">
        <v>64759560000</v>
      </c>
      <c r="L3904">
        <v>240971000</v>
      </c>
      <c r="M3904">
        <v>4045120000</v>
      </c>
      <c r="N3904">
        <v>10900000000</v>
      </c>
      <c r="O3904">
        <v>35778440000</v>
      </c>
      <c r="P3904">
        <v>129210000000</v>
      </c>
      <c r="Q3904">
        <v>24936000000</v>
      </c>
      <c r="R3904">
        <v>27836000000</v>
      </c>
      <c r="S3904" s="8">
        <f t="shared" si="60"/>
        <v>0</v>
      </c>
      <c r="T3904">
        <f>SUM(BillsData[[#This Row],[high_discnt_rate]],-BillsData[[#This Row],[low_discnt_rate]])</f>
        <v>0.11999999999999922</v>
      </c>
    </row>
    <row r="3905" spans="1:20" x14ac:dyDescent="0.3">
      <c r="A3905" s="1">
        <v>45642</v>
      </c>
      <c r="B3905" t="s">
        <v>1319</v>
      </c>
      <c r="C3905" t="s">
        <v>19</v>
      </c>
      <c r="D3905" t="s">
        <v>24</v>
      </c>
      <c r="E3905">
        <v>4.21</v>
      </c>
      <c r="F3905">
        <v>4.25</v>
      </c>
      <c r="G3905">
        <v>4.1349999999999998</v>
      </c>
      <c r="H3905">
        <v>2.62</v>
      </c>
      <c r="I3905">
        <v>317222800</v>
      </c>
      <c r="J3905">
        <v>210174038000</v>
      </c>
      <c r="K3905">
        <v>78896747600</v>
      </c>
      <c r="L3905">
        <v>2103685800</v>
      </c>
      <c r="M3905">
        <v>6007580000</v>
      </c>
      <c r="N3905">
        <v>13800000000</v>
      </c>
      <c r="O3905">
        <v>31261350000</v>
      </c>
      <c r="P3905">
        <v>151267000000</v>
      </c>
      <c r="Q3905">
        <v>41627817600</v>
      </c>
      <c r="R3905">
        <v>45107038000</v>
      </c>
      <c r="S3905" s="8">
        <f t="shared" si="60"/>
        <v>3.9010322582317615E-3</v>
      </c>
      <c r="T3905">
        <f>SUM(BillsData[[#This Row],[high_discnt_rate]],-BillsData[[#This Row],[low_discnt_rate]])</f>
        <v>0.11500000000000021</v>
      </c>
    </row>
    <row r="3906" spans="1:20" x14ac:dyDescent="0.3">
      <c r="A3906" s="1">
        <v>45642</v>
      </c>
      <c r="B3906" t="s">
        <v>1397</v>
      </c>
      <c r="C3906" t="s">
        <v>19</v>
      </c>
      <c r="D3906" t="s">
        <v>26</v>
      </c>
      <c r="E3906">
        <v>4.1449999999999996</v>
      </c>
      <c r="F3906">
        <v>4.16</v>
      </c>
      <c r="G3906">
        <v>4.08</v>
      </c>
      <c r="H3906">
        <v>3.29</v>
      </c>
      <c r="I3906">
        <v>281975700</v>
      </c>
      <c r="J3906">
        <v>234676499000</v>
      </c>
      <c r="K3906">
        <v>70011542200</v>
      </c>
      <c r="L3906">
        <v>1913864300</v>
      </c>
      <c r="M3906">
        <v>7931660000</v>
      </c>
      <c r="N3906">
        <v>17015000000</v>
      </c>
      <c r="O3906">
        <v>14473320000</v>
      </c>
      <c r="P3906">
        <v>134135000000</v>
      </c>
      <c r="Q3906">
        <v>47606562200</v>
      </c>
      <c r="R3906">
        <v>83526499000</v>
      </c>
      <c r="S3906" s="8">
        <f t="shared" ref="S3906:S3969" si="61">I3906/(I3906 + K3906 + L3906)</f>
        <v>3.9050813283742062E-3</v>
      </c>
      <c r="T3906">
        <f>SUM(BillsData[[#This Row],[high_discnt_rate]],-BillsData[[#This Row],[low_discnt_rate]])</f>
        <v>8.0000000000000071E-2</v>
      </c>
    </row>
    <row r="3907" spans="1:20" x14ac:dyDescent="0.3">
      <c r="A3907" s="1">
        <v>45645</v>
      </c>
      <c r="B3907" t="s">
        <v>1372</v>
      </c>
      <c r="C3907" t="s">
        <v>19</v>
      </c>
      <c r="D3907" t="s">
        <v>22</v>
      </c>
      <c r="E3907">
        <v>4.16</v>
      </c>
      <c r="F3907">
        <v>4.2300000000000004</v>
      </c>
      <c r="G3907">
        <v>4.0999999999999996</v>
      </c>
      <c r="H3907">
        <v>2.93</v>
      </c>
      <c r="I3907">
        <v>252480200</v>
      </c>
      <c r="J3907">
        <v>228041190500</v>
      </c>
      <c r="K3907">
        <v>73906374300</v>
      </c>
      <c r="L3907">
        <v>6093684600</v>
      </c>
      <c r="M3907">
        <v>2754950000</v>
      </c>
      <c r="N3907">
        <v>12175000000</v>
      </c>
      <c r="O3907">
        <v>20745690000</v>
      </c>
      <c r="P3907">
        <v>156585000000</v>
      </c>
      <c r="Q3907">
        <v>50405734300</v>
      </c>
      <c r="R3907">
        <v>59281190500</v>
      </c>
      <c r="S3907" s="8">
        <f t="shared" si="61"/>
        <v>3.1460711752109537E-3</v>
      </c>
      <c r="T3907">
        <f>SUM(BillsData[[#This Row],[high_discnt_rate]],-BillsData[[#This Row],[low_discnt_rate]])</f>
        <v>0.13000000000000078</v>
      </c>
    </row>
    <row r="3908" spans="1:20" x14ac:dyDescent="0.3">
      <c r="A3908" s="1">
        <v>45645</v>
      </c>
      <c r="B3908" t="s">
        <v>1380</v>
      </c>
      <c r="C3908" t="s">
        <v>19</v>
      </c>
      <c r="D3908" t="s">
        <v>715</v>
      </c>
      <c r="E3908">
        <v>4.2</v>
      </c>
      <c r="F3908">
        <v>4.2300000000000004</v>
      </c>
      <c r="G3908">
        <v>4.1500000000000004</v>
      </c>
      <c r="H3908">
        <v>2.98</v>
      </c>
      <c r="I3908">
        <v>236700100</v>
      </c>
      <c r="J3908">
        <v>222078005000</v>
      </c>
      <c r="K3908">
        <v>73558596200</v>
      </c>
      <c r="L3908">
        <v>1442000900</v>
      </c>
      <c r="M3908">
        <v>2938922500</v>
      </c>
      <c r="N3908">
        <v>12137500000</v>
      </c>
      <c r="O3908">
        <v>18817651000</v>
      </c>
      <c r="P3908">
        <v>145220000000</v>
      </c>
      <c r="Q3908">
        <v>51802022700</v>
      </c>
      <c r="R3908">
        <v>64720505000</v>
      </c>
      <c r="S3908" s="8">
        <f t="shared" si="61"/>
        <v>3.1460473569483835E-3</v>
      </c>
      <c r="T3908">
        <f>SUM(BillsData[[#This Row],[high_discnt_rate]],-BillsData[[#This Row],[low_discnt_rate]])</f>
        <v>8.0000000000000071E-2</v>
      </c>
    </row>
    <row r="3909" spans="1:20" x14ac:dyDescent="0.3">
      <c r="A3909" s="1">
        <v>45644</v>
      </c>
      <c r="B3909" t="s">
        <v>1398</v>
      </c>
      <c r="C3909" t="s">
        <v>19</v>
      </c>
      <c r="D3909" t="s">
        <v>1165</v>
      </c>
      <c r="E3909">
        <v>4.2</v>
      </c>
      <c r="F3909">
        <v>4.22</v>
      </c>
      <c r="G3909">
        <v>4.12</v>
      </c>
      <c r="H3909">
        <v>2.97</v>
      </c>
      <c r="I3909">
        <v>201984100</v>
      </c>
      <c r="J3909">
        <v>189776400000</v>
      </c>
      <c r="K3909">
        <v>63413800000</v>
      </c>
      <c r="L3909">
        <v>586392500</v>
      </c>
      <c r="M3909">
        <v>3002000000</v>
      </c>
      <c r="N3909">
        <v>10227000000</v>
      </c>
      <c r="O3909">
        <v>20198200000</v>
      </c>
      <c r="P3909">
        <v>128655000000</v>
      </c>
      <c r="Q3909">
        <v>40213600000</v>
      </c>
      <c r="R3909">
        <v>50894400000</v>
      </c>
      <c r="S3909" s="8">
        <f t="shared" si="61"/>
        <v>3.1460631196108075E-3</v>
      </c>
      <c r="T3909">
        <f>SUM(BillsData[[#This Row],[high_discnt_rate]],-BillsData[[#This Row],[low_discnt_rate]])</f>
        <v>9.9999999999999645E-2</v>
      </c>
    </row>
    <row r="3910" spans="1:20" x14ac:dyDescent="0.3">
      <c r="A3910" s="1">
        <v>45649</v>
      </c>
      <c r="B3910" t="s">
        <v>1399</v>
      </c>
      <c r="C3910" t="s">
        <v>19</v>
      </c>
      <c r="D3910" t="s">
        <v>26</v>
      </c>
      <c r="E3910">
        <v>4.1399999999999997</v>
      </c>
      <c r="F3910">
        <v>4.17</v>
      </c>
      <c r="G3910">
        <v>4.07</v>
      </c>
      <c r="H3910">
        <v>2.87</v>
      </c>
      <c r="I3910">
        <v>1409862300</v>
      </c>
      <c r="J3910">
        <v>204963105000</v>
      </c>
      <c r="K3910">
        <v>70387045000</v>
      </c>
      <c r="L3910">
        <v>1584669100</v>
      </c>
      <c r="M3910">
        <v>1850000000</v>
      </c>
      <c r="N3910">
        <v>8325000000</v>
      </c>
      <c r="O3910">
        <v>14721540000</v>
      </c>
      <c r="P3910">
        <v>137645000000</v>
      </c>
      <c r="Q3910">
        <v>53815505000</v>
      </c>
      <c r="R3910">
        <v>58993105000</v>
      </c>
      <c r="S3910" s="8">
        <f t="shared" si="61"/>
        <v>1.9212755696537475E-2</v>
      </c>
      <c r="T3910">
        <f>SUM(BillsData[[#This Row],[high_discnt_rate]],-BillsData[[#This Row],[low_discnt_rate]])</f>
        <v>9.9999999999999645E-2</v>
      </c>
    </row>
    <row r="3911" spans="1:20" x14ac:dyDescent="0.3">
      <c r="A3911" s="1">
        <v>45649</v>
      </c>
      <c r="B3911" t="s">
        <v>1360</v>
      </c>
      <c r="C3911" t="s">
        <v>19</v>
      </c>
      <c r="D3911" t="s">
        <v>97</v>
      </c>
      <c r="E3911">
        <v>4.2300000000000004</v>
      </c>
      <c r="F3911">
        <v>4.28</v>
      </c>
      <c r="G3911">
        <v>4.1900000000000004</v>
      </c>
      <c r="H3911">
        <v>2.68</v>
      </c>
      <c r="I3911">
        <v>0</v>
      </c>
      <c r="J3911">
        <v>173854000000</v>
      </c>
      <c r="K3911">
        <v>64880000000</v>
      </c>
      <c r="L3911">
        <v>120653000</v>
      </c>
      <c r="M3911">
        <v>2590500000</v>
      </c>
      <c r="N3911">
        <v>10425000000</v>
      </c>
      <c r="O3911">
        <v>24540500000</v>
      </c>
      <c r="P3911">
        <v>125680000000</v>
      </c>
      <c r="Q3911">
        <v>37749000000</v>
      </c>
      <c r="R3911">
        <v>37749000000</v>
      </c>
      <c r="S3911" s="8">
        <f t="shared" si="61"/>
        <v>0</v>
      </c>
      <c r="T3911">
        <f>SUM(BillsData[[#This Row],[high_discnt_rate]],-BillsData[[#This Row],[low_discnt_rate]])</f>
        <v>8.9999999999999858E-2</v>
      </c>
    </row>
    <row r="3912" spans="1:20" x14ac:dyDescent="0.3">
      <c r="A3912" s="1">
        <v>45649</v>
      </c>
      <c r="B3912" t="s">
        <v>1373</v>
      </c>
      <c r="C3912" t="s">
        <v>19</v>
      </c>
      <c r="D3912" t="s">
        <v>24</v>
      </c>
      <c r="E3912">
        <v>4.2050000000000001</v>
      </c>
      <c r="F3912">
        <v>4.24</v>
      </c>
      <c r="G3912">
        <v>4.1500000000000004</v>
      </c>
      <c r="H3912">
        <v>2.86</v>
      </c>
      <c r="I3912">
        <v>1586095100</v>
      </c>
      <c r="J3912">
        <v>229187024000</v>
      </c>
      <c r="K3912">
        <v>78779524000</v>
      </c>
      <c r="L3912">
        <v>2145751800</v>
      </c>
      <c r="M3912">
        <v>1407980000</v>
      </c>
      <c r="N3912">
        <v>8325000000</v>
      </c>
      <c r="O3912">
        <v>21283790000</v>
      </c>
      <c r="P3912">
        <v>150615000000</v>
      </c>
      <c r="Q3912">
        <v>56087754000</v>
      </c>
      <c r="R3912">
        <v>70247024000</v>
      </c>
      <c r="S3912" s="8">
        <f t="shared" si="61"/>
        <v>1.9222745697950825E-2</v>
      </c>
      <c r="T3912">
        <f>SUM(BillsData[[#This Row],[high_discnt_rate]],-BillsData[[#This Row],[low_discnt_rate]])</f>
        <v>8.9999999999999858E-2</v>
      </c>
    </row>
    <row r="3913" spans="1:20" x14ac:dyDescent="0.3">
      <c r="A3913" s="1">
        <v>45649</v>
      </c>
      <c r="B3913" t="s">
        <v>1400</v>
      </c>
      <c r="C3913" t="s">
        <v>19</v>
      </c>
      <c r="D3913" t="s">
        <v>56</v>
      </c>
      <c r="E3913">
        <v>4.05</v>
      </c>
      <c r="F3913">
        <v>4.07</v>
      </c>
      <c r="G3913">
        <v>4</v>
      </c>
      <c r="H3913">
        <v>3.37</v>
      </c>
      <c r="I3913">
        <v>939908100</v>
      </c>
      <c r="J3913">
        <v>160820604000</v>
      </c>
      <c r="K3913">
        <v>46876931200</v>
      </c>
      <c r="L3913">
        <v>1123089300</v>
      </c>
      <c r="M3913">
        <v>550000000</v>
      </c>
      <c r="N3913">
        <v>7175000000</v>
      </c>
      <c r="O3913">
        <v>10644375000</v>
      </c>
      <c r="P3913">
        <v>94020000000</v>
      </c>
      <c r="Q3913">
        <v>35682556200</v>
      </c>
      <c r="R3913">
        <v>59625604000</v>
      </c>
      <c r="S3913" s="8">
        <f t="shared" si="61"/>
        <v>1.9205342690262937E-2</v>
      </c>
      <c r="T3913">
        <f>SUM(BillsData[[#This Row],[high_discnt_rate]],-BillsData[[#This Row],[low_discnt_rate]])</f>
        <v>7.0000000000000284E-2</v>
      </c>
    </row>
    <row r="3914" spans="1:20" x14ac:dyDescent="0.3">
      <c r="A3914" s="1">
        <v>45652</v>
      </c>
      <c r="B3914" t="s">
        <v>1374</v>
      </c>
      <c r="C3914" t="s">
        <v>19</v>
      </c>
      <c r="D3914" t="s">
        <v>22</v>
      </c>
      <c r="E3914">
        <v>4.2</v>
      </c>
      <c r="F3914">
        <v>4.26</v>
      </c>
      <c r="G3914">
        <v>4.1500000000000004</v>
      </c>
      <c r="H3914">
        <v>2.97</v>
      </c>
      <c r="I3914">
        <v>256160400</v>
      </c>
      <c r="J3914">
        <v>216599487700</v>
      </c>
      <c r="K3914">
        <v>69168003700</v>
      </c>
      <c r="L3914">
        <v>5832767700</v>
      </c>
      <c r="M3914">
        <v>2600000000</v>
      </c>
      <c r="N3914">
        <v>11675000000</v>
      </c>
      <c r="O3914">
        <v>18941070000</v>
      </c>
      <c r="P3914">
        <v>139000000000</v>
      </c>
      <c r="Q3914">
        <v>47626933700</v>
      </c>
      <c r="R3914">
        <v>65924487700</v>
      </c>
      <c r="S3914" s="8">
        <f t="shared" si="61"/>
        <v>3.4038113682439549E-3</v>
      </c>
      <c r="T3914">
        <f>SUM(BillsData[[#This Row],[high_discnt_rate]],-BillsData[[#This Row],[low_discnt_rate]])</f>
        <v>0.10999999999999943</v>
      </c>
    </row>
    <row r="3915" spans="1:20" x14ac:dyDescent="0.3">
      <c r="A3915" s="1">
        <v>45652</v>
      </c>
      <c r="B3915" t="s">
        <v>1382</v>
      </c>
      <c r="C3915" t="s">
        <v>19</v>
      </c>
      <c r="D3915" t="s">
        <v>715</v>
      </c>
      <c r="E3915">
        <v>4.2300000000000004</v>
      </c>
      <c r="F3915">
        <v>4.2649999999999997</v>
      </c>
      <c r="G3915">
        <v>4.1500000000000004</v>
      </c>
      <c r="H3915">
        <v>2.9</v>
      </c>
      <c r="I3915">
        <v>239082900</v>
      </c>
      <c r="J3915">
        <v>201674300000</v>
      </c>
      <c r="K3915">
        <v>68735596300</v>
      </c>
      <c r="L3915">
        <v>1264640700</v>
      </c>
      <c r="M3915">
        <v>2450000000</v>
      </c>
      <c r="N3915">
        <v>11525000000</v>
      </c>
      <c r="O3915">
        <v>17585000000</v>
      </c>
      <c r="P3915">
        <v>129960000000</v>
      </c>
      <c r="Q3915">
        <v>48700596300</v>
      </c>
      <c r="R3915">
        <v>60189300000</v>
      </c>
      <c r="S3915" s="8">
        <f t="shared" si="61"/>
        <v>3.4038327868262858E-3</v>
      </c>
      <c r="T3915">
        <f>SUM(BillsData[[#This Row],[high_discnt_rate]],-BillsData[[#This Row],[low_discnt_rate]])</f>
        <v>0.11499999999999932</v>
      </c>
    </row>
    <row r="3916" spans="1:20" x14ac:dyDescent="0.3">
      <c r="A3916" s="1">
        <v>45652</v>
      </c>
      <c r="B3916" t="s">
        <v>1401</v>
      </c>
      <c r="C3916" t="s">
        <v>19</v>
      </c>
      <c r="D3916" t="s">
        <v>1165</v>
      </c>
      <c r="E3916">
        <v>4.2149999999999999</v>
      </c>
      <c r="F3916">
        <v>4.2300000000000004</v>
      </c>
      <c r="G3916">
        <v>4.1500000000000004</v>
      </c>
      <c r="H3916">
        <v>2.91</v>
      </c>
      <c r="I3916">
        <v>218590100</v>
      </c>
      <c r="J3916">
        <v>185553220000</v>
      </c>
      <c r="K3916">
        <v>63372420600</v>
      </c>
      <c r="L3916">
        <v>597623000</v>
      </c>
      <c r="M3916">
        <v>2050000000</v>
      </c>
      <c r="N3916">
        <v>10400000000</v>
      </c>
      <c r="O3916">
        <v>15847460000</v>
      </c>
      <c r="P3916">
        <v>118085000000</v>
      </c>
      <c r="Q3916">
        <v>45474960600</v>
      </c>
      <c r="R3916">
        <v>57068220000</v>
      </c>
      <c r="S3916" s="8">
        <f t="shared" si="61"/>
        <v>3.4054331335611524E-3</v>
      </c>
      <c r="T3916">
        <f>SUM(BillsData[[#This Row],[high_discnt_rate]],-BillsData[[#This Row],[low_discnt_rate]])</f>
        <v>8.0000000000000071E-2</v>
      </c>
    </row>
    <row r="3917" spans="1:20" x14ac:dyDescent="0.3">
      <c r="A3917" s="1">
        <v>45656</v>
      </c>
      <c r="B3917" t="s">
        <v>1376</v>
      </c>
      <c r="C3917" t="s">
        <v>19</v>
      </c>
      <c r="D3917" t="s">
        <v>24</v>
      </c>
      <c r="E3917">
        <v>4.18</v>
      </c>
      <c r="F3917">
        <v>4.2300000000000004</v>
      </c>
      <c r="G3917">
        <v>4.0999999999999996</v>
      </c>
      <c r="H3917">
        <v>2.38</v>
      </c>
      <c r="I3917">
        <v>4979552700</v>
      </c>
      <c r="J3917">
        <v>197882824400</v>
      </c>
      <c r="K3917">
        <v>81898514400</v>
      </c>
      <c r="L3917">
        <v>2086678800</v>
      </c>
      <c r="M3917">
        <v>4150000000</v>
      </c>
      <c r="N3917">
        <v>13150000000</v>
      </c>
      <c r="O3917">
        <v>43560740000</v>
      </c>
      <c r="P3917">
        <v>150460000000</v>
      </c>
      <c r="Q3917">
        <v>34187774400</v>
      </c>
      <c r="R3917">
        <v>34272824400</v>
      </c>
      <c r="S3917" s="8">
        <f t="shared" si="61"/>
        <v>5.5972201680845803E-2</v>
      </c>
      <c r="T3917">
        <f>SUM(BillsData[[#This Row],[high_discnt_rate]],-BillsData[[#This Row],[low_discnt_rate]])</f>
        <v>0.13000000000000078</v>
      </c>
    </row>
    <row r="3918" spans="1:20" x14ac:dyDescent="0.3">
      <c r="A3918" s="1">
        <v>45656</v>
      </c>
      <c r="B3918" t="s">
        <v>1362</v>
      </c>
      <c r="C3918" t="s">
        <v>19</v>
      </c>
      <c r="D3918" t="s">
        <v>97</v>
      </c>
      <c r="E3918">
        <v>4.24</v>
      </c>
      <c r="F3918">
        <v>4.2699999999999996</v>
      </c>
      <c r="G3918">
        <v>4.1500000000000004</v>
      </c>
      <c r="H3918">
        <v>2.93</v>
      </c>
      <c r="I3918">
        <v>0</v>
      </c>
      <c r="J3918">
        <v>219770000000</v>
      </c>
      <c r="K3918">
        <v>74793637500</v>
      </c>
      <c r="L3918">
        <v>206461000</v>
      </c>
      <c r="M3918">
        <v>2802000000</v>
      </c>
      <c r="N3918">
        <v>11902000000</v>
      </c>
      <c r="O3918">
        <v>17851125000</v>
      </c>
      <c r="P3918">
        <v>133725000000</v>
      </c>
      <c r="Q3918">
        <v>54140512500</v>
      </c>
      <c r="R3918">
        <v>74143000000</v>
      </c>
      <c r="S3918" s="8">
        <f t="shared" si="61"/>
        <v>0</v>
      </c>
      <c r="T3918">
        <f>SUM(BillsData[[#This Row],[high_discnt_rate]],-BillsData[[#This Row],[low_discnt_rate]])</f>
        <v>0.11999999999999922</v>
      </c>
    </row>
    <row r="3919" spans="1:20" x14ac:dyDescent="0.3">
      <c r="A3919" s="1">
        <v>45656</v>
      </c>
      <c r="B3919" t="s">
        <v>1402</v>
      </c>
      <c r="C3919" t="s">
        <v>19</v>
      </c>
      <c r="D3919" t="s">
        <v>26</v>
      </c>
      <c r="E3919">
        <v>4.1100000000000003</v>
      </c>
      <c r="F3919">
        <v>4.1349999999999998</v>
      </c>
      <c r="G3919">
        <v>4.05</v>
      </c>
      <c r="H3919">
        <v>3.03</v>
      </c>
      <c r="I3919">
        <v>4268188000</v>
      </c>
      <c r="J3919">
        <v>216524058000</v>
      </c>
      <c r="K3919">
        <v>70277742800</v>
      </c>
      <c r="L3919">
        <v>1722769600</v>
      </c>
      <c r="M3919">
        <v>5475000000</v>
      </c>
      <c r="N3919">
        <v>15400000000</v>
      </c>
      <c r="O3919">
        <v>15783840000</v>
      </c>
      <c r="P3919">
        <v>134115000000</v>
      </c>
      <c r="Q3919">
        <v>49018902800</v>
      </c>
      <c r="R3919">
        <v>67009058000</v>
      </c>
      <c r="S3919" s="8">
        <f t="shared" si="61"/>
        <v>5.5962511195483802E-2</v>
      </c>
      <c r="T3919">
        <f>SUM(BillsData[[#This Row],[high_discnt_rate]],-BillsData[[#This Row],[low_discnt_rate]])</f>
        <v>8.4999999999999964E-2</v>
      </c>
    </row>
    <row r="3920" spans="1:20" x14ac:dyDescent="0.3">
      <c r="A3920" s="1">
        <v>45659</v>
      </c>
      <c r="B3920" t="s">
        <v>1403</v>
      </c>
      <c r="C3920" t="s">
        <v>19</v>
      </c>
      <c r="D3920" t="s">
        <v>1165</v>
      </c>
      <c r="E3920">
        <v>4.17</v>
      </c>
      <c r="F3920">
        <v>4.1950000000000003</v>
      </c>
      <c r="G3920">
        <v>4.0999999999999996</v>
      </c>
      <c r="H3920">
        <v>3.04</v>
      </c>
      <c r="I3920">
        <v>202696800</v>
      </c>
      <c r="J3920">
        <v>194148664000</v>
      </c>
      <c r="K3920">
        <v>63273340800</v>
      </c>
      <c r="L3920">
        <v>727768300</v>
      </c>
      <c r="M3920">
        <v>2412780000</v>
      </c>
      <c r="N3920">
        <v>10875000000</v>
      </c>
      <c r="O3920">
        <v>24157920000</v>
      </c>
      <c r="P3920">
        <v>128800000000</v>
      </c>
      <c r="Q3920">
        <v>36702640800</v>
      </c>
      <c r="R3920">
        <v>54473664000</v>
      </c>
      <c r="S3920" s="8">
        <f t="shared" si="61"/>
        <v>3.1570838700077748E-3</v>
      </c>
      <c r="T3920">
        <f>SUM(BillsData[[#This Row],[high_discnt_rate]],-BillsData[[#This Row],[low_discnt_rate]])</f>
        <v>9.5000000000000639E-2</v>
      </c>
    </row>
    <row r="3921" spans="1:20" x14ac:dyDescent="0.3">
      <c r="A3921" s="1">
        <v>45659</v>
      </c>
      <c r="B3921" t="s">
        <v>1377</v>
      </c>
      <c r="C3921" t="s">
        <v>19</v>
      </c>
      <c r="D3921" t="s">
        <v>22</v>
      </c>
      <c r="E3921">
        <v>4.2149999999999999</v>
      </c>
      <c r="F3921">
        <v>4.2649999999999997</v>
      </c>
      <c r="G3921">
        <v>4.1500000000000004</v>
      </c>
      <c r="H3921">
        <v>2.68</v>
      </c>
      <c r="I3921">
        <v>269206700</v>
      </c>
      <c r="J3921">
        <v>219711618500</v>
      </c>
      <c r="K3921">
        <v>76665258500</v>
      </c>
      <c r="L3921">
        <v>6335197900</v>
      </c>
      <c r="M3921">
        <v>4975000000</v>
      </c>
      <c r="N3921">
        <v>12975000000</v>
      </c>
      <c r="O3921">
        <v>31995640000</v>
      </c>
      <c r="P3921">
        <v>159542000000</v>
      </c>
      <c r="Q3921">
        <v>39694618500</v>
      </c>
      <c r="R3921">
        <v>47194618500</v>
      </c>
      <c r="S3921" s="8">
        <f t="shared" si="61"/>
        <v>3.2329505125618793E-3</v>
      </c>
      <c r="T3921">
        <f>SUM(BillsData[[#This Row],[high_discnt_rate]],-BillsData[[#This Row],[low_discnt_rate]])</f>
        <v>0.11499999999999932</v>
      </c>
    </row>
    <row r="3922" spans="1:20" x14ac:dyDescent="0.3">
      <c r="A3922" s="1">
        <v>45659</v>
      </c>
      <c r="B3922" t="s">
        <v>1385</v>
      </c>
      <c r="C3922" t="s">
        <v>19</v>
      </c>
      <c r="D3922" t="s">
        <v>715</v>
      </c>
      <c r="E3922">
        <v>4.21</v>
      </c>
      <c r="F3922">
        <v>4.24</v>
      </c>
      <c r="G3922">
        <v>4.1500000000000004</v>
      </c>
      <c r="H3922">
        <v>2.96</v>
      </c>
      <c r="I3922">
        <v>253371000</v>
      </c>
      <c r="J3922">
        <v>233361603000</v>
      </c>
      <c r="K3922">
        <v>76468009500</v>
      </c>
      <c r="L3922">
        <v>1532891900</v>
      </c>
      <c r="M3922">
        <v>2552527500</v>
      </c>
      <c r="N3922">
        <v>12400000000</v>
      </c>
      <c r="O3922">
        <v>23935395000</v>
      </c>
      <c r="P3922">
        <v>152480000000</v>
      </c>
      <c r="Q3922">
        <v>49980087000</v>
      </c>
      <c r="R3922">
        <v>68481603000</v>
      </c>
      <c r="S3922" s="8">
        <f t="shared" si="61"/>
        <v>3.2377912697837568E-3</v>
      </c>
      <c r="T3922">
        <f>SUM(BillsData[[#This Row],[high_discnt_rate]],-BillsData[[#This Row],[low_discnt_rate]])</f>
        <v>8.9999999999999858E-2</v>
      </c>
    </row>
    <row r="3923" spans="1:20" x14ac:dyDescent="0.3">
      <c r="A3923" s="1">
        <v>45663</v>
      </c>
      <c r="B3923" t="s">
        <v>1378</v>
      </c>
      <c r="C3923" t="s">
        <v>19</v>
      </c>
      <c r="D3923" t="s">
        <v>24</v>
      </c>
      <c r="E3923">
        <v>4.18</v>
      </c>
      <c r="F3923">
        <v>4.2050000000000001</v>
      </c>
      <c r="G3923">
        <v>4.0999999999999996</v>
      </c>
      <c r="H3923">
        <v>3.01</v>
      </c>
      <c r="I3923">
        <v>4510897800</v>
      </c>
      <c r="J3923">
        <v>250330398000</v>
      </c>
      <c r="K3923">
        <v>81581674000</v>
      </c>
      <c r="L3923">
        <v>2319312000</v>
      </c>
      <c r="M3923">
        <v>4525000000</v>
      </c>
      <c r="N3923">
        <v>14025000000</v>
      </c>
      <c r="O3923">
        <v>32956390000</v>
      </c>
      <c r="P3923">
        <v>159050000000</v>
      </c>
      <c r="Q3923">
        <v>44100284000</v>
      </c>
      <c r="R3923">
        <v>77255398000</v>
      </c>
      <c r="S3923" s="8">
        <f t="shared" si="61"/>
        <v>5.102139674123763E-2</v>
      </c>
      <c r="T3923">
        <f>SUM(BillsData[[#This Row],[high_discnt_rate]],-BillsData[[#This Row],[low_discnt_rate]])</f>
        <v>0.10500000000000043</v>
      </c>
    </row>
    <row r="3924" spans="1:20" x14ac:dyDescent="0.3">
      <c r="A3924" s="1">
        <v>45663</v>
      </c>
      <c r="B3924" t="s">
        <v>1351</v>
      </c>
      <c r="C3924" t="s">
        <v>19</v>
      </c>
      <c r="D3924" t="s">
        <v>26</v>
      </c>
      <c r="E3924">
        <v>4.09</v>
      </c>
      <c r="F3924">
        <v>4.1100000000000003</v>
      </c>
      <c r="G3924">
        <v>4.05</v>
      </c>
      <c r="H3924">
        <v>3.2</v>
      </c>
      <c r="I3924">
        <v>3866483800</v>
      </c>
      <c r="J3924">
        <v>228100031000</v>
      </c>
      <c r="K3924">
        <v>69996879000</v>
      </c>
      <c r="L3924">
        <v>1798495800</v>
      </c>
      <c r="M3924">
        <v>5585860000</v>
      </c>
      <c r="N3924">
        <v>15542000000</v>
      </c>
      <c r="O3924">
        <v>15084800000</v>
      </c>
      <c r="P3924">
        <v>144650000000</v>
      </c>
      <c r="Q3924">
        <v>49326219000</v>
      </c>
      <c r="R3924">
        <v>67908031000</v>
      </c>
      <c r="S3924" s="8">
        <f t="shared" si="61"/>
        <v>5.1102152016128242E-2</v>
      </c>
      <c r="T3924">
        <f>SUM(BillsData[[#This Row],[high_discnt_rate]],-BillsData[[#This Row],[low_discnt_rate]])</f>
        <v>6.0000000000000497E-2</v>
      </c>
    </row>
    <row r="3925" spans="1:20" x14ac:dyDescent="0.3">
      <c r="A3925" s="1">
        <v>45664</v>
      </c>
      <c r="B3925" t="s">
        <v>1312</v>
      </c>
      <c r="C3925" t="s">
        <v>19</v>
      </c>
      <c r="D3925" t="s">
        <v>97</v>
      </c>
      <c r="E3925">
        <v>4.22</v>
      </c>
      <c r="F3925">
        <v>4.2450000000000001</v>
      </c>
      <c r="G3925">
        <v>4.1500000000000004</v>
      </c>
      <c r="H3925">
        <v>2.71</v>
      </c>
      <c r="I3925">
        <v>0</v>
      </c>
      <c r="J3925">
        <v>230226250000</v>
      </c>
      <c r="K3925">
        <v>84566382600</v>
      </c>
      <c r="L3925">
        <v>434117000</v>
      </c>
      <c r="M3925">
        <v>3794325000</v>
      </c>
      <c r="N3925">
        <v>13550000000</v>
      </c>
      <c r="O3925">
        <v>36079859100</v>
      </c>
      <c r="P3925">
        <v>153092000000</v>
      </c>
      <c r="Q3925">
        <v>44692198500</v>
      </c>
      <c r="R3925">
        <v>63584250000</v>
      </c>
      <c r="S3925" s="8">
        <f t="shared" si="61"/>
        <v>0</v>
      </c>
      <c r="T3925">
        <f>SUM(BillsData[[#This Row],[high_discnt_rate]],-BillsData[[#This Row],[low_discnt_rate]])</f>
        <v>9.4999999999999751E-2</v>
      </c>
    </row>
    <row r="3926" spans="1:20" x14ac:dyDescent="0.3">
      <c r="A3926" s="1">
        <v>45665</v>
      </c>
      <c r="B3926" t="s">
        <v>1404</v>
      </c>
      <c r="C3926" t="s">
        <v>19</v>
      </c>
      <c r="D3926" t="s">
        <v>1165</v>
      </c>
      <c r="E3926">
        <v>4.1749999999999998</v>
      </c>
      <c r="F3926">
        <v>4.1900000000000004</v>
      </c>
      <c r="G3926">
        <v>4.085</v>
      </c>
      <c r="H3926">
        <v>3.24</v>
      </c>
      <c r="I3926">
        <v>188272700</v>
      </c>
      <c r="J3926">
        <v>206794625000</v>
      </c>
      <c r="K3926">
        <v>63383021400</v>
      </c>
      <c r="L3926">
        <v>618672000</v>
      </c>
      <c r="M3926">
        <v>3525030000</v>
      </c>
      <c r="N3926">
        <v>11100000000</v>
      </c>
      <c r="O3926">
        <v>22379651000</v>
      </c>
      <c r="P3926">
        <v>133920000000</v>
      </c>
      <c r="Q3926">
        <v>37478340400</v>
      </c>
      <c r="R3926">
        <v>61774625000</v>
      </c>
      <c r="S3926" s="8">
        <f t="shared" si="61"/>
        <v>2.9330549841184604E-3</v>
      </c>
      <c r="T3926">
        <f>SUM(BillsData[[#This Row],[high_discnt_rate]],-BillsData[[#This Row],[low_discnt_rate]])</f>
        <v>0.10500000000000043</v>
      </c>
    </row>
    <row r="3927" spans="1:20" x14ac:dyDescent="0.3">
      <c r="A3927" s="1">
        <v>45666</v>
      </c>
      <c r="B3927" t="s">
        <v>1379</v>
      </c>
      <c r="C3927" t="s">
        <v>19</v>
      </c>
      <c r="D3927" t="s">
        <v>22</v>
      </c>
      <c r="E3927">
        <v>4.2</v>
      </c>
      <c r="F3927">
        <v>4.2450000000000001</v>
      </c>
      <c r="G3927">
        <v>4.1500000000000004</v>
      </c>
      <c r="H3927">
        <v>2.92</v>
      </c>
      <c r="I3927">
        <v>279467400</v>
      </c>
      <c r="J3927">
        <v>269976801600</v>
      </c>
      <c r="K3927">
        <v>88034265600</v>
      </c>
      <c r="L3927">
        <v>6966764200</v>
      </c>
      <c r="M3927">
        <v>3100000000</v>
      </c>
      <c r="N3927">
        <v>14800000000</v>
      </c>
      <c r="O3927">
        <v>25022000000</v>
      </c>
      <c r="P3927">
        <v>172275000000</v>
      </c>
      <c r="Q3927">
        <v>59912265600</v>
      </c>
      <c r="R3927">
        <v>82901801600</v>
      </c>
      <c r="S3927" s="8">
        <f t="shared" si="61"/>
        <v>2.93310182264666E-3</v>
      </c>
      <c r="T3927">
        <f>SUM(BillsData[[#This Row],[high_discnt_rate]],-BillsData[[#This Row],[low_discnt_rate]])</f>
        <v>9.4999999999999751E-2</v>
      </c>
    </row>
    <row r="3928" spans="1:20" x14ac:dyDescent="0.3">
      <c r="A3928" s="1">
        <v>45666</v>
      </c>
      <c r="B3928" t="s">
        <v>1387</v>
      </c>
      <c r="C3928" t="s">
        <v>19</v>
      </c>
      <c r="D3928" t="s">
        <v>715</v>
      </c>
      <c r="E3928">
        <v>4.2149999999999999</v>
      </c>
      <c r="F3928">
        <v>4.24</v>
      </c>
      <c r="G3928">
        <v>4.1500000000000004</v>
      </c>
      <c r="H3928">
        <v>2.81</v>
      </c>
      <c r="I3928">
        <v>264758600</v>
      </c>
      <c r="J3928">
        <v>250607975000</v>
      </c>
      <c r="K3928">
        <v>88112563800</v>
      </c>
      <c r="L3928">
        <v>1887826400</v>
      </c>
      <c r="M3928">
        <v>7980000000</v>
      </c>
      <c r="N3928">
        <v>17880000000</v>
      </c>
      <c r="O3928">
        <v>27413540000</v>
      </c>
      <c r="P3928">
        <v>161250000000</v>
      </c>
      <c r="Q3928">
        <v>52719023800</v>
      </c>
      <c r="R3928">
        <v>71477975000</v>
      </c>
      <c r="S3928" s="8">
        <f t="shared" si="61"/>
        <v>2.9331209610768405E-3</v>
      </c>
      <c r="T3928">
        <f>SUM(BillsData[[#This Row],[high_discnt_rate]],-BillsData[[#This Row],[low_discnt_rate]])</f>
        <v>8.9999999999999858E-2</v>
      </c>
    </row>
    <row r="3929" spans="1:20" x14ac:dyDescent="0.3">
      <c r="A3929" s="1">
        <v>45670</v>
      </c>
      <c r="B3929" t="s">
        <v>1328</v>
      </c>
      <c r="C3929" t="s">
        <v>19</v>
      </c>
      <c r="D3929" t="s">
        <v>24</v>
      </c>
      <c r="E3929">
        <v>4.21</v>
      </c>
      <c r="F3929">
        <v>4.2249999999999996</v>
      </c>
      <c r="G3929">
        <v>4.125</v>
      </c>
      <c r="H3929">
        <v>3.09</v>
      </c>
      <c r="I3929">
        <v>4845189300</v>
      </c>
      <c r="J3929">
        <v>257141902000</v>
      </c>
      <c r="K3929">
        <v>81537347400</v>
      </c>
      <c r="L3929">
        <v>2464111900</v>
      </c>
      <c r="M3929">
        <v>6660727500</v>
      </c>
      <c r="N3929">
        <v>15775000000</v>
      </c>
      <c r="O3929">
        <v>27677047000</v>
      </c>
      <c r="P3929">
        <v>163635000000</v>
      </c>
      <c r="Q3929">
        <v>47199572900</v>
      </c>
      <c r="R3929">
        <v>77731902000</v>
      </c>
      <c r="S3929" s="8">
        <f t="shared" si="61"/>
        <v>5.4534294498982373E-2</v>
      </c>
      <c r="T3929">
        <f>SUM(BillsData[[#This Row],[high_discnt_rate]],-BillsData[[#This Row],[low_discnt_rate]])</f>
        <v>9.9999999999999645E-2</v>
      </c>
    </row>
    <row r="3930" spans="1:20" x14ac:dyDescent="0.3">
      <c r="A3930" s="1">
        <v>45670</v>
      </c>
      <c r="B3930" t="s">
        <v>1405</v>
      </c>
      <c r="C3930" t="s">
        <v>19</v>
      </c>
      <c r="D3930" t="s">
        <v>26</v>
      </c>
      <c r="E3930">
        <v>4.1399999999999997</v>
      </c>
      <c r="F3930">
        <v>4.18</v>
      </c>
      <c r="G3930">
        <v>4.0599999999999996</v>
      </c>
      <c r="H3930">
        <v>2.81</v>
      </c>
      <c r="I3930">
        <v>4153019300</v>
      </c>
      <c r="J3930">
        <v>200707161000</v>
      </c>
      <c r="K3930">
        <v>70143651000</v>
      </c>
      <c r="L3930">
        <v>1856463900</v>
      </c>
      <c r="M3930">
        <v>8226000000</v>
      </c>
      <c r="N3930">
        <v>16976000000</v>
      </c>
      <c r="O3930">
        <v>22081490000</v>
      </c>
      <c r="P3930">
        <v>139670000000</v>
      </c>
      <c r="Q3930">
        <v>39836161000</v>
      </c>
      <c r="R3930">
        <v>44061161000</v>
      </c>
      <c r="S3930" s="8">
        <f t="shared" si="61"/>
        <v>5.4535106711340056E-2</v>
      </c>
      <c r="T3930">
        <f>SUM(BillsData[[#This Row],[high_discnt_rate]],-BillsData[[#This Row],[low_discnt_rate]])</f>
        <v>0.12000000000000011</v>
      </c>
    </row>
    <row r="3931" spans="1:20" x14ac:dyDescent="0.3">
      <c r="A3931" s="1">
        <v>45671</v>
      </c>
      <c r="B3931" t="s">
        <v>1365</v>
      </c>
      <c r="C3931" t="s">
        <v>19</v>
      </c>
      <c r="D3931" t="s">
        <v>97</v>
      </c>
      <c r="E3931">
        <v>4.22</v>
      </c>
      <c r="F3931">
        <v>4.24</v>
      </c>
      <c r="G3931">
        <v>4.1500000000000004</v>
      </c>
      <c r="H3931">
        <v>2.92</v>
      </c>
      <c r="I3931">
        <v>0</v>
      </c>
      <c r="J3931">
        <v>248129250000</v>
      </c>
      <c r="K3931">
        <v>84646494000</v>
      </c>
      <c r="L3931">
        <v>254318000</v>
      </c>
      <c r="M3931">
        <v>3750000000</v>
      </c>
      <c r="N3931">
        <v>13150000000</v>
      </c>
      <c r="O3931">
        <v>30120960000</v>
      </c>
      <c r="P3931">
        <v>160117000000</v>
      </c>
      <c r="Q3931">
        <v>50775534000</v>
      </c>
      <c r="R3931">
        <v>74862250000</v>
      </c>
      <c r="S3931" s="8">
        <f t="shared" si="61"/>
        <v>0</v>
      </c>
      <c r="T3931">
        <f>SUM(BillsData[[#This Row],[high_discnt_rate]],-BillsData[[#This Row],[low_discnt_rate]])</f>
        <v>8.9999999999999858E-2</v>
      </c>
    </row>
    <row r="3932" spans="1:20" x14ac:dyDescent="0.3">
      <c r="A3932" s="1">
        <v>45672</v>
      </c>
      <c r="B3932" t="s">
        <v>1406</v>
      </c>
      <c r="C3932" t="s">
        <v>19</v>
      </c>
      <c r="D3932" t="s">
        <v>1165</v>
      </c>
      <c r="E3932">
        <v>4.1900000000000004</v>
      </c>
      <c r="F3932">
        <v>4.21</v>
      </c>
      <c r="G3932">
        <v>4.1050000000000004</v>
      </c>
      <c r="H3932">
        <v>3.19</v>
      </c>
      <c r="I3932">
        <v>184115200</v>
      </c>
      <c r="J3932">
        <v>203400228000</v>
      </c>
      <c r="K3932">
        <v>63427506000</v>
      </c>
      <c r="L3932">
        <v>572621900</v>
      </c>
      <c r="M3932">
        <v>2669080000</v>
      </c>
      <c r="N3932">
        <v>10350000000</v>
      </c>
      <c r="O3932">
        <v>26042498000</v>
      </c>
      <c r="P3932">
        <v>133700000000</v>
      </c>
      <c r="Q3932">
        <v>34715928000</v>
      </c>
      <c r="R3932">
        <v>59350228000</v>
      </c>
      <c r="S3932" s="8">
        <f t="shared" si="61"/>
        <v>2.8685420456411054E-3</v>
      </c>
      <c r="T3932">
        <f>SUM(BillsData[[#This Row],[high_discnt_rate]],-BillsData[[#This Row],[low_discnt_rate]])</f>
        <v>0.10499999999999954</v>
      </c>
    </row>
    <row r="3933" spans="1:20" x14ac:dyDescent="0.3">
      <c r="A3933" s="1">
        <v>45673</v>
      </c>
      <c r="B3933" t="s">
        <v>1380</v>
      </c>
      <c r="C3933" t="s">
        <v>19</v>
      </c>
      <c r="D3933" t="s">
        <v>22</v>
      </c>
      <c r="E3933">
        <v>4.2</v>
      </c>
      <c r="F3933">
        <v>4.24</v>
      </c>
      <c r="G3933">
        <v>4.1500000000000004</v>
      </c>
      <c r="H3933">
        <v>2.74</v>
      </c>
      <c r="I3933">
        <v>273296100</v>
      </c>
      <c r="J3933">
        <v>253706180600</v>
      </c>
      <c r="K3933">
        <v>88290003100</v>
      </c>
      <c r="L3933">
        <v>6710507400</v>
      </c>
      <c r="M3933">
        <v>3900000000</v>
      </c>
      <c r="N3933">
        <v>15100000000</v>
      </c>
      <c r="O3933">
        <v>30757607500</v>
      </c>
      <c r="P3933">
        <v>167125000000</v>
      </c>
      <c r="Q3933">
        <v>53632395600</v>
      </c>
      <c r="R3933">
        <v>71481180600</v>
      </c>
      <c r="S3933" s="8">
        <f t="shared" si="61"/>
        <v>2.8685334380247171E-3</v>
      </c>
      <c r="T3933">
        <f>SUM(BillsData[[#This Row],[high_discnt_rate]],-BillsData[[#This Row],[low_discnt_rate]])</f>
        <v>8.9999999999999858E-2</v>
      </c>
    </row>
    <row r="3934" spans="1:20" x14ac:dyDescent="0.3">
      <c r="A3934" s="1">
        <v>45673</v>
      </c>
      <c r="B3934" t="s">
        <v>1388</v>
      </c>
      <c r="C3934" t="s">
        <v>19</v>
      </c>
      <c r="D3934" t="s">
        <v>715</v>
      </c>
      <c r="E3934">
        <v>4.21</v>
      </c>
      <c r="F3934">
        <v>4.2350000000000003</v>
      </c>
      <c r="G3934">
        <v>4.1500000000000004</v>
      </c>
      <c r="H3934">
        <v>2.89</v>
      </c>
      <c r="I3934">
        <v>258912100</v>
      </c>
      <c r="J3934">
        <v>258462955200</v>
      </c>
      <c r="K3934">
        <v>88212113200</v>
      </c>
      <c r="L3934">
        <v>1788517300</v>
      </c>
      <c r="M3934">
        <v>3400000000</v>
      </c>
      <c r="N3934">
        <v>14500000000</v>
      </c>
      <c r="O3934">
        <v>32670200000</v>
      </c>
      <c r="P3934">
        <v>167500000000</v>
      </c>
      <c r="Q3934">
        <v>52141913200</v>
      </c>
      <c r="R3934">
        <v>76462955200</v>
      </c>
      <c r="S3934" s="8">
        <f t="shared" si="61"/>
        <v>2.8685288285518079E-3</v>
      </c>
      <c r="T3934">
        <f>SUM(BillsData[[#This Row],[high_discnt_rate]],-BillsData[[#This Row],[low_discnt_rate]])</f>
        <v>8.4999999999999964E-2</v>
      </c>
    </row>
    <row r="3935" spans="1:20" x14ac:dyDescent="0.3">
      <c r="A3935" s="1">
        <v>45678</v>
      </c>
      <c r="B3935" t="s">
        <v>1407</v>
      </c>
      <c r="C3935" t="s">
        <v>19</v>
      </c>
      <c r="D3935" t="s">
        <v>26</v>
      </c>
      <c r="E3935">
        <v>4.1399999999999997</v>
      </c>
      <c r="F3935">
        <v>4.165</v>
      </c>
      <c r="G3935">
        <v>4.09</v>
      </c>
      <c r="H3935">
        <v>3.04</v>
      </c>
      <c r="I3935">
        <v>3932399900</v>
      </c>
      <c r="J3935">
        <v>216548150000</v>
      </c>
      <c r="K3935">
        <v>69824949000</v>
      </c>
      <c r="L3935">
        <v>2075236600</v>
      </c>
      <c r="M3935">
        <v>8950000000</v>
      </c>
      <c r="N3935">
        <v>17350000000</v>
      </c>
      <c r="O3935">
        <v>17440080000</v>
      </c>
      <c r="P3935">
        <v>143955000000</v>
      </c>
      <c r="Q3935">
        <v>43434869000</v>
      </c>
      <c r="R3935">
        <v>55243150000</v>
      </c>
      <c r="S3935" s="8">
        <f t="shared" si="61"/>
        <v>5.1856334240377444E-2</v>
      </c>
      <c r="T3935">
        <f>SUM(BillsData[[#This Row],[high_discnt_rate]],-BillsData[[#This Row],[low_discnt_rate]])</f>
        <v>7.5000000000000178E-2</v>
      </c>
    </row>
    <row r="3936" spans="1:20" x14ac:dyDescent="0.3">
      <c r="A3936" s="1">
        <v>45678</v>
      </c>
      <c r="B3936" t="s">
        <v>1408</v>
      </c>
      <c r="C3936" t="s">
        <v>19</v>
      </c>
      <c r="D3936" t="s">
        <v>56</v>
      </c>
      <c r="E3936">
        <v>4</v>
      </c>
      <c r="F3936">
        <v>4.0250000000000004</v>
      </c>
      <c r="G3936">
        <v>3.9350000000000001</v>
      </c>
      <c r="H3936">
        <v>3.14</v>
      </c>
      <c r="I3936">
        <v>2621599900</v>
      </c>
      <c r="J3936">
        <v>149475500000</v>
      </c>
      <c r="K3936">
        <v>46531600000</v>
      </c>
      <c r="L3936">
        <v>1458991700</v>
      </c>
      <c r="M3936">
        <v>845800000</v>
      </c>
      <c r="N3936">
        <v>7500000000</v>
      </c>
      <c r="O3936">
        <v>13706600000</v>
      </c>
      <c r="P3936">
        <v>91790000000</v>
      </c>
      <c r="Q3936">
        <v>31979200000</v>
      </c>
      <c r="R3936">
        <v>50185500000</v>
      </c>
      <c r="S3936" s="8">
        <f t="shared" si="61"/>
        <v>5.1797794506096825E-2</v>
      </c>
      <c r="T3936">
        <f>SUM(BillsData[[#This Row],[high_discnt_rate]],-BillsData[[#This Row],[low_discnt_rate]])</f>
        <v>9.0000000000000302E-2</v>
      </c>
    </row>
    <row r="3937" spans="1:20" x14ac:dyDescent="0.3">
      <c r="A3937" s="1">
        <v>45678</v>
      </c>
      <c r="B3937" t="s">
        <v>1381</v>
      </c>
      <c r="C3937" t="s">
        <v>19</v>
      </c>
      <c r="D3937" t="s">
        <v>24</v>
      </c>
      <c r="E3937">
        <v>4.1950000000000003</v>
      </c>
      <c r="F3937">
        <v>4.2149999999999999</v>
      </c>
      <c r="G3937">
        <v>4.1100000000000003</v>
      </c>
      <c r="H3937">
        <v>2.8</v>
      </c>
      <c r="I3937">
        <v>4587799900</v>
      </c>
      <c r="J3937">
        <v>232553188900</v>
      </c>
      <c r="K3937">
        <v>81585518900</v>
      </c>
      <c r="L3937">
        <v>2414974800</v>
      </c>
      <c r="M3937">
        <v>5650000000</v>
      </c>
      <c r="N3937">
        <v>13850000000</v>
      </c>
      <c r="O3937">
        <v>30905465000</v>
      </c>
      <c r="P3937">
        <v>163990000000</v>
      </c>
      <c r="Q3937">
        <v>45030053900</v>
      </c>
      <c r="R3937">
        <v>54713188900</v>
      </c>
      <c r="S3937" s="8">
        <f t="shared" si="61"/>
        <v>5.1787879792731438E-2</v>
      </c>
      <c r="T3937">
        <f>SUM(BillsData[[#This Row],[high_discnt_rate]],-BillsData[[#This Row],[low_discnt_rate]])</f>
        <v>0.10499999999999954</v>
      </c>
    </row>
    <row r="3938" spans="1:20" x14ac:dyDescent="0.3">
      <c r="A3938" s="1">
        <v>45679</v>
      </c>
      <c r="B3938" t="s">
        <v>1382</v>
      </c>
      <c r="C3938" t="s">
        <v>19</v>
      </c>
      <c r="D3938" t="s">
        <v>1409</v>
      </c>
      <c r="E3938">
        <v>4.2450000000000001</v>
      </c>
      <c r="F3938">
        <v>4.2649999999999997</v>
      </c>
      <c r="G3938">
        <v>4.17</v>
      </c>
      <c r="H3938">
        <v>2.7</v>
      </c>
      <c r="I3938">
        <v>0</v>
      </c>
      <c r="J3938">
        <v>175197000000</v>
      </c>
      <c r="K3938">
        <v>64654670000</v>
      </c>
      <c r="L3938">
        <v>345431000</v>
      </c>
      <c r="M3938">
        <v>3250000000</v>
      </c>
      <c r="N3938">
        <v>10750000000</v>
      </c>
      <c r="O3938">
        <v>31821560000</v>
      </c>
      <c r="P3938">
        <v>133375000000</v>
      </c>
      <c r="Q3938">
        <v>29583110000</v>
      </c>
      <c r="R3938">
        <v>31072000000</v>
      </c>
      <c r="S3938" s="8">
        <f t="shared" si="61"/>
        <v>0</v>
      </c>
      <c r="T3938">
        <f>SUM(BillsData[[#This Row],[high_discnt_rate]],-BillsData[[#This Row],[low_discnt_rate]])</f>
        <v>9.4999999999999751E-2</v>
      </c>
    </row>
    <row r="3939" spans="1:20" x14ac:dyDescent="0.3">
      <c r="A3939" s="1">
        <v>45678</v>
      </c>
      <c r="B3939" t="s">
        <v>1367</v>
      </c>
      <c r="C3939" t="s">
        <v>19</v>
      </c>
      <c r="D3939" t="s">
        <v>97</v>
      </c>
      <c r="E3939">
        <v>4.22</v>
      </c>
      <c r="F3939">
        <v>4.25</v>
      </c>
      <c r="G3939">
        <v>4.1500000000000004</v>
      </c>
      <c r="H3939">
        <v>2.69</v>
      </c>
      <c r="I3939">
        <v>0</v>
      </c>
      <c r="J3939">
        <v>228190850000</v>
      </c>
      <c r="K3939">
        <v>84845570000</v>
      </c>
      <c r="L3939">
        <v>154966000</v>
      </c>
      <c r="M3939">
        <v>2600000000</v>
      </c>
      <c r="N3939">
        <v>12100000000</v>
      </c>
      <c r="O3939">
        <v>26531680000</v>
      </c>
      <c r="P3939">
        <v>158799000000</v>
      </c>
      <c r="Q3939">
        <v>55713890000</v>
      </c>
      <c r="R3939">
        <v>57291850000</v>
      </c>
      <c r="S3939" s="8">
        <f t="shared" si="61"/>
        <v>0</v>
      </c>
      <c r="T3939">
        <f>SUM(BillsData[[#This Row],[high_discnt_rate]],-BillsData[[#This Row],[low_discnt_rate]])</f>
        <v>9.9999999999999645E-2</v>
      </c>
    </row>
    <row r="3940" spans="1:20" x14ac:dyDescent="0.3">
      <c r="A3940" s="1">
        <v>45679</v>
      </c>
      <c r="B3940" t="s">
        <v>1410</v>
      </c>
      <c r="C3940" t="s">
        <v>19</v>
      </c>
      <c r="D3940" t="s">
        <v>1165</v>
      </c>
      <c r="E3940">
        <v>4.1900000000000004</v>
      </c>
      <c r="F3940">
        <v>4.2050000000000001</v>
      </c>
      <c r="G3940">
        <v>4.1399999999999997</v>
      </c>
      <c r="H3940">
        <v>3.28</v>
      </c>
      <c r="I3940">
        <v>185391600</v>
      </c>
      <c r="J3940">
        <v>209655127000</v>
      </c>
      <c r="K3940">
        <v>63418879000</v>
      </c>
      <c r="L3940">
        <v>581703100</v>
      </c>
      <c r="M3940">
        <v>2675000000</v>
      </c>
      <c r="N3940">
        <v>10475000000</v>
      </c>
      <c r="O3940">
        <v>22381450000</v>
      </c>
      <c r="P3940">
        <v>132420000000</v>
      </c>
      <c r="Q3940">
        <v>38362429000</v>
      </c>
      <c r="R3940">
        <v>66760127000</v>
      </c>
      <c r="S3940" s="8">
        <f t="shared" si="61"/>
        <v>2.8883506678032992E-3</v>
      </c>
      <c r="T3940">
        <f>SUM(BillsData[[#This Row],[high_discnt_rate]],-BillsData[[#This Row],[low_discnt_rate]])</f>
        <v>6.5000000000000391E-2</v>
      </c>
    </row>
    <row r="3941" spans="1:20" x14ac:dyDescent="0.3">
      <c r="A3941" s="1">
        <v>45680</v>
      </c>
      <c r="B3941" t="s">
        <v>1390</v>
      </c>
      <c r="C3941" t="s">
        <v>19</v>
      </c>
      <c r="D3941" t="s">
        <v>715</v>
      </c>
      <c r="E3941">
        <v>4.2249999999999996</v>
      </c>
      <c r="F3941">
        <v>4.25</v>
      </c>
      <c r="G3941">
        <v>4.1500000000000004</v>
      </c>
      <c r="H3941">
        <v>2.75</v>
      </c>
      <c r="I3941">
        <v>260707100</v>
      </c>
      <c r="J3941">
        <v>245860675500</v>
      </c>
      <c r="K3941">
        <v>88406755500</v>
      </c>
      <c r="L3941">
        <v>1594007600</v>
      </c>
      <c r="M3941">
        <v>3294800000</v>
      </c>
      <c r="N3941">
        <v>13802000000</v>
      </c>
      <c r="O3941">
        <v>29492400000</v>
      </c>
      <c r="P3941">
        <v>168300000000</v>
      </c>
      <c r="Q3941">
        <v>55619555500</v>
      </c>
      <c r="R3941">
        <v>63758675500</v>
      </c>
      <c r="S3941" s="8">
        <f t="shared" si="61"/>
        <v>2.8883542382184685E-3</v>
      </c>
      <c r="T3941">
        <f>SUM(BillsData[[#This Row],[high_discnt_rate]],-BillsData[[#This Row],[low_discnt_rate]])</f>
        <v>9.9999999999999645E-2</v>
      </c>
    </row>
    <row r="3942" spans="1:20" x14ac:dyDescent="0.3">
      <c r="A3942" s="1">
        <v>45680</v>
      </c>
      <c r="B3942" t="s">
        <v>1382</v>
      </c>
      <c r="C3942" t="s">
        <v>19</v>
      </c>
      <c r="D3942" t="s">
        <v>22</v>
      </c>
      <c r="E3942">
        <v>4.2300000000000004</v>
      </c>
      <c r="F3942">
        <v>4.2649999999999997</v>
      </c>
      <c r="G3942">
        <v>4.1500000000000004</v>
      </c>
      <c r="H3942">
        <v>2.88</v>
      </c>
      <c r="I3942">
        <v>275190800</v>
      </c>
      <c r="J3942">
        <v>266919285400</v>
      </c>
      <c r="K3942">
        <v>88704675200</v>
      </c>
      <c r="L3942">
        <v>6296602200</v>
      </c>
      <c r="M3942">
        <v>3680000000</v>
      </c>
      <c r="N3942">
        <v>14630000000</v>
      </c>
      <c r="O3942">
        <v>30859760000</v>
      </c>
      <c r="P3942">
        <v>174875000000</v>
      </c>
      <c r="Q3942">
        <v>54164915200</v>
      </c>
      <c r="R3942">
        <v>77414285400</v>
      </c>
      <c r="S3942" s="8">
        <f t="shared" si="61"/>
        <v>2.8883396414561891E-3</v>
      </c>
      <c r="T3942">
        <f>SUM(BillsData[[#This Row],[high_discnt_rate]],-BillsData[[#This Row],[low_discnt_rate]])</f>
        <v>0.11499999999999932</v>
      </c>
    </row>
    <row r="3943" spans="1:20" x14ac:dyDescent="0.3">
      <c r="A3943" s="1">
        <v>45684</v>
      </c>
      <c r="B3943" t="s">
        <v>1411</v>
      </c>
      <c r="C3943" t="s">
        <v>19</v>
      </c>
      <c r="D3943" t="s">
        <v>26</v>
      </c>
      <c r="E3943">
        <v>4.1050000000000004</v>
      </c>
      <c r="F3943">
        <v>4.1399999999999997</v>
      </c>
      <c r="G3943">
        <v>4.05</v>
      </c>
      <c r="H3943">
        <v>2.92</v>
      </c>
      <c r="I3943">
        <v>7116758000</v>
      </c>
      <c r="J3943">
        <v>208516525000</v>
      </c>
      <c r="K3943">
        <v>69996335000</v>
      </c>
      <c r="L3943">
        <v>1903711000</v>
      </c>
      <c r="M3943">
        <v>5656932500</v>
      </c>
      <c r="N3943">
        <v>13475000000</v>
      </c>
      <c r="O3943">
        <v>21903557500</v>
      </c>
      <c r="P3943">
        <v>142335000000</v>
      </c>
      <c r="Q3943">
        <v>42435845000</v>
      </c>
      <c r="R3943">
        <v>52706525000</v>
      </c>
      <c r="S3943" s="8">
        <f t="shared" si="61"/>
        <v>9.0066386385356717E-2</v>
      </c>
      <c r="T3943">
        <f>SUM(BillsData[[#This Row],[high_discnt_rate]],-BillsData[[#This Row],[low_discnt_rate]])</f>
        <v>8.9999999999999858E-2</v>
      </c>
    </row>
    <row r="3944" spans="1:20" x14ac:dyDescent="0.3">
      <c r="A3944" s="1">
        <v>45685</v>
      </c>
      <c r="B3944" t="s">
        <v>1370</v>
      </c>
      <c r="C3944" t="s">
        <v>19</v>
      </c>
      <c r="D3944" t="s">
        <v>97</v>
      </c>
      <c r="E3944">
        <v>4.24</v>
      </c>
      <c r="F3944">
        <v>4.26</v>
      </c>
      <c r="G3944">
        <v>4.2</v>
      </c>
      <c r="H3944">
        <v>2.71</v>
      </c>
      <c r="I3944">
        <v>0</v>
      </c>
      <c r="J3944">
        <v>230427535000</v>
      </c>
      <c r="K3944">
        <v>84686948000</v>
      </c>
      <c r="L3944">
        <v>313155000</v>
      </c>
      <c r="M3944">
        <v>3780200000</v>
      </c>
      <c r="N3944">
        <v>13400000000</v>
      </c>
      <c r="O3944">
        <v>29179770000</v>
      </c>
      <c r="P3944">
        <v>160317000000</v>
      </c>
      <c r="Q3944">
        <v>51726978000</v>
      </c>
      <c r="R3944">
        <v>56710535000</v>
      </c>
      <c r="S3944" s="8">
        <f t="shared" si="61"/>
        <v>0</v>
      </c>
      <c r="T3944">
        <f>SUM(BillsData[[#This Row],[high_discnt_rate]],-BillsData[[#This Row],[low_discnt_rate]])</f>
        <v>5.9999999999999609E-2</v>
      </c>
    </row>
    <row r="3945" spans="1:20" x14ac:dyDescent="0.3">
      <c r="A3945" s="1">
        <v>45684</v>
      </c>
      <c r="B3945" t="s">
        <v>1383</v>
      </c>
      <c r="C3945" t="s">
        <v>19</v>
      </c>
      <c r="D3945" t="s">
        <v>24</v>
      </c>
      <c r="E3945">
        <v>4.17</v>
      </c>
      <c r="F3945">
        <v>4.1950000000000003</v>
      </c>
      <c r="G3945">
        <v>4.1050000000000004</v>
      </c>
      <c r="H3945">
        <v>3.18</v>
      </c>
      <c r="I3945">
        <v>8302884400</v>
      </c>
      <c r="J3945">
        <v>264401590300</v>
      </c>
      <c r="K3945">
        <v>81660010300</v>
      </c>
      <c r="L3945">
        <v>2340361200</v>
      </c>
      <c r="M3945">
        <v>4525000000</v>
      </c>
      <c r="N3945">
        <v>13625000000</v>
      </c>
      <c r="O3945">
        <v>22901246000</v>
      </c>
      <c r="P3945">
        <v>163250000000</v>
      </c>
      <c r="Q3945">
        <v>54233764300</v>
      </c>
      <c r="R3945">
        <v>87526590300</v>
      </c>
      <c r="S3945" s="8">
        <f t="shared" si="61"/>
        <v>8.9952237535317545E-2</v>
      </c>
      <c r="T3945">
        <f>SUM(BillsData[[#This Row],[high_discnt_rate]],-BillsData[[#This Row],[low_discnt_rate]])</f>
        <v>8.9999999999999858E-2</v>
      </c>
    </row>
    <row r="3946" spans="1:20" x14ac:dyDescent="0.3">
      <c r="A3946" s="1">
        <v>45687</v>
      </c>
      <c r="B3946" t="s">
        <v>1385</v>
      </c>
      <c r="C3946" t="s">
        <v>19</v>
      </c>
      <c r="D3946" t="s">
        <v>22</v>
      </c>
      <c r="E3946">
        <v>4.2</v>
      </c>
      <c r="F3946">
        <v>4.25</v>
      </c>
      <c r="G3946">
        <v>4.1500000000000004</v>
      </c>
      <c r="H3946">
        <v>3.02</v>
      </c>
      <c r="I3946">
        <v>278185900</v>
      </c>
      <c r="J3946">
        <v>280535327000</v>
      </c>
      <c r="K3946">
        <v>88417084700</v>
      </c>
      <c r="L3946">
        <v>6583346500</v>
      </c>
      <c r="M3946">
        <v>3175330000</v>
      </c>
      <c r="N3946">
        <v>14900000000</v>
      </c>
      <c r="O3946">
        <v>19575535000</v>
      </c>
      <c r="P3946">
        <v>173100000000</v>
      </c>
      <c r="Q3946">
        <v>65666219700</v>
      </c>
      <c r="R3946">
        <v>92535327000</v>
      </c>
      <c r="S3946" s="8">
        <f t="shared" si="61"/>
        <v>2.9197096732420983E-3</v>
      </c>
      <c r="T3946">
        <f>SUM(BillsData[[#This Row],[high_discnt_rate]],-BillsData[[#This Row],[low_discnt_rate]])</f>
        <v>9.9999999999999645E-2</v>
      </c>
    </row>
    <row r="3947" spans="1:20" x14ac:dyDescent="0.3">
      <c r="A3947" s="1">
        <v>45687</v>
      </c>
      <c r="B3947" t="s">
        <v>1393</v>
      </c>
      <c r="C3947" t="s">
        <v>19</v>
      </c>
      <c r="D3947" t="s">
        <v>715</v>
      </c>
      <c r="E3947">
        <v>4.2050000000000001</v>
      </c>
      <c r="F3947">
        <v>4.24</v>
      </c>
      <c r="G3947">
        <v>4.1399999999999997</v>
      </c>
      <c r="H3947">
        <v>2.63</v>
      </c>
      <c r="I3947">
        <v>263544400</v>
      </c>
      <c r="J3947">
        <v>235316430000</v>
      </c>
      <c r="K3947">
        <v>88423735000</v>
      </c>
      <c r="L3947">
        <v>1576417000</v>
      </c>
      <c r="M3947">
        <v>4475000000</v>
      </c>
      <c r="N3947">
        <v>14325000000</v>
      </c>
      <c r="O3947">
        <v>31302265000</v>
      </c>
      <c r="P3947">
        <v>164742000000</v>
      </c>
      <c r="Q3947">
        <v>52646470000</v>
      </c>
      <c r="R3947">
        <v>56249430000</v>
      </c>
      <c r="S3947" s="8">
        <f t="shared" si="61"/>
        <v>2.9197164586758492E-3</v>
      </c>
      <c r="T3947">
        <f>SUM(BillsData[[#This Row],[high_discnt_rate]],-BillsData[[#This Row],[low_discnt_rate]])</f>
        <v>0.10000000000000053</v>
      </c>
    </row>
    <row r="3948" spans="1:20" x14ac:dyDescent="0.3">
      <c r="A3948" s="1">
        <v>45686</v>
      </c>
      <c r="B3948" t="s">
        <v>1412</v>
      </c>
      <c r="C3948" t="s">
        <v>19</v>
      </c>
      <c r="D3948" t="s">
        <v>1165</v>
      </c>
      <c r="E3948">
        <v>4.17</v>
      </c>
      <c r="F3948">
        <v>4.1900000000000004</v>
      </c>
      <c r="G3948">
        <v>4.0999999999999996</v>
      </c>
      <c r="H3948">
        <v>3.1</v>
      </c>
      <c r="I3948">
        <v>187409400</v>
      </c>
      <c r="J3948">
        <v>198014904000</v>
      </c>
      <c r="K3948">
        <v>63416066500</v>
      </c>
      <c r="L3948">
        <v>584038600</v>
      </c>
      <c r="M3948">
        <v>4670050000</v>
      </c>
      <c r="N3948">
        <v>12100000000</v>
      </c>
      <c r="O3948">
        <v>21216250000</v>
      </c>
      <c r="P3948">
        <v>132725000000</v>
      </c>
      <c r="Q3948">
        <v>37529766500</v>
      </c>
      <c r="R3948">
        <v>53189904000</v>
      </c>
      <c r="S3948" s="8">
        <f t="shared" si="61"/>
        <v>2.9197173540657971E-3</v>
      </c>
      <c r="T3948">
        <f>SUM(BillsData[[#This Row],[high_discnt_rate]],-BillsData[[#This Row],[low_discnt_rate]])</f>
        <v>9.0000000000000746E-2</v>
      </c>
    </row>
    <row r="3949" spans="1:20" x14ac:dyDescent="0.3">
      <c r="A3949" s="1">
        <v>45692</v>
      </c>
      <c r="B3949" t="s">
        <v>1319</v>
      </c>
      <c r="C3949" t="s">
        <v>19</v>
      </c>
      <c r="D3949" t="s">
        <v>97</v>
      </c>
      <c r="E3949">
        <v>4.24</v>
      </c>
      <c r="F3949">
        <v>4.25</v>
      </c>
      <c r="G3949">
        <v>4.18</v>
      </c>
      <c r="H3949">
        <v>2.8</v>
      </c>
      <c r="I3949">
        <v>0</v>
      </c>
      <c r="J3949">
        <v>237522950000</v>
      </c>
      <c r="K3949">
        <v>84651911000</v>
      </c>
      <c r="L3949">
        <v>348666000</v>
      </c>
      <c r="M3949">
        <v>2325000000</v>
      </c>
      <c r="N3949">
        <v>8825000000</v>
      </c>
      <c r="O3949">
        <v>29910685000</v>
      </c>
      <c r="P3949">
        <v>163450000000</v>
      </c>
      <c r="Q3949">
        <v>52416226000</v>
      </c>
      <c r="R3949">
        <v>65247950000</v>
      </c>
      <c r="S3949" s="8">
        <f t="shared" si="61"/>
        <v>0</v>
      </c>
      <c r="T3949">
        <f>SUM(BillsData[[#This Row],[high_discnt_rate]],-BillsData[[#This Row],[low_discnt_rate]])</f>
        <v>7.0000000000000284E-2</v>
      </c>
    </row>
    <row r="3950" spans="1:20" x14ac:dyDescent="0.3">
      <c r="A3950" s="1">
        <v>45691</v>
      </c>
      <c r="B3950" t="s">
        <v>1386</v>
      </c>
      <c r="C3950" t="s">
        <v>19</v>
      </c>
      <c r="D3950" t="s">
        <v>24</v>
      </c>
      <c r="E3950">
        <v>4.1849999999999996</v>
      </c>
      <c r="F3950">
        <v>4.22</v>
      </c>
      <c r="G3950">
        <v>4.0999999999999996</v>
      </c>
      <c r="H3950">
        <v>2.65</v>
      </c>
      <c r="I3950">
        <v>6467667900</v>
      </c>
      <c r="J3950">
        <v>220350937300</v>
      </c>
      <c r="K3950">
        <v>81849992300</v>
      </c>
      <c r="L3950">
        <v>2150019700</v>
      </c>
      <c r="M3950">
        <v>4600000000</v>
      </c>
      <c r="N3950">
        <v>9350000000</v>
      </c>
      <c r="O3950">
        <v>38001755000</v>
      </c>
      <c r="P3950">
        <v>166590000000</v>
      </c>
      <c r="Q3950">
        <v>39248237300</v>
      </c>
      <c r="R3950">
        <v>44410937300</v>
      </c>
      <c r="S3950" s="8">
        <f t="shared" si="61"/>
        <v>7.1491475266627233E-2</v>
      </c>
      <c r="T3950">
        <f>SUM(BillsData[[#This Row],[high_discnt_rate]],-BillsData[[#This Row],[low_discnt_rate]])</f>
        <v>0.12000000000000011</v>
      </c>
    </row>
    <row r="3951" spans="1:20" x14ac:dyDescent="0.3">
      <c r="A3951" s="1">
        <v>45691</v>
      </c>
      <c r="B3951" t="s">
        <v>1359</v>
      </c>
      <c r="C3951" t="s">
        <v>19</v>
      </c>
      <c r="D3951" t="s">
        <v>26</v>
      </c>
      <c r="E3951">
        <v>4.13</v>
      </c>
      <c r="F3951">
        <v>4.1550000000000002</v>
      </c>
      <c r="G3951">
        <v>4.0599999999999996</v>
      </c>
      <c r="H3951">
        <v>3.04</v>
      </c>
      <c r="I3951">
        <v>5543715200</v>
      </c>
      <c r="J3951">
        <v>216986029000</v>
      </c>
      <c r="K3951">
        <v>69900595000</v>
      </c>
      <c r="L3951">
        <v>2019549600</v>
      </c>
      <c r="M3951">
        <v>5059000000</v>
      </c>
      <c r="N3951">
        <v>9909000000</v>
      </c>
      <c r="O3951">
        <v>17385625000</v>
      </c>
      <c r="P3951">
        <v>145340000000</v>
      </c>
      <c r="Q3951">
        <v>47455970000</v>
      </c>
      <c r="R3951">
        <v>61737029000</v>
      </c>
      <c r="S3951" s="8">
        <f t="shared" si="61"/>
        <v>7.1565181677146428E-2</v>
      </c>
      <c r="T3951">
        <f>SUM(BillsData[[#This Row],[high_discnt_rate]],-BillsData[[#This Row],[low_discnt_rate]])</f>
        <v>9.5000000000000639E-2</v>
      </c>
    </row>
    <row r="3952" spans="1:20" x14ac:dyDescent="0.3">
      <c r="A3952" s="1">
        <v>45694</v>
      </c>
      <c r="B3952" t="s">
        <v>1387</v>
      </c>
      <c r="C3952" t="s">
        <v>19</v>
      </c>
      <c r="D3952" t="s">
        <v>22</v>
      </c>
      <c r="E3952">
        <v>4.21</v>
      </c>
      <c r="F3952">
        <v>4.25</v>
      </c>
      <c r="G3952">
        <v>4.1500000000000004</v>
      </c>
      <c r="H3952">
        <v>2.62</v>
      </c>
      <c r="I3952">
        <v>282274500</v>
      </c>
      <c r="J3952">
        <v>242522441100</v>
      </c>
      <c r="K3952">
        <v>88248890100</v>
      </c>
      <c r="L3952">
        <v>6752306300</v>
      </c>
      <c r="M3952">
        <v>2450000000</v>
      </c>
      <c r="N3952">
        <v>8850000000</v>
      </c>
      <c r="O3952">
        <v>34362575000</v>
      </c>
      <c r="P3952">
        <v>175250000000</v>
      </c>
      <c r="Q3952">
        <v>51436315100</v>
      </c>
      <c r="R3952">
        <v>58422441100</v>
      </c>
      <c r="S3952" s="8">
        <f t="shared" si="61"/>
        <v>2.9624707972303725E-3</v>
      </c>
      <c r="T3952">
        <f>SUM(BillsData[[#This Row],[high_discnt_rate]],-BillsData[[#This Row],[low_discnt_rate]])</f>
        <v>9.9999999999999645E-2</v>
      </c>
    </row>
    <row r="3953" spans="1:20" x14ac:dyDescent="0.3">
      <c r="A3953" s="1">
        <v>45694</v>
      </c>
      <c r="B3953" t="s">
        <v>1395</v>
      </c>
      <c r="C3953" t="s">
        <v>19</v>
      </c>
      <c r="D3953" t="s">
        <v>715</v>
      </c>
      <c r="E3953">
        <v>4.22</v>
      </c>
      <c r="F3953">
        <v>4.24</v>
      </c>
      <c r="G3953">
        <v>4.1500000000000004</v>
      </c>
      <c r="H3953">
        <v>2.77</v>
      </c>
      <c r="I3953">
        <v>267417900</v>
      </c>
      <c r="J3953">
        <v>247879696000</v>
      </c>
      <c r="K3953">
        <v>88384756900</v>
      </c>
      <c r="L3953">
        <v>1615394500</v>
      </c>
      <c r="M3953">
        <v>2400000000</v>
      </c>
      <c r="N3953">
        <v>8650000000</v>
      </c>
      <c r="O3953">
        <v>30077185000</v>
      </c>
      <c r="P3953">
        <v>168210000000</v>
      </c>
      <c r="Q3953">
        <v>55907571900</v>
      </c>
      <c r="R3953">
        <v>71019696000</v>
      </c>
      <c r="S3953" s="8">
        <f t="shared" si="61"/>
        <v>2.9625025030999698E-3</v>
      </c>
      <c r="T3953">
        <f>SUM(BillsData[[#This Row],[high_discnt_rate]],-BillsData[[#This Row],[low_discnt_rate]])</f>
        <v>8.9999999999999858E-2</v>
      </c>
    </row>
    <row r="3954" spans="1:20" x14ac:dyDescent="0.3">
      <c r="A3954" s="1">
        <v>45693</v>
      </c>
      <c r="B3954" t="s">
        <v>1413</v>
      </c>
      <c r="C3954" t="s">
        <v>19</v>
      </c>
      <c r="D3954" t="s">
        <v>1165</v>
      </c>
      <c r="E3954">
        <v>4.1849999999999996</v>
      </c>
      <c r="F3954">
        <v>4.2050000000000001</v>
      </c>
      <c r="G3954">
        <v>4.13</v>
      </c>
      <c r="H3954">
        <v>2.99</v>
      </c>
      <c r="I3954">
        <v>190163800</v>
      </c>
      <c r="J3954">
        <v>191081445000</v>
      </c>
      <c r="K3954">
        <v>63406760000</v>
      </c>
      <c r="L3954">
        <v>594195300</v>
      </c>
      <c r="M3954">
        <v>1925000000</v>
      </c>
      <c r="N3954">
        <v>7125000000</v>
      </c>
      <c r="O3954">
        <v>22761100000</v>
      </c>
      <c r="P3954">
        <v>135190000000</v>
      </c>
      <c r="Q3954">
        <v>38720660000</v>
      </c>
      <c r="R3954">
        <v>48766445000</v>
      </c>
      <c r="S3954" s="8">
        <f t="shared" si="61"/>
        <v>2.9624627622359058E-3</v>
      </c>
      <c r="T3954">
        <f>SUM(BillsData[[#This Row],[high_discnt_rate]],-BillsData[[#This Row],[low_discnt_rate]])</f>
        <v>7.5000000000000178E-2</v>
      </c>
    </row>
    <row r="3955" spans="1:20" x14ac:dyDescent="0.3">
      <c r="A3955" s="1">
        <v>45698</v>
      </c>
      <c r="B3955" t="s">
        <v>1414</v>
      </c>
      <c r="C3955" t="s">
        <v>19</v>
      </c>
      <c r="D3955" t="s">
        <v>26</v>
      </c>
      <c r="E3955">
        <v>4.1550000000000002</v>
      </c>
      <c r="F3955">
        <v>4.1849999999999996</v>
      </c>
      <c r="G3955">
        <v>4.0999999999999996</v>
      </c>
      <c r="H3955">
        <v>2.86</v>
      </c>
      <c r="I3955">
        <v>6354833700</v>
      </c>
      <c r="J3955">
        <v>203823988000</v>
      </c>
      <c r="K3955">
        <v>70162688000</v>
      </c>
      <c r="L3955">
        <v>1837667800</v>
      </c>
      <c r="M3955">
        <v>7043000000</v>
      </c>
      <c r="N3955">
        <v>12143000000</v>
      </c>
      <c r="O3955">
        <v>23719700000</v>
      </c>
      <c r="P3955">
        <v>148975000000</v>
      </c>
      <c r="Q3955">
        <v>39399988000</v>
      </c>
      <c r="R3955">
        <v>42705988000</v>
      </c>
      <c r="S3955" s="8">
        <f t="shared" si="61"/>
        <v>8.110290767658726E-2</v>
      </c>
      <c r="T3955">
        <f>SUM(BillsData[[#This Row],[high_discnt_rate]],-BillsData[[#This Row],[low_discnt_rate]])</f>
        <v>8.4999999999999964E-2</v>
      </c>
    </row>
    <row r="3956" spans="1:20" x14ac:dyDescent="0.3">
      <c r="A3956" s="1">
        <v>45699</v>
      </c>
      <c r="B3956" t="s">
        <v>1373</v>
      </c>
      <c r="C3956" t="s">
        <v>19</v>
      </c>
      <c r="D3956" t="s">
        <v>97</v>
      </c>
      <c r="E3956">
        <v>4.24</v>
      </c>
      <c r="F3956">
        <v>4.26</v>
      </c>
      <c r="G3956">
        <v>4.1500000000000004</v>
      </c>
      <c r="H3956">
        <v>2.91</v>
      </c>
      <c r="I3956">
        <v>0</v>
      </c>
      <c r="J3956">
        <v>247100500000</v>
      </c>
      <c r="K3956">
        <v>84733209200</v>
      </c>
      <c r="L3956">
        <v>268304000</v>
      </c>
      <c r="M3956">
        <v>2650000000</v>
      </c>
      <c r="N3956">
        <v>8825000000</v>
      </c>
      <c r="O3956">
        <v>32804310000</v>
      </c>
      <c r="P3956">
        <v>169650000000</v>
      </c>
      <c r="Q3956">
        <v>49278899200</v>
      </c>
      <c r="R3956">
        <v>68625500000</v>
      </c>
      <c r="S3956" s="8">
        <f t="shared" si="61"/>
        <v>0</v>
      </c>
      <c r="T3956">
        <f>SUM(BillsData[[#This Row],[high_discnt_rate]],-BillsData[[#This Row],[low_discnt_rate]])</f>
        <v>0.10999999999999943</v>
      </c>
    </row>
    <row r="3957" spans="1:20" x14ac:dyDescent="0.3">
      <c r="A3957" s="1">
        <v>45698</v>
      </c>
      <c r="B3957" t="s">
        <v>1336</v>
      </c>
      <c r="C3957" t="s">
        <v>19</v>
      </c>
      <c r="D3957" t="s">
        <v>24</v>
      </c>
      <c r="E3957">
        <v>4.2</v>
      </c>
      <c r="F3957">
        <v>4.2249999999999996</v>
      </c>
      <c r="G3957">
        <v>4.125</v>
      </c>
      <c r="H3957">
        <v>3.01</v>
      </c>
      <c r="I3957">
        <v>7413972800</v>
      </c>
      <c r="J3957">
        <v>250243595000</v>
      </c>
      <c r="K3957">
        <v>81709005000</v>
      </c>
      <c r="L3957">
        <v>2291084200</v>
      </c>
      <c r="M3957">
        <v>4350000000</v>
      </c>
      <c r="N3957">
        <v>9525000000</v>
      </c>
      <c r="O3957">
        <v>28964500000</v>
      </c>
      <c r="P3957">
        <v>171125000000</v>
      </c>
      <c r="Q3957">
        <v>48394505000</v>
      </c>
      <c r="R3957">
        <v>69593595000</v>
      </c>
      <c r="S3957" s="8">
        <f t="shared" si="61"/>
        <v>8.1103198324126546E-2</v>
      </c>
      <c r="T3957">
        <f>SUM(BillsData[[#This Row],[high_discnt_rate]],-BillsData[[#This Row],[low_discnt_rate]])</f>
        <v>9.9999999999999645E-2</v>
      </c>
    </row>
    <row r="3958" spans="1:20" x14ac:dyDescent="0.3">
      <c r="A3958" s="1">
        <v>45700</v>
      </c>
      <c r="B3958" t="s">
        <v>1415</v>
      </c>
      <c r="C3958" t="s">
        <v>19</v>
      </c>
      <c r="D3958" t="s">
        <v>1165</v>
      </c>
      <c r="E3958">
        <v>4.2149999999999999</v>
      </c>
      <c r="F3958">
        <v>4.2300000000000004</v>
      </c>
      <c r="G3958">
        <v>4.16</v>
      </c>
      <c r="H3958">
        <v>3.38</v>
      </c>
      <c r="I3958">
        <v>184962200</v>
      </c>
      <c r="J3958">
        <v>208666121000</v>
      </c>
      <c r="K3958">
        <v>61400413000</v>
      </c>
      <c r="L3958">
        <v>599914200</v>
      </c>
      <c r="M3958">
        <v>1751225000</v>
      </c>
      <c r="N3958">
        <v>6750000000</v>
      </c>
      <c r="O3958">
        <v>23645825000</v>
      </c>
      <c r="P3958">
        <v>131767000000</v>
      </c>
      <c r="Q3958">
        <v>36003363000</v>
      </c>
      <c r="R3958">
        <v>70149121000</v>
      </c>
      <c r="S3958" s="8">
        <f t="shared" si="61"/>
        <v>2.9743722636755951E-3</v>
      </c>
      <c r="T3958">
        <f>SUM(BillsData[[#This Row],[high_discnt_rate]],-BillsData[[#This Row],[low_discnt_rate]])</f>
        <v>7.0000000000000284E-2</v>
      </c>
    </row>
    <row r="3959" spans="1:20" x14ac:dyDescent="0.3">
      <c r="A3959" s="1">
        <v>45701</v>
      </c>
      <c r="B3959" t="s">
        <v>1388</v>
      </c>
      <c r="C3959" t="s">
        <v>19</v>
      </c>
      <c r="D3959" t="s">
        <v>22</v>
      </c>
      <c r="E3959">
        <v>4.2</v>
      </c>
      <c r="F3959">
        <v>4.25</v>
      </c>
      <c r="G3959">
        <v>4.1500000000000004</v>
      </c>
      <c r="H3959">
        <v>2.93</v>
      </c>
      <c r="I3959">
        <v>268493600</v>
      </c>
      <c r="J3959">
        <v>256974774700</v>
      </c>
      <c r="K3959">
        <v>83106281500</v>
      </c>
      <c r="L3959">
        <v>6894461200</v>
      </c>
      <c r="M3959">
        <v>2577060000</v>
      </c>
      <c r="N3959">
        <v>8850000000</v>
      </c>
      <c r="O3959">
        <v>30594150000</v>
      </c>
      <c r="P3959">
        <v>174000000000</v>
      </c>
      <c r="Q3959">
        <v>49935071500</v>
      </c>
      <c r="R3959">
        <v>74124774700</v>
      </c>
      <c r="S3959" s="8">
        <f t="shared" si="61"/>
        <v>2.974364368251557E-3</v>
      </c>
      <c r="T3959">
        <f>SUM(BillsData[[#This Row],[high_discnt_rate]],-BillsData[[#This Row],[low_discnt_rate]])</f>
        <v>9.9999999999999645E-2</v>
      </c>
    </row>
    <row r="3960" spans="1:20" x14ac:dyDescent="0.3">
      <c r="A3960" s="1">
        <v>45701</v>
      </c>
      <c r="B3960" t="s">
        <v>1396</v>
      </c>
      <c r="C3960" t="s">
        <v>19</v>
      </c>
      <c r="D3960" t="s">
        <v>715</v>
      </c>
      <c r="E3960">
        <v>4.22</v>
      </c>
      <c r="F3960">
        <v>4.24</v>
      </c>
      <c r="G3960">
        <v>4.1500000000000004</v>
      </c>
      <c r="H3960">
        <v>2.94</v>
      </c>
      <c r="I3960">
        <v>253577300</v>
      </c>
      <c r="J3960">
        <v>248071350000</v>
      </c>
      <c r="K3960">
        <v>83525991400</v>
      </c>
      <c r="L3960">
        <v>1474968500</v>
      </c>
      <c r="M3960">
        <v>2515555000</v>
      </c>
      <c r="N3960">
        <v>8875000000</v>
      </c>
      <c r="O3960">
        <v>27209520000</v>
      </c>
      <c r="P3960">
        <v>164389000000</v>
      </c>
      <c r="Q3960">
        <v>53800916400</v>
      </c>
      <c r="R3960">
        <v>74807350000</v>
      </c>
      <c r="S3960" s="8">
        <f t="shared" si="61"/>
        <v>2.9743554809889931E-3</v>
      </c>
      <c r="T3960">
        <f>SUM(BillsData[[#This Row],[high_discnt_rate]],-BillsData[[#This Row],[low_discnt_rate]])</f>
        <v>8.9999999999999858E-2</v>
      </c>
    </row>
    <row r="3961" spans="1:20" x14ac:dyDescent="0.3">
      <c r="A3961" s="1">
        <v>45706</v>
      </c>
      <c r="B3961" t="s">
        <v>1389</v>
      </c>
      <c r="C3961" t="s">
        <v>19</v>
      </c>
      <c r="D3961" t="s">
        <v>24</v>
      </c>
      <c r="E3961">
        <v>4.2</v>
      </c>
      <c r="F3961">
        <v>4.2249999999999996</v>
      </c>
      <c r="G3961">
        <v>4.12</v>
      </c>
      <c r="H3961">
        <v>2.81</v>
      </c>
      <c r="I3961">
        <v>4179483600</v>
      </c>
      <c r="J3961">
        <v>222361157000</v>
      </c>
      <c r="K3961">
        <v>77917045000</v>
      </c>
      <c r="L3961">
        <v>2083192900</v>
      </c>
      <c r="M3961">
        <v>6259800000</v>
      </c>
      <c r="N3961">
        <v>11925000000</v>
      </c>
      <c r="O3961">
        <v>29749480000</v>
      </c>
      <c r="P3961">
        <v>147323000000</v>
      </c>
      <c r="Q3961">
        <v>41907765000</v>
      </c>
      <c r="R3961">
        <v>63113157000</v>
      </c>
      <c r="S3961" s="8">
        <f t="shared" si="61"/>
        <v>4.9649529904895205E-2</v>
      </c>
      <c r="T3961">
        <f>SUM(BillsData[[#This Row],[high_discnt_rate]],-BillsData[[#This Row],[low_discnt_rate]])</f>
        <v>0.10499999999999954</v>
      </c>
    </row>
    <row r="3962" spans="1:20" x14ac:dyDescent="0.3">
      <c r="A3962" s="1">
        <v>45706</v>
      </c>
      <c r="B3962" t="s">
        <v>1376</v>
      </c>
      <c r="C3962" t="s">
        <v>19</v>
      </c>
      <c r="D3962" t="s">
        <v>1416</v>
      </c>
      <c r="E3962">
        <v>4.2450000000000001</v>
      </c>
      <c r="F3962">
        <v>4.2699999999999996</v>
      </c>
      <c r="G3962">
        <v>4.1500000000000004</v>
      </c>
      <c r="H3962">
        <v>2.4900000000000002</v>
      </c>
      <c r="I3962">
        <v>4179483600</v>
      </c>
      <c r="J3962">
        <v>198300310000</v>
      </c>
      <c r="K3962">
        <v>79418470000</v>
      </c>
      <c r="L3962">
        <v>582132800</v>
      </c>
      <c r="M3962">
        <v>4096205000</v>
      </c>
      <c r="N3962">
        <v>9415000000</v>
      </c>
      <c r="O3962">
        <v>36112855000</v>
      </c>
      <c r="P3962">
        <v>149100000000</v>
      </c>
      <c r="Q3962">
        <v>39209410000</v>
      </c>
      <c r="R3962">
        <v>39785310000</v>
      </c>
      <c r="S3962" s="8">
        <f t="shared" si="61"/>
        <v>4.9649314686376941E-2</v>
      </c>
      <c r="T3962">
        <f>SUM(BillsData[[#This Row],[high_discnt_rate]],-BillsData[[#This Row],[low_discnt_rate]])</f>
        <v>0.11999999999999922</v>
      </c>
    </row>
    <row r="3963" spans="1:20" x14ac:dyDescent="0.3">
      <c r="A3963" s="1">
        <v>45706</v>
      </c>
      <c r="B3963" t="s">
        <v>1417</v>
      </c>
      <c r="C3963" t="s">
        <v>19</v>
      </c>
      <c r="D3963" t="s">
        <v>26</v>
      </c>
      <c r="E3963">
        <v>4.1900000000000004</v>
      </c>
      <c r="F3963">
        <v>4.22</v>
      </c>
      <c r="G3963">
        <v>4.12</v>
      </c>
      <c r="H3963">
        <v>2.63</v>
      </c>
      <c r="I3963">
        <v>3657048000</v>
      </c>
      <c r="J3963">
        <v>181733465000</v>
      </c>
      <c r="K3963">
        <v>67872478500</v>
      </c>
      <c r="L3963">
        <v>2127914300</v>
      </c>
      <c r="M3963">
        <v>7925000000</v>
      </c>
      <c r="N3963">
        <v>11525000000</v>
      </c>
      <c r="O3963">
        <v>24873085000</v>
      </c>
      <c r="P3963">
        <v>133050000000</v>
      </c>
      <c r="Q3963">
        <v>35074393500</v>
      </c>
      <c r="R3963">
        <v>37158465000</v>
      </c>
      <c r="S3963" s="8">
        <f t="shared" si="61"/>
        <v>4.9649403512808443E-2</v>
      </c>
      <c r="T3963">
        <f>SUM(BillsData[[#This Row],[high_discnt_rate]],-BillsData[[#This Row],[low_discnt_rate]])</f>
        <v>9.9999999999999645E-2</v>
      </c>
    </row>
    <row r="3964" spans="1:20" x14ac:dyDescent="0.3">
      <c r="A3964" s="1">
        <v>45706</v>
      </c>
      <c r="B3964" t="s">
        <v>1418</v>
      </c>
      <c r="C3964" t="s">
        <v>19</v>
      </c>
      <c r="D3964" t="s">
        <v>56</v>
      </c>
      <c r="E3964">
        <v>4.0199999999999996</v>
      </c>
      <c r="F3964">
        <v>4.05</v>
      </c>
      <c r="G3964">
        <v>3.95</v>
      </c>
      <c r="H3964">
        <v>3.03</v>
      </c>
      <c r="I3964">
        <v>2507690100</v>
      </c>
      <c r="J3964">
        <v>144182816000</v>
      </c>
      <c r="K3964">
        <v>46706743500</v>
      </c>
      <c r="L3964">
        <v>1293595300</v>
      </c>
      <c r="M3964">
        <v>785000000</v>
      </c>
      <c r="N3964">
        <v>5155000000</v>
      </c>
      <c r="O3964">
        <v>14835095000</v>
      </c>
      <c r="P3964">
        <v>92590000000</v>
      </c>
      <c r="Q3964">
        <v>31086648500</v>
      </c>
      <c r="R3964">
        <v>46437816000</v>
      </c>
      <c r="S3964" s="8">
        <f t="shared" si="61"/>
        <v>4.9649336048431698E-2</v>
      </c>
      <c r="T3964">
        <f>SUM(BillsData[[#This Row],[high_discnt_rate]],-BillsData[[#This Row],[low_discnt_rate]])</f>
        <v>9.9999999999999645E-2</v>
      </c>
    </row>
    <row r="3965" spans="1:20" x14ac:dyDescent="0.3">
      <c r="A3965" s="1">
        <v>45707</v>
      </c>
      <c r="B3965" t="s">
        <v>1419</v>
      </c>
      <c r="C3965" t="s">
        <v>19</v>
      </c>
      <c r="D3965" t="s">
        <v>1165</v>
      </c>
      <c r="E3965">
        <v>4.2050000000000001</v>
      </c>
      <c r="F3965">
        <v>4.2149999999999999</v>
      </c>
      <c r="G3965">
        <v>4.1500000000000004</v>
      </c>
      <c r="H3965">
        <v>3.33</v>
      </c>
      <c r="I3965">
        <v>184652200</v>
      </c>
      <c r="J3965">
        <v>199380700000</v>
      </c>
      <c r="K3965">
        <v>59452433800</v>
      </c>
      <c r="L3965">
        <v>548425300</v>
      </c>
      <c r="M3965">
        <v>7050000000</v>
      </c>
      <c r="N3965">
        <v>11800000000</v>
      </c>
      <c r="O3965">
        <v>17729320000</v>
      </c>
      <c r="P3965">
        <v>118685000000</v>
      </c>
      <c r="Q3965">
        <v>34673113800</v>
      </c>
      <c r="R3965">
        <v>68895700000</v>
      </c>
      <c r="S3965" s="8">
        <f t="shared" si="61"/>
        <v>3.0680506987734108E-3</v>
      </c>
      <c r="T3965">
        <f>SUM(BillsData[[#This Row],[high_discnt_rate]],-BillsData[[#This Row],[low_discnt_rate]])</f>
        <v>6.4999999999999503E-2</v>
      </c>
    </row>
    <row r="3966" spans="1:20" x14ac:dyDescent="0.3">
      <c r="A3966" s="1">
        <v>45708</v>
      </c>
      <c r="B3966" t="s">
        <v>1398</v>
      </c>
      <c r="C3966" t="s">
        <v>19</v>
      </c>
      <c r="D3966" t="s">
        <v>715</v>
      </c>
      <c r="E3966">
        <v>4.21</v>
      </c>
      <c r="F3966">
        <v>4.2350000000000003</v>
      </c>
      <c r="G3966">
        <v>4.1500000000000004</v>
      </c>
      <c r="H3966">
        <v>2.88</v>
      </c>
      <c r="I3966">
        <v>246203000</v>
      </c>
      <c r="J3966">
        <v>229342057800</v>
      </c>
      <c r="K3966">
        <v>78667389800</v>
      </c>
      <c r="L3966">
        <v>1333105000</v>
      </c>
      <c r="M3966">
        <v>2171350000</v>
      </c>
      <c r="N3966">
        <v>8300000000</v>
      </c>
      <c r="O3966">
        <v>26714675000</v>
      </c>
      <c r="P3966">
        <v>152200000000</v>
      </c>
      <c r="Q3966">
        <v>49781364800</v>
      </c>
      <c r="R3966">
        <v>68842057800</v>
      </c>
      <c r="S3966" s="8">
        <f t="shared" si="61"/>
        <v>3.0680764037619998E-3</v>
      </c>
      <c r="T3966">
        <f>SUM(BillsData[[#This Row],[high_discnt_rate]],-BillsData[[#This Row],[low_discnt_rate]])</f>
        <v>8.4999999999999964E-2</v>
      </c>
    </row>
    <row r="3967" spans="1:20" x14ac:dyDescent="0.3">
      <c r="A3967" s="1">
        <v>45708</v>
      </c>
      <c r="B3967" t="s">
        <v>1390</v>
      </c>
      <c r="C3967" t="s">
        <v>19</v>
      </c>
      <c r="D3967" t="s">
        <v>22</v>
      </c>
      <c r="E3967">
        <v>4.2</v>
      </c>
      <c r="F3967">
        <v>4.2450000000000001</v>
      </c>
      <c r="G3967">
        <v>4.1500000000000004</v>
      </c>
      <c r="H3967">
        <v>2.92</v>
      </c>
      <c r="I3967">
        <v>261590700</v>
      </c>
      <c r="J3967">
        <v>241996291300</v>
      </c>
      <c r="K3967">
        <v>78453800400</v>
      </c>
      <c r="L3967">
        <v>6546842400</v>
      </c>
      <c r="M3967">
        <v>2325000000</v>
      </c>
      <c r="N3967">
        <v>8525000000</v>
      </c>
      <c r="O3967">
        <v>24135600000</v>
      </c>
      <c r="P3967">
        <v>158650000000</v>
      </c>
      <c r="Q3967">
        <v>51993200400</v>
      </c>
      <c r="R3967">
        <v>74821291300</v>
      </c>
      <c r="S3967" s="8">
        <f t="shared" si="61"/>
        <v>3.0680723370916621E-3</v>
      </c>
      <c r="T3967">
        <f>SUM(BillsData[[#This Row],[high_discnt_rate]],-BillsData[[#This Row],[low_discnt_rate]])</f>
        <v>9.4999999999999751E-2</v>
      </c>
    </row>
    <row r="3968" spans="1:20" x14ac:dyDescent="0.3">
      <c r="A3968" s="1">
        <v>45712</v>
      </c>
      <c r="B3968" t="s">
        <v>1420</v>
      </c>
      <c r="C3968" t="s">
        <v>19</v>
      </c>
      <c r="D3968" t="s">
        <v>26</v>
      </c>
      <c r="E3968">
        <v>4.16</v>
      </c>
      <c r="F3968">
        <v>4.18</v>
      </c>
      <c r="G3968">
        <v>4.0999999999999996</v>
      </c>
      <c r="H3968">
        <v>3.05</v>
      </c>
      <c r="I3968">
        <v>3255742700</v>
      </c>
      <c r="J3968">
        <v>205129982000</v>
      </c>
      <c r="K3968">
        <v>65786677900</v>
      </c>
      <c r="L3968">
        <v>2039509800</v>
      </c>
      <c r="M3968">
        <v>9286675000</v>
      </c>
      <c r="N3968">
        <v>15100000000</v>
      </c>
      <c r="O3968">
        <v>15303805000</v>
      </c>
      <c r="P3968">
        <v>132650000000</v>
      </c>
      <c r="Q3968">
        <v>41196197900</v>
      </c>
      <c r="R3968">
        <v>57379982000</v>
      </c>
      <c r="S3968" s="8">
        <f t="shared" si="61"/>
        <v>4.5802677019024796E-2</v>
      </c>
      <c r="T3968">
        <f>SUM(BillsData[[#This Row],[high_discnt_rate]],-BillsData[[#This Row],[low_discnt_rate]])</f>
        <v>8.0000000000000071E-2</v>
      </c>
    </row>
    <row r="3969" spans="1:20" x14ac:dyDescent="0.3">
      <c r="A3969" s="1">
        <v>45713</v>
      </c>
      <c r="B3969" t="s">
        <v>1378</v>
      </c>
      <c r="C3969" t="s">
        <v>19</v>
      </c>
      <c r="D3969" t="s">
        <v>1416</v>
      </c>
      <c r="E3969">
        <v>4.2</v>
      </c>
      <c r="F3969">
        <v>4.2300000000000004</v>
      </c>
      <c r="G3969">
        <v>4.1500000000000004</v>
      </c>
      <c r="H3969">
        <v>3.05</v>
      </c>
      <c r="I3969">
        <v>3590892800</v>
      </c>
      <c r="J3969">
        <v>227766482000</v>
      </c>
      <c r="K3969">
        <v>74110400200</v>
      </c>
      <c r="L3969">
        <v>789626300</v>
      </c>
      <c r="M3969">
        <v>5650000000</v>
      </c>
      <c r="N3969">
        <v>10900000000</v>
      </c>
      <c r="O3969">
        <v>28581670000</v>
      </c>
      <c r="P3969">
        <v>148750000000</v>
      </c>
      <c r="Q3969">
        <v>39878730200</v>
      </c>
      <c r="R3969">
        <v>68116482000</v>
      </c>
      <c r="S3969" s="8">
        <f t="shared" si="61"/>
        <v>4.5749149481550282E-2</v>
      </c>
      <c r="T3969">
        <f>SUM(BillsData[[#This Row],[high_discnt_rate]],-BillsData[[#This Row],[low_discnt_rate]])</f>
        <v>8.0000000000000071E-2</v>
      </c>
    </row>
    <row r="3970" spans="1:20" x14ac:dyDescent="0.3">
      <c r="A3970" s="1">
        <v>45712</v>
      </c>
      <c r="B3970" t="s">
        <v>1392</v>
      </c>
      <c r="C3970" t="s">
        <v>19</v>
      </c>
      <c r="D3970" t="s">
        <v>24</v>
      </c>
      <c r="E3970">
        <v>4.16</v>
      </c>
      <c r="F3970">
        <v>4.1950000000000003</v>
      </c>
      <c r="G3970">
        <v>4.0999999999999996</v>
      </c>
      <c r="H3970">
        <v>2.9</v>
      </c>
      <c r="I3970">
        <v>3638771200</v>
      </c>
      <c r="J3970">
        <v>218219384300</v>
      </c>
      <c r="K3970">
        <v>73988759300</v>
      </c>
      <c r="L3970">
        <v>1911591900</v>
      </c>
      <c r="M3970">
        <v>3580375000</v>
      </c>
      <c r="N3970">
        <v>9350000000</v>
      </c>
      <c r="O3970">
        <v>22607500000</v>
      </c>
      <c r="P3970">
        <v>145960000000</v>
      </c>
      <c r="Q3970">
        <v>47800884300</v>
      </c>
      <c r="R3970">
        <v>62909384300</v>
      </c>
      <c r="S3970" s="8">
        <f t="shared" ref="S3970:S4033" si="62">I3970/(I3970 + K3970 + L3970)</f>
        <v>4.574819397303282E-2</v>
      </c>
      <c r="T3970">
        <f>SUM(BillsData[[#This Row],[high_discnt_rate]],-BillsData[[#This Row],[low_discnt_rate]])</f>
        <v>9.5000000000000639E-2</v>
      </c>
    </row>
    <row r="3971" spans="1:20" x14ac:dyDescent="0.3">
      <c r="A3971" s="1">
        <v>45715</v>
      </c>
      <c r="B3971" t="s">
        <v>1401</v>
      </c>
      <c r="C3971" t="s">
        <v>19</v>
      </c>
      <c r="D3971" t="s">
        <v>715</v>
      </c>
      <c r="E3971">
        <v>4.2149999999999999</v>
      </c>
      <c r="F3971">
        <v>4.2350000000000003</v>
      </c>
      <c r="G3971">
        <v>4.1500000000000004</v>
      </c>
      <c r="H3971">
        <v>2.98</v>
      </c>
      <c r="I3971">
        <v>248160300</v>
      </c>
      <c r="J3971">
        <v>222419525000</v>
      </c>
      <c r="K3971">
        <v>73608403000</v>
      </c>
      <c r="L3971">
        <v>1391750700</v>
      </c>
      <c r="M3971">
        <v>3400000000</v>
      </c>
      <c r="N3971">
        <v>9250000000</v>
      </c>
      <c r="O3971">
        <v>23752500000</v>
      </c>
      <c r="P3971">
        <v>154800000000</v>
      </c>
      <c r="Q3971">
        <v>46455903000</v>
      </c>
      <c r="R3971">
        <v>58369525000</v>
      </c>
      <c r="S3971" s="8">
        <f t="shared" si="62"/>
        <v>3.2978851858395126E-3</v>
      </c>
      <c r="T3971">
        <f>SUM(BillsData[[#This Row],[high_discnt_rate]],-BillsData[[#This Row],[low_discnt_rate]])</f>
        <v>8.4999999999999964E-2</v>
      </c>
    </row>
    <row r="3972" spans="1:20" x14ac:dyDescent="0.3">
      <c r="A3972" s="1">
        <v>45715</v>
      </c>
      <c r="B3972" t="s">
        <v>1393</v>
      </c>
      <c r="C3972" t="s">
        <v>19</v>
      </c>
      <c r="D3972" t="s">
        <v>22</v>
      </c>
      <c r="E3972">
        <v>4.17</v>
      </c>
      <c r="F3972">
        <v>4.2350000000000003</v>
      </c>
      <c r="G3972">
        <v>4.1500000000000004</v>
      </c>
      <c r="H3972">
        <v>3.1</v>
      </c>
      <c r="I3972">
        <v>264704500</v>
      </c>
      <c r="J3972">
        <v>241142323700</v>
      </c>
      <c r="K3972">
        <v>73436863700</v>
      </c>
      <c r="L3972">
        <v>6563283200</v>
      </c>
      <c r="M3972">
        <v>2200000000</v>
      </c>
      <c r="N3972">
        <v>8300000000</v>
      </c>
      <c r="O3972">
        <v>19105800000</v>
      </c>
      <c r="P3972">
        <v>164550000000</v>
      </c>
      <c r="Q3972">
        <v>52131063700</v>
      </c>
      <c r="R3972">
        <v>68292323700</v>
      </c>
      <c r="S3972" s="8">
        <f t="shared" si="62"/>
        <v>3.2978881214249653E-3</v>
      </c>
      <c r="T3972">
        <f>SUM(BillsData[[#This Row],[high_discnt_rate]],-BillsData[[#This Row],[low_discnt_rate]])</f>
        <v>8.4999999999999964E-2</v>
      </c>
    </row>
    <row r="3973" spans="1:20" x14ac:dyDescent="0.3">
      <c r="A3973" s="1">
        <v>45714</v>
      </c>
      <c r="B3973" t="s">
        <v>1421</v>
      </c>
      <c r="C3973" t="s">
        <v>19</v>
      </c>
      <c r="D3973" t="s">
        <v>1165</v>
      </c>
      <c r="E3973">
        <v>4.18</v>
      </c>
      <c r="F3973">
        <v>4.2</v>
      </c>
      <c r="G3973">
        <v>4.0999999999999996</v>
      </c>
      <c r="H3973">
        <v>2.78</v>
      </c>
      <c r="I3973">
        <v>198528300</v>
      </c>
      <c r="J3973">
        <v>166136900000</v>
      </c>
      <c r="K3973">
        <v>59386276000</v>
      </c>
      <c r="L3973">
        <v>613762100</v>
      </c>
      <c r="M3973">
        <v>3040760000</v>
      </c>
      <c r="N3973">
        <v>6975000000</v>
      </c>
      <c r="O3973">
        <v>29091680000</v>
      </c>
      <c r="P3973">
        <v>123860000000</v>
      </c>
      <c r="Q3973">
        <v>27253836000</v>
      </c>
      <c r="R3973">
        <v>35301900000</v>
      </c>
      <c r="S3973" s="8">
        <f t="shared" si="62"/>
        <v>3.2978908281775959E-3</v>
      </c>
      <c r="T3973">
        <f>SUM(BillsData[[#This Row],[high_discnt_rate]],-BillsData[[#This Row],[low_discnt_rate]])</f>
        <v>0.10000000000000053</v>
      </c>
    </row>
    <row r="3974" spans="1:20" x14ac:dyDescent="0.3">
      <c r="A3974" s="1">
        <v>45720</v>
      </c>
      <c r="B3974" t="s">
        <v>1328</v>
      </c>
      <c r="C3974" t="s">
        <v>19</v>
      </c>
      <c r="D3974" t="s">
        <v>1416</v>
      </c>
      <c r="E3974">
        <v>4.2149999999999999</v>
      </c>
      <c r="F3974">
        <v>4.24</v>
      </c>
      <c r="G3974">
        <v>4.0999999999999996</v>
      </c>
      <c r="H3974">
        <v>2.92</v>
      </c>
      <c r="I3974">
        <v>547074100</v>
      </c>
      <c r="J3974">
        <v>203463300000</v>
      </c>
      <c r="K3974">
        <v>69267624500</v>
      </c>
      <c r="L3974">
        <v>732799700</v>
      </c>
      <c r="M3974">
        <v>2100000000</v>
      </c>
      <c r="N3974">
        <v>7900000000</v>
      </c>
      <c r="O3974">
        <v>27270315000</v>
      </c>
      <c r="P3974">
        <v>144550000000</v>
      </c>
      <c r="Q3974">
        <v>39897309500</v>
      </c>
      <c r="R3974">
        <v>51013300000</v>
      </c>
      <c r="S3974" s="8">
        <f t="shared" si="62"/>
        <v>7.7546917067646036E-3</v>
      </c>
      <c r="T3974">
        <f>SUM(BillsData[[#This Row],[high_discnt_rate]],-BillsData[[#This Row],[low_discnt_rate]])</f>
        <v>0.14000000000000057</v>
      </c>
    </row>
    <row r="3975" spans="1:20" x14ac:dyDescent="0.3">
      <c r="A3975" s="1">
        <v>45719</v>
      </c>
      <c r="B3975" t="s">
        <v>1394</v>
      </c>
      <c r="C3975" t="s">
        <v>19</v>
      </c>
      <c r="D3975" t="s">
        <v>24</v>
      </c>
      <c r="E3975">
        <v>4.18</v>
      </c>
      <c r="F3975">
        <v>4.21</v>
      </c>
      <c r="G3975">
        <v>4.0999999999999996</v>
      </c>
      <c r="H3975">
        <v>2.77</v>
      </c>
      <c r="I3975">
        <v>593966200</v>
      </c>
      <c r="J3975">
        <v>208585335800</v>
      </c>
      <c r="K3975">
        <v>74042955800</v>
      </c>
      <c r="L3975">
        <v>1957382500</v>
      </c>
      <c r="M3975">
        <v>6500487500</v>
      </c>
      <c r="N3975">
        <v>10700000000</v>
      </c>
      <c r="O3975">
        <v>28728475000</v>
      </c>
      <c r="P3975">
        <v>153560000000</v>
      </c>
      <c r="Q3975">
        <v>38813993300</v>
      </c>
      <c r="R3975">
        <v>44325335800</v>
      </c>
      <c r="S3975" s="8">
        <f t="shared" si="62"/>
        <v>7.7547045289770864E-3</v>
      </c>
      <c r="T3975">
        <f>SUM(BillsData[[#This Row],[high_discnt_rate]],-BillsData[[#This Row],[low_discnt_rate]])</f>
        <v>0.11000000000000032</v>
      </c>
    </row>
    <row r="3976" spans="1:20" x14ac:dyDescent="0.3">
      <c r="A3976" s="1">
        <v>45719</v>
      </c>
      <c r="B3976" t="s">
        <v>1368</v>
      </c>
      <c r="C3976" t="s">
        <v>19</v>
      </c>
      <c r="D3976" t="s">
        <v>26</v>
      </c>
      <c r="E3976">
        <v>4.1150000000000002</v>
      </c>
      <c r="F3976">
        <v>4.1349999999999998</v>
      </c>
      <c r="G3976">
        <v>4.05</v>
      </c>
      <c r="H3976">
        <v>3.27</v>
      </c>
      <c r="I3976">
        <v>531443300</v>
      </c>
      <c r="J3976">
        <v>220045530000</v>
      </c>
      <c r="K3976">
        <v>65894848000</v>
      </c>
      <c r="L3976">
        <v>2105802300</v>
      </c>
      <c r="M3976">
        <v>5050000000</v>
      </c>
      <c r="N3976">
        <v>9750000000</v>
      </c>
      <c r="O3976">
        <v>15510900000</v>
      </c>
      <c r="P3976">
        <v>144640000000</v>
      </c>
      <c r="Q3976">
        <v>45333948000</v>
      </c>
      <c r="R3976">
        <v>65655530000</v>
      </c>
      <c r="S3976" s="8">
        <f t="shared" si="62"/>
        <v>7.7546631378557504E-3</v>
      </c>
      <c r="T3976">
        <f>SUM(BillsData[[#This Row],[high_discnt_rate]],-BillsData[[#This Row],[low_discnt_rate]])</f>
        <v>8.4999999999999964E-2</v>
      </c>
    </row>
    <row r="3977" spans="1:20" x14ac:dyDescent="0.3">
      <c r="A3977" s="1">
        <v>45720</v>
      </c>
      <c r="B3977" t="s">
        <v>1388</v>
      </c>
      <c r="C3977" t="s">
        <v>19</v>
      </c>
      <c r="D3977" t="s">
        <v>304</v>
      </c>
      <c r="E3977">
        <v>4.25</v>
      </c>
      <c r="F3977">
        <v>4.26</v>
      </c>
      <c r="G3977">
        <v>4.2</v>
      </c>
      <c r="H3977">
        <v>3.84</v>
      </c>
      <c r="I3977">
        <v>0</v>
      </c>
      <c r="J3977">
        <v>153493000000</v>
      </c>
      <c r="K3977">
        <v>39907910000</v>
      </c>
      <c r="L3977">
        <v>92383000</v>
      </c>
      <c r="M3977">
        <v>1925000000</v>
      </c>
      <c r="N3977">
        <v>4825000000</v>
      </c>
      <c r="O3977">
        <v>19663210000</v>
      </c>
      <c r="P3977">
        <v>107010000000</v>
      </c>
      <c r="Q3977">
        <v>18319700000</v>
      </c>
      <c r="R3977">
        <v>41658000000</v>
      </c>
      <c r="S3977" s="8">
        <f t="shared" si="62"/>
        <v>0</v>
      </c>
      <c r="T3977">
        <f>SUM(BillsData[[#This Row],[high_discnt_rate]],-BillsData[[#This Row],[low_discnt_rate]])</f>
        <v>5.9999999999999609E-2</v>
      </c>
    </row>
    <row r="3978" spans="1:20" x14ac:dyDescent="0.3">
      <c r="A3978" s="1">
        <v>45721</v>
      </c>
      <c r="B3978" t="s">
        <v>1422</v>
      </c>
      <c r="C3978" t="s">
        <v>19</v>
      </c>
      <c r="D3978" t="s">
        <v>1165</v>
      </c>
      <c r="E3978">
        <v>4.17</v>
      </c>
      <c r="F3978">
        <v>4.18</v>
      </c>
      <c r="G3978">
        <v>4.0999999999999996</v>
      </c>
      <c r="H3978">
        <v>3.42</v>
      </c>
      <c r="I3978">
        <v>209140100</v>
      </c>
      <c r="J3978">
        <v>204899465000</v>
      </c>
      <c r="K3978">
        <v>59481027500</v>
      </c>
      <c r="L3978">
        <v>519002900</v>
      </c>
      <c r="M3978">
        <v>1675925000</v>
      </c>
      <c r="N3978">
        <v>6700000000</v>
      </c>
      <c r="O3978">
        <v>15491650000</v>
      </c>
      <c r="P3978">
        <v>129735000000</v>
      </c>
      <c r="Q3978">
        <v>42313452500</v>
      </c>
      <c r="R3978">
        <v>68464465000</v>
      </c>
      <c r="S3978" s="8">
        <f t="shared" si="62"/>
        <v>3.4735588991381306E-3</v>
      </c>
      <c r="T3978">
        <f>SUM(BillsData[[#This Row],[high_discnt_rate]],-BillsData[[#This Row],[low_discnt_rate]])</f>
        <v>8.0000000000000071E-2</v>
      </c>
    </row>
    <row r="3979" spans="1:20" x14ac:dyDescent="0.3">
      <c r="A3979" s="1">
        <v>45722</v>
      </c>
      <c r="B3979" t="s">
        <v>1395</v>
      </c>
      <c r="C3979" t="s">
        <v>19</v>
      </c>
      <c r="D3979" t="s">
        <v>22</v>
      </c>
      <c r="E3979">
        <v>4.18</v>
      </c>
      <c r="F3979">
        <v>4.2300000000000004</v>
      </c>
      <c r="G3979">
        <v>4.0949999999999998</v>
      </c>
      <c r="H3979">
        <v>3</v>
      </c>
      <c r="I3979">
        <v>261425200</v>
      </c>
      <c r="J3979">
        <v>218292202600</v>
      </c>
      <c r="K3979">
        <v>68233610600</v>
      </c>
      <c r="L3979">
        <v>6716426000</v>
      </c>
      <c r="M3979">
        <v>1950000000</v>
      </c>
      <c r="N3979">
        <v>7500000000</v>
      </c>
      <c r="O3979">
        <v>20108320000</v>
      </c>
      <c r="P3979">
        <v>147700000000</v>
      </c>
      <c r="Q3979">
        <v>46175290600</v>
      </c>
      <c r="R3979">
        <v>63092202600</v>
      </c>
      <c r="S3979" s="8">
        <f t="shared" si="62"/>
        <v>3.4758691526987446E-3</v>
      </c>
      <c r="T3979">
        <f>SUM(BillsData[[#This Row],[high_discnt_rate]],-BillsData[[#This Row],[low_discnt_rate]])</f>
        <v>0.13500000000000068</v>
      </c>
    </row>
    <row r="3980" spans="1:20" x14ac:dyDescent="0.3">
      <c r="A3980" s="1">
        <v>45722</v>
      </c>
      <c r="B3980" t="s">
        <v>1403</v>
      </c>
      <c r="C3980" t="s">
        <v>19</v>
      </c>
      <c r="D3980" t="s">
        <v>715</v>
      </c>
      <c r="E3980">
        <v>4.2</v>
      </c>
      <c r="F3980">
        <v>4.22</v>
      </c>
      <c r="G3980">
        <v>4.1500000000000004</v>
      </c>
      <c r="H3980">
        <v>3.02</v>
      </c>
      <c r="I3980">
        <v>261425100</v>
      </c>
      <c r="J3980">
        <v>224855050000</v>
      </c>
      <c r="K3980">
        <v>73409585000</v>
      </c>
      <c r="L3980">
        <v>1590863800</v>
      </c>
      <c r="M3980">
        <v>3019810000</v>
      </c>
      <c r="N3980">
        <v>8300000000</v>
      </c>
      <c r="O3980">
        <v>25201700000</v>
      </c>
      <c r="P3980">
        <v>148765000000</v>
      </c>
      <c r="Q3980">
        <v>45188075000</v>
      </c>
      <c r="R3980">
        <v>67790050000</v>
      </c>
      <c r="S3980" s="8">
        <f t="shared" si="62"/>
        <v>3.473539608478975E-3</v>
      </c>
      <c r="T3980">
        <f>SUM(BillsData[[#This Row],[high_discnt_rate]],-BillsData[[#This Row],[low_discnt_rate]])</f>
        <v>6.9999999999999396E-2</v>
      </c>
    </row>
    <row r="3981" spans="1:20" x14ac:dyDescent="0.3">
      <c r="A3981" s="1">
        <v>45726</v>
      </c>
      <c r="B3981" t="s">
        <v>1343</v>
      </c>
      <c r="C3981" t="s">
        <v>19</v>
      </c>
      <c r="D3981" t="s">
        <v>24</v>
      </c>
      <c r="E3981">
        <v>4.17</v>
      </c>
      <c r="F3981">
        <v>4.2</v>
      </c>
      <c r="G3981">
        <v>4.09</v>
      </c>
      <c r="H3981">
        <v>2.82</v>
      </c>
      <c r="I3981">
        <v>765162900</v>
      </c>
      <c r="J3981">
        <v>212625869100</v>
      </c>
      <c r="K3981">
        <v>73937161800</v>
      </c>
      <c r="L3981">
        <v>2063614400</v>
      </c>
      <c r="M3981">
        <v>4208660000</v>
      </c>
      <c r="N3981">
        <v>9400000000</v>
      </c>
      <c r="O3981">
        <v>28459000000</v>
      </c>
      <c r="P3981">
        <v>151420000000</v>
      </c>
      <c r="Q3981">
        <v>41269501800</v>
      </c>
      <c r="R3981">
        <v>51805869100</v>
      </c>
      <c r="S3981" s="8">
        <f t="shared" si="62"/>
        <v>9.9674791837464794E-3</v>
      </c>
      <c r="T3981">
        <f>SUM(BillsData[[#This Row],[high_discnt_rate]],-BillsData[[#This Row],[low_discnt_rate]])</f>
        <v>0.11000000000000032</v>
      </c>
    </row>
    <row r="3982" spans="1:20" x14ac:dyDescent="0.3">
      <c r="A3982" s="1">
        <v>45726</v>
      </c>
      <c r="B3982" t="s">
        <v>1423</v>
      </c>
      <c r="C3982" t="s">
        <v>19</v>
      </c>
      <c r="D3982" t="s">
        <v>26</v>
      </c>
      <c r="E3982">
        <v>4.05</v>
      </c>
      <c r="F3982">
        <v>4.0750000000000002</v>
      </c>
      <c r="G3982">
        <v>4</v>
      </c>
      <c r="H3982">
        <v>3.03</v>
      </c>
      <c r="I3982">
        <v>684619400</v>
      </c>
      <c r="J3982">
        <v>204144889800</v>
      </c>
      <c r="K3982">
        <v>66191637800</v>
      </c>
      <c r="L3982">
        <v>1809009300</v>
      </c>
      <c r="M3982">
        <v>5325000000</v>
      </c>
      <c r="N3982">
        <v>10175000000</v>
      </c>
      <c r="O3982">
        <v>16777000000</v>
      </c>
      <c r="P3982">
        <v>142555000000</v>
      </c>
      <c r="Q3982">
        <v>44089637800</v>
      </c>
      <c r="R3982">
        <v>51414889800</v>
      </c>
      <c r="S3982" s="8">
        <f t="shared" si="62"/>
        <v>9.967485530539508E-3</v>
      </c>
      <c r="T3982">
        <f>SUM(BillsData[[#This Row],[high_discnt_rate]],-BillsData[[#This Row],[low_discnt_rate]])</f>
        <v>7.5000000000000178E-2</v>
      </c>
    </row>
    <row r="3983" spans="1:20" x14ac:dyDescent="0.3">
      <c r="A3983" s="1">
        <v>45727</v>
      </c>
      <c r="B3983" t="s">
        <v>1381</v>
      </c>
      <c r="C3983" t="s">
        <v>19</v>
      </c>
      <c r="D3983" t="s">
        <v>1416</v>
      </c>
      <c r="E3983">
        <v>4.21</v>
      </c>
      <c r="F3983">
        <v>4.2350000000000003</v>
      </c>
      <c r="G3983">
        <v>4.12</v>
      </c>
      <c r="H3983">
        <v>2.97</v>
      </c>
      <c r="I3983">
        <v>704755300</v>
      </c>
      <c r="J3983">
        <v>206911516000</v>
      </c>
      <c r="K3983">
        <v>69337066000</v>
      </c>
      <c r="L3983">
        <v>663602600</v>
      </c>
      <c r="M3983">
        <v>2609500000</v>
      </c>
      <c r="N3983">
        <v>7150000000</v>
      </c>
      <c r="O3983">
        <v>33026625000</v>
      </c>
      <c r="P3983">
        <v>147950000000</v>
      </c>
      <c r="Q3983">
        <v>33700941000</v>
      </c>
      <c r="R3983">
        <v>51811516000</v>
      </c>
      <c r="S3983" s="8">
        <f t="shared" si="62"/>
        <v>9.9674856768661568E-3</v>
      </c>
      <c r="T3983">
        <f>SUM(BillsData[[#This Row],[high_discnt_rate]],-BillsData[[#This Row],[low_discnt_rate]])</f>
        <v>0.11500000000000021</v>
      </c>
    </row>
    <row r="3984" spans="1:20" x14ac:dyDescent="0.3">
      <c r="A3984" s="1">
        <v>45728</v>
      </c>
      <c r="B3984" t="s">
        <v>1424</v>
      </c>
      <c r="C3984" t="s">
        <v>19</v>
      </c>
      <c r="D3984" t="s">
        <v>1165</v>
      </c>
      <c r="E3984">
        <v>4.165</v>
      </c>
      <c r="F3984">
        <v>4.1749999999999998</v>
      </c>
      <c r="G3984">
        <v>4.0999999999999996</v>
      </c>
      <c r="H3984">
        <v>3.29</v>
      </c>
      <c r="I3984">
        <v>204238300</v>
      </c>
      <c r="J3984">
        <v>197147100000</v>
      </c>
      <c r="K3984">
        <v>59462844000</v>
      </c>
      <c r="L3984">
        <v>537476200</v>
      </c>
      <c r="M3984">
        <v>1950000000</v>
      </c>
      <c r="N3984">
        <v>6600000000</v>
      </c>
      <c r="O3984">
        <v>16352680000</v>
      </c>
      <c r="P3984">
        <v>125635000000</v>
      </c>
      <c r="Q3984">
        <v>41160164000</v>
      </c>
      <c r="R3984">
        <v>64912100000</v>
      </c>
      <c r="S3984" s="8">
        <f t="shared" si="62"/>
        <v>3.3924059089312981E-3</v>
      </c>
      <c r="T3984">
        <f>SUM(BillsData[[#This Row],[high_discnt_rate]],-BillsData[[#This Row],[low_discnt_rate]])</f>
        <v>7.5000000000000178E-2</v>
      </c>
    </row>
    <row r="3985" spans="1:20" x14ac:dyDescent="0.3">
      <c r="A3985" s="1">
        <v>45729</v>
      </c>
      <c r="B3985" t="s">
        <v>1396</v>
      </c>
      <c r="C3985" t="s">
        <v>19</v>
      </c>
      <c r="D3985" t="s">
        <v>22</v>
      </c>
      <c r="E3985">
        <v>4.18</v>
      </c>
      <c r="F3985">
        <v>4.2249999999999996</v>
      </c>
      <c r="G3985">
        <v>4.12</v>
      </c>
      <c r="H3985">
        <v>3.05</v>
      </c>
      <c r="I3985">
        <v>255297900</v>
      </c>
      <c r="J3985">
        <v>222214349100</v>
      </c>
      <c r="K3985">
        <v>68335646600</v>
      </c>
      <c r="L3985">
        <v>6664833300</v>
      </c>
      <c r="M3985">
        <v>2100000000</v>
      </c>
      <c r="N3985">
        <v>7900000000</v>
      </c>
      <c r="O3985">
        <v>23029817500</v>
      </c>
      <c r="P3985">
        <v>153300000000</v>
      </c>
      <c r="Q3985">
        <v>43205829100</v>
      </c>
      <c r="R3985">
        <v>61014349100</v>
      </c>
      <c r="S3985" s="8">
        <f t="shared" si="62"/>
        <v>3.3924026495145733E-3</v>
      </c>
      <c r="T3985">
        <f>SUM(BillsData[[#This Row],[high_discnt_rate]],-BillsData[[#This Row],[low_discnt_rate]])</f>
        <v>0.10499999999999954</v>
      </c>
    </row>
    <row r="3986" spans="1:20" x14ac:dyDescent="0.3">
      <c r="A3986" s="1">
        <v>45729</v>
      </c>
      <c r="B3986" t="s">
        <v>1404</v>
      </c>
      <c r="C3986" t="s">
        <v>19</v>
      </c>
      <c r="D3986" t="s">
        <v>715</v>
      </c>
      <c r="E3986">
        <v>4.1950000000000003</v>
      </c>
      <c r="F3986">
        <v>4.22</v>
      </c>
      <c r="G3986">
        <v>4.12</v>
      </c>
      <c r="H3986">
        <v>3.04</v>
      </c>
      <c r="I3986">
        <v>255297900</v>
      </c>
      <c r="J3986">
        <v>226375027700</v>
      </c>
      <c r="K3986">
        <v>73455171300</v>
      </c>
      <c r="L3986">
        <v>1545478000</v>
      </c>
      <c r="M3986">
        <v>2571710000</v>
      </c>
      <c r="N3986">
        <v>8250000000</v>
      </c>
      <c r="O3986">
        <v>23990425000</v>
      </c>
      <c r="P3986">
        <v>152775000000</v>
      </c>
      <c r="Q3986">
        <v>46893036300</v>
      </c>
      <c r="R3986">
        <v>65350027700</v>
      </c>
      <c r="S3986" s="8">
        <f t="shared" si="62"/>
        <v>3.3923950132674699E-3</v>
      </c>
      <c r="T3986">
        <f>SUM(BillsData[[#This Row],[high_discnt_rate]],-BillsData[[#This Row],[low_discnt_rate]])</f>
        <v>9.9999999999999645E-2</v>
      </c>
    </row>
    <row r="3987" spans="1:20" x14ac:dyDescent="0.3">
      <c r="A3987" s="1">
        <v>45734</v>
      </c>
      <c r="B3987" t="s">
        <v>1383</v>
      </c>
      <c r="C3987" t="s">
        <v>19</v>
      </c>
      <c r="D3987" t="s">
        <v>1416</v>
      </c>
      <c r="E3987">
        <v>4.2149999999999999</v>
      </c>
      <c r="F3987">
        <v>4.2350000000000003</v>
      </c>
      <c r="G3987">
        <v>4.12</v>
      </c>
      <c r="H3987">
        <v>2.91</v>
      </c>
      <c r="I3987">
        <v>196513800</v>
      </c>
      <c r="J3987">
        <v>202955905000</v>
      </c>
      <c r="K3987">
        <v>69230848500</v>
      </c>
      <c r="L3987">
        <v>769152400</v>
      </c>
      <c r="M3987">
        <v>3384010000</v>
      </c>
      <c r="N3987">
        <v>8075000000</v>
      </c>
      <c r="O3987">
        <v>31703610000</v>
      </c>
      <c r="P3987">
        <v>144300000000</v>
      </c>
      <c r="Q3987">
        <v>34143228500</v>
      </c>
      <c r="R3987">
        <v>50580905000</v>
      </c>
      <c r="S3987" s="8">
        <f t="shared" si="62"/>
        <v>2.7994808693828214E-3</v>
      </c>
      <c r="T3987">
        <f>SUM(BillsData[[#This Row],[high_discnt_rate]],-BillsData[[#This Row],[low_discnt_rate]])</f>
        <v>0.11500000000000021</v>
      </c>
    </row>
    <row r="3988" spans="1:20" x14ac:dyDescent="0.3">
      <c r="A3988" s="1">
        <v>45733</v>
      </c>
      <c r="B3988" t="s">
        <v>1397</v>
      </c>
      <c r="C3988" t="s">
        <v>19</v>
      </c>
      <c r="D3988" t="s">
        <v>24</v>
      </c>
      <c r="E3988">
        <v>4.18</v>
      </c>
      <c r="F3988">
        <v>4.2050000000000001</v>
      </c>
      <c r="G3988">
        <v>4.0999999999999996</v>
      </c>
      <c r="H3988">
        <v>2.89</v>
      </c>
      <c r="I3988">
        <v>213357900</v>
      </c>
      <c r="J3988">
        <v>217760001900</v>
      </c>
      <c r="K3988">
        <v>73820569900</v>
      </c>
      <c r="L3988">
        <v>2129740900</v>
      </c>
      <c r="M3988">
        <v>5172360000</v>
      </c>
      <c r="N3988">
        <v>10225000000</v>
      </c>
      <c r="O3988">
        <v>27129680000</v>
      </c>
      <c r="P3988">
        <v>153110000000</v>
      </c>
      <c r="Q3988">
        <v>41518529900</v>
      </c>
      <c r="R3988">
        <v>54425001900</v>
      </c>
      <c r="S3988" s="8">
        <f t="shared" si="62"/>
        <v>2.8013080730182843E-3</v>
      </c>
      <c r="T3988">
        <f>SUM(BillsData[[#This Row],[high_discnt_rate]],-BillsData[[#This Row],[low_discnt_rate]])</f>
        <v>0.10500000000000043</v>
      </c>
    </row>
    <row r="3989" spans="1:20" x14ac:dyDescent="0.3">
      <c r="A3989" s="1">
        <v>45734</v>
      </c>
      <c r="B3989" t="s">
        <v>1425</v>
      </c>
      <c r="C3989" t="s">
        <v>19</v>
      </c>
      <c r="D3989" t="s">
        <v>56</v>
      </c>
      <c r="E3989">
        <v>3.9049999999999998</v>
      </c>
      <c r="F3989">
        <v>3.9449999999999998</v>
      </c>
      <c r="G3989">
        <v>3.83</v>
      </c>
      <c r="H3989">
        <v>3.13</v>
      </c>
      <c r="I3989">
        <v>134752300</v>
      </c>
      <c r="J3989">
        <v>148854000000</v>
      </c>
      <c r="K3989">
        <v>46779044000</v>
      </c>
      <c r="L3989">
        <v>1218017600</v>
      </c>
      <c r="M3989">
        <v>935000000</v>
      </c>
      <c r="N3989">
        <v>5710000000</v>
      </c>
      <c r="O3989">
        <v>18711900000</v>
      </c>
      <c r="P3989">
        <v>98730000000</v>
      </c>
      <c r="Q3989">
        <v>27132144000</v>
      </c>
      <c r="R3989">
        <v>44414000000</v>
      </c>
      <c r="S3989" s="8">
        <f t="shared" si="62"/>
        <v>2.7996513964747959E-3</v>
      </c>
      <c r="T3989">
        <f>SUM(BillsData[[#This Row],[high_discnt_rate]],-BillsData[[#This Row],[low_discnt_rate]])</f>
        <v>0.11499999999999977</v>
      </c>
    </row>
    <row r="3990" spans="1:20" x14ac:dyDescent="0.3">
      <c r="A3990" s="1">
        <v>45733</v>
      </c>
      <c r="B3990" t="s">
        <v>1426</v>
      </c>
      <c r="C3990" t="s">
        <v>19</v>
      </c>
      <c r="D3990" t="s">
        <v>26</v>
      </c>
      <c r="E3990">
        <v>4.0750000000000002</v>
      </c>
      <c r="F3990">
        <v>4.0999999999999996</v>
      </c>
      <c r="G3990">
        <v>4</v>
      </c>
      <c r="H3990">
        <v>3.01</v>
      </c>
      <c r="I3990">
        <v>190899000</v>
      </c>
      <c r="J3990">
        <v>202698953400</v>
      </c>
      <c r="K3990">
        <v>66225515400</v>
      </c>
      <c r="L3990">
        <v>1774688700</v>
      </c>
      <c r="M3990">
        <v>4661605000</v>
      </c>
      <c r="N3990">
        <v>9850000000</v>
      </c>
      <c r="O3990">
        <v>17397881000</v>
      </c>
      <c r="P3990">
        <v>135715000000</v>
      </c>
      <c r="Q3990">
        <v>44166029400</v>
      </c>
      <c r="R3990">
        <v>57133953400</v>
      </c>
      <c r="S3990" s="8">
        <f t="shared" si="62"/>
        <v>2.7994707714297114E-3</v>
      </c>
      <c r="T3990">
        <f>SUM(BillsData[[#This Row],[high_discnt_rate]],-BillsData[[#This Row],[low_discnt_rate]])</f>
        <v>9.9999999999999645E-2</v>
      </c>
    </row>
    <row r="3991" spans="1:20" x14ac:dyDescent="0.3">
      <c r="A3991" s="1">
        <v>45735</v>
      </c>
      <c r="B3991" t="s">
        <v>1427</v>
      </c>
      <c r="C3991" t="s">
        <v>19</v>
      </c>
      <c r="D3991" t="s">
        <v>1165</v>
      </c>
      <c r="E3991">
        <v>4.1749999999999998</v>
      </c>
      <c r="F3991">
        <v>4.1950000000000003</v>
      </c>
      <c r="G3991">
        <v>4.0999999999999996</v>
      </c>
      <c r="H3991">
        <v>2.99</v>
      </c>
      <c r="I3991">
        <v>202318600</v>
      </c>
      <c r="J3991">
        <v>179042480000</v>
      </c>
      <c r="K3991">
        <v>59507985000</v>
      </c>
      <c r="L3991">
        <v>493097200</v>
      </c>
      <c r="M3991">
        <v>1703130000</v>
      </c>
      <c r="N3991">
        <v>6825000000</v>
      </c>
      <c r="O3991">
        <v>22481560000</v>
      </c>
      <c r="P3991">
        <v>122885000000</v>
      </c>
      <c r="Q3991">
        <v>35323295000</v>
      </c>
      <c r="R3991">
        <v>49332480000</v>
      </c>
      <c r="S3991" s="8">
        <f t="shared" si="62"/>
        <v>3.3605842412809343E-3</v>
      </c>
      <c r="T3991">
        <f>SUM(BillsData[[#This Row],[high_discnt_rate]],-BillsData[[#This Row],[low_discnt_rate]])</f>
        <v>9.5000000000000639E-2</v>
      </c>
    </row>
    <row r="3992" spans="1:20" x14ac:dyDescent="0.3">
      <c r="A3992" s="1">
        <v>45736</v>
      </c>
      <c r="B3992" t="s">
        <v>1398</v>
      </c>
      <c r="C3992" t="s">
        <v>19</v>
      </c>
      <c r="D3992" t="s">
        <v>22</v>
      </c>
      <c r="E3992">
        <v>4.18</v>
      </c>
      <c r="F3992">
        <v>4.2149999999999999</v>
      </c>
      <c r="G3992">
        <v>4.12</v>
      </c>
      <c r="H3992">
        <v>3.21</v>
      </c>
      <c r="I3992">
        <v>252898400</v>
      </c>
      <c r="J3992">
        <v>234374204500</v>
      </c>
      <c r="K3992">
        <v>68399957000</v>
      </c>
      <c r="L3992">
        <v>6600938600</v>
      </c>
      <c r="M3992">
        <v>2375000000</v>
      </c>
      <c r="N3992">
        <v>7925000000</v>
      </c>
      <c r="O3992">
        <v>20800000000</v>
      </c>
      <c r="P3992">
        <v>148150000000</v>
      </c>
      <c r="Q3992">
        <v>45224957000</v>
      </c>
      <c r="R3992">
        <v>78299204500</v>
      </c>
      <c r="S3992" s="8">
        <f t="shared" si="62"/>
        <v>3.360606642636516E-3</v>
      </c>
      <c r="T3992">
        <f>SUM(BillsData[[#This Row],[high_discnt_rate]],-BillsData[[#This Row],[low_discnt_rate]])</f>
        <v>9.4999999999999751E-2</v>
      </c>
    </row>
    <row r="3993" spans="1:20" x14ac:dyDescent="0.3">
      <c r="A3993" s="1">
        <v>45736</v>
      </c>
      <c r="B3993" t="s">
        <v>1406</v>
      </c>
      <c r="C3993" t="s">
        <v>19</v>
      </c>
      <c r="D3993" t="s">
        <v>715</v>
      </c>
      <c r="E3993">
        <v>4.1900000000000004</v>
      </c>
      <c r="F3993">
        <v>4.2149999999999999</v>
      </c>
      <c r="G3993">
        <v>4.12</v>
      </c>
      <c r="H3993">
        <v>2.74</v>
      </c>
      <c r="I3993">
        <v>252898300</v>
      </c>
      <c r="J3993">
        <v>204303467000</v>
      </c>
      <c r="K3993">
        <v>73609912000</v>
      </c>
      <c r="L3993">
        <v>1390154000</v>
      </c>
      <c r="M3993">
        <v>2547580000</v>
      </c>
      <c r="N3993">
        <v>7750000000</v>
      </c>
      <c r="O3993">
        <v>30984660000</v>
      </c>
      <c r="P3993">
        <v>148350000000</v>
      </c>
      <c r="Q3993">
        <v>40077672000</v>
      </c>
      <c r="R3993">
        <v>48203467000</v>
      </c>
      <c r="S3993" s="8">
        <f t="shared" si="62"/>
        <v>3.3606423660841756E-3</v>
      </c>
      <c r="T3993">
        <f>SUM(BillsData[[#This Row],[high_discnt_rate]],-BillsData[[#This Row],[low_discnt_rate]])</f>
        <v>9.4999999999999751E-2</v>
      </c>
    </row>
    <row r="3994" spans="1:20" x14ac:dyDescent="0.3">
      <c r="A3994" s="1">
        <v>45741</v>
      </c>
      <c r="B3994" t="s">
        <v>1386</v>
      </c>
      <c r="C3994" t="s">
        <v>19</v>
      </c>
      <c r="D3994" t="s">
        <v>1416</v>
      </c>
      <c r="E3994">
        <v>4.2050000000000001</v>
      </c>
      <c r="F3994">
        <v>4.2300000000000004</v>
      </c>
      <c r="G3994">
        <v>4.1500000000000004</v>
      </c>
      <c r="H3994">
        <v>2.92</v>
      </c>
      <c r="I3994">
        <v>815862600</v>
      </c>
      <c r="J3994">
        <v>203790521000</v>
      </c>
      <c r="K3994">
        <v>69173271000</v>
      </c>
      <c r="L3994">
        <v>727193600</v>
      </c>
      <c r="M3994">
        <v>3647500000</v>
      </c>
      <c r="N3994">
        <v>7800000000</v>
      </c>
      <c r="O3994">
        <v>34725000000</v>
      </c>
      <c r="P3994">
        <v>144375000000</v>
      </c>
      <c r="Q3994">
        <v>30800771000</v>
      </c>
      <c r="R3994">
        <v>51615521000</v>
      </c>
      <c r="S3994" s="8">
        <f t="shared" si="62"/>
        <v>1.1537117838325743E-2</v>
      </c>
      <c r="T3994">
        <f>SUM(BillsData[[#This Row],[high_discnt_rate]],-BillsData[[#This Row],[low_discnt_rate]])</f>
        <v>8.0000000000000071E-2</v>
      </c>
    </row>
    <row r="3995" spans="1:20" x14ac:dyDescent="0.3">
      <c r="A3995" s="1">
        <v>45740</v>
      </c>
      <c r="B3995" t="s">
        <v>1428</v>
      </c>
      <c r="C3995" t="s">
        <v>19</v>
      </c>
      <c r="D3995" t="s">
        <v>26</v>
      </c>
      <c r="E3995">
        <v>4.07</v>
      </c>
      <c r="F3995">
        <v>4.085</v>
      </c>
      <c r="G3995">
        <v>4</v>
      </c>
      <c r="H3995">
        <v>3.27</v>
      </c>
      <c r="I3995">
        <v>792552200</v>
      </c>
      <c r="J3995">
        <v>220373927000</v>
      </c>
      <c r="K3995">
        <v>66161084000</v>
      </c>
      <c r="L3995">
        <v>1839030700</v>
      </c>
      <c r="M3995">
        <v>3690000000</v>
      </c>
      <c r="N3995">
        <v>8690000000</v>
      </c>
      <c r="O3995">
        <v>13720525000</v>
      </c>
      <c r="P3995">
        <v>137855000000</v>
      </c>
      <c r="Q3995">
        <v>48750559000</v>
      </c>
      <c r="R3995">
        <v>73828927000</v>
      </c>
      <c r="S3995" s="8">
        <f t="shared" si="62"/>
        <v>1.1520882031686433E-2</v>
      </c>
      <c r="T3995">
        <f>SUM(BillsData[[#This Row],[high_discnt_rate]],-BillsData[[#This Row],[low_discnt_rate]])</f>
        <v>8.4999999999999964E-2</v>
      </c>
    </row>
    <row r="3996" spans="1:20" x14ac:dyDescent="0.3">
      <c r="A3996" s="1">
        <v>45740</v>
      </c>
      <c r="B3996" t="s">
        <v>1399</v>
      </c>
      <c r="C3996" t="s">
        <v>19</v>
      </c>
      <c r="D3996" t="s">
        <v>24</v>
      </c>
      <c r="E3996">
        <v>4.165</v>
      </c>
      <c r="F3996">
        <v>4.1900000000000004</v>
      </c>
      <c r="G3996">
        <v>4.0999999999999996</v>
      </c>
      <c r="H3996">
        <v>2.96</v>
      </c>
      <c r="I3996">
        <v>885793700</v>
      </c>
      <c r="J3996">
        <v>222310679500</v>
      </c>
      <c r="K3996">
        <v>73673741500</v>
      </c>
      <c r="L3996">
        <v>2251853800</v>
      </c>
      <c r="M3996">
        <v>6064090000</v>
      </c>
      <c r="N3996">
        <v>11225000000</v>
      </c>
      <c r="O3996">
        <v>21466182000</v>
      </c>
      <c r="P3996">
        <v>151680000000</v>
      </c>
      <c r="Q3996">
        <v>46143469500</v>
      </c>
      <c r="R3996">
        <v>59405679500</v>
      </c>
      <c r="S3996" s="8">
        <f t="shared" si="62"/>
        <v>1.1532061996691663E-2</v>
      </c>
      <c r="T3996">
        <f>SUM(BillsData[[#This Row],[high_discnt_rate]],-BillsData[[#This Row],[low_discnt_rate]])</f>
        <v>9.0000000000000746E-2</v>
      </c>
    </row>
    <row r="3997" spans="1:20" x14ac:dyDescent="0.3">
      <c r="A3997" s="1">
        <v>45742</v>
      </c>
      <c r="B3997" t="s">
        <v>1429</v>
      </c>
      <c r="C3997" t="s">
        <v>19</v>
      </c>
      <c r="D3997" t="s">
        <v>1165</v>
      </c>
      <c r="E3997">
        <v>4.1749999999999998</v>
      </c>
      <c r="F3997">
        <v>4.2</v>
      </c>
      <c r="G3997">
        <v>4.0999999999999996</v>
      </c>
      <c r="H3997">
        <v>2.78</v>
      </c>
      <c r="I3997">
        <v>204827100</v>
      </c>
      <c r="J3997">
        <v>166023384000</v>
      </c>
      <c r="K3997">
        <v>59458604000</v>
      </c>
      <c r="L3997">
        <v>541714100</v>
      </c>
      <c r="M3997">
        <v>1823400000</v>
      </c>
      <c r="N3997">
        <v>6650000000</v>
      </c>
      <c r="O3997">
        <v>21756980000</v>
      </c>
      <c r="P3997">
        <v>120310000000</v>
      </c>
      <c r="Q3997">
        <v>35878224000</v>
      </c>
      <c r="R3997">
        <v>39063384000</v>
      </c>
      <c r="S3997" s="8">
        <f t="shared" si="62"/>
        <v>3.4021527449119085E-3</v>
      </c>
      <c r="T3997">
        <f>SUM(BillsData[[#This Row],[high_discnt_rate]],-BillsData[[#This Row],[low_discnt_rate]])</f>
        <v>0.10000000000000053</v>
      </c>
    </row>
    <row r="3998" spans="1:20" x14ac:dyDescent="0.3">
      <c r="A3998" s="1">
        <v>45743</v>
      </c>
      <c r="B3998" t="s">
        <v>1410</v>
      </c>
      <c r="C3998" t="s">
        <v>19</v>
      </c>
      <c r="D3998" t="s">
        <v>715</v>
      </c>
      <c r="E3998">
        <v>4.21</v>
      </c>
      <c r="F3998">
        <v>4.2450000000000001</v>
      </c>
      <c r="G3998">
        <v>4.12</v>
      </c>
      <c r="H3998">
        <v>2.68</v>
      </c>
      <c r="I3998">
        <v>256033900</v>
      </c>
      <c r="J3998">
        <v>199589800000</v>
      </c>
      <c r="K3998">
        <v>73593980000</v>
      </c>
      <c r="L3998">
        <v>1406329100</v>
      </c>
      <c r="M3998">
        <v>3301290000</v>
      </c>
      <c r="N3998">
        <v>8100000000</v>
      </c>
      <c r="O3998">
        <v>28427890000</v>
      </c>
      <c r="P3998">
        <v>147425000000</v>
      </c>
      <c r="Q3998">
        <v>41864800000</v>
      </c>
      <c r="R3998">
        <v>44064800000</v>
      </c>
      <c r="S3998" s="8">
        <f t="shared" si="62"/>
        <v>3.4021570779754736E-3</v>
      </c>
      <c r="T3998">
        <f>SUM(BillsData[[#This Row],[high_discnt_rate]],-BillsData[[#This Row],[low_discnt_rate]])</f>
        <v>0.125</v>
      </c>
    </row>
    <row r="3999" spans="1:20" x14ac:dyDescent="0.3">
      <c r="A3999" s="1">
        <v>45743</v>
      </c>
      <c r="B3999" t="s">
        <v>1401</v>
      </c>
      <c r="C3999" t="s">
        <v>19</v>
      </c>
      <c r="D3999" t="s">
        <v>22</v>
      </c>
      <c r="E3999">
        <v>4.165</v>
      </c>
      <c r="F3999">
        <v>4.22</v>
      </c>
      <c r="G3999">
        <v>4.12</v>
      </c>
      <c r="H3999">
        <v>3.14</v>
      </c>
      <c r="I3999">
        <v>256033900</v>
      </c>
      <c r="J3999">
        <v>229226955600</v>
      </c>
      <c r="K3999">
        <v>68639705600</v>
      </c>
      <c r="L3999">
        <v>6360351000</v>
      </c>
      <c r="M3999">
        <v>1713325000</v>
      </c>
      <c r="N3999">
        <v>7550000000</v>
      </c>
      <c r="O3999">
        <v>15824675000</v>
      </c>
      <c r="P3999">
        <v>148950000000</v>
      </c>
      <c r="Q3999">
        <v>51101705600</v>
      </c>
      <c r="R3999">
        <v>72726955600</v>
      </c>
      <c r="S3999" s="8">
        <f t="shared" si="62"/>
        <v>3.4021684929274928E-3</v>
      </c>
      <c r="T3999">
        <f>SUM(BillsData[[#This Row],[high_discnt_rate]],-BillsData[[#This Row],[low_discnt_rate]])</f>
        <v>9.9999999999999645E-2</v>
      </c>
    </row>
    <row r="4000" spans="1:20" x14ac:dyDescent="0.3">
      <c r="A4000" s="1">
        <v>45747</v>
      </c>
      <c r="B4000" t="s">
        <v>1375</v>
      </c>
      <c r="C4000" t="s">
        <v>19</v>
      </c>
      <c r="D4000" t="s">
        <v>26</v>
      </c>
      <c r="E4000">
        <v>4.0449999999999999</v>
      </c>
      <c r="F4000">
        <v>4.07</v>
      </c>
      <c r="G4000">
        <v>4</v>
      </c>
      <c r="H4000">
        <v>2.99</v>
      </c>
      <c r="I4000">
        <v>4337473600</v>
      </c>
      <c r="J4000">
        <v>201658973000</v>
      </c>
      <c r="K4000">
        <v>66379708900</v>
      </c>
      <c r="L4000">
        <v>1520564400</v>
      </c>
      <c r="M4000">
        <v>3137787500</v>
      </c>
      <c r="N4000">
        <v>8500000000</v>
      </c>
      <c r="O4000">
        <v>15371187500</v>
      </c>
      <c r="P4000">
        <v>135405000000</v>
      </c>
      <c r="Q4000">
        <v>47870733900</v>
      </c>
      <c r="R4000">
        <v>57753973000</v>
      </c>
      <c r="S4000" s="8">
        <f t="shared" si="62"/>
        <v>6.0044419796265819E-2</v>
      </c>
      <c r="T4000">
        <f>SUM(BillsData[[#This Row],[high_discnt_rate]],-BillsData[[#This Row],[low_discnt_rate]])</f>
        <v>7.0000000000000284E-2</v>
      </c>
    </row>
    <row r="4001" spans="1:20" x14ac:dyDescent="0.3">
      <c r="A4001" s="1">
        <v>45748</v>
      </c>
      <c r="B4001" t="s">
        <v>1328</v>
      </c>
      <c r="C4001" t="s">
        <v>19</v>
      </c>
      <c r="D4001" t="s">
        <v>295</v>
      </c>
      <c r="E4001">
        <v>4.24</v>
      </c>
      <c r="F4001">
        <v>4.25</v>
      </c>
      <c r="G4001">
        <v>4.1500000000000004</v>
      </c>
      <c r="H4001">
        <v>3.43</v>
      </c>
      <c r="I4001">
        <v>0</v>
      </c>
      <c r="J4001">
        <v>171489500000</v>
      </c>
      <c r="K4001">
        <v>49872368100</v>
      </c>
      <c r="L4001">
        <v>128996000</v>
      </c>
      <c r="M4001">
        <v>2050000000</v>
      </c>
      <c r="N4001">
        <v>5700000000</v>
      </c>
      <c r="O4001">
        <v>15494160000</v>
      </c>
      <c r="P4001">
        <v>116150000000</v>
      </c>
      <c r="Q4001">
        <v>32328208100</v>
      </c>
      <c r="R4001">
        <v>49639500000</v>
      </c>
      <c r="S4001" s="8">
        <f t="shared" si="62"/>
        <v>0</v>
      </c>
      <c r="T4001">
        <f>SUM(BillsData[[#This Row],[high_discnt_rate]],-BillsData[[#This Row],[low_discnt_rate]])</f>
        <v>9.9999999999999645E-2</v>
      </c>
    </row>
    <row r="4002" spans="1:20" x14ac:dyDescent="0.3">
      <c r="A4002" s="1">
        <v>45748</v>
      </c>
      <c r="B4002" t="s">
        <v>1336</v>
      </c>
      <c r="C4002" t="s">
        <v>19</v>
      </c>
      <c r="D4002" t="s">
        <v>1416</v>
      </c>
      <c r="E4002">
        <v>4.2249999999999996</v>
      </c>
      <c r="F4002">
        <v>4.2450000000000001</v>
      </c>
      <c r="G4002">
        <v>4.12</v>
      </c>
      <c r="H4002">
        <v>2.88</v>
      </c>
      <c r="I4002">
        <v>4465046400</v>
      </c>
      <c r="J4002">
        <v>201000500000</v>
      </c>
      <c r="K4002">
        <v>69212986600</v>
      </c>
      <c r="L4002">
        <v>788350000</v>
      </c>
      <c r="M4002">
        <v>1900000000</v>
      </c>
      <c r="N4002">
        <v>7500000000</v>
      </c>
      <c r="O4002">
        <v>22319350000</v>
      </c>
      <c r="P4002">
        <v>143165000000</v>
      </c>
      <c r="Q4002">
        <v>44993636600</v>
      </c>
      <c r="R4002">
        <v>50335500000</v>
      </c>
      <c r="S4002" s="8">
        <f t="shared" si="62"/>
        <v>5.9960565024354678E-2</v>
      </c>
      <c r="T4002">
        <f>SUM(BillsData[[#This Row],[high_discnt_rate]],-BillsData[[#This Row],[low_discnt_rate]])</f>
        <v>0.125</v>
      </c>
    </row>
    <row r="4003" spans="1:20" x14ac:dyDescent="0.3">
      <c r="A4003" s="1">
        <v>45747</v>
      </c>
      <c r="B4003" t="s">
        <v>1402</v>
      </c>
      <c r="C4003" t="s">
        <v>19</v>
      </c>
      <c r="D4003" t="s">
        <v>24</v>
      </c>
      <c r="E4003">
        <v>4.1749999999999998</v>
      </c>
      <c r="F4003">
        <v>4.2050000000000001</v>
      </c>
      <c r="G4003">
        <v>4.09</v>
      </c>
      <c r="H4003">
        <v>2.74</v>
      </c>
      <c r="I4003">
        <v>4847764600</v>
      </c>
      <c r="J4003">
        <v>206503038400</v>
      </c>
      <c r="K4003">
        <v>74044208400</v>
      </c>
      <c r="L4003">
        <v>1956322600</v>
      </c>
      <c r="M4003">
        <v>4252000000</v>
      </c>
      <c r="N4003">
        <v>8900000000</v>
      </c>
      <c r="O4003">
        <v>28423300000</v>
      </c>
      <c r="P4003">
        <v>152725000000</v>
      </c>
      <c r="Q4003">
        <v>41368908400</v>
      </c>
      <c r="R4003">
        <v>44878038400</v>
      </c>
      <c r="S4003" s="8">
        <f t="shared" si="62"/>
        <v>5.9961246727877837E-2</v>
      </c>
      <c r="T4003">
        <f>SUM(BillsData[[#This Row],[high_discnt_rate]],-BillsData[[#This Row],[low_discnt_rate]])</f>
        <v>0.11500000000000021</v>
      </c>
    </row>
    <row r="4004" spans="1:20" x14ac:dyDescent="0.3">
      <c r="A4004" s="1">
        <v>45750</v>
      </c>
      <c r="B4004" t="s">
        <v>1412</v>
      </c>
      <c r="C4004" t="s">
        <v>19</v>
      </c>
      <c r="D4004" t="s">
        <v>715</v>
      </c>
      <c r="E4004">
        <v>4.22</v>
      </c>
      <c r="F4004">
        <v>4.24</v>
      </c>
      <c r="G4004">
        <v>4.12</v>
      </c>
      <c r="H4004">
        <v>2.87</v>
      </c>
      <c r="I4004">
        <v>257422300</v>
      </c>
      <c r="J4004">
        <v>213545273000</v>
      </c>
      <c r="K4004">
        <v>73428025500</v>
      </c>
      <c r="L4004">
        <v>1472427300</v>
      </c>
      <c r="M4004">
        <v>2150000000</v>
      </c>
      <c r="N4004">
        <v>7800000000</v>
      </c>
      <c r="O4004">
        <v>22961450000</v>
      </c>
      <c r="P4004">
        <v>147000000000</v>
      </c>
      <c r="Q4004">
        <v>48316575500</v>
      </c>
      <c r="R4004">
        <v>58745273000</v>
      </c>
      <c r="S4004" s="8">
        <f t="shared" si="62"/>
        <v>3.4250875195379225E-3</v>
      </c>
      <c r="T4004">
        <f>SUM(BillsData[[#This Row],[high_discnt_rate]],-BillsData[[#This Row],[low_discnt_rate]])</f>
        <v>0.12000000000000011</v>
      </c>
    </row>
    <row r="4005" spans="1:20" x14ac:dyDescent="0.3">
      <c r="A4005" s="1">
        <v>45749</v>
      </c>
      <c r="B4005" t="s">
        <v>1430</v>
      </c>
      <c r="C4005" t="s">
        <v>19</v>
      </c>
      <c r="D4005" t="s">
        <v>1165</v>
      </c>
      <c r="E4005">
        <v>4.18</v>
      </c>
      <c r="F4005">
        <v>4.2</v>
      </c>
      <c r="G4005">
        <v>4.0999999999999996</v>
      </c>
      <c r="H4005">
        <v>2.98</v>
      </c>
      <c r="I4005">
        <v>205937800</v>
      </c>
      <c r="J4005">
        <v>177996911000</v>
      </c>
      <c r="K4005">
        <v>59414441000</v>
      </c>
      <c r="L4005">
        <v>586391700</v>
      </c>
      <c r="M4005">
        <v>2925000000</v>
      </c>
      <c r="N4005">
        <v>6725000000</v>
      </c>
      <c r="O4005">
        <v>20371900000</v>
      </c>
      <c r="P4005">
        <v>124760000000</v>
      </c>
      <c r="Q4005">
        <v>36117541000</v>
      </c>
      <c r="R4005">
        <v>46511911000</v>
      </c>
      <c r="S4005" s="8">
        <f t="shared" si="62"/>
        <v>3.4205089940839793E-3</v>
      </c>
      <c r="T4005">
        <f>SUM(BillsData[[#This Row],[high_discnt_rate]],-BillsData[[#This Row],[low_discnt_rate]])</f>
        <v>0.10000000000000053</v>
      </c>
    </row>
    <row r="4006" spans="1:20" x14ac:dyDescent="0.3">
      <c r="A4006" s="1">
        <v>45750</v>
      </c>
      <c r="B4006" t="s">
        <v>1403</v>
      </c>
      <c r="C4006" t="s">
        <v>19</v>
      </c>
      <c r="D4006" t="s">
        <v>22</v>
      </c>
      <c r="E4006">
        <v>4.1500000000000004</v>
      </c>
      <c r="F4006">
        <v>4.24</v>
      </c>
      <c r="G4006">
        <v>4.12</v>
      </c>
      <c r="H4006">
        <v>3.14</v>
      </c>
      <c r="I4006">
        <v>274583900</v>
      </c>
      <c r="J4006">
        <v>244986201000</v>
      </c>
      <c r="K4006">
        <v>73546486000</v>
      </c>
      <c r="L4006">
        <v>6453985700</v>
      </c>
      <c r="M4006">
        <v>1900000000</v>
      </c>
      <c r="N4006">
        <v>7900000000</v>
      </c>
      <c r="O4006">
        <v>16133000000</v>
      </c>
      <c r="P4006">
        <v>150650000000</v>
      </c>
      <c r="Q4006">
        <v>55513486000</v>
      </c>
      <c r="R4006">
        <v>86436201000</v>
      </c>
      <c r="S4006" s="8">
        <f t="shared" si="62"/>
        <v>3.4205382724144758E-3</v>
      </c>
      <c r="T4006">
        <f>SUM(BillsData[[#This Row],[high_discnt_rate]],-BillsData[[#This Row],[low_discnt_rate]])</f>
        <v>0.12000000000000011</v>
      </c>
    </row>
    <row r="4007" spans="1:20" x14ac:dyDescent="0.3">
      <c r="A4007" s="1">
        <v>45754</v>
      </c>
      <c r="B4007" t="s">
        <v>1398</v>
      </c>
      <c r="C4007" t="s">
        <v>19</v>
      </c>
      <c r="D4007" t="s">
        <v>295</v>
      </c>
      <c r="E4007">
        <v>4.26</v>
      </c>
      <c r="F4007">
        <v>4.3</v>
      </c>
      <c r="G4007">
        <v>4.1900000000000004</v>
      </c>
      <c r="H4007">
        <v>2.65</v>
      </c>
      <c r="I4007">
        <v>0</v>
      </c>
      <c r="J4007">
        <v>132331000000</v>
      </c>
      <c r="K4007">
        <v>49909690000</v>
      </c>
      <c r="L4007">
        <v>91508000</v>
      </c>
      <c r="M4007">
        <v>3000000000</v>
      </c>
      <c r="N4007">
        <v>5750000000</v>
      </c>
      <c r="O4007">
        <v>28696690000</v>
      </c>
      <c r="P4007">
        <v>107800000000</v>
      </c>
      <c r="Q4007">
        <v>18213000000</v>
      </c>
      <c r="R4007">
        <v>18781000000</v>
      </c>
      <c r="S4007" s="8">
        <f t="shared" si="62"/>
        <v>0</v>
      </c>
      <c r="T4007">
        <f>SUM(BillsData[[#This Row],[high_discnt_rate]],-BillsData[[#This Row],[low_discnt_rate]])</f>
        <v>0.10999999999999943</v>
      </c>
    </row>
    <row r="4008" spans="1:20" x14ac:dyDescent="0.3">
      <c r="A4008" s="1">
        <v>45754</v>
      </c>
      <c r="B4008" t="s">
        <v>1431</v>
      </c>
      <c r="C4008" t="s">
        <v>19</v>
      </c>
      <c r="D4008" t="s">
        <v>26</v>
      </c>
      <c r="E4008">
        <v>3.94</v>
      </c>
      <c r="F4008">
        <v>4</v>
      </c>
      <c r="G4008">
        <v>3.85</v>
      </c>
      <c r="H4008">
        <v>2.79</v>
      </c>
      <c r="I4008">
        <v>3826768800</v>
      </c>
      <c r="J4008">
        <v>187932035000</v>
      </c>
      <c r="K4008">
        <v>66457995000</v>
      </c>
      <c r="L4008">
        <v>1542138900</v>
      </c>
      <c r="M4008">
        <v>2784600000</v>
      </c>
      <c r="N4008">
        <v>7925000000</v>
      </c>
      <c r="O4008">
        <v>15873320000</v>
      </c>
      <c r="P4008">
        <v>125295000000</v>
      </c>
      <c r="Q4008">
        <v>47800075000</v>
      </c>
      <c r="R4008">
        <v>54712035000</v>
      </c>
      <c r="S4008" s="8">
        <f t="shared" si="62"/>
        <v>5.3277653026238596E-2</v>
      </c>
      <c r="T4008">
        <f>SUM(BillsData[[#This Row],[high_discnt_rate]],-BillsData[[#This Row],[low_discnt_rate]])</f>
        <v>0.14999999999999991</v>
      </c>
    </row>
    <row r="4009" spans="1:20" x14ac:dyDescent="0.3">
      <c r="A4009" s="1">
        <v>45755</v>
      </c>
      <c r="B4009" t="s">
        <v>1389</v>
      </c>
      <c r="C4009" t="s">
        <v>19</v>
      </c>
      <c r="D4009" t="s">
        <v>1416</v>
      </c>
      <c r="E4009">
        <v>4.24</v>
      </c>
      <c r="F4009">
        <v>4.2649999999999997</v>
      </c>
      <c r="G4009">
        <v>4.1900000000000004</v>
      </c>
      <c r="H4009">
        <v>2.83</v>
      </c>
      <c r="I4009">
        <v>3939320900</v>
      </c>
      <c r="J4009">
        <v>197252925000</v>
      </c>
      <c r="K4009">
        <v>69086405000</v>
      </c>
      <c r="L4009">
        <v>908637900</v>
      </c>
      <c r="M4009">
        <v>3200000000</v>
      </c>
      <c r="N4009">
        <v>7500000000</v>
      </c>
      <c r="O4009">
        <v>24693840000</v>
      </c>
      <c r="P4009">
        <v>133400000000</v>
      </c>
      <c r="Q4009">
        <v>41192565000</v>
      </c>
      <c r="R4009">
        <v>56352925000</v>
      </c>
      <c r="S4009" s="8">
        <f t="shared" si="62"/>
        <v>5.3281325455863324E-2</v>
      </c>
      <c r="T4009">
        <f>SUM(BillsData[[#This Row],[high_discnt_rate]],-BillsData[[#This Row],[low_discnt_rate]])</f>
        <v>7.4999999999999289E-2</v>
      </c>
    </row>
    <row r="4010" spans="1:20" x14ac:dyDescent="0.3">
      <c r="A4010" s="1">
        <v>45754</v>
      </c>
      <c r="B4010" t="s">
        <v>1351</v>
      </c>
      <c r="C4010" t="s">
        <v>19</v>
      </c>
      <c r="D4010" t="s">
        <v>24</v>
      </c>
      <c r="E4010">
        <v>4.1100000000000003</v>
      </c>
      <c r="F4010">
        <v>4.1749999999999998</v>
      </c>
      <c r="G4010">
        <v>4.0599999999999996</v>
      </c>
      <c r="H4010">
        <v>2.82</v>
      </c>
      <c r="I4010">
        <v>4276977000</v>
      </c>
      <c r="J4010">
        <v>211851060000</v>
      </c>
      <c r="K4010">
        <v>73848462400</v>
      </c>
      <c r="L4010">
        <v>2136756100</v>
      </c>
      <c r="M4010">
        <v>3375000000</v>
      </c>
      <c r="N4010">
        <v>8925000000</v>
      </c>
      <c r="O4010">
        <v>21656440000</v>
      </c>
      <c r="P4010">
        <v>139745000000</v>
      </c>
      <c r="Q4010">
        <v>48817022400</v>
      </c>
      <c r="R4010">
        <v>63181060000</v>
      </c>
      <c r="S4010" s="8">
        <f t="shared" si="62"/>
        <v>5.3287565501494411E-2</v>
      </c>
      <c r="T4010">
        <f>SUM(BillsData[[#This Row],[high_discnt_rate]],-BillsData[[#This Row],[low_discnt_rate]])</f>
        <v>0.11500000000000021</v>
      </c>
    </row>
    <row r="4011" spans="1:20" x14ac:dyDescent="0.3">
      <c r="A4011" s="1">
        <v>45756</v>
      </c>
      <c r="B4011" t="s">
        <v>1432</v>
      </c>
      <c r="C4011" t="s">
        <v>19</v>
      </c>
      <c r="D4011" t="s">
        <v>1165</v>
      </c>
      <c r="E4011">
        <v>4.18</v>
      </c>
      <c r="F4011">
        <v>4.25</v>
      </c>
      <c r="G4011">
        <v>4.0999999999999996</v>
      </c>
      <c r="H4011">
        <v>2.71</v>
      </c>
      <c r="I4011">
        <v>198191900</v>
      </c>
      <c r="J4011">
        <v>162179938000</v>
      </c>
      <c r="K4011">
        <v>59438118000</v>
      </c>
      <c r="L4011">
        <v>561944600</v>
      </c>
      <c r="M4011">
        <v>2400820000</v>
      </c>
      <c r="N4011">
        <v>6425000000</v>
      </c>
      <c r="O4011">
        <v>25646320000</v>
      </c>
      <c r="P4011">
        <v>119655000000</v>
      </c>
      <c r="Q4011">
        <v>31390978000</v>
      </c>
      <c r="R4011">
        <v>36099938000</v>
      </c>
      <c r="S4011" s="8">
        <f t="shared" si="62"/>
        <v>3.292319713356473E-3</v>
      </c>
      <c r="T4011">
        <f>SUM(BillsData[[#This Row],[high_discnt_rate]],-BillsData[[#This Row],[low_discnt_rate]])</f>
        <v>0.15000000000000036</v>
      </c>
    </row>
    <row r="4012" spans="1:20" x14ac:dyDescent="0.3">
      <c r="A4012" s="1">
        <v>45757</v>
      </c>
      <c r="B4012" t="s">
        <v>1404</v>
      </c>
      <c r="C4012" t="s">
        <v>19</v>
      </c>
      <c r="D4012" t="s">
        <v>22</v>
      </c>
      <c r="E4012">
        <v>4.1900000000000004</v>
      </c>
      <c r="F4012">
        <v>4.2450000000000001</v>
      </c>
      <c r="G4012">
        <v>4.12</v>
      </c>
      <c r="H4012">
        <v>2.95</v>
      </c>
      <c r="I4012">
        <v>280772000</v>
      </c>
      <c r="J4012">
        <v>243907663300</v>
      </c>
      <c r="K4012">
        <v>78523186500</v>
      </c>
      <c r="L4012">
        <v>6477732000</v>
      </c>
      <c r="M4012">
        <v>1625000000</v>
      </c>
      <c r="N4012">
        <v>8575000000</v>
      </c>
      <c r="O4012">
        <v>19361025000</v>
      </c>
      <c r="P4012">
        <v>162475000000</v>
      </c>
      <c r="Q4012">
        <v>57537161500</v>
      </c>
      <c r="R4012">
        <v>72857663300</v>
      </c>
      <c r="S4012" s="8">
        <f t="shared" si="62"/>
        <v>3.2922893337814403E-3</v>
      </c>
      <c r="T4012">
        <f>SUM(BillsData[[#This Row],[high_discnt_rate]],-BillsData[[#This Row],[low_discnt_rate]])</f>
        <v>0.125</v>
      </c>
    </row>
    <row r="4013" spans="1:20" x14ac:dyDescent="0.3">
      <c r="A4013" s="1">
        <v>45757</v>
      </c>
      <c r="B4013" t="s">
        <v>1413</v>
      </c>
      <c r="C4013" t="s">
        <v>19</v>
      </c>
      <c r="D4013" t="s">
        <v>715</v>
      </c>
      <c r="E4013">
        <v>4.22</v>
      </c>
      <c r="F4013">
        <v>4.2350000000000003</v>
      </c>
      <c r="G4013">
        <v>4.12</v>
      </c>
      <c r="H4013">
        <v>3.1</v>
      </c>
      <c r="I4013">
        <v>247739900</v>
      </c>
      <c r="J4013">
        <v>230643575000</v>
      </c>
      <c r="K4013">
        <v>73472710000</v>
      </c>
      <c r="L4013">
        <v>1522558500</v>
      </c>
      <c r="M4013">
        <v>1975000000</v>
      </c>
      <c r="N4013">
        <v>7175000000</v>
      </c>
      <c r="O4013">
        <v>19975220000</v>
      </c>
      <c r="P4013">
        <v>146540000000</v>
      </c>
      <c r="Q4013">
        <v>51522490000</v>
      </c>
      <c r="R4013">
        <v>76928575000</v>
      </c>
      <c r="S4013" s="8">
        <f t="shared" si="62"/>
        <v>3.2925304990862113E-3</v>
      </c>
      <c r="T4013">
        <f>SUM(BillsData[[#This Row],[high_discnt_rate]],-BillsData[[#This Row],[low_discnt_rate]])</f>
        <v>0.11500000000000021</v>
      </c>
    </row>
    <row r="4014" spans="1:20" x14ac:dyDescent="0.3">
      <c r="A4014" s="1">
        <v>45761</v>
      </c>
      <c r="B4014" t="s">
        <v>1405</v>
      </c>
      <c r="C4014" t="s">
        <v>19</v>
      </c>
      <c r="D4014" t="s">
        <v>24</v>
      </c>
      <c r="E4014">
        <v>4.2</v>
      </c>
      <c r="F4014">
        <v>4.2249999999999996</v>
      </c>
      <c r="G4014">
        <v>4.125</v>
      </c>
      <c r="H4014">
        <v>2.96</v>
      </c>
      <c r="I4014">
        <v>3722594300</v>
      </c>
      <c r="J4014">
        <v>222143374100</v>
      </c>
      <c r="K4014">
        <v>73428344100</v>
      </c>
      <c r="L4014">
        <v>2372055000</v>
      </c>
      <c r="M4014">
        <v>3150000000</v>
      </c>
      <c r="N4014">
        <v>8900000000</v>
      </c>
      <c r="O4014">
        <v>23948164000</v>
      </c>
      <c r="P4014">
        <v>145180000000</v>
      </c>
      <c r="Q4014">
        <v>46330180100</v>
      </c>
      <c r="R4014">
        <v>68063374100</v>
      </c>
      <c r="S4014" s="8">
        <f t="shared" si="62"/>
        <v>4.681154645770666E-2</v>
      </c>
      <c r="T4014">
        <f>SUM(BillsData[[#This Row],[high_discnt_rate]],-BillsData[[#This Row],[low_discnt_rate]])</f>
        <v>9.9999999999999645E-2</v>
      </c>
    </row>
    <row r="4015" spans="1:20" x14ac:dyDescent="0.3">
      <c r="A4015" s="1">
        <v>45762</v>
      </c>
      <c r="B4015" t="s">
        <v>1392</v>
      </c>
      <c r="C4015" t="s">
        <v>19</v>
      </c>
      <c r="D4015" t="s">
        <v>1416</v>
      </c>
      <c r="E4015">
        <v>4.2249999999999996</v>
      </c>
      <c r="F4015">
        <v>4.2450000000000001</v>
      </c>
      <c r="G4015">
        <v>4.18</v>
      </c>
      <c r="H4015">
        <v>2.74</v>
      </c>
      <c r="I4015">
        <v>3428705300</v>
      </c>
      <c r="J4015">
        <v>191004080000</v>
      </c>
      <c r="K4015">
        <v>69026865000</v>
      </c>
      <c r="L4015">
        <v>973901600</v>
      </c>
      <c r="M4015">
        <v>2546000000</v>
      </c>
      <c r="N4015">
        <v>7475000000</v>
      </c>
      <c r="O4015">
        <v>24581150000</v>
      </c>
      <c r="P4015">
        <v>128520000000</v>
      </c>
      <c r="Q4015">
        <v>41899715000</v>
      </c>
      <c r="R4015">
        <v>55009080000</v>
      </c>
      <c r="S4015" s="8">
        <f t="shared" si="62"/>
        <v>4.6693857538147435E-2</v>
      </c>
      <c r="T4015">
        <f>SUM(BillsData[[#This Row],[high_discnt_rate]],-BillsData[[#This Row],[low_discnt_rate]])</f>
        <v>6.5000000000000391E-2</v>
      </c>
    </row>
    <row r="4016" spans="1:20" x14ac:dyDescent="0.3">
      <c r="A4016" s="1">
        <v>45762</v>
      </c>
      <c r="B4016" t="s">
        <v>1433</v>
      </c>
      <c r="C4016" t="s">
        <v>19</v>
      </c>
      <c r="D4016" t="s">
        <v>56</v>
      </c>
      <c r="E4016">
        <v>3.78</v>
      </c>
      <c r="F4016">
        <v>3.82</v>
      </c>
      <c r="G4016">
        <v>3.7</v>
      </c>
      <c r="H4016">
        <v>2.94</v>
      </c>
      <c r="I4016">
        <v>2351112100</v>
      </c>
      <c r="J4016">
        <v>139975600000</v>
      </c>
      <c r="K4016">
        <v>46957407000</v>
      </c>
      <c r="L4016">
        <v>1042971700</v>
      </c>
      <c r="M4016">
        <v>1255000000</v>
      </c>
      <c r="N4016">
        <v>4855000000</v>
      </c>
      <c r="O4016">
        <v>13307750000</v>
      </c>
      <c r="P4016">
        <v>93740000000</v>
      </c>
      <c r="Q4016">
        <v>32394657000</v>
      </c>
      <c r="R4016">
        <v>41380600000</v>
      </c>
      <c r="S4016" s="8">
        <f t="shared" si="62"/>
        <v>4.6693991829135674E-2</v>
      </c>
      <c r="T4016">
        <f>SUM(BillsData[[#This Row],[high_discnt_rate]],-BillsData[[#This Row],[low_discnt_rate]])</f>
        <v>0.11999999999999966</v>
      </c>
    </row>
    <row r="4017" spans="1:20" x14ac:dyDescent="0.3">
      <c r="A4017" s="1">
        <v>45761</v>
      </c>
      <c r="B4017" t="s">
        <v>1434</v>
      </c>
      <c r="C4017" t="s">
        <v>19</v>
      </c>
      <c r="D4017" t="s">
        <v>26</v>
      </c>
      <c r="E4017">
        <v>4.04</v>
      </c>
      <c r="F4017">
        <v>4.0599999999999996</v>
      </c>
      <c r="G4017">
        <v>3.96</v>
      </c>
      <c r="H4017">
        <v>2.8</v>
      </c>
      <c r="I4017">
        <v>3330742200</v>
      </c>
      <c r="J4017">
        <v>188904037900</v>
      </c>
      <c r="K4017">
        <v>66451927500</v>
      </c>
      <c r="L4017">
        <v>1548475900</v>
      </c>
      <c r="M4017">
        <v>6284000000</v>
      </c>
      <c r="N4017">
        <v>11284000000</v>
      </c>
      <c r="O4017">
        <v>15768900000</v>
      </c>
      <c r="P4017">
        <v>127455000000</v>
      </c>
      <c r="Q4017">
        <v>44399027500</v>
      </c>
      <c r="R4017">
        <v>50165037900</v>
      </c>
      <c r="S4017" s="8">
        <f t="shared" si="62"/>
        <v>4.6694079731701379E-2</v>
      </c>
      <c r="T4017">
        <f>SUM(BillsData[[#This Row],[high_discnt_rate]],-BillsData[[#This Row],[low_discnt_rate]])</f>
        <v>9.9999999999999645E-2</v>
      </c>
    </row>
    <row r="4018" spans="1:20" x14ac:dyDescent="0.3">
      <c r="A4018" s="1">
        <v>45764</v>
      </c>
      <c r="B4018" t="s">
        <v>1415</v>
      </c>
      <c r="C4018" t="s">
        <v>19</v>
      </c>
      <c r="D4018" t="s">
        <v>715</v>
      </c>
      <c r="E4018">
        <v>4.2</v>
      </c>
      <c r="F4018">
        <v>4.2350000000000003</v>
      </c>
      <c r="G4018">
        <v>4.0999999999999996</v>
      </c>
      <c r="H4018">
        <v>2.94</v>
      </c>
      <c r="I4018">
        <v>239006400</v>
      </c>
      <c r="J4018">
        <v>219114500000</v>
      </c>
      <c r="K4018">
        <v>73619758300</v>
      </c>
      <c r="L4018">
        <v>1380664100</v>
      </c>
      <c r="M4018">
        <v>2590000000</v>
      </c>
      <c r="N4018">
        <v>8090000000</v>
      </c>
      <c r="O4018">
        <v>24925450000</v>
      </c>
      <c r="P4018">
        <v>144825000000</v>
      </c>
      <c r="Q4018">
        <v>46104308300</v>
      </c>
      <c r="R4018">
        <v>66199500000</v>
      </c>
      <c r="S4018" s="8">
        <f t="shared" si="62"/>
        <v>3.1766110377488672E-3</v>
      </c>
      <c r="T4018">
        <f>SUM(BillsData[[#This Row],[high_discnt_rate]],-BillsData[[#This Row],[low_discnt_rate]])</f>
        <v>0.13500000000000068</v>
      </c>
    </row>
    <row r="4019" spans="1:20" x14ac:dyDescent="0.3">
      <c r="A4019" s="1">
        <v>45764</v>
      </c>
      <c r="B4019" t="s">
        <v>1406</v>
      </c>
      <c r="C4019" t="s">
        <v>19</v>
      </c>
      <c r="D4019" t="s">
        <v>22</v>
      </c>
      <c r="E4019">
        <v>4.1900000000000004</v>
      </c>
      <c r="F4019">
        <v>4.24</v>
      </c>
      <c r="G4019">
        <v>4.0999999999999996</v>
      </c>
      <c r="H4019">
        <v>2.91</v>
      </c>
      <c r="I4019">
        <v>270874000</v>
      </c>
      <c r="J4019">
        <v>241140205500</v>
      </c>
      <c r="K4019">
        <v>78522840900</v>
      </c>
      <c r="L4019">
        <v>6477427300</v>
      </c>
      <c r="M4019">
        <v>1950000000</v>
      </c>
      <c r="N4019">
        <v>8450000000</v>
      </c>
      <c r="O4019">
        <v>22778340000</v>
      </c>
      <c r="P4019">
        <v>160565000000</v>
      </c>
      <c r="Q4019">
        <v>53794500900</v>
      </c>
      <c r="R4019">
        <v>72125205500</v>
      </c>
      <c r="S4019" s="8">
        <f t="shared" si="62"/>
        <v>3.1766198154667149E-3</v>
      </c>
      <c r="T4019">
        <f>SUM(BillsData[[#This Row],[high_discnt_rate]],-BillsData[[#This Row],[low_discnt_rate]])</f>
        <v>0.14000000000000057</v>
      </c>
    </row>
    <row r="4020" spans="1:20" x14ac:dyDescent="0.3">
      <c r="A4020" s="1">
        <v>45763</v>
      </c>
      <c r="B4020" t="s">
        <v>1435</v>
      </c>
      <c r="C4020" t="s">
        <v>19</v>
      </c>
      <c r="D4020" t="s">
        <v>1165</v>
      </c>
      <c r="E4020">
        <v>4.18</v>
      </c>
      <c r="F4020">
        <v>4.2249999999999996</v>
      </c>
      <c r="G4020">
        <v>4.1100000000000003</v>
      </c>
      <c r="H4020">
        <v>2.75</v>
      </c>
      <c r="I4020">
        <v>191205100</v>
      </c>
      <c r="J4020">
        <v>164098725000</v>
      </c>
      <c r="K4020">
        <v>59272345000</v>
      </c>
      <c r="L4020">
        <v>707854800</v>
      </c>
      <c r="M4020">
        <v>957000000</v>
      </c>
      <c r="N4020">
        <v>6207000000</v>
      </c>
      <c r="O4020">
        <v>23005780000</v>
      </c>
      <c r="P4020">
        <v>115335000000</v>
      </c>
      <c r="Q4020">
        <v>35309565000</v>
      </c>
      <c r="R4020">
        <v>42556725000</v>
      </c>
      <c r="S4020" s="8">
        <f t="shared" si="62"/>
        <v>3.1776738521855584E-3</v>
      </c>
      <c r="T4020">
        <f>SUM(BillsData[[#This Row],[high_discnt_rate]],-BillsData[[#This Row],[low_discnt_rate]])</f>
        <v>0.11499999999999932</v>
      </c>
    </row>
    <row r="4021" spans="1:20" x14ac:dyDescent="0.3">
      <c r="A4021" s="1">
        <v>45769</v>
      </c>
      <c r="B4021" t="s">
        <v>1394</v>
      </c>
      <c r="C4021" t="s">
        <v>19</v>
      </c>
      <c r="D4021" t="s">
        <v>1416</v>
      </c>
      <c r="E4021">
        <v>4.2149999999999999</v>
      </c>
      <c r="F4021">
        <v>4.24</v>
      </c>
      <c r="G4021">
        <v>4.1100000000000003</v>
      </c>
      <c r="H4021">
        <v>2.83</v>
      </c>
      <c r="I4021">
        <v>3055972600</v>
      </c>
      <c r="J4021">
        <v>197336560000</v>
      </c>
      <c r="K4021">
        <v>69011302000</v>
      </c>
      <c r="L4021">
        <v>989699900</v>
      </c>
      <c r="M4021">
        <v>2578400000</v>
      </c>
      <c r="N4021">
        <v>8100000000</v>
      </c>
      <c r="O4021">
        <v>32344050000</v>
      </c>
      <c r="P4021">
        <v>142150000000</v>
      </c>
      <c r="Q4021">
        <v>34088852000</v>
      </c>
      <c r="R4021">
        <v>47086560000</v>
      </c>
      <c r="S4021" s="8">
        <f t="shared" si="62"/>
        <v>4.1829991194064574E-2</v>
      </c>
      <c r="T4021">
        <f>SUM(BillsData[[#This Row],[high_discnt_rate]],-BillsData[[#This Row],[low_discnt_rate]])</f>
        <v>0.12999999999999989</v>
      </c>
    </row>
    <row r="4022" spans="1:20" x14ac:dyDescent="0.3">
      <c r="A4022" s="1">
        <v>45768</v>
      </c>
      <c r="B4022" t="s">
        <v>1407</v>
      </c>
      <c r="C4022" t="s">
        <v>19</v>
      </c>
      <c r="D4022" t="s">
        <v>24</v>
      </c>
      <c r="E4022">
        <v>4.1900000000000004</v>
      </c>
      <c r="F4022">
        <v>4.2249999999999996</v>
      </c>
      <c r="G4022">
        <v>4.12</v>
      </c>
      <c r="H4022">
        <v>3.01</v>
      </c>
      <c r="I4022">
        <v>3317913100</v>
      </c>
      <c r="J4022">
        <v>226761008000</v>
      </c>
      <c r="K4022">
        <v>73622018000</v>
      </c>
      <c r="L4022">
        <v>2278540800</v>
      </c>
      <c r="M4022">
        <v>5944500000</v>
      </c>
      <c r="N4022">
        <v>12150000000</v>
      </c>
      <c r="O4022">
        <v>22102500000</v>
      </c>
      <c r="P4022">
        <v>150120000000</v>
      </c>
      <c r="Q4022">
        <v>45575018000</v>
      </c>
      <c r="R4022">
        <v>64491008000</v>
      </c>
      <c r="S4022" s="8">
        <f t="shared" si="62"/>
        <v>4.1883073738007814E-2</v>
      </c>
      <c r="T4022">
        <f>SUM(BillsData[[#This Row],[high_discnt_rate]],-BillsData[[#This Row],[low_discnt_rate]])</f>
        <v>0.10499999999999954</v>
      </c>
    </row>
    <row r="4023" spans="1:20" x14ac:dyDescent="0.3">
      <c r="A4023" s="1">
        <v>45768</v>
      </c>
      <c r="B4023" t="s">
        <v>1436</v>
      </c>
      <c r="C4023" t="s">
        <v>19</v>
      </c>
      <c r="D4023" t="s">
        <v>26</v>
      </c>
      <c r="E4023">
        <v>4.0199999999999996</v>
      </c>
      <c r="F4023">
        <v>4.05</v>
      </c>
      <c r="G4023">
        <v>3.9449999999999998</v>
      </c>
      <c r="H4023">
        <v>2.93</v>
      </c>
      <c r="I4023">
        <v>2968659000</v>
      </c>
      <c r="J4023">
        <v>197781800000</v>
      </c>
      <c r="K4023">
        <v>66339257000</v>
      </c>
      <c r="L4023">
        <v>1461043600</v>
      </c>
      <c r="M4023">
        <v>8888000000</v>
      </c>
      <c r="N4023">
        <v>14538000000</v>
      </c>
      <c r="O4023">
        <v>15433500000</v>
      </c>
      <c r="P4023">
        <v>135055000000</v>
      </c>
      <c r="Q4023">
        <v>42017757000</v>
      </c>
      <c r="R4023">
        <v>48188800000</v>
      </c>
      <c r="S4023" s="8">
        <f t="shared" si="62"/>
        <v>4.1948603127408418E-2</v>
      </c>
      <c r="T4023">
        <f>SUM(BillsData[[#This Row],[high_discnt_rate]],-BillsData[[#This Row],[low_discnt_rate]])</f>
        <v>0.10499999999999998</v>
      </c>
    </row>
    <row r="4024" spans="1:20" x14ac:dyDescent="0.3">
      <c r="A4024" s="1">
        <v>45771</v>
      </c>
      <c r="B4024" t="s">
        <v>1410</v>
      </c>
      <c r="C4024" t="s">
        <v>19</v>
      </c>
      <c r="D4024" t="s">
        <v>22</v>
      </c>
      <c r="E4024">
        <v>4.17</v>
      </c>
      <c r="F4024">
        <v>4.22</v>
      </c>
      <c r="G4024">
        <v>4.12</v>
      </c>
      <c r="H4024">
        <v>2.9</v>
      </c>
      <c r="I4024">
        <v>279257600</v>
      </c>
      <c r="J4024">
        <v>240063275700</v>
      </c>
      <c r="K4024">
        <v>78460546700</v>
      </c>
      <c r="L4024">
        <v>6539499700</v>
      </c>
      <c r="M4024">
        <v>2600000000</v>
      </c>
      <c r="N4024">
        <v>8800000000</v>
      </c>
      <c r="O4024">
        <v>21432600000</v>
      </c>
      <c r="P4024">
        <v>165800000000</v>
      </c>
      <c r="Q4024">
        <v>54427946700</v>
      </c>
      <c r="R4024">
        <v>65463275700</v>
      </c>
      <c r="S4024" s="8">
        <f t="shared" si="62"/>
        <v>3.2746233482393336E-3</v>
      </c>
      <c r="T4024">
        <f>SUM(BillsData[[#This Row],[high_discnt_rate]],-BillsData[[#This Row],[low_discnt_rate]])</f>
        <v>9.9999999999999645E-2</v>
      </c>
    </row>
    <row r="4025" spans="1:20" x14ac:dyDescent="0.3">
      <c r="A4025" s="1">
        <v>45771</v>
      </c>
      <c r="B4025" t="s">
        <v>1419</v>
      </c>
      <c r="C4025" t="s">
        <v>19</v>
      </c>
      <c r="D4025" t="s">
        <v>715</v>
      </c>
      <c r="E4025">
        <v>4.2</v>
      </c>
      <c r="F4025">
        <v>4.2249999999999996</v>
      </c>
      <c r="G4025">
        <v>4.12</v>
      </c>
      <c r="H4025">
        <v>3.01</v>
      </c>
      <c r="I4025">
        <v>246403800</v>
      </c>
      <c r="J4025">
        <v>224430020000</v>
      </c>
      <c r="K4025">
        <v>73398335000</v>
      </c>
      <c r="L4025">
        <v>1602009800</v>
      </c>
      <c r="M4025">
        <v>2175000000</v>
      </c>
      <c r="N4025">
        <v>7625000000</v>
      </c>
      <c r="O4025">
        <v>24512850000</v>
      </c>
      <c r="P4025">
        <v>148700000000</v>
      </c>
      <c r="Q4025">
        <v>46710485000</v>
      </c>
      <c r="R4025">
        <v>68105020000</v>
      </c>
      <c r="S4025" s="8">
        <f t="shared" si="62"/>
        <v>3.2746105922774717E-3</v>
      </c>
      <c r="T4025">
        <f>SUM(BillsData[[#This Row],[high_discnt_rate]],-BillsData[[#This Row],[low_discnt_rate]])</f>
        <v>0.10499999999999954</v>
      </c>
    </row>
    <row r="4026" spans="1:20" x14ac:dyDescent="0.3">
      <c r="A4026" s="1">
        <v>45770</v>
      </c>
      <c r="B4026" t="s">
        <v>1437</v>
      </c>
      <c r="C4026" t="s">
        <v>19</v>
      </c>
      <c r="D4026" t="s">
        <v>1165</v>
      </c>
      <c r="E4026">
        <v>4.1849999999999996</v>
      </c>
      <c r="F4026">
        <v>4.21</v>
      </c>
      <c r="G4026">
        <v>4.0999999999999996</v>
      </c>
      <c r="H4026">
        <v>2.92</v>
      </c>
      <c r="I4026">
        <v>197122900</v>
      </c>
      <c r="J4026">
        <v>174288001000</v>
      </c>
      <c r="K4026">
        <v>59350268000</v>
      </c>
      <c r="L4026">
        <v>650087600</v>
      </c>
      <c r="M4026">
        <v>1760000000</v>
      </c>
      <c r="N4026">
        <v>6810000000</v>
      </c>
      <c r="O4026">
        <v>24173445000</v>
      </c>
      <c r="P4026">
        <v>126035000000</v>
      </c>
      <c r="Q4026">
        <v>33416823000</v>
      </c>
      <c r="R4026">
        <v>41443001000</v>
      </c>
      <c r="S4026" s="8">
        <f t="shared" si="62"/>
        <v>3.2746039354455687E-3</v>
      </c>
      <c r="T4026">
        <f>SUM(BillsData[[#This Row],[high_discnt_rate]],-BillsData[[#This Row],[low_discnt_rate]])</f>
        <v>0.11000000000000032</v>
      </c>
    </row>
    <row r="4027" spans="1:20" x14ac:dyDescent="0.3">
      <c r="A4027" s="1">
        <v>45776</v>
      </c>
      <c r="B4027" t="s">
        <v>1343</v>
      </c>
      <c r="C4027" t="s">
        <v>19</v>
      </c>
      <c r="D4027" t="s">
        <v>1416</v>
      </c>
      <c r="E4027">
        <v>4.2149999999999999</v>
      </c>
      <c r="F4027">
        <v>4.2300000000000004</v>
      </c>
      <c r="G4027">
        <v>4.1100000000000003</v>
      </c>
      <c r="H4027">
        <v>3.14</v>
      </c>
      <c r="I4027">
        <v>5170910800</v>
      </c>
      <c r="J4027">
        <v>218850643400</v>
      </c>
      <c r="K4027">
        <v>69145555900</v>
      </c>
      <c r="L4027">
        <v>854984600</v>
      </c>
      <c r="M4027">
        <v>2525000000</v>
      </c>
      <c r="N4027">
        <v>8425000000</v>
      </c>
      <c r="O4027">
        <v>23974900000</v>
      </c>
      <c r="P4027">
        <v>143700000000</v>
      </c>
      <c r="Q4027">
        <v>42645655900</v>
      </c>
      <c r="R4027">
        <v>66725643400</v>
      </c>
      <c r="S4027" s="8">
        <f t="shared" si="62"/>
        <v>6.8788226255783361E-2</v>
      </c>
      <c r="T4027">
        <f>SUM(BillsData[[#This Row],[high_discnt_rate]],-BillsData[[#This Row],[low_discnt_rate]])</f>
        <v>0.12000000000000011</v>
      </c>
    </row>
    <row r="4028" spans="1:20" x14ac:dyDescent="0.3">
      <c r="A4028" s="1">
        <v>45775</v>
      </c>
      <c r="B4028" t="s">
        <v>1411</v>
      </c>
      <c r="C4028" t="s">
        <v>19</v>
      </c>
      <c r="D4028" t="s">
        <v>24</v>
      </c>
      <c r="E4028">
        <v>4.16</v>
      </c>
      <c r="F4028">
        <v>4.2</v>
      </c>
      <c r="G4028">
        <v>4.0199999999999996</v>
      </c>
      <c r="H4028">
        <v>3.1</v>
      </c>
      <c r="I4028">
        <v>5614131600</v>
      </c>
      <c r="J4028">
        <v>233083416000</v>
      </c>
      <c r="K4028">
        <v>73691341000</v>
      </c>
      <c r="L4028">
        <v>2309249400</v>
      </c>
      <c r="M4028">
        <v>3125000000</v>
      </c>
      <c r="N4028">
        <v>8625000000</v>
      </c>
      <c r="O4028">
        <v>20051896700</v>
      </c>
      <c r="P4028">
        <v>150059000000</v>
      </c>
      <c r="Q4028">
        <v>50514444300</v>
      </c>
      <c r="R4028">
        <v>74399416000</v>
      </c>
      <c r="S4028" s="8">
        <f t="shared" si="62"/>
        <v>6.8788221811256059E-2</v>
      </c>
      <c r="T4028">
        <f>SUM(BillsData[[#This Row],[high_discnt_rate]],-BillsData[[#This Row],[low_discnt_rate]])</f>
        <v>0.1800000000000006</v>
      </c>
    </row>
    <row r="4029" spans="1:20" x14ac:dyDescent="0.3">
      <c r="A4029" s="1">
        <v>45775</v>
      </c>
      <c r="B4029" t="s">
        <v>1384</v>
      </c>
      <c r="C4029" t="s">
        <v>19</v>
      </c>
      <c r="D4029" t="s">
        <v>26</v>
      </c>
      <c r="E4029">
        <v>4.03</v>
      </c>
      <c r="F4029">
        <v>4.0650000000000004</v>
      </c>
      <c r="G4029">
        <v>3.9550000000000001</v>
      </c>
      <c r="H4029">
        <v>2.8</v>
      </c>
      <c r="I4029">
        <v>5023170400</v>
      </c>
      <c r="J4029">
        <v>189127208000</v>
      </c>
      <c r="K4029">
        <v>66504905000</v>
      </c>
      <c r="L4029">
        <v>1495329500</v>
      </c>
      <c r="M4029">
        <v>6620385000</v>
      </c>
      <c r="N4029">
        <v>12365300000</v>
      </c>
      <c r="O4029">
        <v>20159740000</v>
      </c>
      <c r="P4029">
        <v>131887000000</v>
      </c>
      <c r="Q4029">
        <v>39724780000</v>
      </c>
      <c r="R4029">
        <v>44874908000</v>
      </c>
      <c r="S4029" s="8">
        <f t="shared" si="62"/>
        <v>6.8788498795404704E-2</v>
      </c>
      <c r="T4029">
        <f>SUM(BillsData[[#This Row],[high_discnt_rate]],-BillsData[[#This Row],[low_discnt_rate]])</f>
        <v>0.11000000000000032</v>
      </c>
    </row>
    <row r="4030" spans="1:20" x14ac:dyDescent="0.3">
      <c r="A4030" s="1">
        <v>45778</v>
      </c>
      <c r="B4030" t="s">
        <v>1421</v>
      </c>
      <c r="C4030" t="s">
        <v>19</v>
      </c>
      <c r="D4030" t="s">
        <v>715</v>
      </c>
      <c r="E4030">
        <v>4.2</v>
      </c>
      <c r="F4030">
        <v>4.22</v>
      </c>
      <c r="G4030">
        <v>4.12</v>
      </c>
      <c r="H4030">
        <v>3.28</v>
      </c>
      <c r="I4030">
        <v>251831500</v>
      </c>
      <c r="J4030">
        <v>244776225000</v>
      </c>
      <c r="K4030">
        <v>73436091200</v>
      </c>
      <c r="L4030">
        <v>1564183100</v>
      </c>
      <c r="M4030">
        <v>2145165000</v>
      </c>
      <c r="N4030">
        <v>8322000000</v>
      </c>
      <c r="O4030">
        <v>18284435000</v>
      </c>
      <c r="P4030">
        <v>149800000000</v>
      </c>
      <c r="Q4030">
        <v>53006491200</v>
      </c>
      <c r="R4030">
        <v>86654225000</v>
      </c>
      <c r="S4030" s="8">
        <f t="shared" si="62"/>
        <v>3.3465043578886798E-3</v>
      </c>
      <c r="T4030">
        <f>SUM(BillsData[[#This Row],[high_discnt_rate]],-BillsData[[#This Row],[low_discnt_rate]])</f>
        <v>9.9999999999999645E-2</v>
      </c>
    </row>
    <row r="4031" spans="1:20" x14ac:dyDescent="0.3">
      <c r="A4031" s="1">
        <v>45778</v>
      </c>
      <c r="B4031" t="s">
        <v>1412</v>
      </c>
      <c r="C4031" t="s">
        <v>19</v>
      </c>
      <c r="D4031" t="s">
        <v>22</v>
      </c>
      <c r="E4031">
        <v>4.1900000000000004</v>
      </c>
      <c r="F4031">
        <v>4.24</v>
      </c>
      <c r="G4031">
        <v>4.12</v>
      </c>
      <c r="H4031">
        <v>2.74</v>
      </c>
      <c r="I4031">
        <v>285409100</v>
      </c>
      <c r="J4031">
        <v>226198281700</v>
      </c>
      <c r="K4031">
        <v>78537276100</v>
      </c>
      <c r="L4031">
        <v>6463465300</v>
      </c>
      <c r="M4031">
        <v>2881900000</v>
      </c>
      <c r="N4031">
        <v>9075000000</v>
      </c>
      <c r="O4031">
        <v>28527175000</v>
      </c>
      <c r="P4031">
        <v>163700000000</v>
      </c>
      <c r="Q4031">
        <v>47128201100</v>
      </c>
      <c r="R4031">
        <v>53423281700</v>
      </c>
      <c r="S4031" s="8">
        <f t="shared" si="62"/>
        <v>3.3464882437154904E-3</v>
      </c>
      <c r="T4031">
        <f>SUM(BillsData[[#This Row],[high_discnt_rate]],-BillsData[[#This Row],[low_discnt_rate]])</f>
        <v>0.12000000000000011</v>
      </c>
    </row>
    <row r="4032" spans="1:20" x14ac:dyDescent="0.3">
      <c r="A4032" s="1">
        <v>45777</v>
      </c>
      <c r="B4032" t="s">
        <v>1438</v>
      </c>
      <c r="C4032" t="s">
        <v>19</v>
      </c>
      <c r="D4032" t="s">
        <v>1165</v>
      </c>
      <c r="E4032">
        <v>4.1749999999999998</v>
      </c>
      <c r="F4032">
        <v>4.1900000000000004</v>
      </c>
      <c r="G4032">
        <v>4.0999999999999996</v>
      </c>
      <c r="H4032">
        <v>3.08</v>
      </c>
      <c r="I4032">
        <v>201465200</v>
      </c>
      <c r="J4032">
        <v>184141050000</v>
      </c>
      <c r="K4032">
        <v>59263776900</v>
      </c>
      <c r="L4032">
        <v>736284200</v>
      </c>
      <c r="M4032">
        <v>1650000000</v>
      </c>
      <c r="N4032">
        <v>6750000000</v>
      </c>
      <c r="O4032">
        <v>20090760000</v>
      </c>
      <c r="P4032">
        <v>128000000000</v>
      </c>
      <c r="Q4032">
        <v>37523016900</v>
      </c>
      <c r="R4032">
        <v>49391050000</v>
      </c>
      <c r="S4032" s="8">
        <f t="shared" si="62"/>
        <v>3.3465131597502371E-3</v>
      </c>
      <c r="T4032">
        <f>SUM(BillsData[[#This Row],[high_discnt_rate]],-BillsData[[#This Row],[low_discnt_rate]])</f>
        <v>9.0000000000000746E-2</v>
      </c>
    </row>
    <row r="4033" spans="1:20" x14ac:dyDescent="0.3">
      <c r="A4033" s="1">
        <v>45782</v>
      </c>
      <c r="B4033" t="s">
        <v>1439</v>
      </c>
      <c r="C4033" t="s">
        <v>19</v>
      </c>
      <c r="D4033" t="s">
        <v>26</v>
      </c>
      <c r="E4033">
        <v>4.0599999999999996</v>
      </c>
      <c r="F4033">
        <v>4.09</v>
      </c>
      <c r="G4033">
        <v>4.0049999999999999</v>
      </c>
      <c r="H4033">
        <v>3.52</v>
      </c>
      <c r="I4033">
        <v>4121160200</v>
      </c>
      <c r="J4033">
        <v>237776112000</v>
      </c>
      <c r="K4033">
        <v>66241981200</v>
      </c>
      <c r="L4033">
        <v>1659358400</v>
      </c>
      <c r="M4033">
        <v>6123542000</v>
      </c>
      <c r="N4033">
        <v>12340000000</v>
      </c>
      <c r="O4033">
        <v>15682020000</v>
      </c>
      <c r="P4033">
        <v>139755000000</v>
      </c>
      <c r="Q4033">
        <v>44436419200</v>
      </c>
      <c r="R4033">
        <v>85681112000</v>
      </c>
      <c r="S4033" s="8">
        <f t="shared" si="62"/>
        <v>5.7220454877907473E-2</v>
      </c>
      <c r="T4033">
        <f>SUM(BillsData[[#This Row],[high_discnt_rate]],-BillsData[[#This Row],[low_discnt_rate]])</f>
        <v>8.4999999999999964E-2</v>
      </c>
    </row>
    <row r="4034" spans="1:20" x14ac:dyDescent="0.3">
      <c r="A4034" s="1">
        <v>45783</v>
      </c>
      <c r="B4034" t="s">
        <v>1397</v>
      </c>
      <c r="C4034" t="s">
        <v>19</v>
      </c>
      <c r="D4034" t="s">
        <v>1416</v>
      </c>
      <c r="E4034">
        <v>4.2149999999999999</v>
      </c>
      <c r="F4034">
        <v>4.2350000000000003</v>
      </c>
      <c r="G4034">
        <v>4.12</v>
      </c>
      <c r="H4034">
        <v>2.91</v>
      </c>
      <c r="I4034">
        <v>4242370900</v>
      </c>
      <c r="J4034">
        <v>202678030000</v>
      </c>
      <c r="K4034">
        <v>69007677500</v>
      </c>
      <c r="L4034">
        <v>992874800</v>
      </c>
      <c r="M4034">
        <v>1850000000</v>
      </c>
      <c r="N4034">
        <v>7600000000</v>
      </c>
      <c r="O4034">
        <v>25516000000</v>
      </c>
      <c r="P4034">
        <v>139850000000</v>
      </c>
      <c r="Q4034">
        <v>41641677500</v>
      </c>
      <c r="R4034">
        <v>55228030000</v>
      </c>
      <c r="S4034" s="8">
        <f t="shared" ref="S4034:S4097" si="63">I4034/(I4034 + K4034 + L4034)</f>
        <v>5.7141754623153095E-2</v>
      </c>
      <c r="T4034">
        <f>SUM(BillsData[[#This Row],[high_discnt_rate]],-BillsData[[#This Row],[low_discnt_rate]])</f>
        <v>0.11500000000000021</v>
      </c>
    </row>
    <row r="4035" spans="1:20" x14ac:dyDescent="0.3">
      <c r="A4035" s="1">
        <v>45782</v>
      </c>
      <c r="B4035" t="s">
        <v>1359</v>
      </c>
      <c r="C4035" t="s">
        <v>19</v>
      </c>
      <c r="D4035" t="s">
        <v>24</v>
      </c>
      <c r="E4035">
        <v>4.1900000000000004</v>
      </c>
      <c r="F4035">
        <v>4.22</v>
      </c>
      <c r="G4035">
        <v>4.0199999999999996</v>
      </c>
      <c r="H4035">
        <v>2.74</v>
      </c>
      <c r="I4035">
        <v>4606002600</v>
      </c>
      <c r="J4035">
        <v>206115770000</v>
      </c>
      <c r="K4035">
        <v>73563691400</v>
      </c>
      <c r="L4035">
        <v>2437013500</v>
      </c>
      <c r="M4035">
        <v>3402445000</v>
      </c>
      <c r="N4035">
        <v>9140000000</v>
      </c>
      <c r="O4035">
        <v>27417890000</v>
      </c>
      <c r="P4035">
        <v>148574000000</v>
      </c>
      <c r="Q4035">
        <v>42743356400</v>
      </c>
      <c r="R4035">
        <v>48401770000</v>
      </c>
      <c r="S4035" s="8">
        <f t="shared" si="63"/>
        <v>5.7141678935341701E-2</v>
      </c>
      <c r="T4035">
        <f>SUM(BillsData[[#This Row],[high_discnt_rate]],-BillsData[[#This Row],[low_discnt_rate]])</f>
        <v>0.20000000000000018</v>
      </c>
    </row>
    <row r="4036" spans="1:20" x14ac:dyDescent="0.3">
      <c r="A4036" s="1">
        <v>45784</v>
      </c>
      <c r="B4036" t="s">
        <v>1440</v>
      </c>
      <c r="C4036" t="s">
        <v>19</v>
      </c>
      <c r="D4036" t="s">
        <v>1165</v>
      </c>
      <c r="E4036">
        <v>4.18</v>
      </c>
      <c r="F4036">
        <v>4.2</v>
      </c>
      <c r="G4036">
        <v>4.0999999999999996</v>
      </c>
      <c r="H4036">
        <v>3.02</v>
      </c>
      <c r="I4036">
        <v>197547900</v>
      </c>
      <c r="J4036">
        <v>180567900000</v>
      </c>
      <c r="K4036">
        <v>59355445000</v>
      </c>
      <c r="L4036">
        <v>644808400</v>
      </c>
      <c r="M4036">
        <v>2075000000</v>
      </c>
      <c r="N4036">
        <v>7375000000</v>
      </c>
      <c r="O4036">
        <v>18785370000</v>
      </c>
      <c r="P4036">
        <v>125860000000</v>
      </c>
      <c r="Q4036">
        <v>38495075000</v>
      </c>
      <c r="R4036">
        <v>47332900000</v>
      </c>
      <c r="S4036" s="8">
        <f t="shared" si="63"/>
        <v>3.2816464344853071E-3</v>
      </c>
      <c r="T4036">
        <f>SUM(BillsData[[#This Row],[high_discnt_rate]],-BillsData[[#This Row],[low_discnt_rate]])</f>
        <v>0.10000000000000053</v>
      </c>
    </row>
    <row r="4037" spans="1:20" x14ac:dyDescent="0.3">
      <c r="A4037" s="1">
        <v>45785</v>
      </c>
      <c r="B4037" t="s">
        <v>1422</v>
      </c>
      <c r="C4037" t="s">
        <v>19</v>
      </c>
      <c r="D4037" t="s">
        <v>715</v>
      </c>
      <c r="E4037">
        <v>4.1900000000000004</v>
      </c>
      <c r="F4037">
        <v>4.2249999999999996</v>
      </c>
      <c r="G4037">
        <v>4.12</v>
      </c>
      <c r="H4037">
        <v>2.98</v>
      </c>
      <c r="I4037">
        <v>246935000</v>
      </c>
      <c r="J4037">
        <v>221703815000</v>
      </c>
      <c r="K4037">
        <v>73464389000</v>
      </c>
      <c r="L4037">
        <v>1536181300</v>
      </c>
      <c r="M4037">
        <v>2500000000</v>
      </c>
      <c r="N4037">
        <v>7750000000</v>
      </c>
      <c r="O4037">
        <v>25042050000</v>
      </c>
      <c r="P4037">
        <v>148950000000</v>
      </c>
      <c r="Q4037">
        <v>45922339000</v>
      </c>
      <c r="R4037">
        <v>65003815000</v>
      </c>
      <c r="S4037" s="8">
        <f t="shared" si="63"/>
        <v>3.2816370325568786E-3</v>
      </c>
      <c r="T4037">
        <f>SUM(BillsData[[#This Row],[high_discnt_rate]],-BillsData[[#This Row],[low_discnt_rate]])</f>
        <v>0.10499999999999954</v>
      </c>
    </row>
    <row r="4038" spans="1:20" x14ac:dyDescent="0.3">
      <c r="A4038" s="1">
        <v>45785</v>
      </c>
      <c r="B4038" t="s">
        <v>1413</v>
      </c>
      <c r="C4038" t="s">
        <v>19</v>
      </c>
      <c r="D4038" t="s">
        <v>22</v>
      </c>
      <c r="E4038">
        <v>4.18</v>
      </c>
      <c r="F4038">
        <v>4.2249999999999996</v>
      </c>
      <c r="G4038">
        <v>4.12</v>
      </c>
      <c r="H4038">
        <v>2.82</v>
      </c>
      <c r="I4038">
        <v>279859700</v>
      </c>
      <c r="J4038">
        <v>232821399000</v>
      </c>
      <c r="K4038">
        <v>78494124000</v>
      </c>
      <c r="L4038">
        <v>6505958900</v>
      </c>
      <c r="M4038">
        <v>2412700000</v>
      </c>
      <c r="N4038">
        <v>8162700000</v>
      </c>
      <c r="O4038">
        <v>27963750000</v>
      </c>
      <c r="P4038">
        <v>164600000000</v>
      </c>
      <c r="Q4038">
        <v>48117674000</v>
      </c>
      <c r="R4038">
        <v>60058699000</v>
      </c>
      <c r="S4038" s="8">
        <f t="shared" si="63"/>
        <v>3.2816591037433461E-3</v>
      </c>
      <c r="T4038">
        <f>SUM(BillsData[[#This Row],[high_discnt_rate]],-BillsData[[#This Row],[low_discnt_rate]])</f>
        <v>0.10499999999999954</v>
      </c>
    </row>
    <row r="4039" spans="1:20" x14ac:dyDescent="0.3">
      <c r="A4039" s="1">
        <v>45785</v>
      </c>
      <c r="B4039" t="s">
        <v>1392</v>
      </c>
      <c r="C4039" t="s">
        <v>19</v>
      </c>
      <c r="D4039" t="s">
        <v>189</v>
      </c>
      <c r="E4039">
        <v>4.2</v>
      </c>
      <c r="F4039">
        <v>4.24</v>
      </c>
      <c r="G4039">
        <v>4.12</v>
      </c>
      <c r="H4039">
        <v>4</v>
      </c>
      <c r="I4039">
        <v>0</v>
      </c>
      <c r="J4039">
        <v>99966000000</v>
      </c>
      <c r="K4039">
        <v>24894750000</v>
      </c>
      <c r="L4039">
        <v>105431000</v>
      </c>
      <c r="M4039">
        <v>1300000000</v>
      </c>
      <c r="N4039">
        <v>3550000000</v>
      </c>
      <c r="O4039">
        <v>18156470000</v>
      </c>
      <c r="P4039">
        <v>71850000000</v>
      </c>
      <c r="Q4039">
        <v>5438280000</v>
      </c>
      <c r="R4039">
        <v>24566000000</v>
      </c>
      <c r="S4039" s="8">
        <f t="shared" si="63"/>
        <v>0</v>
      </c>
      <c r="T4039">
        <f>SUM(BillsData[[#This Row],[high_discnt_rate]],-BillsData[[#This Row],[low_discnt_rate]])</f>
        <v>0.12000000000000011</v>
      </c>
    </row>
    <row r="4040" spans="1:20" x14ac:dyDescent="0.3">
      <c r="A4040" s="1">
        <v>45789</v>
      </c>
      <c r="B4040" t="s">
        <v>1414</v>
      </c>
      <c r="C4040" t="s">
        <v>19</v>
      </c>
      <c r="D4040" t="s">
        <v>24</v>
      </c>
      <c r="E4040">
        <v>4.24</v>
      </c>
      <c r="F4040">
        <v>4.3</v>
      </c>
      <c r="G4040">
        <v>4.1500000000000004</v>
      </c>
      <c r="H4040">
        <v>2.5099999999999998</v>
      </c>
      <c r="I4040">
        <v>6671237300</v>
      </c>
      <c r="J4040">
        <v>188371990400</v>
      </c>
      <c r="K4040">
        <v>73453875400</v>
      </c>
      <c r="L4040">
        <v>2446599300</v>
      </c>
      <c r="M4040">
        <v>3450000000</v>
      </c>
      <c r="N4040">
        <v>8550000000</v>
      </c>
      <c r="O4040">
        <v>34251760000</v>
      </c>
      <c r="P4040">
        <v>143420000000</v>
      </c>
      <c r="Q4040">
        <v>35752115400</v>
      </c>
      <c r="R4040">
        <v>36401990400</v>
      </c>
      <c r="S4040" s="8">
        <f t="shared" si="63"/>
        <v>8.0793253989937863E-2</v>
      </c>
      <c r="T4040">
        <f>SUM(BillsData[[#This Row],[high_discnt_rate]],-BillsData[[#This Row],[low_discnt_rate]])</f>
        <v>0.14999999999999947</v>
      </c>
    </row>
    <row r="4041" spans="1:20" x14ac:dyDescent="0.3">
      <c r="A4041" s="1">
        <v>45790</v>
      </c>
      <c r="B4041" t="s">
        <v>1399</v>
      </c>
      <c r="C4041" t="s">
        <v>19</v>
      </c>
      <c r="D4041" t="s">
        <v>1416</v>
      </c>
      <c r="E4041">
        <v>4.2149999999999999</v>
      </c>
      <c r="F4041">
        <v>4.2450000000000001</v>
      </c>
      <c r="G4041">
        <v>4.12</v>
      </c>
      <c r="H4041">
        <v>2.77</v>
      </c>
      <c r="I4041">
        <v>6144560700</v>
      </c>
      <c r="J4041">
        <v>192714440000</v>
      </c>
      <c r="K4041">
        <v>69025815000</v>
      </c>
      <c r="L4041">
        <v>974440800</v>
      </c>
      <c r="M4041">
        <v>3842500000</v>
      </c>
      <c r="N4041">
        <v>8425000000</v>
      </c>
      <c r="O4041">
        <v>25260000000</v>
      </c>
      <c r="P4041">
        <v>139875000000</v>
      </c>
      <c r="Q4041">
        <v>39923315000</v>
      </c>
      <c r="R4041">
        <v>44414440000</v>
      </c>
      <c r="S4041" s="8">
        <f t="shared" si="63"/>
        <v>8.0695718795251156E-2</v>
      </c>
      <c r="T4041">
        <f>SUM(BillsData[[#This Row],[high_discnt_rate]],-BillsData[[#This Row],[low_discnt_rate]])</f>
        <v>0.125</v>
      </c>
    </row>
    <row r="4042" spans="1:20" x14ac:dyDescent="0.3">
      <c r="A4042" s="1">
        <v>45790</v>
      </c>
      <c r="B4042" t="s">
        <v>1441</v>
      </c>
      <c r="C4042" t="s">
        <v>19</v>
      </c>
      <c r="D4042" t="s">
        <v>56</v>
      </c>
      <c r="E4042">
        <v>3.9</v>
      </c>
      <c r="F4042">
        <v>3.93</v>
      </c>
      <c r="G4042">
        <v>3.85</v>
      </c>
      <c r="H4042">
        <v>3.31</v>
      </c>
      <c r="I4042">
        <v>4213413000</v>
      </c>
      <c r="J4042">
        <v>157912264300</v>
      </c>
      <c r="K4042">
        <v>47006078300</v>
      </c>
      <c r="L4042">
        <v>994701200</v>
      </c>
      <c r="M4042">
        <v>930000000</v>
      </c>
      <c r="N4042">
        <v>5395000000</v>
      </c>
      <c r="O4042">
        <v>9890700000</v>
      </c>
      <c r="P4042">
        <v>95700000000</v>
      </c>
      <c r="Q4042">
        <v>36185378300</v>
      </c>
      <c r="R4042">
        <v>56817264300</v>
      </c>
      <c r="S4042" s="8">
        <f t="shared" si="63"/>
        <v>8.0694784277282466E-2</v>
      </c>
      <c r="T4042">
        <f>SUM(BillsData[[#This Row],[high_discnt_rate]],-BillsData[[#This Row],[low_discnt_rate]])</f>
        <v>8.0000000000000071E-2</v>
      </c>
    </row>
    <row r="4043" spans="1:20" x14ac:dyDescent="0.3">
      <c r="A4043" s="1">
        <v>45789</v>
      </c>
      <c r="B4043" t="s">
        <v>1442</v>
      </c>
      <c r="C4043" t="s">
        <v>19</v>
      </c>
      <c r="D4043" t="s">
        <v>26</v>
      </c>
      <c r="E4043">
        <v>4.085</v>
      </c>
      <c r="F4043">
        <v>4.1050000000000004</v>
      </c>
      <c r="G4043">
        <v>4.0149999999999997</v>
      </c>
      <c r="H4043">
        <v>3.26</v>
      </c>
      <c r="I4043">
        <v>5969001700</v>
      </c>
      <c r="J4043">
        <v>219934005000</v>
      </c>
      <c r="K4043">
        <v>66086979500</v>
      </c>
      <c r="L4043">
        <v>1638656300</v>
      </c>
      <c r="M4043">
        <v>8453000000</v>
      </c>
      <c r="N4043">
        <v>14053000000</v>
      </c>
      <c r="O4043">
        <v>14596650000</v>
      </c>
      <c r="P4043">
        <v>134845000000</v>
      </c>
      <c r="Q4043">
        <v>43037329500</v>
      </c>
      <c r="R4043">
        <v>71036005000</v>
      </c>
      <c r="S4043" s="8">
        <f t="shared" si="63"/>
        <v>8.0996418497885955E-2</v>
      </c>
      <c r="T4043">
        <f>SUM(BillsData[[#This Row],[high_discnt_rate]],-BillsData[[#This Row],[low_discnt_rate]])</f>
        <v>9.0000000000000746E-2</v>
      </c>
    </row>
    <row r="4044" spans="1:20" x14ac:dyDescent="0.3">
      <c r="A4044" s="1">
        <v>45792</v>
      </c>
      <c r="B4044" t="s">
        <v>1415</v>
      </c>
      <c r="C4044" t="s">
        <v>19</v>
      </c>
      <c r="D4044" t="s">
        <v>22</v>
      </c>
      <c r="E4044">
        <v>4.18</v>
      </c>
      <c r="F4044">
        <v>4.22</v>
      </c>
      <c r="G4044">
        <v>4.12</v>
      </c>
      <c r="H4044">
        <v>2.91</v>
      </c>
      <c r="I4044">
        <v>273502000</v>
      </c>
      <c r="J4044">
        <v>240996220700</v>
      </c>
      <c r="K4044">
        <v>78610512400</v>
      </c>
      <c r="L4044">
        <v>6389889000</v>
      </c>
      <c r="M4044">
        <v>2000430000</v>
      </c>
      <c r="N4044">
        <v>9050000000</v>
      </c>
      <c r="O4044">
        <v>22928010000</v>
      </c>
      <c r="P4044">
        <v>156080000000</v>
      </c>
      <c r="Q4044">
        <v>53682072400</v>
      </c>
      <c r="R4044">
        <v>75866220700</v>
      </c>
      <c r="S4044" s="8">
        <f t="shared" si="63"/>
        <v>3.2073352936251302E-3</v>
      </c>
      <c r="T4044">
        <f>SUM(BillsData[[#This Row],[high_discnt_rate]],-BillsData[[#This Row],[low_discnt_rate]])</f>
        <v>9.9999999999999645E-2</v>
      </c>
    </row>
    <row r="4045" spans="1:20" x14ac:dyDescent="0.3">
      <c r="A4045" s="1">
        <v>45792</v>
      </c>
      <c r="B4045" t="s">
        <v>1424</v>
      </c>
      <c r="C4045" t="s">
        <v>19</v>
      </c>
      <c r="D4045" t="s">
        <v>715</v>
      </c>
      <c r="E4045">
        <v>4.2149999999999999</v>
      </c>
      <c r="F4045">
        <v>4.2350000000000003</v>
      </c>
      <c r="G4045">
        <v>4.12</v>
      </c>
      <c r="H4045">
        <v>2.85</v>
      </c>
      <c r="I4045">
        <v>241325300</v>
      </c>
      <c r="J4045">
        <v>212630555000</v>
      </c>
      <c r="K4045">
        <v>73512351500</v>
      </c>
      <c r="L4045">
        <v>1488667700</v>
      </c>
      <c r="M4045">
        <v>1939422500</v>
      </c>
      <c r="N4045">
        <v>7450000000</v>
      </c>
      <c r="O4045">
        <v>22671035000</v>
      </c>
      <c r="P4045">
        <v>140250000000</v>
      </c>
      <c r="Q4045">
        <v>48901894000</v>
      </c>
      <c r="R4045">
        <v>64930555000</v>
      </c>
      <c r="S4045" s="8">
        <f t="shared" si="63"/>
        <v>3.2073070237730299E-3</v>
      </c>
      <c r="T4045">
        <f>SUM(BillsData[[#This Row],[high_discnt_rate]],-BillsData[[#This Row],[low_discnt_rate]])</f>
        <v>0.11500000000000021</v>
      </c>
    </row>
    <row r="4046" spans="1:20" x14ac:dyDescent="0.3">
      <c r="A4046" s="1">
        <v>45791</v>
      </c>
      <c r="B4046" t="s">
        <v>1443</v>
      </c>
      <c r="C4046" t="s">
        <v>19</v>
      </c>
      <c r="D4046" t="s">
        <v>1165</v>
      </c>
      <c r="E4046">
        <v>4.2249999999999996</v>
      </c>
      <c r="F4046">
        <v>4.24</v>
      </c>
      <c r="G4046">
        <v>4.1500000000000004</v>
      </c>
      <c r="H4046">
        <v>3.28</v>
      </c>
      <c r="I4046">
        <v>193060200</v>
      </c>
      <c r="J4046">
        <v>195910313000</v>
      </c>
      <c r="K4046">
        <v>59381560500</v>
      </c>
      <c r="L4046">
        <v>619367100</v>
      </c>
      <c r="M4046">
        <v>2677205000</v>
      </c>
      <c r="N4046">
        <v>7131000000</v>
      </c>
      <c r="O4046">
        <v>20446870000</v>
      </c>
      <c r="P4046">
        <v>127350000000</v>
      </c>
      <c r="Q4046">
        <v>36257485500</v>
      </c>
      <c r="R4046">
        <v>61429313000</v>
      </c>
      <c r="S4046" s="8">
        <f t="shared" si="63"/>
        <v>3.2073003809194381E-3</v>
      </c>
      <c r="T4046">
        <f>SUM(BillsData[[#This Row],[high_discnt_rate]],-BillsData[[#This Row],[low_discnt_rate]])</f>
        <v>8.9999999999999858E-2</v>
      </c>
    </row>
    <row r="4047" spans="1:20" x14ac:dyDescent="0.3">
      <c r="A4047" s="1">
        <v>45796</v>
      </c>
      <c r="B4047" t="s">
        <v>1444</v>
      </c>
      <c r="C4047" t="s">
        <v>19</v>
      </c>
      <c r="D4047" t="s">
        <v>26</v>
      </c>
      <c r="E4047">
        <v>4.0949999999999998</v>
      </c>
      <c r="F4047">
        <v>4.1399999999999997</v>
      </c>
      <c r="G4047">
        <v>4.01</v>
      </c>
      <c r="H4047">
        <v>2.59</v>
      </c>
      <c r="I4047">
        <v>4251620300</v>
      </c>
      <c r="J4047">
        <v>174069301200</v>
      </c>
      <c r="K4047">
        <v>66266301200</v>
      </c>
      <c r="L4047">
        <v>1729224800</v>
      </c>
      <c r="M4047">
        <v>7050000000</v>
      </c>
      <c r="N4047">
        <v>11550000000</v>
      </c>
      <c r="O4047">
        <v>25752250000</v>
      </c>
      <c r="P4047">
        <v>125555000000</v>
      </c>
      <c r="Q4047">
        <v>33464051200</v>
      </c>
      <c r="R4047">
        <v>36964301200</v>
      </c>
      <c r="S4047" s="8">
        <f t="shared" si="63"/>
        <v>5.8848280073866395E-2</v>
      </c>
      <c r="T4047">
        <f>SUM(BillsData[[#This Row],[high_discnt_rate]],-BillsData[[#This Row],[low_discnt_rate]])</f>
        <v>0.12999999999999989</v>
      </c>
    </row>
    <row r="4048" spans="1:20" x14ac:dyDescent="0.3">
      <c r="A4048" s="1">
        <v>45797</v>
      </c>
      <c r="B4048" t="s">
        <v>1402</v>
      </c>
      <c r="C4048" t="s">
        <v>19</v>
      </c>
      <c r="D4048" t="s">
        <v>1416</v>
      </c>
      <c r="E4048">
        <v>4.21</v>
      </c>
      <c r="F4048">
        <v>4.2350000000000003</v>
      </c>
      <c r="G4048">
        <v>4.12</v>
      </c>
      <c r="H4048">
        <v>2.97</v>
      </c>
      <c r="I4048">
        <v>4376668000</v>
      </c>
      <c r="J4048">
        <v>207257985000</v>
      </c>
      <c r="K4048">
        <v>69054098600</v>
      </c>
      <c r="L4048">
        <v>947004300</v>
      </c>
      <c r="M4048">
        <v>3693660000</v>
      </c>
      <c r="N4048">
        <v>9223000000</v>
      </c>
      <c r="O4048">
        <v>25579560000</v>
      </c>
      <c r="P4048">
        <v>139500000000</v>
      </c>
      <c r="Q4048">
        <v>39780878600</v>
      </c>
      <c r="R4048">
        <v>58534985000</v>
      </c>
      <c r="S4048" s="8">
        <f t="shared" si="63"/>
        <v>5.8843764031115915E-2</v>
      </c>
      <c r="T4048">
        <f>SUM(BillsData[[#This Row],[high_discnt_rate]],-BillsData[[#This Row],[low_discnt_rate]])</f>
        <v>0.11500000000000021</v>
      </c>
    </row>
    <row r="4049" spans="1:20" x14ac:dyDescent="0.3">
      <c r="A4049" s="1">
        <v>45796</v>
      </c>
      <c r="B4049" t="s">
        <v>1417</v>
      </c>
      <c r="C4049" t="s">
        <v>19</v>
      </c>
      <c r="D4049" t="s">
        <v>24</v>
      </c>
      <c r="E4049">
        <v>4.25</v>
      </c>
      <c r="F4049">
        <v>4.2850000000000001</v>
      </c>
      <c r="G4049">
        <v>4.18</v>
      </c>
      <c r="H4049">
        <v>2.76</v>
      </c>
      <c r="I4049">
        <v>4751810900</v>
      </c>
      <c r="J4049">
        <v>207451695500</v>
      </c>
      <c r="K4049">
        <v>73345632500</v>
      </c>
      <c r="L4049">
        <v>2654528000</v>
      </c>
      <c r="M4049">
        <v>3326000000</v>
      </c>
      <c r="N4049">
        <v>8976000000</v>
      </c>
      <c r="O4049">
        <v>26257640000</v>
      </c>
      <c r="P4049">
        <v>146690000000</v>
      </c>
      <c r="Q4049">
        <v>43761992500</v>
      </c>
      <c r="R4049">
        <v>51785695500</v>
      </c>
      <c r="S4049" s="8">
        <f t="shared" si="63"/>
        <v>5.8844518810100527E-2</v>
      </c>
      <c r="T4049">
        <f>SUM(BillsData[[#This Row],[high_discnt_rate]],-BillsData[[#This Row],[low_discnt_rate]])</f>
        <v>0.10500000000000043</v>
      </c>
    </row>
    <row r="4050" spans="1:20" x14ac:dyDescent="0.3">
      <c r="A4050" s="1">
        <v>45798</v>
      </c>
      <c r="B4050" t="s">
        <v>1445</v>
      </c>
      <c r="C4050" t="s">
        <v>19</v>
      </c>
      <c r="D4050" t="s">
        <v>1165</v>
      </c>
      <c r="E4050">
        <v>4.21</v>
      </c>
      <c r="F4050">
        <v>4.2300000000000004</v>
      </c>
      <c r="G4050">
        <v>4.1500000000000004</v>
      </c>
      <c r="H4050">
        <v>3.21</v>
      </c>
      <c r="I4050">
        <v>196549900</v>
      </c>
      <c r="J4050">
        <v>191925000000</v>
      </c>
      <c r="K4050">
        <v>59380442300</v>
      </c>
      <c r="L4050">
        <v>621047600</v>
      </c>
      <c r="M4050">
        <v>2061065000</v>
      </c>
      <c r="N4050">
        <v>7240000000</v>
      </c>
      <c r="O4050">
        <v>22330110000</v>
      </c>
      <c r="P4050">
        <v>128200000000</v>
      </c>
      <c r="Q4050">
        <v>34989267300</v>
      </c>
      <c r="R4050">
        <v>56485000000</v>
      </c>
      <c r="S4050" s="8">
        <f t="shared" si="63"/>
        <v>3.2650548199411634E-3</v>
      </c>
      <c r="T4050">
        <f>SUM(BillsData[[#This Row],[high_discnt_rate]],-BillsData[[#This Row],[low_discnt_rate]])</f>
        <v>8.0000000000000071E-2</v>
      </c>
    </row>
    <row r="4051" spans="1:20" x14ac:dyDescent="0.3">
      <c r="A4051" s="1">
        <v>45799</v>
      </c>
      <c r="B4051" t="s">
        <v>1419</v>
      </c>
      <c r="C4051" t="s">
        <v>19</v>
      </c>
      <c r="D4051" t="s">
        <v>22</v>
      </c>
      <c r="E4051">
        <v>4.17</v>
      </c>
      <c r="F4051">
        <v>4.22</v>
      </c>
      <c r="G4051">
        <v>4.12</v>
      </c>
      <c r="H4051">
        <v>2.78</v>
      </c>
      <c r="I4051">
        <v>278445800</v>
      </c>
      <c r="J4051">
        <v>229785670000</v>
      </c>
      <c r="K4051">
        <v>78563150000</v>
      </c>
      <c r="L4051">
        <v>6437396700</v>
      </c>
      <c r="M4051">
        <v>2369220000</v>
      </c>
      <c r="N4051">
        <v>9551000000</v>
      </c>
      <c r="O4051">
        <v>23995300000</v>
      </c>
      <c r="P4051">
        <v>160700000000</v>
      </c>
      <c r="Q4051">
        <v>52198630000</v>
      </c>
      <c r="R4051">
        <v>59534670000</v>
      </c>
      <c r="S4051" s="8">
        <f t="shared" si="63"/>
        <v>3.2651159662797375E-3</v>
      </c>
      <c r="T4051">
        <f>SUM(BillsData[[#This Row],[high_discnt_rate]],-BillsData[[#This Row],[low_discnt_rate]])</f>
        <v>9.9999999999999645E-2</v>
      </c>
    </row>
    <row r="4052" spans="1:20" x14ac:dyDescent="0.3">
      <c r="A4052" s="1">
        <v>45799</v>
      </c>
      <c r="B4052" t="s">
        <v>1427</v>
      </c>
      <c r="C4052" t="s">
        <v>19</v>
      </c>
      <c r="D4052" t="s">
        <v>715</v>
      </c>
      <c r="E4052">
        <v>4.21</v>
      </c>
      <c r="F4052">
        <v>4.2350000000000003</v>
      </c>
      <c r="G4052">
        <v>4.12</v>
      </c>
      <c r="H4052">
        <v>2.89</v>
      </c>
      <c r="I4052">
        <v>245687400</v>
      </c>
      <c r="J4052">
        <v>215549640000</v>
      </c>
      <c r="K4052">
        <v>73442280000</v>
      </c>
      <c r="L4052">
        <v>1558703900</v>
      </c>
      <c r="M4052">
        <v>3155515000</v>
      </c>
      <c r="N4052">
        <v>9110000000</v>
      </c>
      <c r="O4052">
        <v>28464310000</v>
      </c>
      <c r="P4052">
        <v>142000000000</v>
      </c>
      <c r="Q4052">
        <v>41822455000</v>
      </c>
      <c r="R4052">
        <v>64439640000</v>
      </c>
      <c r="S4052" s="8">
        <f t="shared" si="63"/>
        <v>3.2650932693151571E-3</v>
      </c>
      <c r="T4052">
        <f>SUM(BillsData[[#This Row],[high_discnt_rate]],-BillsData[[#This Row],[low_discnt_rate]])</f>
        <v>0.11500000000000021</v>
      </c>
    </row>
    <row r="4053" spans="1:20" x14ac:dyDescent="0.3">
      <c r="A4053" s="1">
        <v>45804</v>
      </c>
      <c r="B4053" t="s">
        <v>1420</v>
      </c>
      <c r="C4053" t="s">
        <v>19</v>
      </c>
      <c r="D4053" t="s">
        <v>24</v>
      </c>
      <c r="E4053">
        <v>4.22</v>
      </c>
      <c r="F4053">
        <v>4.2549999999999999</v>
      </c>
      <c r="G4053">
        <v>4.165</v>
      </c>
      <c r="H4053">
        <v>3.18</v>
      </c>
      <c r="I4053">
        <v>4279733600</v>
      </c>
      <c r="J4053">
        <v>239528000800</v>
      </c>
      <c r="K4053">
        <v>73654225800</v>
      </c>
      <c r="L4053">
        <v>2346742200</v>
      </c>
      <c r="M4053">
        <v>6110000000</v>
      </c>
      <c r="N4053">
        <v>12475000000</v>
      </c>
      <c r="O4053">
        <v>23229225000</v>
      </c>
      <c r="P4053">
        <v>145800000000</v>
      </c>
      <c r="Q4053">
        <v>44315000800</v>
      </c>
      <c r="R4053">
        <v>81253000800</v>
      </c>
      <c r="S4053" s="8">
        <f t="shared" si="63"/>
        <v>5.3309618808812201E-2</v>
      </c>
      <c r="T4053">
        <f>SUM(BillsData[[#This Row],[high_discnt_rate]],-BillsData[[#This Row],[low_discnt_rate]])</f>
        <v>8.9999999999999858E-2</v>
      </c>
    </row>
    <row r="4054" spans="1:20" x14ac:dyDescent="0.3">
      <c r="A4054" s="1">
        <v>45804</v>
      </c>
      <c r="B4054" t="s">
        <v>1391</v>
      </c>
      <c r="C4054" t="s">
        <v>19</v>
      </c>
      <c r="D4054" t="s">
        <v>26</v>
      </c>
      <c r="E4054">
        <v>4.13</v>
      </c>
      <c r="F4054">
        <v>4.16</v>
      </c>
      <c r="G4054">
        <v>4.05</v>
      </c>
      <c r="H4054">
        <v>2.95</v>
      </c>
      <c r="I4054">
        <v>3829235200</v>
      </c>
      <c r="J4054">
        <v>199159874000</v>
      </c>
      <c r="K4054">
        <v>66379494000</v>
      </c>
      <c r="L4054">
        <v>1620722700</v>
      </c>
      <c r="M4054">
        <v>6425000000</v>
      </c>
      <c r="N4054">
        <v>12050000000</v>
      </c>
      <c r="O4054">
        <v>23545125000</v>
      </c>
      <c r="P4054">
        <v>137130000000</v>
      </c>
      <c r="Q4054">
        <v>36409369000</v>
      </c>
      <c r="R4054">
        <v>49979874000</v>
      </c>
      <c r="S4054" s="8">
        <f t="shared" si="63"/>
        <v>5.3310099112701154E-2</v>
      </c>
      <c r="T4054">
        <f>SUM(BillsData[[#This Row],[high_discnt_rate]],-BillsData[[#This Row],[low_discnt_rate]])</f>
        <v>0.11000000000000032</v>
      </c>
    </row>
    <row r="4055" spans="1:20" x14ac:dyDescent="0.3">
      <c r="A4055" s="1">
        <v>45804</v>
      </c>
      <c r="B4055" t="s">
        <v>1351</v>
      </c>
      <c r="C4055" t="s">
        <v>19</v>
      </c>
      <c r="D4055" t="s">
        <v>1416</v>
      </c>
      <c r="E4055">
        <v>4.21</v>
      </c>
      <c r="F4055">
        <v>4.2350000000000003</v>
      </c>
      <c r="G4055">
        <v>4.12</v>
      </c>
      <c r="H4055">
        <v>3</v>
      </c>
      <c r="I4055">
        <v>3941859900</v>
      </c>
      <c r="J4055">
        <v>208988276000</v>
      </c>
      <c r="K4055">
        <v>69279043600</v>
      </c>
      <c r="L4055">
        <v>722998800</v>
      </c>
      <c r="M4055">
        <v>3798760000</v>
      </c>
      <c r="N4055">
        <v>9556000000</v>
      </c>
      <c r="O4055">
        <v>27718524000</v>
      </c>
      <c r="P4055">
        <v>138520000000</v>
      </c>
      <c r="Q4055">
        <v>37761759600</v>
      </c>
      <c r="R4055">
        <v>60912276000</v>
      </c>
      <c r="S4055" s="8">
        <f t="shared" si="63"/>
        <v>5.3308789195454731E-2</v>
      </c>
      <c r="T4055">
        <f>SUM(BillsData[[#This Row],[high_discnt_rate]],-BillsData[[#This Row],[low_discnt_rate]])</f>
        <v>0.11500000000000021</v>
      </c>
    </row>
    <row r="4056" spans="1:20" x14ac:dyDescent="0.3">
      <c r="A4056" s="1">
        <v>45806</v>
      </c>
      <c r="B4056" t="s">
        <v>1421</v>
      </c>
      <c r="C4056" t="s">
        <v>19</v>
      </c>
      <c r="D4056" t="s">
        <v>22</v>
      </c>
      <c r="E4056">
        <v>4.16</v>
      </c>
      <c r="F4056">
        <v>4.2149999999999999</v>
      </c>
      <c r="G4056">
        <v>4.09</v>
      </c>
      <c r="H4056">
        <v>2.92</v>
      </c>
      <c r="I4056">
        <v>273840400</v>
      </c>
      <c r="J4056">
        <v>212737858500</v>
      </c>
      <c r="K4056">
        <v>68563756000</v>
      </c>
      <c r="L4056">
        <v>6436602600</v>
      </c>
      <c r="M4056">
        <v>2895060000</v>
      </c>
      <c r="N4056">
        <v>8750000000</v>
      </c>
      <c r="O4056">
        <v>18950480000</v>
      </c>
      <c r="P4056">
        <v>147962500000</v>
      </c>
      <c r="Q4056">
        <v>46718216000</v>
      </c>
      <c r="R4056">
        <v>56025358500</v>
      </c>
      <c r="S4056" s="8">
        <f t="shared" si="63"/>
        <v>3.6379052004259786E-3</v>
      </c>
      <c r="T4056">
        <f>SUM(BillsData[[#This Row],[high_discnt_rate]],-BillsData[[#This Row],[low_discnt_rate]])</f>
        <v>0.125</v>
      </c>
    </row>
    <row r="4057" spans="1:20" x14ac:dyDescent="0.3">
      <c r="A4057" s="1">
        <v>45806</v>
      </c>
      <c r="B4057" t="s">
        <v>1429</v>
      </c>
      <c r="C4057" t="s">
        <v>19</v>
      </c>
      <c r="D4057" t="s">
        <v>715</v>
      </c>
      <c r="E4057">
        <v>4.2</v>
      </c>
      <c r="F4057">
        <v>4.2249999999999996</v>
      </c>
      <c r="G4057">
        <v>4.12</v>
      </c>
      <c r="H4057">
        <v>3.07</v>
      </c>
      <c r="I4057">
        <v>237328200</v>
      </c>
      <c r="J4057">
        <v>198011773000</v>
      </c>
      <c r="K4057">
        <v>63571575000</v>
      </c>
      <c r="L4057">
        <v>1428778600</v>
      </c>
      <c r="M4057">
        <v>2884370000</v>
      </c>
      <c r="N4057">
        <v>8100000000</v>
      </c>
      <c r="O4057">
        <v>20041600000</v>
      </c>
      <c r="P4057">
        <v>133400000000</v>
      </c>
      <c r="Q4057">
        <v>40645605000</v>
      </c>
      <c r="R4057">
        <v>56511773000</v>
      </c>
      <c r="S4057" s="8">
        <f t="shared" si="63"/>
        <v>3.6379005729783613E-3</v>
      </c>
      <c r="T4057">
        <f>SUM(BillsData[[#This Row],[high_discnt_rate]],-BillsData[[#This Row],[low_discnt_rate]])</f>
        <v>0.10499999999999954</v>
      </c>
    </row>
    <row r="4058" spans="1:20" x14ac:dyDescent="0.3">
      <c r="A4058" s="1">
        <v>45805</v>
      </c>
      <c r="B4058" t="s">
        <v>1446</v>
      </c>
      <c r="C4058" t="s">
        <v>19</v>
      </c>
      <c r="D4058" t="s">
        <v>1165</v>
      </c>
      <c r="E4058">
        <v>4.2050000000000001</v>
      </c>
      <c r="F4058">
        <v>4.22</v>
      </c>
      <c r="G4058">
        <v>4.125</v>
      </c>
      <c r="H4058">
        <v>3.36</v>
      </c>
      <c r="I4058">
        <v>219072200</v>
      </c>
      <c r="J4058">
        <v>200794500000</v>
      </c>
      <c r="K4058">
        <v>59404315600</v>
      </c>
      <c r="L4058">
        <v>596800400</v>
      </c>
      <c r="M4058">
        <v>6778260000</v>
      </c>
      <c r="N4058">
        <v>12740000000</v>
      </c>
      <c r="O4058">
        <v>15849164000</v>
      </c>
      <c r="P4058">
        <v>121820000000</v>
      </c>
      <c r="Q4058">
        <v>36776891600</v>
      </c>
      <c r="R4058">
        <v>66234500000</v>
      </c>
      <c r="S4058" s="8">
        <f t="shared" si="63"/>
        <v>3.6378531277987602E-3</v>
      </c>
      <c r="T4058">
        <f>SUM(BillsData[[#This Row],[high_discnt_rate]],-BillsData[[#This Row],[low_discnt_rate]])</f>
        <v>9.4999999999999751E-2</v>
      </c>
    </row>
    <row r="4059" spans="1:20" x14ac:dyDescent="0.3">
      <c r="A4059" s="1">
        <v>45811</v>
      </c>
      <c r="B4059" t="s">
        <v>1405</v>
      </c>
      <c r="C4059" t="s">
        <v>19</v>
      </c>
      <c r="D4059" t="s">
        <v>1416</v>
      </c>
      <c r="E4059">
        <v>4.2</v>
      </c>
      <c r="F4059">
        <v>4.2249999999999996</v>
      </c>
      <c r="G4059">
        <v>4.12</v>
      </c>
      <c r="H4059">
        <v>3.44</v>
      </c>
      <c r="I4059">
        <v>1301764100</v>
      </c>
      <c r="J4059">
        <v>205281805000</v>
      </c>
      <c r="K4059">
        <v>58988714000</v>
      </c>
      <c r="L4059">
        <v>1012252000</v>
      </c>
      <c r="M4059">
        <v>2217340000</v>
      </c>
      <c r="N4059">
        <v>7500000000</v>
      </c>
      <c r="O4059">
        <v>21578110000</v>
      </c>
      <c r="P4059">
        <v>130450000000</v>
      </c>
      <c r="Q4059">
        <v>35193264000</v>
      </c>
      <c r="R4059">
        <v>67331805000</v>
      </c>
      <c r="S4059" s="8">
        <f t="shared" si="63"/>
        <v>2.1235010216943014E-2</v>
      </c>
      <c r="T4059">
        <f>SUM(BillsData[[#This Row],[high_discnt_rate]],-BillsData[[#This Row],[low_discnt_rate]])</f>
        <v>0.10499999999999954</v>
      </c>
    </row>
    <row r="4060" spans="1:20" x14ac:dyDescent="0.3">
      <c r="A4060" s="1">
        <v>45810</v>
      </c>
      <c r="B4060" t="s">
        <v>1368</v>
      </c>
      <c r="C4060" t="s">
        <v>19</v>
      </c>
      <c r="D4060" t="s">
        <v>24</v>
      </c>
      <c r="E4060">
        <v>4.22</v>
      </c>
      <c r="F4060">
        <v>4.25</v>
      </c>
      <c r="G4060">
        <v>4.1550000000000002</v>
      </c>
      <c r="H4060">
        <v>2.68</v>
      </c>
      <c r="I4060">
        <v>1648901100</v>
      </c>
      <c r="J4060">
        <v>201322804500</v>
      </c>
      <c r="K4060">
        <v>73587496500</v>
      </c>
      <c r="L4060">
        <v>2312639700</v>
      </c>
      <c r="M4060">
        <v>4704180000</v>
      </c>
      <c r="N4060">
        <v>10235000000</v>
      </c>
      <c r="O4060">
        <v>33165908000</v>
      </c>
      <c r="P4060">
        <v>147545000000</v>
      </c>
      <c r="Q4060">
        <v>35717408500</v>
      </c>
      <c r="R4060">
        <v>43542804500</v>
      </c>
      <c r="S4060" s="8">
        <f t="shared" si="63"/>
        <v>2.1262689485379335E-2</v>
      </c>
      <c r="T4060">
        <f>SUM(BillsData[[#This Row],[high_discnt_rate]],-BillsData[[#This Row],[low_discnt_rate]])</f>
        <v>9.4999999999999751E-2</v>
      </c>
    </row>
    <row r="4061" spans="1:20" x14ac:dyDescent="0.3">
      <c r="A4061" s="1">
        <v>45810</v>
      </c>
      <c r="B4061" t="s">
        <v>1447</v>
      </c>
      <c r="C4061" t="s">
        <v>19</v>
      </c>
      <c r="D4061" t="s">
        <v>26</v>
      </c>
      <c r="E4061">
        <v>4.12</v>
      </c>
      <c r="F4061">
        <v>4.1500000000000004</v>
      </c>
      <c r="G4061">
        <v>4.09</v>
      </c>
      <c r="H4061">
        <v>3.13</v>
      </c>
      <c r="I4061">
        <v>1475332500</v>
      </c>
      <c r="J4061">
        <v>211076538000</v>
      </c>
      <c r="K4061">
        <v>66040983000</v>
      </c>
      <c r="L4061">
        <v>1759272500</v>
      </c>
      <c r="M4061">
        <v>7432925000</v>
      </c>
      <c r="N4061">
        <v>13211000000</v>
      </c>
      <c r="O4061">
        <v>19348235000</v>
      </c>
      <c r="P4061">
        <v>133299000000</v>
      </c>
      <c r="Q4061">
        <v>39259823000</v>
      </c>
      <c r="R4061">
        <v>64566538000</v>
      </c>
      <c r="S4061" s="8">
        <f t="shared" si="63"/>
        <v>2.1296571311671869E-2</v>
      </c>
      <c r="T4061">
        <f>SUM(BillsData[[#This Row],[high_discnt_rate]],-BillsData[[#This Row],[low_discnt_rate]])</f>
        <v>6.0000000000000497E-2</v>
      </c>
    </row>
    <row r="4062" spans="1:20" x14ac:dyDescent="0.3">
      <c r="A4062" s="1">
        <v>45812</v>
      </c>
      <c r="B4062" t="s">
        <v>1448</v>
      </c>
      <c r="C4062" t="s">
        <v>19</v>
      </c>
      <c r="D4062" t="s">
        <v>1165</v>
      </c>
      <c r="E4062">
        <v>4.1849999999999996</v>
      </c>
      <c r="F4062">
        <v>4.2050000000000001</v>
      </c>
      <c r="G4062">
        <v>4.1500000000000004</v>
      </c>
      <c r="H4062">
        <v>3.13</v>
      </c>
      <c r="I4062">
        <v>239254400</v>
      </c>
      <c r="J4062">
        <v>187426685000</v>
      </c>
      <c r="K4062">
        <v>59393605400</v>
      </c>
      <c r="L4062">
        <v>606415700</v>
      </c>
      <c r="M4062">
        <v>2388840000</v>
      </c>
      <c r="N4062">
        <v>8725000000</v>
      </c>
      <c r="O4062">
        <v>20049200000</v>
      </c>
      <c r="P4062">
        <v>122180000000</v>
      </c>
      <c r="Q4062">
        <v>36955565400</v>
      </c>
      <c r="R4062">
        <v>56521685000</v>
      </c>
      <c r="S4062" s="8">
        <f t="shared" si="63"/>
        <v>3.9717343546072361E-3</v>
      </c>
      <c r="T4062">
        <f>SUM(BillsData[[#This Row],[high_discnt_rate]],-BillsData[[#This Row],[low_discnt_rate]])</f>
        <v>5.4999999999999716E-2</v>
      </c>
    </row>
    <row r="4063" spans="1:20" x14ac:dyDescent="0.3">
      <c r="A4063" s="1">
        <v>45813</v>
      </c>
      <c r="B4063" t="s">
        <v>1422</v>
      </c>
      <c r="C4063" t="s">
        <v>19</v>
      </c>
      <c r="D4063" t="s">
        <v>22</v>
      </c>
      <c r="E4063">
        <v>4.12</v>
      </c>
      <c r="F4063">
        <v>4.17</v>
      </c>
      <c r="G4063">
        <v>3.98</v>
      </c>
      <c r="H4063">
        <v>3.26</v>
      </c>
      <c r="I4063">
        <v>259192400</v>
      </c>
      <c r="J4063">
        <v>205360298100</v>
      </c>
      <c r="K4063">
        <v>58442083000</v>
      </c>
      <c r="L4063">
        <v>6458424300</v>
      </c>
      <c r="M4063">
        <v>2250000000</v>
      </c>
      <c r="N4063">
        <v>7875000000</v>
      </c>
      <c r="O4063">
        <v>12762725000</v>
      </c>
      <c r="P4063">
        <v>137200000000</v>
      </c>
      <c r="Q4063">
        <v>43429358000</v>
      </c>
      <c r="R4063">
        <v>60285298100</v>
      </c>
      <c r="S4063" s="8">
        <f t="shared" si="63"/>
        <v>3.9778022488338753E-3</v>
      </c>
      <c r="T4063">
        <f>SUM(BillsData[[#This Row],[high_discnt_rate]],-BillsData[[#This Row],[low_discnt_rate]])</f>
        <v>0.18999999999999995</v>
      </c>
    </row>
    <row r="4064" spans="1:20" x14ac:dyDescent="0.3">
      <c r="A4064" s="1">
        <v>45813</v>
      </c>
      <c r="B4064" t="s">
        <v>1430</v>
      </c>
      <c r="C4064" t="s">
        <v>19</v>
      </c>
      <c r="D4064" t="s">
        <v>715</v>
      </c>
      <c r="E4064">
        <v>4.2</v>
      </c>
      <c r="F4064">
        <v>4.2249999999999996</v>
      </c>
      <c r="G4064">
        <v>4.12</v>
      </c>
      <c r="H4064">
        <v>3.38</v>
      </c>
      <c r="I4064">
        <v>219316600</v>
      </c>
      <c r="J4064">
        <v>184419080000</v>
      </c>
      <c r="K4064">
        <v>53509678200</v>
      </c>
      <c r="L4064">
        <v>1490854100</v>
      </c>
      <c r="M4064">
        <v>1950000000</v>
      </c>
      <c r="N4064">
        <v>7150000000</v>
      </c>
      <c r="O4064">
        <v>20510805000</v>
      </c>
      <c r="P4064">
        <v>121150000000</v>
      </c>
      <c r="Q4064">
        <v>31048873200</v>
      </c>
      <c r="R4064">
        <v>56119080000</v>
      </c>
      <c r="S4064" s="8">
        <f t="shared" si="63"/>
        <v>3.9716986621453794E-3</v>
      </c>
      <c r="T4064">
        <f>SUM(BillsData[[#This Row],[high_discnt_rate]],-BillsData[[#This Row],[low_discnt_rate]])</f>
        <v>0.10499999999999954</v>
      </c>
    </row>
    <row r="4065" spans="1:20" x14ac:dyDescent="0.3">
      <c r="A4065" s="1">
        <v>45818</v>
      </c>
      <c r="B4065" t="s">
        <v>1449</v>
      </c>
      <c r="C4065" t="s">
        <v>19</v>
      </c>
      <c r="D4065" t="s">
        <v>56</v>
      </c>
      <c r="E4065">
        <v>3.93</v>
      </c>
      <c r="F4065">
        <v>3.94</v>
      </c>
      <c r="G4065">
        <v>3.85</v>
      </c>
      <c r="H4065">
        <v>3.22</v>
      </c>
      <c r="I4065">
        <v>1568671200</v>
      </c>
      <c r="J4065">
        <v>153379860000</v>
      </c>
      <c r="K4065">
        <v>46875829000</v>
      </c>
      <c r="L4065">
        <v>1123275300</v>
      </c>
      <c r="M4065">
        <v>1501794000</v>
      </c>
      <c r="N4065">
        <v>6082000000</v>
      </c>
      <c r="O4065">
        <v>11237525000</v>
      </c>
      <c r="P4065">
        <v>92058000000</v>
      </c>
      <c r="Q4065">
        <v>34136510000</v>
      </c>
      <c r="R4065">
        <v>55239860000</v>
      </c>
      <c r="S4065" s="8">
        <f t="shared" si="63"/>
        <v>3.1646996141676764E-2</v>
      </c>
      <c r="T4065">
        <f>SUM(BillsData[[#This Row],[high_discnt_rate]],-BillsData[[#This Row],[low_discnt_rate]])</f>
        <v>8.9999999999999858E-2</v>
      </c>
    </row>
    <row r="4066" spans="1:20" x14ac:dyDescent="0.3">
      <c r="A4066" s="1">
        <v>45817</v>
      </c>
      <c r="B4066" t="s">
        <v>1450</v>
      </c>
      <c r="C4066" t="s">
        <v>19</v>
      </c>
      <c r="D4066" t="s">
        <v>26</v>
      </c>
      <c r="E4066">
        <v>4.12</v>
      </c>
      <c r="F4066">
        <v>4.1500000000000004</v>
      </c>
      <c r="G4066">
        <v>4.05</v>
      </c>
      <c r="H4066">
        <v>2.74</v>
      </c>
      <c r="I4066">
        <v>2222284300</v>
      </c>
      <c r="J4066">
        <v>184239739000</v>
      </c>
      <c r="K4066">
        <v>66215261000</v>
      </c>
      <c r="L4066">
        <v>1707256000</v>
      </c>
      <c r="M4066">
        <v>7938120000</v>
      </c>
      <c r="N4066">
        <v>12160000000</v>
      </c>
      <c r="O4066">
        <v>24838960000</v>
      </c>
      <c r="P4066">
        <v>133580000000</v>
      </c>
      <c r="Q4066">
        <v>33438181000</v>
      </c>
      <c r="R4066">
        <v>38499739000</v>
      </c>
      <c r="S4066" s="8">
        <f t="shared" si="63"/>
        <v>3.1681382779824054E-2</v>
      </c>
      <c r="T4066">
        <f>SUM(BillsData[[#This Row],[high_discnt_rate]],-BillsData[[#This Row],[low_discnt_rate]])</f>
        <v>0.10000000000000053</v>
      </c>
    </row>
    <row r="4067" spans="1:20" x14ac:dyDescent="0.3">
      <c r="A4067" s="1">
        <v>45818</v>
      </c>
      <c r="B4067" t="s">
        <v>1407</v>
      </c>
      <c r="C4067" t="s">
        <v>19</v>
      </c>
      <c r="D4067" t="s">
        <v>1416</v>
      </c>
      <c r="E4067">
        <v>4.18</v>
      </c>
      <c r="F4067">
        <v>4.1950000000000003</v>
      </c>
      <c r="G4067">
        <v>4.0999999999999996</v>
      </c>
      <c r="H4067">
        <v>3.32</v>
      </c>
      <c r="I4067">
        <v>1797435900</v>
      </c>
      <c r="J4067">
        <v>181840571200</v>
      </c>
      <c r="K4067">
        <v>54169232000</v>
      </c>
      <c r="L4067">
        <v>830903300</v>
      </c>
      <c r="M4067">
        <v>2629866000</v>
      </c>
      <c r="N4067">
        <v>7120000000</v>
      </c>
      <c r="O4067">
        <v>17575000000</v>
      </c>
      <c r="P4067">
        <v>119595000000</v>
      </c>
      <c r="Q4067">
        <v>33964366000</v>
      </c>
      <c r="R4067">
        <v>55125571200</v>
      </c>
      <c r="S4067" s="8">
        <f t="shared" si="63"/>
        <v>3.1646351455253775E-2</v>
      </c>
      <c r="T4067">
        <f>SUM(BillsData[[#This Row],[high_discnt_rate]],-BillsData[[#This Row],[low_discnt_rate]])</f>
        <v>9.5000000000000639E-2</v>
      </c>
    </row>
    <row r="4068" spans="1:20" x14ac:dyDescent="0.3">
      <c r="A4068" s="1">
        <v>45817</v>
      </c>
      <c r="B4068" t="s">
        <v>1423</v>
      </c>
      <c r="C4068" t="s">
        <v>19</v>
      </c>
      <c r="D4068" t="s">
        <v>24</v>
      </c>
      <c r="E4068">
        <v>4.22</v>
      </c>
      <c r="F4068">
        <v>4.25</v>
      </c>
      <c r="G4068">
        <v>4.1500000000000004</v>
      </c>
      <c r="H4068">
        <v>2.69</v>
      </c>
      <c r="I4068">
        <v>2483729600</v>
      </c>
      <c r="J4068">
        <v>201994218000</v>
      </c>
      <c r="K4068">
        <v>73430628000</v>
      </c>
      <c r="L4068">
        <v>2569583700</v>
      </c>
      <c r="M4068">
        <v>5313220000</v>
      </c>
      <c r="N4068">
        <v>10685000000</v>
      </c>
      <c r="O4068">
        <v>24191964000</v>
      </c>
      <c r="P4068">
        <v>142240000000</v>
      </c>
      <c r="Q4068">
        <v>43925444000</v>
      </c>
      <c r="R4068">
        <v>49069218000</v>
      </c>
      <c r="S4068" s="8">
        <f t="shared" si="63"/>
        <v>3.1646341389840474E-2</v>
      </c>
      <c r="T4068">
        <f>SUM(BillsData[[#This Row],[high_discnt_rate]],-BillsData[[#This Row],[low_discnt_rate]])</f>
        <v>9.9999999999999645E-2</v>
      </c>
    </row>
    <row r="4069" spans="1:20" x14ac:dyDescent="0.3">
      <c r="A4069" s="1">
        <v>45820</v>
      </c>
      <c r="B4069" t="s">
        <v>1424</v>
      </c>
      <c r="C4069" t="s">
        <v>19</v>
      </c>
      <c r="D4069" t="s">
        <v>22</v>
      </c>
      <c r="E4069">
        <v>4.01</v>
      </c>
      <c r="F4069">
        <v>4.08</v>
      </c>
      <c r="G4069">
        <v>3.95</v>
      </c>
      <c r="H4069">
        <v>3.22</v>
      </c>
      <c r="I4069">
        <v>251864400</v>
      </c>
      <c r="J4069">
        <v>203013520800</v>
      </c>
      <c r="K4069">
        <v>58841099900</v>
      </c>
      <c r="L4069">
        <v>6159178100</v>
      </c>
      <c r="M4069">
        <v>2975000000</v>
      </c>
      <c r="N4069">
        <v>8525000000</v>
      </c>
      <c r="O4069">
        <v>7894260000</v>
      </c>
      <c r="P4069">
        <v>135900000000</v>
      </c>
      <c r="Q4069">
        <v>47971839900</v>
      </c>
      <c r="R4069">
        <v>58588520800</v>
      </c>
      <c r="S4069" s="8">
        <f t="shared" si="63"/>
        <v>3.8598640709151641E-3</v>
      </c>
      <c r="T4069">
        <f>SUM(BillsData[[#This Row],[high_discnt_rate]],-BillsData[[#This Row],[low_discnt_rate]])</f>
        <v>0.12999999999999989</v>
      </c>
    </row>
    <row r="4070" spans="1:20" x14ac:dyDescent="0.3">
      <c r="A4070" s="1">
        <v>45820</v>
      </c>
      <c r="B4070" t="s">
        <v>1432</v>
      </c>
      <c r="C4070" t="s">
        <v>19</v>
      </c>
      <c r="D4070" t="s">
        <v>715</v>
      </c>
      <c r="E4070">
        <v>4.3</v>
      </c>
      <c r="F4070">
        <v>4.38</v>
      </c>
      <c r="G4070">
        <v>4.2</v>
      </c>
      <c r="H4070">
        <v>2.67</v>
      </c>
      <c r="I4070">
        <v>213116000</v>
      </c>
      <c r="J4070">
        <v>145395160000</v>
      </c>
      <c r="K4070">
        <v>53438200000</v>
      </c>
      <c r="L4070">
        <v>1561998800</v>
      </c>
      <c r="M4070">
        <v>4930000000</v>
      </c>
      <c r="N4070">
        <v>7980000000</v>
      </c>
      <c r="O4070">
        <v>30126200000</v>
      </c>
      <c r="P4070">
        <v>116985000000</v>
      </c>
      <c r="Q4070">
        <v>18382000000</v>
      </c>
      <c r="R4070">
        <v>20430160000</v>
      </c>
      <c r="S4070" s="8">
        <f t="shared" si="63"/>
        <v>3.8598660625969155E-3</v>
      </c>
      <c r="T4070">
        <f>SUM(BillsData[[#This Row],[high_discnt_rate]],-BillsData[[#This Row],[low_discnt_rate]])</f>
        <v>0.17999999999999972</v>
      </c>
    </row>
    <row r="4071" spans="1:20" x14ac:dyDescent="0.3">
      <c r="A4071" s="1">
        <v>45819</v>
      </c>
      <c r="B4071" t="s">
        <v>1451</v>
      </c>
      <c r="C4071" t="s">
        <v>19</v>
      </c>
      <c r="D4071" t="s">
        <v>1165</v>
      </c>
      <c r="E4071">
        <v>4.2</v>
      </c>
      <c r="F4071">
        <v>4.22</v>
      </c>
      <c r="G4071">
        <v>4.12</v>
      </c>
      <c r="H4071">
        <v>2.96</v>
      </c>
      <c r="I4071">
        <v>232490200</v>
      </c>
      <c r="J4071">
        <v>177271070000</v>
      </c>
      <c r="K4071">
        <v>59436560000</v>
      </c>
      <c r="L4071">
        <v>563749200</v>
      </c>
      <c r="M4071">
        <v>3043070000</v>
      </c>
      <c r="N4071">
        <v>8480000000</v>
      </c>
      <c r="O4071">
        <v>19376980000</v>
      </c>
      <c r="P4071">
        <v>122005000000</v>
      </c>
      <c r="Q4071">
        <v>37016510000</v>
      </c>
      <c r="R4071">
        <v>46786070000</v>
      </c>
      <c r="S4071" s="8">
        <f t="shared" si="63"/>
        <v>3.859860446731951E-3</v>
      </c>
      <c r="T4071">
        <f>SUM(BillsData[[#This Row],[high_discnt_rate]],-BillsData[[#This Row],[low_discnt_rate]])</f>
        <v>9.9999999999999645E-2</v>
      </c>
    </row>
    <row r="4072" spans="1:20" x14ac:dyDescent="0.3">
      <c r="A4072" s="1">
        <v>45825</v>
      </c>
      <c r="B4072" t="s">
        <v>1411</v>
      </c>
      <c r="C4072" t="s">
        <v>19</v>
      </c>
      <c r="D4072" t="s">
        <v>1416</v>
      </c>
      <c r="E4072">
        <v>4.0999999999999996</v>
      </c>
      <c r="F4072">
        <v>4.18</v>
      </c>
      <c r="G4072">
        <v>3.95</v>
      </c>
      <c r="H4072">
        <v>2.78</v>
      </c>
      <c r="I4072">
        <v>1309415900</v>
      </c>
      <c r="J4072">
        <v>152146945000</v>
      </c>
      <c r="K4072">
        <v>54236842500</v>
      </c>
      <c r="L4072">
        <v>763338300</v>
      </c>
      <c r="M4072">
        <v>3234292500</v>
      </c>
      <c r="N4072">
        <v>7450000000</v>
      </c>
      <c r="O4072">
        <v>24652795000</v>
      </c>
      <c r="P4072">
        <v>114636000000</v>
      </c>
      <c r="Q4072">
        <v>26349755000</v>
      </c>
      <c r="R4072">
        <v>30060945000</v>
      </c>
      <c r="S4072" s="8">
        <f t="shared" si="63"/>
        <v>2.3253867488630051E-2</v>
      </c>
      <c r="T4072">
        <f>SUM(BillsData[[#This Row],[high_discnt_rate]],-BillsData[[#This Row],[low_discnt_rate]])</f>
        <v>0.22999999999999954</v>
      </c>
    </row>
    <row r="4073" spans="1:20" x14ac:dyDescent="0.3">
      <c r="A4073" s="1">
        <v>45824</v>
      </c>
      <c r="B4073" t="s">
        <v>1426</v>
      </c>
      <c r="C4073" t="s">
        <v>19</v>
      </c>
      <c r="D4073" t="s">
        <v>24</v>
      </c>
      <c r="E4073">
        <v>4.2149999999999999</v>
      </c>
      <c r="F4073">
        <v>4.24</v>
      </c>
      <c r="G4073">
        <v>4.1449999999999996</v>
      </c>
      <c r="H4073">
        <v>2.99</v>
      </c>
      <c r="I4073">
        <v>1809374500</v>
      </c>
      <c r="J4073">
        <v>224426306500</v>
      </c>
      <c r="K4073">
        <v>73486672000</v>
      </c>
      <c r="L4073">
        <v>2429947700</v>
      </c>
      <c r="M4073">
        <v>6045000000</v>
      </c>
      <c r="N4073">
        <v>11545000000</v>
      </c>
      <c r="O4073">
        <v>21272800000</v>
      </c>
      <c r="P4073">
        <v>142910000000</v>
      </c>
      <c r="Q4073">
        <v>46168872000</v>
      </c>
      <c r="R4073">
        <v>69971306500</v>
      </c>
      <c r="S4073" s="8">
        <f t="shared" si="63"/>
        <v>2.3278885250978237E-2</v>
      </c>
      <c r="T4073">
        <f>SUM(BillsData[[#This Row],[high_discnt_rate]],-BillsData[[#This Row],[low_discnt_rate]])</f>
        <v>9.5000000000000639E-2</v>
      </c>
    </row>
    <row r="4074" spans="1:20" x14ac:dyDescent="0.3">
      <c r="A4074" s="1">
        <v>45824</v>
      </c>
      <c r="B4074" t="s">
        <v>1452</v>
      </c>
      <c r="C4074" t="s">
        <v>19</v>
      </c>
      <c r="D4074" t="s">
        <v>26</v>
      </c>
      <c r="E4074">
        <v>4.125</v>
      </c>
      <c r="F4074">
        <v>4.1550000000000002</v>
      </c>
      <c r="G4074">
        <v>4.05</v>
      </c>
      <c r="H4074">
        <v>2.73</v>
      </c>
      <c r="I4074">
        <v>1618914100</v>
      </c>
      <c r="J4074">
        <v>183565500000</v>
      </c>
      <c r="K4074">
        <v>66120375000</v>
      </c>
      <c r="L4074">
        <v>1804757000</v>
      </c>
      <c r="M4074">
        <v>7467625000</v>
      </c>
      <c r="N4074">
        <v>11560000000</v>
      </c>
      <c r="O4074">
        <v>21526375000</v>
      </c>
      <c r="P4074">
        <v>128990000000</v>
      </c>
      <c r="Q4074">
        <v>37126375000</v>
      </c>
      <c r="R4074">
        <v>43015500000</v>
      </c>
      <c r="S4074" s="8">
        <f t="shared" si="63"/>
        <v>2.3278974848143039E-2</v>
      </c>
      <c r="T4074">
        <f>SUM(BillsData[[#This Row],[high_discnt_rate]],-BillsData[[#This Row],[low_discnt_rate]])</f>
        <v>0.10500000000000043</v>
      </c>
    </row>
    <row r="4075" spans="1:20" x14ac:dyDescent="0.3">
      <c r="A4075" s="1">
        <v>45826</v>
      </c>
      <c r="B4075" t="s">
        <v>1453</v>
      </c>
      <c r="C4075" t="s">
        <v>19</v>
      </c>
      <c r="D4075" t="s">
        <v>1165</v>
      </c>
      <c r="E4075">
        <v>4.21</v>
      </c>
      <c r="F4075">
        <v>4.2350000000000003</v>
      </c>
      <c r="G4075">
        <v>4.1399999999999997</v>
      </c>
      <c r="H4075">
        <v>2.88</v>
      </c>
      <c r="I4075">
        <v>236500600</v>
      </c>
      <c r="J4075">
        <v>172256940000</v>
      </c>
      <c r="K4075">
        <v>59457993500</v>
      </c>
      <c r="L4075">
        <v>542022700</v>
      </c>
      <c r="M4075">
        <v>3212945500</v>
      </c>
      <c r="N4075">
        <v>8935000000</v>
      </c>
      <c r="O4075">
        <v>15829915000</v>
      </c>
      <c r="P4075">
        <v>116970000000</v>
      </c>
      <c r="Q4075">
        <v>40415133000</v>
      </c>
      <c r="R4075">
        <v>46351940000</v>
      </c>
      <c r="S4075" s="8">
        <f t="shared" si="63"/>
        <v>3.9261997964663191E-3</v>
      </c>
      <c r="T4075">
        <f>SUM(BillsData[[#This Row],[high_discnt_rate]],-BillsData[[#This Row],[low_discnt_rate]])</f>
        <v>9.5000000000000639E-2</v>
      </c>
    </row>
    <row r="4076" spans="1:20" x14ac:dyDescent="0.3">
      <c r="A4076" s="1">
        <v>45826</v>
      </c>
      <c r="B4076" t="s">
        <v>1435</v>
      </c>
      <c r="C4076" t="s">
        <v>19</v>
      </c>
      <c r="D4076" t="s">
        <v>715</v>
      </c>
      <c r="E4076">
        <v>4.38</v>
      </c>
      <c r="F4076">
        <v>4.47</v>
      </c>
      <c r="G4076">
        <v>4.3</v>
      </c>
      <c r="H4076">
        <v>2.7</v>
      </c>
      <c r="I4076">
        <v>216792200</v>
      </c>
      <c r="J4076">
        <v>144651100000</v>
      </c>
      <c r="K4076">
        <v>51357805000</v>
      </c>
      <c r="L4076">
        <v>1642241000</v>
      </c>
      <c r="M4076">
        <v>4683475000</v>
      </c>
      <c r="N4076">
        <v>8025000000</v>
      </c>
      <c r="O4076">
        <v>25019500000</v>
      </c>
      <c r="P4076">
        <v>110350000000</v>
      </c>
      <c r="Q4076">
        <v>21654830000</v>
      </c>
      <c r="R4076">
        <v>26276100000</v>
      </c>
      <c r="S4076" s="8">
        <f t="shared" si="63"/>
        <v>4.0737519802519946E-3</v>
      </c>
      <c r="T4076">
        <f>SUM(BillsData[[#This Row],[high_discnt_rate]],-BillsData[[#This Row],[low_discnt_rate]])</f>
        <v>0.16999999999999993</v>
      </c>
    </row>
    <row r="4077" spans="1:20" x14ac:dyDescent="0.3">
      <c r="A4077" s="1">
        <v>45826</v>
      </c>
      <c r="B4077" t="s">
        <v>1427</v>
      </c>
      <c r="C4077" t="s">
        <v>19</v>
      </c>
      <c r="D4077" t="s">
        <v>22</v>
      </c>
      <c r="E4077">
        <v>3.9950000000000001</v>
      </c>
      <c r="F4077">
        <v>4.0599999999999996</v>
      </c>
      <c r="G4077">
        <v>3.89</v>
      </c>
      <c r="H4077">
        <v>3.15</v>
      </c>
      <c r="I4077">
        <v>256209000</v>
      </c>
      <c r="J4077">
        <v>199162587000</v>
      </c>
      <c r="K4077">
        <v>59372155300</v>
      </c>
      <c r="L4077">
        <v>5628143400</v>
      </c>
      <c r="M4077">
        <v>1740000000</v>
      </c>
      <c r="N4077">
        <v>8240000000</v>
      </c>
      <c r="O4077">
        <v>10775283300</v>
      </c>
      <c r="P4077">
        <v>134926000000</v>
      </c>
      <c r="Q4077">
        <v>46856872000</v>
      </c>
      <c r="R4077">
        <v>55996587000</v>
      </c>
      <c r="S4077" s="8">
        <f t="shared" si="63"/>
        <v>3.9261831352951793E-3</v>
      </c>
      <c r="T4077">
        <f>SUM(BillsData[[#This Row],[high_discnt_rate]],-BillsData[[#This Row],[low_discnt_rate]])</f>
        <v>0.16999999999999948</v>
      </c>
    </row>
    <row r="4078" spans="1:20" x14ac:dyDescent="0.3">
      <c r="A4078" s="1">
        <v>45831</v>
      </c>
      <c r="B4078" t="s">
        <v>1428</v>
      </c>
      <c r="C4078" t="s">
        <v>19</v>
      </c>
      <c r="D4078" t="s">
        <v>24</v>
      </c>
      <c r="E4078">
        <v>4.17</v>
      </c>
      <c r="F4078">
        <v>4.1950000000000003</v>
      </c>
      <c r="G4078">
        <v>4.1100000000000003</v>
      </c>
      <c r="H4078">
        <v>3.49</v>
      </c>
      <c r="I4078">
        <v>3223399300</v>
      </c>
      <c r="J4078">
        <v>262926925000</v>
      </c>
      <c r="K4078">
        <v>73762007000</v>
      </c>
      <c r="L4078">
        <v>2165230200</v>
      </c>
      <c r="M4078">
        <v>5075000000</v>
      </c>
      <c r="N4078">
        <v>13575000000</v>
      </c>
      <c r="O4078">
        <v>8745000000</v>
      </c>
      <c r="P4078">
        <v>144785000000</v>
      </c>
      <c r="Q4078">
        <v>59942007000</v>
      </c>
      <c r="R4078">
        <v>104566925000</v>
      </c>
      <c r="S4078" s="8">
        <f t="shared" si="63"/>
        <v>4.0724868965519939E-2</v>
      </c>
      <c r="T4078">
        <f>SUM(BillsData[[#This Row],[high_discnt_rate]],-BillsData[[#This Row],[low_discnt_rate]])</f>
        <v>8.4999999999999964E-2</v>
      </c>
    </row>
    <row r="4079" spans="1:20" x14ac:dyDescent="0.3">
      <c r="A4079" s="1">
        <v>45832</v>
      </c>
      <c r="B4079" t="s">
        <v>1359</v>
      </c>
      <c r="C4079" t="s">
        <v>19</v>
      </c>
      <c r="D4079" t="s">
        <v>1416</v>
      </c>
      <c r="E4079">
        <v>4.37</v>
      </c>
      <c r="F4079">
        <v>4.42</v>
      </c>
      <c r="G4079">
        <v>4.25</v>
      </c>
      <c r="H4079">
        <v>3.11</v>
      </c>
      <c r="I4079">
        <v>2332723300</v>
      </c>
      <c r="J4079">
        <v>169601975000</v>
      </c>
      <c r="K4079">
        <v>53818542900</v>
      </c>
      <c r="L4079">
        <v>1181480500</v>
      </c>
      <c r="M4079">
        <v>3408245000</v>
      </c>
      <c r="N4079">
        <v>8460000000</v>
      </c>
      <c r="O4079">
        <v>17665275000</v>
      </c>
      <c r="P4079">
        <v>109070000000</v>
      </c>
      <c r="Q4079">
        <v>32745022900</v>
      </c>
      <c r="R4079">
        <v>52071975000</v>
      </c>
      <c r="S4079" s="8">
        <f t="shared" si="63"/>
        <v>4.0687450615374057E-2</v>
      </c>
      <c r="T4079">
        <f>SUM(BillsData[[#This Row],[high_discnt_rate]],-BillsData[[#This Row],[low_discnt_rate]])</f>
        <v>0.16999999999999993</v>
      </c>
    </row>
    <row r="4080" spans="1:20" x14ac:dyDescent="0.3">
      <c r="A4080" s="1">
        <v>45831</v>
      </c>
      <c r="B4080" t="s">
        <v>1400</v>
      </c>
      <c r="C4080" t="s">
        <v>19</v>
      </c>
      <c r="D4080" t="s">
        <v>26</v>
      </c>
      <c r="E4080">
        <v>4.08</v>
      </c>
      <c r="F4080">
        <v>4.12</v>
      </c>
      <c r="G4080">
        <v>4</v>
      </c>
      <c r="H4080">
        <v>2.7</v>
      </c>
      <c r="I4080">
        <v>2884094100</v>
      </c>
      <c r="J4080">
        <v>182079124000</v>
      </c>
      <c r="K4080">
        <v>66351364000</v>
      </c>
      <c r="L4080">
        <v>1620645000</v>
      </c>
      <c r="M4080">
        <v>4940000000</v>
      </c>
      <c r="N4080">
        <v>9865000000</v>
      </c>
      <c r="O4080">
        <v>25286910000</v>
      </c>
      <c r="P4080">
        <v>131763000000</v>
      </c>
      <c r="Q4080">
        <v>36124454000</v>
      </c>
      <c r="R4080">
        <v>40451124000</v>
      </c>
      <c r="S4080" s="8">
        <f t="shared" si="63"/>
        <v>4.0703538210810804E-2</v>
      </c>
      <c r="T4080">
        <f>SUM(BillsData[[#This Row],[high_discnt_rate]],-BillsData[[#This Row],[low_discnt_rate]])</f>
        <v>0.12000000000000011</v>
      </c>
    </row>
    <row r="4081" spans="1:20" x14ac:dyDescent="0.3">
      <c r="A4081" s="1">
        <v>45833</v>
      </c>
      <c r="B4081" t="s">
        <v>1454</v>
      </c>
      <c r="C4081" t="s">
        <v>19</v>
      </c>
      <c r="D4081" t="s">
        <v>1165</v>
      </c>
      <c r="E4081">
        <v>4.1749999999999998</v>
      </c>
      <c r="F4081">
        <v>4.1950000000000003</v>
      </c>
      <c r="G4081">
        <v>4.1050000000000004</v>
      </c>
      <c r="H4081">
        <v>3.13</v>
      </c>
      <c r="I4081">
        <v>263726000</v>
      </c>
      <c r="J4081">
        <v>196566108000</v>
      </c>
      <c r="K4081">
        <v>62480208000</v>
      </c>
      <c r="L4081">
        <v>520341300</v>
      </c>
      <c r="M4081">
        <v>4145000000</v>
      </c>
      <c r="N4081">
        <v>9520000000</v>
      </c>
      <c r="O4081">
        <v>13096750000</v>
      </c>
      <c r="P4081">
        <v>121165000000</v>
      </c>
      <c r="Q4081">
        <v>45238458000</v>
      </c>
      <c r="R4081">
        <v>65881108000</v>
      </c>
      <c r="S4081" s="8">
        <f t="shared" si="63"/>
        <v>4.1686401804084212E-3</v>
      </c>
      <c r="T4081">
        <f>SUM(BillsData[[#This Row],[high_discnt_rate]],-BillsData[[#This Row],[low_discnt_rate]])</f>
        <v>8.9999999999999858E-2</v>
      </c>
    </row>
    <row r="4082" spans="1:20" x14ac:dyDescent="0.3">
      <c r="A4082" s="1">
        <v>45834</v>
      </c>
      <c r="B4082" t="s">
        <v>1437</v>
      </c>
      <c r="C4082" t="s">
        <v>19</v>
      </c>
      <c r="D4082" t="s">
        <v>715</v>
      </c>
      <c r="E4082">
        <v>4.3499999999999996</v>
      </c>
      <c r="F4082">
        <v>4.3899999999999997</v>
      </c>
      <c r="G4082">
        <v>4.25</v>
      </c>
      <c r="H4082">
        <v>3.24</v>
      </c>
      <c r="I4082">
        <v>209306500</v>
      </c>
      <c r="J4082">
        <v>159325854000</v>
      </c>
      <c r="K4082">
        <v>47347339000</v>
      </c>
      <c r="L4082">
        <v>2653181400</v>
      </c>
      <c r="M4082">
        <v>5400000000</v>
      </c>
      <c r="N4082">
        <v>11050000000</v>
      </c>
      <c r="O4082">
        <v>16747130000</v>
      </c>
      <c r="P4082">
        <v>105060000000</v>
      </c>
      <c r="Q4082">
        <v>25200209000</v>
      </c>
      <c r="R4082">
        <v>43215854000</v>
      </c>
      <c r="S4082" s="8">
        <f t="shared" si="63"/>
        <v>4.1686361599466096E-3</v>
      </c>
      <c r="T4082">
        <f>SUM(BillsData[[#This Row],[high_discnt_rate]],-BillsData[[#This Row],[low_discnt_rate]])</f>
        <v>0.13999999999999968</v>
      </c>
    </row>
    <row r="4083" spans="1:20" x14ac:dyDescent="0.3">
      <c r="A4083" s="1">
        <v>45834</v>
      </c>
      <c r="B4083" t="s">
        <v>1429</v>
      </c>
      <c r="C4083" t="s">
        <v>19</v>
      </c>
      <c r="D4083" t="s">
        <v>22</v>
      </c>
      <c r="E4083">
        <v>3.86</v>
      </c>
      <c r="F4083">
        <v>4</v>
      </c>
      <c r="G4083">
        <v>3.8</v>
      </c>
      <c r="H4083">
        <v>3.06</v>
      </c>
      <c r="I4083">
        <v>251167700</v>
      </c>
      <c r="J4083">
        <v>177559483300</v>
      </c>
      <c r="K4083">
        <v>53914738300</v>
      </c>
      <c r="L4083">
        <v>6085306100</v>
      </c>
      <c r="M4083">
        <v>1492770000</v>
      </c>
      <c r="N4083">
        <v>7250000000</v>
      </c>
      <c r="O4083">
        <v>12048485000</v>
      </c>
      <c r="P4083">
        <v>122691000000</v>
      </c>
      <c r="Q4083">
        <v>40373483300</v>
      </c>
      <c r="R4083">
        <v>47618483300</v>
      </c>
      <c r="S4083" s="8">
        <f t="shared" si="63"/>
        <v>4.1686746414849301E-3</v>
      </c>
      <c r="T4083">
        <f>SUM(BillsData[[#This Row],[high_discnt_rate]],-BillsData[[#This Row],[low_discnt_rate]])</f>
        <v>0.20000000000000018</v>
      </c>
    </row>
    <row r="4084" spans="1:20" x14ac:dyDescent="0.3">
      <c r="A4084" s="1">
        <v>45834</v>
      </c>
      <c r="B4084" t="s">
        <v>1443</v>
      </c>
      <c r="C4084" t="s">
        <v>19</v>
      </c>
      <c r="D4084" t="s">
        <v>119</v>
      </c>
      <c r="E4084">
        <v>4.2</v>
      </c>
      <c r="F4084">
        <v>4.25</v>
      </c>
      <c r="G4084">
        <v>4.0999999999999996</v>
      </c>
      <c r="H4084">
        <v>2.46</v>
      </c>
      <c r="I4084">
        <v>0</v>
      </c>
      <c r="J4084">
        <v>147260000000</v>
      </c>
      <c r="K4084">
        <v>59923610000</v>
      </c>
      <c r="L4084">
        <v>77068000</v>
      </c>
      <c r="M4084">
        <v>3905000000</v>
      </c>
      <c r="N4084">
        <v>7905000000</v>
      </c>
      <c r="O4084">
        <v>30264510000</v>
      </c>
      <c r="P4084">
        <v>111800000000</v>
      </c>
      <c r="Q4084">
        <v>25754100000</v>
      </c>
      <c r="R4084">
        <v>27555000000</v>
      </c>
      <c r="S4084" s="8">
        <f t="shared" si="63"/>
        <v>0</v>
      </c>
      <c r="T4084">
        <f>SUM(BillsData[[#This Row],[high_discnt_rate]],-BillsData[[#This Row],[low_discnt_rate]])</f>
        <v>0.15000000000000036</v>
      </c>
    </row>
    <row r="4085" spans="1:20" x14ac:dyDescent="0.3">
      <c r="A4085" s="1">
        <v>45838</v>
      </c>
      <c r="B4085" t="s">
        <v>1455</v>
      </c>
      <c r="C4085" t="s">
        <v>19</v>
      </c>
      <c r="D4085" t="s">
        <v>26</v>
      </c>
      <c r="E4085">
        <v>4.07</v>
      </c>
      <c r="F4085">
        <v>4.1100000000000003</v>
      </c>
      <c r="G4085">
        <v>4</v>
      </c>
      <c r="H4085">
        <v>2.77</v>
      </c>
      <c r="I4085">
        <v>4789880300</v>
      </c>
      <c r="J4085">
        <v>194162120000</v>
      </c>
      <c r="K4085">
        <v>68807320000</v>
      </c>
      <c r="L4085">
        <v>1983069500</v>
      </c>
      <c r="M4085">
        <v>6018080000</v>
      </c>
      <c r="N4085">
        <v>11940000000</v>
      </c>
      <c r="O4085">
        <v>20505960000</v>
      </c>
      <c r="P4085">
        <v>132355000000</v>
      </c>
      <c r="Q4085">
        <v>42283280000</v>
      </c>
      <c r="R4085">
        <v>49867120000</v>
      </c>
      <c r="S4085" s="8">
        <f t="shared" si="63"/>
        <v>6.3374744661205212E-2</v>
      </c>
      <c r="T4085">
        <f>SUM(BillsData[[#This Row],[high_discnt_rate]],-BillsData[[#This Row],[low_discnt_rate]])</f>
        <v>0.11000000000000032</v>
      </c>
    </row>
    <row r="4086" spans="1:20" x14ac:dyDescent="0.3">
      <c r="A4086" s="1">
        <v>45839</v>
      </c>
      <c r="B4086" t="s">
        <v>1414</v>
      </c>
      <c r="C4086" t="s">
        <v>19</v>
      </c>
      <c r="D4086" t="s">
        <v>1416</v>
      </c>
      <c r="E4086">
        <v>4.3</v>
      </c>
      <c r="F4086">
        <v>4.34</v>
      </c>
      <c r="G4086">
        <v>4.05</v>
      </c>
      <c r="H4086">
        <v>2.97</v>
      </c>
      <c r="I4086">
        <v>3373155200</v>
      </c>
      <c r="J4086">
        <v>147146410000</v>
      </c>
      <c r="K4086">
        <v>48710842500</v>
      </c>
      <c r="L4086">
        <v>1289881100</v>
      </c>
      <c r="M4086">
        <v>4070000000</v>
      </c>
      <c r="N4086">
        <v>8270000000</v>
      </c>
      <c r="O4086">
        <v>20021045000</v>
      </c>
      <c r="P4086">
        <v>104400000000</v>
      </c>
      <c r="Q4086">
        <v>24619797500</v>
      </c>
      <c r="R4086">
        <v>34476410000</v>
      </c>
      <c r="S4086" s="8">
        <f t="shared" si="63"/>
        <v>6.3198614675162038E-2</v>
      </c>
      <c r="T4086">
        <f>SUM(BillsData[[#This Row],[high_discnt_rate]],-BillsData[[#This Row],[low_discnt_rate]])</f>
        <v>0.29000000000000004</v>
      </c>
    </row>
    <row r="4087" spans="1:20" x14ac:dyDescent="0.3">
      <c r="A4087" s="1">
        <v>45838</v>
      </c>
      <c r="B4087" t="s">
        <v>1375</v>
      </c>
      <c r="C4087" t="s">
        <v>19</v>
      </c>
      <c r="D4087" t="s">
        <v>24</v>
      </c>
      <c r="E4087">
        <v>4.2</v>
      </c>
      <c r="F4087">
        <v>4.2350000000000003</v>
      </c>
      <c r="G4087">
        <v>4.0999999999999996</v>
      </c>
      <c r="H4087">
        <v>3.04</v>
      </c>
      <c r="I4087">
        <v>5329585100</v>
      </c>
      <c r="J4087">
        <v>238164555400</v>
      </c>
      <c r="K4087">
        <v>77003546900</v>
      </c>
      <c r="L4087">
        <v>1996660700</v>
      </c>
      <c r="M4087">
        <v>5730500000</v>
      </c>
      <c r="N4087">
        <v>11775500000</v>
      </c>
      <c r="O4087">
        <v>16223730000</v>
      </c>
      <c r="P4087">
        <v>142575000000</v>
      </c>
      <c r="Q4087">
        <v>55049316900</v>
      </c>
      <c r="R4087">
        <v>83814055400</v>
      </c>
      <c r="S4087" s="8">
        <f t="shared" si="63"/>
        <v>6.319931461185721E-2</v>
      </c>
      <c r="T4087">
        <f>SUM(BillsData[[#This Row],[high_discnt_rate]],-BillsData[[#This Row],[low_discnt_rate]])</f>
        <v>0.13500000000000068</v>
      </c>
    </row>
    <row r="4088" spans="1:20" x14ac:dyDescent="0.3">
      <c r="A4088" s="1">
        <v>45840</v>
      </c>
      <c r="B4088" t="s">
        <v>1456</v>
      </c>
      <c r="C4088" t="s">
        <v>19</v>
      </c>
      <c r="D4088" t="s">
        <v>1165</v>
      </c>
      <c r="E4088">
        <v>4.16</v>
      </c>
      <c r="F4088">
        <v>4.1849999999999996</v>
      </c>
      <c r="G4088">
        <v>4.07</v>
      </c>
      <c r="H4088">
        <v>3.04</v>
      </c>
      <c r="I4088">
        <v>281772000</v>
      </c>
      <c r="J4088">
        <v>197333500000</v>
      </c>
      <c r="K4088">
        <v>64531660000</v>
      </c>
      <c r="L4088">
        <v>469079400</v>
      </c>
      <c r="M4088">
        <v>4115000000</v>
      </c>
      <c r="N4088">
        <v>9500000000</v>
      </c>
      <c r="O4088">
        <v>21397120000</v>
      </c>
      <c r="P4088">
        <v>128300000000</v>
      </c>
      <c r="Q4088">
        <v>39019540000</v>
      </c>
      <c r="R4088">
        <v>59533500000</v>
      </c>
      <c r="S4088" s="8">
        <f t="shared" si="63"/>
        <v>4.3161942449413794E-3</v>
      </c>
      <c r="T4088">
        <f>SUM(BillsData[[#This Row],[high_discnt_rate]],-BillsData[[#This Row],[low_discnt_rate]])</f>
        <v>0.11499999999999932</v>
      </c>
    </row>
    <row r="4089" spans="1:20" x14ac:dyDescent="0.3">
      <c r="A4089" s="1">
        <v>45841</v>
      </c>
      <c r="B4089" t="s">
        <v>1445</v>
      </c>
      <c r="C4089" t="s">
        <v>19</v>
      </c>
      <c r="D4089" t="s">
        <v>119</v>
      </c>
      <c r="E4089">
        <v>4.26</v>
      </c>
      <c r="F4089">
        <v>4.2850000000000001</v>
      </c>
      <c r="G4089">
        <v>4.2</v>
      </c>
      <c r="H4089">
        <v>2.9</v>
      </c>
      <c r="I4089">
        <v>0</v>
      </c>
      <c r="J4089">
        <v>173616000000</v>
      </c>
      <c r="K4089">
        <v>59885720000</v>
      </c>
      <c r="L4089">
        <v>115227000</v>
      </c>
      <c r="M4089">
        <v>2676580000</v>
      </c>
      <c r="N4089">
        <v>7425000000</v>
      </c>
      <c r="O4089">
        <v>20880580000</v>
      </c>
      <c r="P4089">
        <v>112750000000</v>
      </c>
      <c r="Q4089">
        <v>36328560000</v>
      </c>
      <c r="R4089">
        <v>53441000000</v>
      </c>
      <c r="S4089" s="8">
        <f t="shared" si="63"/>
        <v>0</v>
      </c>
      <c r="T4089">
        <f>SUM(BillsData[[#This Row],[high_discnt_rate]],-BillsData[[#This Row],[low_discnt_rate]])</f>
        <v>8.4999999999999964E-2</v>
      </c>
    </row>
    <row r="4090" spans="1:20" x14ac:dyDescent="0.3">
      <c r="A4090" s="1">
        <v>45841</v>
      </c>
      <c r="B4090" t="s">
        <v>1430</v>
      </c>
      <c r="C4090" t="s">
        <v>19</v>
      </c>
      <c r="D4090" t="s">
        <v>22</v>
      </c>
      <c r="E4090">
        <v>4.1100000000000003</v>
      </c>
      <c r="F4090">
        <v>4.24</v>
      </c>
      <c r="G4090">
        <v>4.09</v>
      </c>
      <c r="H4090">
        <v>3.26</v>
      </c>
      <c r="I4090">
        <v>238422600</v>
      </c>
      <c r="J4090">
        <v>173466402200</v>
      </c>
      <c r="K4090">
        <v>49169983000</v>
      </c>
      <c r="L4090">
        <v>5830289100</v>
      </c>
      <c r="M4090">
        <v>1389500000</v>
      </c>
      <c r="N4090">
        <v>6200000000</v>
      </c>
      <c r="O4090">
        <v>9151000000</v>
      </c>
      <c r="P4090">
        <v>114800000000</v>
      </c>
      <c r="Q4090">
        <v>38629483000</v>
      </c>
      <c r="R4090">
        <v>52466402200</v>
      </c>
      <c r="S4090" s="8">
        <f t="shared" si="63"/>
        <v>4.3162243658157982E-3</v>
      </c>
      <c r="T4090">
        <f>SUM(BillsData[[#This Row],[high_discnt_rate]],-BillsData[[#This Row],[low_discnt_rate]])</f>
        <v>0.15000000000000036</v>
      </c>
    </row>
    <row r="4091" spans="1:20" x14ac:dyDescent="0.3">
      <c r="A4091" s="1">
        <v>45841</v>
      </c>
      <c r="B4091" t="s">
        <v>1438</v>
      </c>
      <c r="C4091" t="s">
        <v>19</v>
      </c>
      <c r="D4091" t="s">
        <v>715</v>
      </c>
      <c r="E4091">
        <v>4.25</v>
      </c>
      <c r="F4091">
        <v>4.3</v>
      </c>
      <c r="G4091">
        <v>4.1500000000000004</v>
      </c>
      <c r="H4091">
        <v>3.1</v>
      </c>
      <c r="I4091">
        <v>195072900</v>
      </c>
      <c r="J4091">
        <v>137323500000</v>
      </c>
      <c r="K4091">
        <v>42867535000</v>
      </c>
      <c r="L4091">
        <v>2133355700</v>
      </c>
      <c r="M4091">
        <v>2675755000</v>
      </c>
      <c r="N4091">
        <v>7050000000</v>
      </c>
      <c r="O4091">
        <v>17872480000</v>
      </c>
      <c r="P4091">
        <v>97950000000</v>
      </c>
      <c r="Q4091">
        <v>22319300000</v>
      </c>
      <c r="R4091">
        <v>32323500000</v>
      </c>
      <c r="S4091" s="8">
        <f t="shared" si="63"/>
        <v>4.3161575605835736E-3</v>
      </c>
      <c r="T4091">
        <f>SUM(BillsData[[#This Row],[high_discnt_rate]],-BillsData[[#This Row],[low_discnt_rate]])</f>
        <v>0.14999999999999947</v>
      </c>
    </row>
    <row r="4092" spans="1:20" x14ac:dyDescent="0.3">
      <c r="A4092" s="1">
        <v>45845</v>
      </c>
      <c r="B4092" t="s">
        <v>1431</v>
      </c>
      <c r="C4092" t="s">
        <v>19</v>
      </c>
      <c r="D4092" t="s">
        <v>24</v>
      </c>
      <c r="E4092">
        <v>4.2300000000000004</v>
      </c>
      <c r="F4092">
        <v>4.2549999999999999</v>
      </c>
      <c r="G4092">
        <v>4.1550000000000002</v>
      </c>
      <c r="H4092">
        <v>2.75</v>
      </c>
      <c r="I4092">
        <v>4719575300</v>
      </c>
      <c r="J4092">
        <v>223142450000</v>
      </c>
      <c r="K4092">
        <v>79888887500</v>
      </c>
      <c r="L4092">
        <v>1996182000</v>
      </c>
      <c r="M4092">
        <v>4900000000</v>
      </c>
      <c r="N4092">
        <v>11900000000</v>
      </c>
      <c r="O4092">
        <v>23471812500</v>
      </c>
      <c r="P4092">
        <v>145285000000</v>
      </c>
      <c r="Q4092">
        <v>51517075000</v>
      </c>
      <c r="R4092">
        <v>65957450000</v>
      </c>
      <c r="S4092" s="8">
        <f t="shared" si="63"/>
        <v>5.4495637167026406E-2</v>
      </c>
      <c r="T4092">
        <f>SUM(BillsData[[#This Row],[high_discnt_rate]],-BillsData[[#This Row],[low_discnt_rate]])</f>
        <v>9.9999999999999645E-2</v>
      </c>
    </row>
    <row r="4093" spans="1:20" x14ac:dyDescent="0.3">
      <c r="A4093" s="1">
        <v>45845</v>
      </c>
      <c r="B4093" t="s">
        <v>1457</v>
      </c>
      <c r="C4093" t="s">
        <v>19</v>
      </c>
      <c r="D4093" t="s">
        <v>26</v>
      </c>
      <c r="E4093">
        <v>4.12</v>
      </c>
      <c r="F4093">
        <v>4.1449999999999996</v>
      </c>
      <c r="G4093">
        <v>4.05</v>
      </c>
      <c r="H4093">
        <v>3</v>
      </c>
      <c r="I4093">
        <v>4201573100</v>
      </c>
      <c r="J4093">
        <v>217241927000</v>
      </c>
      <c r="K4093">
        <v>71079645300</v>
      </c>
      <c r="L4093">
        <v>1821237000</v>
      </c>
      <c r="M4093">
        <v>8316000000</v>
      </c>
      <c r="N4093">
        <v>14611000000</v>
      </c>
      <c r="O4093">
        <v>17089560000</v>
      </c>
      <c r="P4093">
        <v>141770000000</v>
      </c>
      <c r="Q4093">
        <v>45674085300</v>
      </c>
      <c r="R4093">
        <v>60860927000</v>
      </c>
      <c r="S4093" s="8">
        <f t="shared" si="63"/>
        <v>5.4493376095516667E-2</v>
      </c>
      <c r="T4093">
        <f>SUM(BillsData[[#This Row],[high_discnt_rate]],-BillsData[[#This Row],[low_discnt_rate]])</f>
        <v>9.4999999999999751E-2</v>
      </c>
    </row>
    <row r="4094" spans="1:20" x14ac:dyDescent="0.3">
      <c r="A4094" s="1">
        <v>45846</v>
      </c>
      <c r="B4094" t="s">
        <v>1417</v>
      </c>
      <c r="C4094" t="s">
        <v>19</v>
      </c>
      <c r="D4094" t="s">
        <v>1416</v>
      </c>
      <c r="E4094">
        <v>4.24</v>
      </c>
      <c r="F4094">
        <v>4.2649999999999997</v>
      </c>
      <c r="G4094">
        <v>4.17</v>
      </c>
      <c r="H4094">
        <v>3.27</v>
      </c>
      <c r="I4094">
        <v>2877789800</v>
      </c>
      <c r="J4094">
        <v>162290400000</v>
      </c>
      <c r="K4094">
        <v>48774752500</v>
      </c>
      <c r="L4094">
        <v>1175403400</v>
      </c>
      <c r="M4094">
        <v>3114905000</v>
      </c>
      <c r="N4094">
        <v>7565000000</v>
      </c>
      <c r="O4094">
        <v>16944870000</v>
      </c>
      <c r="P4094">
        <v>105033000000</v>
      </c>
      <c r="Q4094">
        <v>28714977500</v>
      </c>
      <c r="R4094">
        <v>49692400000</v>
      </c>
      <c r="S4094" s="8">
        <f t="shared" si="63"/>
        <v>5.4474762587635506E-2</v>
      </c>
      <c r="T4094">
        <f>SUM(BillsData[[#This Row],[high_discnt_rate]],-BillsData[[#This Row],[low_discnt_rate]])</f>
        <v>9.4999999999999751E-2</v>
      </c>
    </row>
    <row r="4095" spans="1:20" x14ac:dyDescent="0.3">
      <c r="A4095" s="1">
        <v>45846</v>
      </c>
      <c r="B4095" t="s">
        <v>1458</v>
      </c>
      <c r="C4095" t="s">
        <v>19</v>
      </c>
      <c r="D4095" t="s">
        <v>56</v>
      </c>
      <c r="E4095">
        <v>3.8849999999999998</v>
      </c>
      <c r="F4095">
        <v>3.9249999999999998</v>
      </c>
      <c r="G4095">
        <v>3.8050000000000002</v>
      </c>
      <c r="H4095">
        <v>3.23</v>
      </c>
      <c r="I4095">
        <v>2877789700</v>
      </c>
      <c r="J4095">
        <v>160080800000</v>
      </c>
      <c r="K4095">
        <v>48821250000</v>
      </c>
      <c r="L4095">
        <v>1178817800</v>
      </c>
      <c r="M4095">
        <v>2376625000</v>
      </c>
      <c r="N4095">
        <v>6871000000</v>
      </c>
      <c r="O4095">
        <v>15578125000</v>
      </c>
      <c r="P4095">
        <v>100975000000</v>
      </c>
      <c r="Q4095">
        <v>30866500000</v>
      </c>
      <c r="R4095">
        <v>52234800000</v>
      </c>
      <c r="S4095" s="8">
        <f t="shared" si="63"/>
        <v>5.4423341565985349E-2</v>
      </c>
      <c r="T4095">
        <f>SUM(BillsData[[#This Row],[high_discnt_rate]],-BillsData[[#This Row],[low_discnt_rate]])</f>
        <v>0.11999999999999966</v>
      </c>
    </row>
    <row r="4096" spans="1:20" x14ac:dyDescent="0.3">
      <c r="A4096" s="1">
        <v>45848</v>
      </c>
      <c r="B4096" t="s">
        <v>1432</v>
      </c>
      <c r="C4096" t="s">
        <v>19</v>
      </c>
      <c r="D4096" t="s">
        <v>22</v>
      </c>
      <c r="E4096">
        <v>4.1900000000000004</v>
      </c>
      <c r="F4096">
        <v>4.2350000000000003</v>
      </c>
      <c r="G4096">
        <v>4.0999999999999996</v>
      </c>
      <c r="H4096">
        <v>3.08</v>
      </c>
      <c r="I4096">
        <v>259508100</v>
      </c>
      <c r="J4096">
        <v>240884070000</v>
      </c>
      <c r="K4096">
        <v>74087496200</v>
      </c>
      <c r="L4096">
        <v>5913095400</v>
      </c>
      <c r="M4096">
        <v>3750000000</v>
      </c>
      <c r="N4096">
        <v>9800000000</v>
      </c>
      <c r="O4096">
        <v>15387460000</v>
      </c>
      <c r="P4096">
        <v>150000000000</v>
      </c>
      <c r="Q4096">
        <v>54950036200</v>
      </c>
      <c r="R4096">
        <v>81084070000</v>
      </c>
      <c r="S4096" s="8">
        <f t="shared" si="63"/>
        <v>3.2333388691267724E-3</v>
      </c>
      <c r="T4096">
        <f>SUM(BillsData[[#This Row],[high_discnt_rate]],-BillsData[[#This Row],[low_discnt_rate]])</f>
        <v>0.13500000000000068</v>
      </c>
    </row>
    <row r="4097" spans="1:20" x14ac:dyDescent="0.3">
      <c r="A4097" s="1">
        <v>45848</v>
      </c>
      <c r="B4097" t="s">
        <v>1440</v>
      </c>
      <c r="C4097" t="s">
        <v>19</v>
      </c>
      <c r="D4097" t="s">
        <v>715</v>
      </c>
      <c r="E4097">
        <v>4.25</v>
      </c>
      <c r="F4097">
        <v>4.2750000000000004</v>
      </c>
      <c r="G4097">
        <v>4.0999999999999996</v>
      </c>
      <c r="H4097">
        <v>2.86</v>
      </c>
      <c r="I4097">
        <v>227069600</v>
      </c>
      <c r="J4097">
        <v>198227800000</v>
      </c>
      <c r="K4097">
        <v>68057950000</v>
      </c>
      <c r="L4097">
        <v>1842949000</v>
      </c>
      <c r="M4097">
        <v>4874120000</v>
      </c>
      <c r="N4097">
        <v>9760000000</v>
      </c>
      <c r="O4097">
        <v>27437120000</v>
      </c>
      <c r="P4097">
        <v>140250000000</v>
      </c>
      <c r="Q4097">
        <v>35746710000</v>
      </c>
      <c r="R4097">
        <v>48217800000</v>
      </c>
      <c r="S4097" s="8">
        <f t="shared" si="63"/>
        <v>3.2379320909061665E-3</v>
      </c>
      <c r="T4097">
        <f>SUM(BillsData[[#This Row],[high_discnt_rate]],-BillsData[[#This Row],[low_discnt_rate]])</f>
        <v>0.17500000000000071</v>
      </c>
    </row>
    <row r="4098" spans="1:20" x14ac:dyDescent="0.3">
      <c r="A4098" s="1">
        <v>45847</v>
      </c>
      <c r="B4098" t="s">
        <v>1459</v>
      </c>
      <c r="C4098" t="s">
        <v>19</v>
      </c>
      <c r="D4098" t="s">
        <v>1165</v>
      </c>
      <c r="E4098">
        <v>4.21</v>
      </c>
      <c r="F4098">
        <v>4.2300000000000004</v>
      </c>
      <c r="G4098">
        <v>4.12</v>
      </c>
      <c r="H4098">
        <v>3.03</v>
      </c>
      <c r="I4098">
        <v>210850300</v>
      </c>
      <c r="J4098">
        <v>196250800000</v>
      </c>
      <c r="K4098">
        <v>64483406000</v>
      </c>
      <c r="L4098">
        <v>518409800</v>
      </c>
      <c r="M4098">
        <v>3607598000</v>
      </c>
      <c r="N4098">
        <v>8570000000</v>
      </c>
      <c r="O4098">
        <v>21972780000</v>
      </c>
      <c r="P4098">
        <v>124260000000</v>
      </c>
      <c r="Q4098">
        <v>38903028000</v>
      </c>
      <c r="R4098">
        <v>63420800000</v>
      </c>
      <c r="S4098" s="8">
        <f t="shared" ref="S4098:S4161" si="64">I4098/(I4098 + K4098 + L4098)</f>
        <v>3.2332721940347108E-3</v>
      </c>
      <c r="T4098">
        <f>SUM(BillsData[[#This Row],[high_discnt_rate]],-BillsData[[#This Row],[low_discnt_rate]])</f>
        <v>0.11000000000000032</v>
      </c>
    </row>
    <row r="4099" spans="1:20" x14ac:dyDescent="0.3">
      <c r="A4099" s="1">
        <v>45853</v>
      </c>
      <c r="B4099" t="s">
        <v>1420</v>
      </c>
      <c r="C4099" t="s">
        <v>19</v>
      </c>
      <c r="D4099" t="s">
        <v>1416</v>
      </c>
      <c r="E4099">
        <v>4.2300000000000004</v>
      </c>
      <c r="F4099">
        <v>4.26</v>
      </c>
      <c r="G4099">
        <v>4.1500000000000004</v>
      </c>
      <c r="H4099">
        <v>2.92</v>
      </c>
      <c r="I4099">
        <v>2855184200</v>
      </c>
      <c r="J4099">
        <v>203632230000</v>
      </c>
      <c r="K4099">
        <v>68908352500</v>
      </c>
      <c r="L4099">
        <v>1091772600</v>
      </c>
      <c r="M4099">
        <v>2715915000</v>
      </c>
      <c r="N4099">
        <v>8410000000</v>
      </c>
      <c r="O4099">
        <v>21767220000</v>
      </c>
      <c r="P4099">
        <v>137865000000</v>
      </c>
      <c r="Q4099">
        <v>44425217500</v>
      </c>
      <c r="R4099">
        <v>57357230000</v>
      </c>
      <c r="S4099" s="8">
        <f t="shared" si="64"/>
        <v>3.9189789013770612E-2</v>
      </c>
      <c r="T4099">
        <f>SUM(BillsData[[#This Row],[high_discnt_rate]],-BillsData[[#This Row],[low_discnt_rate]])</f>
        <v>0.10999999999999943</v>
      </c>
    </row>
    <row r="4100" spans="1:20" x14ac:dyDescent="0.3">
      <c r="A4100" s="1">
        <v>45852</v>
      </c>
      <c r="B4100" t="s">
        <v>1434</v>
      </c>
      <c r="C4100" t="s">
        <v>19</v>
      </c>
      <c r="D4100" t="s">
        <v>24</v>
      </c>
      <c r="E4100">
        <v>4.2249999999999996</v>
      </c>
      <c r="F4100">
        <v>4.2450000000000001</v>
      </c>
      <c r="G4100">
        <v>4.1500000000000004</v>
      </c>
      <c r="H4100">
        <v>3.1</v>
      </c>
      <c r="I4100">
        <v>3344644300</v>
      </c>
      <c r="J4100">
        <v>251907048500</v>
      </c>
      <c r="K4100">
        <v>79327546900</v>
      </c>
      <c r="L4100">
        <v>2372582500</v>
      </c>
      <c r="M4100">
        <v>4693745000</v>
      </c>
      <c r="N4100">
        <v>12065000000</v>
      </c>
      <c r="O4100">
        <v>25511095000</v>
      </c>
      <c r="P4100">
        <v>160650000000</v>
      </c>
      <c r="Q4100">
        <v>49122706900</v>
      </c>
      <c r="R4100">
        <v>79192048500</v>
      </c>
      <c r="S4100" s="8">
        <f t="shared" si="64"/>
        <v>3.9328040448416174E-2</v>
      </c>
      <c r="T4100">
        <f>SUM(BillsData[[#This Row],[high_discnt_rate]],-BillsData[[#This Row],[low_discnt_rate]])</f>
        <v>9.4999999999999751E-2</v>
      </c>
    </row>
    <row r="4101" spans="1:20" x14ac:dyDescent="0.3">
      <c r="A4101" s="1">
        <v>45852</v>
      </c>
      <c r="B4101" t="s">
        <v>1460</v>
      </c>
      <c r="C4101" t="s">
        <v>19</v>
      </c>
      <c r="D4101" t="s">
        <v>26</v>
      </c>
      <c r="E4101">
        <v>4.0999999999999996</v>
      </c>
      <c r="F4101">
        <v>4.125</v>
      </c>
      <c r="G4101">
        <v>4.05</v>
      </c>
      <c r="H4101">
        <v>3.1</v>
      </c>
      <c r="I4101">
        <v>2977549200</v>
      </c>
      <c r="J4101">
        <v>223972792000</v>
      </c>
      <c r="K4101">
        <v>70656991100</v>
      </c>
      <c r="L4101">
        <v>2243342500</v>
      </c>
      <c r="M4101">
        <v>7480000000</v>
      </c>
      <c r="N4101">
        <v>13550000000</v>
      </c>
      <c r="O4101">
        <v>16804813500</v>
      </c>
      <c r="P4101">
        <v>144945000000</v>
      </c>
      <c r="Q4101">
        <v>46372177600</v>
      </c>
      <c r="R4101">
        <v>65477792000</v>
      </c>
      <c r="S4101" s="8">
        <f t="shared" si="64"/>
        <v>3.924133212636239E-2</v>
      </c>
      <c r="T4101">
        <f>SUM(BillsData[[#This Row],[high_discnt_rate]],-BillsData[[#This Row],[low_discnt_rate]])</f>
        <v>7.5000000000000178E-2</v>
      </c>
    </row>
    <row r="4102" spans="1:20" x14ac:dyDescent="0.3">
      <c r="A4102" s="1">
        <v>45855</v>
      </c>
      <c r="B4102" t="s">
        <v>1443</v>
      </c>
      <c r="C4102" t="s">
        <v>19</v>
      </c>
      <c r="D4102" t="s">
        <v>715</v>
      </c>
      <c r="E4102">
        <v>4.2450000000000001</v>
      </c>
      <c r="F4102">
        <v>4.2699999999999996</v>
      </c>
      <c r="G4102">
        <v>4.1500000000000004</v>
      </c>
      <c r="H4102">
        <v>2.6</v>
      </c>
      <c r="I4102">
        <v>239732800</v>
      </c>
      <c r="J4102">
        <v>206049510000</v>
      </c>
      <c r="K4102">
        <v>78148412400</v>
      </c>
      <c r="L4102">
        <v>1852129700</v>
      </c>
      <c r="M4102">
        <v>3745920000</v>
      </c>
      <c r="N4102">
        <v>10600000000</v>
      </c>
      <c r="O4102">
        <v>33411360000</v>
      </c>
      <c r="P4102">
        <v>148050000000</v>
      </c>
      <c r="Q4102">
        <v>40991132400</v>
      </c>
      <c r="R4102">
        <v>47399510000</v>
      </c>
      <c r="S4102" s="8">
        <f t="shared" si="64"/>
        <v>2.9876866735410448E-3</v>
      </c>
      <c r="T4102">
        <f>SUM(BillsData[[#This Row],[high_discnt_rate]],-BillsData[[#This Row],[low_discnt_rate]])</f>
        <v>0.11999999999999922</v>
      </c>
    </row>
    <row r="4103" spans="1:20" x14ac:dyDescent="0.3">
      <c r="A4103" s="1">
        <v>45854</v>
      </c>
      <c r="B4103" t="s">
        <v>1461</v>
      </c>
      <c r="C4103" t="s">
        <v>19</v>
      </c>
      <c r="D4103" t="s">
        <v>1165</v>
      </c>
      <c r="E4103">
        <v>4.21</v>
      </c>
      <c r="F4103">
        <v>4.2300000000000004</v>
      </c>
      <c r="G4103">
        <v>4.12</v>
      </c>
      <c r="H4103">
        <v>3.02</v>
      </c>
      <c r="I4103">
        <v>194782800</v>
      </c>
      <c r="J4103">
        <v>195540348000</v>
      </c>
      <c r="K4103">
        <v>64348069600</v>
      </c>
      <c r="L4103">
        <v>552466100</v>
      </c>
      <c r="M4103">
        <v>3973570000</v>
      </c>
      <c r="N4103">
        <v>8475000000</v>
      </c>
      <c r="O4103">
        <v>24285820000</v>
      </c>
      <c r="P4103">
        <v>125900000000</v>
      </c>
      <c r="Q4103">
        <v>36088679600</v>
      </c>
      <c r="R4103">
        <v>61165348000</v>
      </c>
      <c r="S4103" s="8">
        <f t="shared" si="64"/>
        <v>2.9922704810177708E-3</v>
      </c>
      <c r="T4103">
        <f>SUM(BillsData[[#This Row],[high_discnt_rate]],-BillsData[[#This Row],[low_discnt_rate]])</f>
        <v>0.11000000000000032</v>
      </c>
    </row>
    <row r="4104" spans="1:20" x14ac:dyDescent="0.3">
      <c r="A4104" s="1">
        <v>45855</v>
      </c>
      <c r="B4104" t="s">
        <v>1435</v>
      </c>
      <c r="C4104" t="s">
        <v>19</v>
      </c>
      <c r="D4104" t="s">
        <v>22</v>
      </c>
      <c r="E4104">
        <v>4.1849999999999996</v>
      </c>
      <c r="F4104">
        <v>4.2300000000000004</v>
      </c>
      <c r="G4104">
        <v>4.12</v>
      </c>
      <c r="H4104">
        <v>2.91</v>
      </c>
      <c r="I4104">
        <v>269699400</v>
      </c>
      <c r="J4104">
        <v>256162281600</v>
      </c>
      <c r="K4104">
        <v>84125438800</v>
      </c>
      <c r="L4104">
        <v>5875099800</v>
      </c>
      <c r="M4104">
        <v>3964590000</v>
      </c>
      <c r="N4104">
        <v>10205000000</v>
      </c>
      <c r="O4104">
        <v>15617540000</v>
      </c>
      <c r="P4104">
        <v>160470000000</v>
      </c>
      <c r="Q4104">
        <v>64543308800</v>
      </c>
      <c r="R4104">
        <v>85487281600</v>
      </c>
      <c r="S4104" s="8">
        <f t="shared" si="64"/>
        <v>2.9876890321259594E-3</v>
      </c>
      <c r="T4104">
        <f>SUM(BillsData[[#This Row],[high_discnt_rate]],-BillsData[[#This Row],[low_discnt_rate]])</f>
        <v>0.11000000000000032</v>
      </c>
    </row>
    <row r="4105" spans="1:20" x14ac:dyDescent="0.3">
      <c r="A4105" s="1">
        <v>45859</v>
      </c>
      <c r="B4105" t="s">
        <v>1436</v>
      </c>
      <c r="C4105" t="s">
        <v>19</v>
      </c>
      <c r="D4105" t="s">
        <v>24</v>
      </c>
      <c r="E4105">
        <v>4.2149999999999999</v>
      </c>
      <c r="F4105">
        <v>4.24</v>
      </c>
      <c r="G4105">
        <v>4.1500000000000004</v>
      </c>
      <c r="H4105">
        <v>2.98</v>
      </c>
      <c r="I4105">
        <v>3157086800</v>
      </c>
      <c r="J4105">
        <v>242165104400</v>
      </c>
      <c r="K4105">
        <v>79641672800</v>
      </c>
      <c r="L4105">
        <v>2258500700</v>
      </c>
      <c r="M4105">
        <v>5300000000</v>
      </c>
      <c r="N4105">
        <v>11400000000</v>
      </c>
      <c r="O4105">
        <v>24876020000</v>
      </c>
      <c r="P4105">
        <v>152565000000</v>
      </c>
      <c r="Q4105">
        <v>49465652800</v>
      </c>
      <c r="R4105">
        <v>78200104400</v>
      </c>
      <c r="S4105" s="8">
        <f t="shared" si="64"/>
        <v>3.7117193627737854E-2</v>
      </c>
      <c r="T4105">
        <f>SUM(BillsData[[#This Row],[high_discnt_rate]],-BillsData[[#This Row],[low_discnt_rate]])</f>
        <v>8.9999999999999858E-2</v>
      </c>
    </row>
    <row r="4106" spans="1:20" x14ac:dyDescent="0.3">
      <c r="A4106" s="1">
        <v>45859</v>
      </c>
      <c r="B4106" t="s">
        <v>1408</v>
      </c>
      <c r="C4106" t="s">
        <v>19</v>
      </c>
      <c r="D4106" t="s">
        <v>26</v>
      </c>
      <c r="E4106">
        <v>4.09</v>
      </c>
      <c r="F4106">
        <v>4.1150000000000002</v>
      </c>
      <c r="G4106">
        <v>4.05</v>
      </c>
      <c r="H4106">
        <v>3.06</v>
      </c>
      <c r="I4106">
        <v>2810577300</v>
      </c>
      <c r="J4106">
        <v>221172017000</v>
      </c>
      <c r="K4106">
        <v>70713537000</v>
      </c>
      <c r="L4106">
        <v>1981545000</v>
      </c>
      <c r="M4106">
        <v>7790000000</v>
      </c>
      <c r="N4106">
        <v>14140000000</v>
      </c>
      <c r="O4106">
        <v>19336200000</v>
      </c>
      <c r="P4106">
        <v>142245000000</v>
      </c>
      <c r="Q4106">
        <v>43587337000</v>
      </c>
      <c r="R4106">
        <v>64787017000</v>
      </c>
      <c r="S4106" s="8">
        <f t="shared" si="64"/>
        <v>3.7223399226712001E-2</v>
      </c>
      <c r="T4106">
        <f>SUM(BillsData[[#This Row],[high_discnt_rate]],-BillsData[[#This Row],[low_discnt_rate]])</f>
        <v>6.5000000000000391E-2</v>
      </c>
    </row>
    <row r="4107" spans="1:20" x14ac:dyDescent="0.3">
      <c r="A4107" s="1">
        <v>45860</v>
      </c>
      <c r="B4107" t="s">
        <v>1368</v>
      </c>
      <c r="C4107" t="s">
        <v>19</v>
      </c>
      <c r="D4107" t="s">
        <v>1416</v>
      </c>
      <c r="E4107">
        <v>4.2300000000000004</v>
      </c>
      <c r="F4107">
        <v>4.26</v>
      </c>
      <c r="G4107">
        <v>4.1500000000000004</v>
      </c>
      <c r="H4107">
        <v>2.85</v>
      </c>
      <c r="I4107">
        <v>3080084800</v>
      </c>
      <c r="J4107">
        <v>227059627600</v>
      </c>
      <c r="K4107">
        <v>78919811600</v>
      </c>
      <c r="L4107">
        <v>1080480300</v>
      </c>
      <c r="M4107">
        <v>2273400000</v>
      </c>
      <c r="N4107">
        <v>8700000000</v>
      </c>
      <c r="O4107">
        <v>24969800000</v>
      </c>
      <c r="P4107">
        <v>148120000000</v>
      </c>
      <c r="Q4107">
        <v>51676611600</v>
      </c>
      <c r="R4107">
        <v>70239627600</v>
      </c>
      <c r="S4107" s="8">
        <f t="shared" si="64"/>
        <v>3.7073553615699965E-2</v>
      </c>
      <c r="T4107">
        <f>SUM(BillsData[[#This Row],[high_discnt_rate]],-BillsData[[#This Row],[low_discnt_rate]])</f>
        <v>0.10999999999999943</v>
      </c>
    </row>
    <row r="4108" spans="1:20" x14ac:dyDescent="0.3">
      <c r="A4108" s="1">
        <v>45862</v>
      </c>
      <c r="B4108" t="s">
        <v>1445</v>
      </c>
      <c r="C4108" t="s">
        <v>19</v>
      </c>
      <c r="D4108" t="s">
        <v>715</v>
      </c>
      <c r="E4108">
        <v>4.2450000000000001</v>
      </c>
      <c r="F4108">
        <v>4.2649999999999997</v>
      </c>
      <c r="G4108">
        <v>4.1550000000000002</v>
      </c>
      <c r="H4108">
        <v>2.63</v>
      </c>
      <c r="I4108">
        <v>240540600</v>
      </c>
      <c r="J4108">
        <v>219921733000</v>
      </c>
      <c r="K4108">
        <v>81292755000</v>
      </c>
      <c r="L4108">
        <v>1707455000</v>
      </c>
      <c r="M4108">
        <v>5730425000</v>
      </c>
      <c r="N4108">
        <v>11850000000</v>
      </c>
      <c r="O4108">
        <v>26880290000</v>
      </c>
      <c r="P4108">
        <v>151502000000</v>
      </c>
      <c r="Q4108">
        <v>48682040000</v>
      </c>
      <c r="R4108">
        <v>56569733000</v>
      </c>
      <c r="S4108" s="8">
        <f t="shared" si="64"/>
        <v>2.8896976332647342E-3</v>
      </c>
      <c r="T4108">
        <f>SUM(BillsData[[#This Row],[high_discnt_rate]],-BillsData[[#This Row],[low_discnt_rate]])</f>
        <v>0.10999999999999943</v>
      </c>
    </row>
    <row r="4109" spans="1:20" x14ac:dyDescent="0.3">
      <c r="A4109" s="1">
        <v>45861</v>
      </c>
      <c r="B4109" t="s">
        <v>1462</v>
      </c>
      <c r="C4109" t="s">
        <v>19</v>
      </c>
      <c r="D4109" t="s">
        <v>1165</v>
      </c>
      <c r="E4109">
        <v>4.2149999999999999</v>
      </c>
      <c r="F4109">
        <v>4.2249999999999996</v>
      </c>
      <c r="G4109">
        <v>4.125</v>
      </c>
      <c r="H4109">
        <v>3.55</v>
      </c>
      <c r="I4109">
        <v>183942800</v>
      </c>
      <c r="J4109">
        <v>230146185000</v>
      </c>
      <c r="K4109">
        <v>64428265200</v>
      </c>
      <c r="L4109">
        <v>573139400</v>
      </c>
      <c r="M4109">
        <v>5775000000</v>
      </c>
      <c r="N4109">
        <v>10975000000</v>
      </c>
      <c r="O4109">
        <v>16434480600</v>
      </c>
      <c r="P4109">
        <v>133751000000</v>
      </c>
      <c r="Q4109">
        <v>42218784600</v>
      </c>
      <c r="R4109">
        <v>85420185000</v>
      </c>
      <c r="S4109" s="8">
        <f t="shared" si="64"/>
        <v>2.8218427505074554E-3</v>
      </c>
      <c r="T4109">
        <f>SUM(BillsData[[#This Row],[high_discnt_rate]],-BillsData[[#This Row],[low_discnt_rate]])</f>
        <v>9.9999999999999645E-2</v>
      </c>
    </row>
    <row r="4110" spans="1:20" x14ac:dyDescent="0.3">
      <c r="A4110" s="1">
        <v>45862</v>
      </c>
      <c r="B4110" t="s">
        <v>1437</v>
      </c>
      <c r="C4110" t="s">
        <v>19</v>
      </c>
      <c r="D4110" t="s">
        <v>22</v>
      </c>
      <c r="E4110">
        <v>4.1900000000000004</v>
      </c>
      <c r="F4110">
        <v>4.2450000000000001</v>
      </c>
      <c r="G4110">
        <v>4.16</v>
      </c>
      <c r="H4110">
        <v>2.69</v>
      </c>
      <c r="I4110">
        <v>268839600</v>
      </c>
      <c r="J4110">
        <v>249965715400</v>
      </c>
      <c r="K4110">
        <v>89187400400</v>
      </c>
      <c r="L4110">
        <v>5812686300</v>
      </c>
      <c r="M4110">
        <v>2604700000</v>
      </c>
      <c r="N4110">
        <v>9000000000</v>
      </c>
      <c r="O4110">
        <v>25978525000</v>
      </c>
      <c r="P4110">
        <v>171900000000</v>
      </c>
      <c r="Q4110">
        <v>60604175400</v>
      </c>
      <c r="R4110">
        <v>69065715400</v>
      </c>
      <c r="S4110" s="8">
        <f t="shared" si="64"/>
        <v>2.8219022764403717E-3</v>
      </c>
      <c r="T4110">
        <f>SUM(BillsData[[#This Row],[high_discnt_rate]],-BillsData[[#This Row],[low_discnt_rate]])</f>
        <v>8.4999999999999964E-2</v>
      </c>
    </row>
    <row r="4111" spans="1:20" x14ac:dyDescent="0.3">
      <c r="A4111" s="1">
        <v>45866</v>
      </c>
      <c r="B4111" t="s">
        <v>1463</v>
      </c>
      <c r="C4111" t="s">
        <v>19</v>
      </c>
      <c r="D4111" t="s">
        <v>26</v>
      </c>
      <c r="E4111">
        <v>4.0999999999999996</v>
      </c>
      <c r="F4111">
        <v>4.12</v>
      </c>
      <c r="G4111">
        <v>4.05</v>
      </c>
      <c r="H4111">
        <v>3.36</v>
      </c>
      <c r="I4111">
        <v>4361456600</v>
      </c>
      <c r="J4111">
        <v>242784377000</v>
      </c>
      <c r="K4111">
        <v>70728678400</v>
      </c>
      <c r="L4111">
        <v>2051373000</v>
      </c>
      <c r="M4111">
        <v>6797952500</v>
      </c>
      <c r="N4111">
        <v>14110000000</v>
      </c>
      <c r="O4111">
        <v>15040295000</v>
      </c>
      <c r="P4111">
        <v>143960000000</v>
      </c>
      <c r="Q4111">
        <v>48890430900</v>
      </c>
      <c r="R4111">
        <v>84714377000</v>
      </c>
      <c r="S4111" s="8">
        <f t="shared" si="64"/>
        <v>5.6538389163976417E-2</v>
      </c>
      <c r="T4111">
        <f>SUM(BillsData[[#This Row],[high_discnt_rate]],-BillsData[[#This Row],[low_discnt_rate]])</f>
        <v>7.0000000000000284E-2</v>
      </c>
    </row>
    <row r="4112" spans="1:20" x14ac:dyDescent="0.3">
      <c r="A4112" s="1">
        <v>45867</v>
      </c>
      <c r="B4112" t="s">
        <v>1423</v>
      </c>
      <c r="C4112" t="s">
        <v>19</v>
      </c>
      <c r="D4112" t="s">
        <v>1416</v>
      </c>
      <c r="E4112">
        <v>4.24</v>
      </c>
      <c r="F4112">
        <v>4.2699999999999996</v>
      </c>
      <c r="G4112">
        <v>4.1500000000000004</v>
      </c>
      <c r="H4112">
        <v>2.66</v>
      </c>
      <c r="I4112">
        <v>4779678500</v>
      </c>
      <c r="J4112">
        <v>212054745000</v>
      </c>
      <c r="K4112">
        <v>79109370000</v>
      </c>
      <c r="L4112">
        <v>891681300</v>
      </c>
      <c r="M4112">
        <v>4356250000</v>
      </c>
      <c r="N4112">
        <v>10515000000</v>
      </c>
      <c r="O4112">
        <v>30811250000</v>
      </c>
      <c r="P4112">
        <v>152150000000</v>
      </c>
      <c r="Q4112">
        <v>43941870000</v>
      </c>
      <c r="R4112">
        <v>49389745000</v>
      </c>
      <c r="S4112" s="8">
        <f t="shared" si="64"/>
        <v>5.6376944516464869E-2</v>
      </c>
      <c r="T4112">
        <f>SUM(BillsData[[#This Row],[high_discnt_rate]],-BillsData[[#This Row],[low_discnt_rate]])</f>
        <v>0.11999999999999922</v>
      </c>
    </row>
    <row r="4113" spans="1:20" x14ac:dyDescent="0.3">
      <c r="A4113" s="1">
        <v>45866</v>
      </c>
      <c r="B4113" t="s">
        <v>1384</v>
      </c>
      <c r="C4113" t="s">
        <v>19</v>
      </c>
      <c r="D4113" t="s">
        <v>24</v>
      </c>
      <c r="E4113">
        <v>4.21</v>
      </c>
      <c r="F4113">
        <v>4.2350000000000003</v>
      </c>
      <c r="G4113">
        <v>4.1500000000000004</v>
      </c>
      <c r="H4113">
        <v>3.21</v>
      </c>
      <c r="I4113">
        <v>4899170400</v>
      </c>
      <c r="J4113">
        <v>261002315000</v>
      </c>
      <c r="K4113">
        <v>79742314400</v>
      </c>
      <c r="L4113">
        <v>2257820000</v>
      </c>
      <c r="M4113">
        <v>4674365000</v>
      </c>
      <c r="N4113">
        <v>11300000000</v>
      </c>
      <c r="O4113">
        <v>17681514000</v>
      </c>
      <c r="P4113">
        <v>156900000000</v>
      </c>
      <c r="Q4113">
        <v>57386435400</v>
      </c>
      <c r="R4113">
        <v>92802315000</v>
      </c>
      <c r="S4113" s="8">
        <f t="shared" si="64"/>
        <v>5.637755573851265E-2</v>
      </c>
      <c r="T4113">
        <f>SUM(BillsData[[#This Row],[high_discnt_rate]],-BillsData[[#This Row],[low_discnt_rate]])</f>
        <v>8.4999999999999964E-2</v>
      </c>
    </row>
    <row r="4114" spans="1:20" x14ac:dyDescent="0.3">
      <c r="A4114" s="1">
        <v>45869</v>
      </c>
      <c r="B4114" t="s">
        <v>1446</v>
      </c>
      <c r="C4114" t="s">
        <v>19</v>
      </c>
      <c r="D4114" t="s">
        <v>715</v>
      </c>
      <c r="E4114">
        <v>4.26</v>
      </c>
      <c r="F4114">
        <v>4.29</v>
      </c>
      <c r="G4114">
        <v>4.1500000000000004</v>
      </c>
      <c r="H4114">
        <v>2.52</v>
      </c>
      <c r="I4114">
        <v>230255300</v>
      </c>
      <c r="J4114">
        <v>212640251000</v>
      </c>
      <c r="K4114">
        <v>83339236000</v>
      </c>
      <c r="L4114">
        <v>1561312200</v>
      </c>
      <c r="M4114">
        <v>4425390000</v>
      </c>
      <c r="N4114">
        <v>10575000000</v>
      </c>
      <c r="O4114">
        <v>34848595000</v>
      </c>
      <c r="P4114">
        <v>157000000000</v>
      </c>
      <c r="Q4114">
        <v>44065251000</v>
      </c>
      <c r="R4114">
        <v>45065251000</v>
      </c>
      <c r="S4114" s="8">
        <f t="shared" si="64"/>
        <v>2.704723678544864E-3</v>
      </c>
      <c r="T4114">
        <f>SUM(BillsData[[#This Row],[high_discnt_rate]],-BillsData[[#This Row],[low_discnt_rate]])</f>
        <v>0.13999999999999968</v>
      </c>
    </row>
    <row r="4115" spans="1:20" x14ac:dyDescent="0.3">
      <c r="A4115" s="1">
        <v>45869</v>
      </c>
      <c r="B4115" t="s">
        <v>1438</v>
      </c>
      <c r="C4115" t="s">
        <v>19</v>
      </c>
      <c r="D4115" t="s">
        <v>22</v>
      </c>
      <c r="E4115">
        <v>4.22</v>
      </c>
      <c r="F4115">
        <v>4.29</v>
      </c>
      <c r="G4115">
        <v>4.1500000000000004</v>
      </c>
      <c r="H4115">
        <v>2.63</v>
      </c>
      <c r="I4115">
        <v>257344200</v>
      </c>
      <c r="J4115">
        <v>244031667600</v>
      </c>
      <c r="K4115">
        <v>89088697600</v>
      </c>
      <c r="L4115">
        <v>5911758000</v>
      </c>
      <c r="M4115">
        <v>2801540000</v>
      </c>
      <c r="N4115">
        <v>9500000000</v>
      </c>
      <c r="O4115">
        <v>26205490000</v>
      </c>
      <c r="P4115">
        <v>173450000000</v>
      </c>
      <c r="Q4115">
        <v>60081667600</v>
      </c>
      <c r="R4115">
        <v>61081667600</v>
      </c>
      <c r="S4115" s="8">
        <f t="shared" si="64"/>
        <v>2.7015551539119214E-3</v>
      </c>
      <c r="T4115">
        <f>SUM(BillsData[[#This Row],[high_discnt_rate]],-BillsData[[#This Row],[low_discnt_rate]])</f>
        <v>0.13999999999999968</v>
      </c>
    </row>
    <row r="4116" spans="1:20" x14ac:dyDescent="0.3">
      <c r="A4116" s="1">
        <v>45868</v>
      </c>
      <c r="B4116" t="s">
        <v>1464</v>
      </c>
      <c r="C4116" t="s">
        <v>19</v>
      </c>
      <c r="D4116" t="s">
        <v>1165</v>
      </c>
      <c r="E4116">
        <v>4.1900000000000004</v>
      </c>
      <c r="F4116">
        <v>4.21</v>
      </c>
      <c r="G4116">
        <v>4.1500000000000004</v>
      </c>
      <c r="H4116">
        <v>3.45</v>
      </c>
      <c r="I4116">
        <v>176077500</v>
      </c>
      <c r="J4116">
        <v>223862906000</v>
      </c>
      <c r="K4116">
        <v>64425315400</v>
      </c>
      <c r="L4116">
        <v>575788300</v>
      </c>
      <c r="M4116">
        <v>3569975000</v>
      </c>
      <c r="N4116">
        <v>9225000000</v>
      </c>
      <c r="O4116">
        <v>15715302500</v>
      </c>
      <c r="P4116">
        <v>129610000000</v>
      </c>
      <c r="Q4116">
        <v>45140037900</v>
      </c>
      <c r="R4116">
        <v>85027906000</v>
      </c>
      <c r="S4116" s="8">
        <f t="shared" si="64"/>
        <v>2.7015206358755508E-3</v>
      </c>
      <c r="T4116">
        <f>SUM(BillsData[[#This Row],[high_discnt_rate]],-BillsData[[#This Row],[low_discnt_rate]])</f>
        <v>5.9999999999999609E-2</v>
      </c>
    </row>
    <row r="4117" spans="1:20" x14ac:dyDescent="0.3">
      <c r="A4117" s="1">
        <v>45873</v>
      </c>
      <c r="B4117" t="s">
        <v>1465</v>
      </c>
      <c r="C4117" t="s">
        <v>19</v>
      </c>
      <c r="D4117" t="s">
        <v>26</v>
      </c>
      <c r="E4117">
        <v>3.96</v>
      </c>
      <c r="F4117">
        <v>3.98</v>
      </c>
      <c r="G4117">
        <v>3.9</v>
      </c>
      <c r="H4117">
        <v>3.14</v>
      </c>
      <c r="I4117">
        <v>4070896500</v>
      </c>
      <c r="J4117">
        <v>227171800000</v>
      </c>
      <c r="K4117">
        <v>70997841700</v>
      </c>
      <c r="L4117">
        <v>1922723400</v>
      </c>
      <c r="M4117">
        <v>6462675000</v>
      </c>
      <c r="N4117">
        <v>13242000000</v>
      </c>
      <c r="O4117">
        <v>11553755000</v>
      </c>
      <c r="P4117">
        <v>136380000000</v>
      </c>
      <c r="Q4117">
        <v>52981411700</v>
      </c>
      <c r="R4117">
        <v>77549800000</v>
      </c>
      <c r="S4117" s="8">
        <f t="shared" si="64"/>
        <v>5.2874648894832774E-2</v>
      </c>
      <c r="T4117">
        <f>SUM(BillsData[[#This Row],[high_discnt_rate]],-BillsData[[#This Row],[low_discnt_rate]])</f>
        <v>8.0000000000000071E-2</v>
      </c>
    </row>
    <row r="4118" spans="1:20" x14ac:dyDescent="0.3">
      <c r="A4118" s="1">
        <v>45873</v>
      </c>
      <c r="B4118" t="s">
        <v>1439</v>
      </c>
      <c r="C4118" t="s">
        <v>19</v>
      </c>
      <c r="D4118" t="s">
        <v>24</v>
      </c>
      <c r="E4118">
        <v>4.1500000000000004</v>
      </c>
      <c r="F4118">
        <v>4.165</v>
      </c>
      <c r="G4118">
        <v>4.07</v>
      </c>
      <c r="H4118">
        <v>3.17</v>
      </c>
      <c r="I4118">
        <v>4572787900</v>
      </c>
      <c r="J4118">
        <v>257796556000</v>
      </c>
      <c r="K4118">
        <v>79791661700</v>
      </c>
      <c r="L4118">
        <v>2209041200</v>
      </c>
      <c r="M4118">
        <v>5738410000</v>
      </c>
      <c r="N4118">
        <v>12160000000</v>
      </c>
      <c r="O4118">
        <v>18944794000</v>
      </c>
      <c r="P4118">
        <v>146975000000</v>
      </c>
      <c r="Q4118">
        <v>55108457700</v>
      </c>
      <c r="R4118">
        <v>98661556000</v>
      </c>
      <c r="S4118" s="8">
        <f t="shared" si="64"/>
        <v>5.2819724118136173E-2</v>
      </c>
      <c r="T4118">
        <f>SUM(BillsData[[#This Row],[high_discnt_rate]],-BillsData[[#This Row],[low_discnt_rate]])</f>
        <v>9.4999999999999751E-2</v>
      </c>
    </row>
    <row r="4119" spans="1:20" x14ac:dyDescent="0.3">
      <c r="A4119" s="1">
        <v>45874</v>
      </c>
      <c r="B4119" t="s">
        <v>1426</v>
      </c>
      <c r="C4119" t="s">
        <v>19</v>
      </c>
      <c r="D4119" t="s">
        <v>1416</v>
      </c>
      <c r="E4119">
        <v>4.2699999999999996</v>
      </c>
      <c r="F4119">
        <v>4.3</v>
      </c>
      <c r="G4119">
        <v>4.1500000000000004</v>
      </c>
      <c r="H4119">
        <v>2.6</v>
      </c>
      <c r="I4119">
        <v>4740085100</v>
      </c>
      <c r="J4119">
        <v>220166140000</v>
      </c>
      <c r="K4119">
        <v>83898935000</v>
      </c>
      <c r="L4119">
        <v>1102383300</v>
      </c>
      <c r="M4119">
        <v>3239880000</v>
      </c>
      <c r="N4119">
        <v>9300000000</v>
      </c>
      <c r="O4119">
        <v>31339330000</v>
      </c>
      <c r="P4119">
        <v>156050000000</v>
      </c>
      <c r="Q4119">
        <v>49319725000</v>
      </c>
      <c r="R4119">
        <v>54816140000</v>
      </c>
      <c r="S4119" s="8">
        <f t="shared" si="64"/>
        <v>5.2819377906006763E-2</v>
      </c>
      <c r="T4119">
        <f>SUM(BillsData[[#This Row],[high_discnt_rate]],-BillsData[[#This Row],[low_discnt_rate]])</f>
        <v>0.14999999999999947</v>
      </c>
    </row>
    <row r="4120" spans="1:20" x14ac:dyDescent="0.3">
      <c r="A4120" s="1">
        <v>45874</v>
      </c>
      <c r="B4120" t="s">
        <v>1466</v>
      </c>
      <c r="C4120" t="s">
        <v>19</v>
      </c>
      <c r="D4120" t="s">
        <v>56</v>
      </c>
      <c r="E4120">
        <v>3.7050000000000001</v>
      </c>
      <c r="F4120">
        <v>3.76</v>
      </c>
      <c r="G4120">
        <v>3.63</v>
      </c>
      <c r="H4120">
        <v>2.85</v>
      </c>
      <c r="I4120">
        <v>2788285300</v>
      </c>
      <c r="J4120">
        <v>141140300000</v>
      </c>
      <c r="K4120">
        <v>48883992000</v>
      </c>
      <c r="L4120">
        <v>1116321800</v>
      </c>
      <c r="M4120">
        <v>2350668000</v>
      </c>
      <c r="N4120">
        <v>6155000000</v>
      </c>
      <c r="O4120">
        <v>18878904000</v>
      </c>
      <c r="P4120">
        <v>102775000000</v>
      </c>
      <c r="Q4120">
        <v>27654420000</v>
      </c>
      <c r="R4120">
        <v>32210300000</v>
      </c>
      <c r="S4120" s="8">
        <f t="shared" si="64"/>
        <v>5.2819838895857348E-2</v>
      </c>
      <c r="T4120">
        <f>SUM(BillsData[[#This Row],[high_discnt_rate]],-BillsData[[#This Row],[low_discnt_rate]])</f>
        <v>0.12999999999999989</v>
      </c>
    </row>
    <row r="4121" spans="1:20" x14ac:dyDescent="0.3">
      <c r="A4121" s="1">
        <v>45875</v>
      </c>
      <c r="B4121" t="s">
        <v>1467</v>
      </c>
      <c r="C4121" t="s">
        <v>19</v>
      </c>
      <c r="D4121" t="s">
        <v>1165</v>
      </c>
      <c r="E4121">
        <v>4.09</v>
      </c>
      <c r="F4121">
        <v>4.1050000000000004</v>
      </c>
      <c r="G4121">
        <v>4.01</v>
      </c>
      <c r="H4121">
        <v>3.31</v>
      </c>
      <c r="I4121">
        <v>174412100</v>
      </c>
      <c r="J4121">
        <v>214851186000</v>
      </c>
      <c r="K4121">
        <v>64412914000</v>
      </c>
      <c r="L4121">
        <v>587325900</v>
      </c>
      <c r="M4121">
        <v>3649560000</v>
      </c>
      <c r="N4121">
        <v>11100000000</v>
      </c>
      <c r="O4121">
        <v>16975480000</v>
      </c>
      <c r="P4121">
        <v>129860000000</v>
      </c>
      <c r="Q4121">
        <v>43787874000</v>
      </c>
      <c r="R4121">
        <v>73891186000</v>
      </c>
      <c r="S4121" s="8">
        <f t="shared" si="64"/>
        <v>2.676072593375719E-3</v>
      </c>
      <c r="T4121">
        <f>SUM(BillsData[[#This Row],[high_discnt_rate]],-BillsData[[#This Row],[low_discnt_rate]])</f>
        <v>9.5000000000000639E-2</v>
      </c>
    </row>
    <row r="4122" spans="1:20" x14ac:dyDescent="0.3">
      <c r="A4122" s="1">
        <v>45876</v>
      </c>
      <c r="B4122" t="s">
        <v>1440</v>
      </c>
      <c r="C4122" t="s">
        <v>19</v>
      </c>
      <c r="D4122" t="s">
        <v>22</v>
      </c>
      <c r="E4122">
        <v>4.26</v>
      </c>
      <c r="F4122">
        <v>4.3</v>
      </c>
      <c r="G4122">
        <v>4.1500000000000004</v>
      </c>
      <c r="H4122">
        <v>2.82</v>
      </c>
      <c r="I4122">
        <v>268326500</v>
      </c>
      <c r="J4122">
        <v>273999359800</v>
      </c>
      <c r="K4122">
        <v>91902769800</v>
      </c>
      <c r="L4122">
        <v>6098645600</v>
      </c>
      <c r="M4122">
        <v>3160750000</v>
      </c>
      <c r="N4122">
        <v>11025000000</v>
      </c>
      <c r="O4122">
        <v>29513812500</v>
      </c>
      <c r="P4122">
        <v>185180000000</v>
      </c>
      <c r="Q4122">
        <v>59228207300</v>
      </c>
      <c r="R4122">
        <v>77794359800</v>
      </c>
      <c r="S4122" s="8">
        <f t="shared" si="64"/>
        <v>2.7305098681652284E-3</v>
      </c>
      <c r="T4122">
        <f>SUM(BillsData[[#This Row],[high_discnt_rate]],-BillsData[[#This Row],[low_discnt_rate]])</f>
        <v>0.14999999999999947</v>
      </c>
    </row>
    <row r="4123" spans="1:20" x14ac:dyDescent="0.3">
      <c r="A4123" s="1">
        <v>45876</v>
      </c>
      <c r="B4123" t="s">
        <v>1448</v>
      </c>
      <c r="C4123" t="s">
        <v>19</v>
      </c>
      <c r="D4123" t="s">
        <v>715</v>
      </c>
      <c r="E4123">
        <v>4.2</v>
      </c>
      <c r="F4123">
        <v>4.2350000000000003</v>
      </c>
      <c r="G4123">
        <v>4.18</v>
      </c>
      <c r="H4123">
        <v>3.16</v>
      </c>
      <c r="I4123">
        <v>228077400</v>
      </c>
      <c r="J4123">
        <v>267019545000</v>
      </c>
      <c r="K4123">
        <v>83431116000</v>
      </c>
      <c r="L4123">
        <v>1569289900</v>
      </c>
      <c r="M4123">
        <v>3140650000</v>
      </c>
      <c r="N4123">
        <v>11510000000</v>
      </c>
      <c r="O4123">
        <v>20637910000</v>
      </c>
      <c r="P4123">
        <v>163230000000</v>
      </c>
      <c r="Q4123">
        <v>59652556000</v>
      </c>
      <c r="R4123">
        <v>92279545000</v>
      </c>
      <c r="S4123" s="8">
        <f t="shared" si="64"/>
        <v>2.6760701489568803E-3</v>
      </c>
      <c r="T4123">
        <f>SUM(BillsData[[#This Row],[high_discnt_rate]],-BillsData[[#This Row],[low_discnt_rate]])</f>
        <v>5.5000000000000604E-2</v>
      </c>
    </row>
    <row r="4124" spans="1:20" x14ac:dyDescent="0.3">
      <c r="A4124" s="1">
        <v>45880</v>
      </c>
      <c r="B4124" t="s">
        <v>1468</v>
      </c>
      <c r="C4124" t="s">
        <v>19</v>
      </c>
      <c r="D4124" t="s">
        <v>26</v>
      </c>
      <c r="E4124">
        <v>3.95</v>
      </c>
      <c r="F4124">
        <v>3.97</v>
      </c>
      <c r="G4124">
        <v>3.9</v>
      </c>
      <c r="H4124">
        <v>3.21</v>
      </c>
      <c r="I4124">
        <v>4988097900</v>
      </c>
      <c r="J4124">
        <v>232458681000</v>
      </c>
      <c r="K4124">
        <v>71074483000</v>
      </c>
      <c r="L4124">
        <v>1926030100</v>
      </c>
      <c r="M4124">
        <v>6035000000</v>
      </c>
      <c r="N4124">
        <v>12385000000</v>
      </c>
      <c r="O4124">
        <v>13950725000</v>
      </c>
      <c r="P4124">
        <v>139225000000</v>
      </c>
      <c r="Q4124">
        <v>51088758000</v>
      </c>
      <c r="R4124">
        <v>80848681000</v>
      </c>
      <c r="S4124" s="8">
        <f t="shared" si="64"/>
        <v>6.3959311956459902E-2</v>
      </c>
      <c r="T4124">
        <f>SUM(BillsData[[#This Row],[high_discnt_rate]],-BillsData[[#This Row],[low_discnt_rate]])</f>
        <v>7.0000000000000284E-2</v>
      </c>
    </row>
    <row r="4125" spans="1:20" x14ac:dyDescent="0.3">
      <c r="A4125" s="1">
        <v>45881</v>
      </c>
      <c r="B4125" t="s">
        <v>1428</v>
      </c>
      <c r="C4125" t="s">
        <v>19</v>
      </c>
      <c r="D4125" t="s">
        <v>1416</v>
      </c>
      <c r="E4125">
        <v>4.2300000000000004</v>
      </c>
      <c r="F4125">
        <v>4.2649999999999997</v>
      </c>
      <c r="G4125">
        <v>4.1500000000000004</v>
      </c>
      <c r="H4125">
        <v>2.4</v>
      </c>
      <c r="I4125">
        <v>5808059300</v>
      </c>
      <c r="J4125">
        <v>202828955000</v>
      </c>
      <c r="K4125">
        <v>83640955000</v>
      </c>
      <c r="L4125">
        <v>1359186600</v>
      </c>
      <c r="M4125">
        <v>3904000000</v>
      </c>
      <c r="N4125">
        <v>9254000000</v>
      </c>
      <c r="O4125">
        <v>47362000000</v>
      </c>
      <c r="P4125">
        <v>157350000000</v>
      </c>
      <c r="Q4125">
        <v>32374955000</v>
      </c>
      <c r="R4125">
        <v>36224955000</v>
      </c>
      <c r="S4125" s="8">
        <f t="shared" si="64"/>
        <v>6.3959634068689056E-2</v>
      </c>
      <c r="T4125">
        <f>SUM(BillsData[[#This Row],[high_discnt_rate]],-BillsData[[#This Row],[low_discnt_rate]])</f>
        <v>0.11499999999999932</v>
      </c>
    </row>
    <row r="4126" spans="1:20" x14ac:dyDescent="0.3">
      <c r="A4126" s="1">
        <v>45880</v>
      </c>
      <c r="B4126" t="s">
        <v>1442</v>
      </c>
      <c r="C4126" t="s">
        <v>19</v>
      </c>
      <c r="D4126" t="s">
        <v>24</v>
      </c>
      <c r="E4126">
        <v>4.12</v>
      </c>
      <c r="F4126">
        <v>4.1500000000000004</v>
      </c>
      <c r="G4126">
        <v>4.05</v>
      </c>
      <c r="H4126">
        <v>2.64</v>
      </c>
      <c r="I4126">
        <v>5603069000</v>
      </c>
      <c r="J4126">
        <v>214103839400</v>
      </c>
      <c r="K4126">
        <v>79836341900</v>
      </c>
      <c r="L4126">
        <v>2164537700</v>
      </c>
      <c r="M4126">
        <v>4453662500</v>
      </c>
      <c r="N4126">
        <v>10750000000</v>
      </c>
      <c r="O4126">
        <v>29291370000</v>
      </c>
      <c r="P4126">
        <v>148625000000</v>
      </c>
      <c r="Q4126">
        <v>46091309400</v>
      </c>
      <c r="R4126">
        <v>54728839400</v>
      </c>
      <c r="S4126" s="8">
        <f t="shared" si="64"/>
        <v>6.3959091907873203E-2</v>
      </c>
      <c r="T4126">
        <f>SUM(BillsData[[#This Row],[high_discnt_rate]],-BillsData[[#This Row],[low_discnt_rate]])</f>
        <v>0.10000000000000053</v>
      </c>
    </row>
    <row r="4127" spans="1:20" x14ac:dyDescent="0.3">
      <c r="A4127" s="1">
        <v>45882</v>
      </c>
      <c r="B4127" t="s">
        <v>1469</v>
      </c>
      <c r="C4127" t="s">
        <v>19</v>
      </c>
      <c r="D4127" t="s">
        <v>1165</v>
      </c>
      <c r="E4127">
        <v>4.03</v>
      </c>
      <c r="F4127">
        <v>4.05</v>
      </c>
      <c r="G4127">
        <v>3.95</v>
      </c>
      <c r="H4127">
        <v>3.5</v>
      </c>
      <c r="I4127">
        <v>176201100</v>
      </c>
      <c r="J4127">
        <v>226579891000</v>
      </c>
      <c r="K4127">
        <v>64364345300</v>
      </c>
      <c r="L4127">
        <v>636395200</v>
      </c>
      <c r="M4127">
        <v>3401952500</v>
      </c>
      <c r="N4127">
        <v>8841670000</v>
      </c>
      <c r="O4127">
        <v>18497995000</v>
      </c>
      <c r="P4127">
        <v>132775000000</v>
      </c>
      <c r="Q4127">
        <v>42464397800</v>
      </c>
      <c r="R4127">
        <v>84963221000</v>
      </c>
      <c r="S4127" s="8">
        <f t="shared" si="64"/>
        <v>2.7034269432488988E-3</v>
      </c>
      <c r="T4127">
        <f>SUM(BillsData[[#This Row],[high_discnt_rate]],-BillsData[[#This Row],[low_discnt_rate]])</f>
        <v>9.9999999999999645E-2</v>
      </c>
    </row>
    <row r="4128" spans="1:20" x14ac:dyDescent="0.3">
      <c r="A4128" s="1">
        <v>45883</v>
      </c>
      <c r="B4128" t="s">
        <v>1443</v>
      </c>
      <c r="C4128" t="s">
        <v>19</v>
      </c>
      <c r="D4128" t="s">
        <v>22</v>
      </c>
      <c r="E4128">
        <v>4.2300000000000004</v>
      </c>
      <c r="F4128">
        <v>4.28</v>
      </c>
      <c r="G4128">
        <v>4.0999999999999996</v>
      </c>
      <c r="H4128">
        <v>2.67</v>
      </c>
      <c r="I4128">
        <v>271078700</v>
      </c>
      <c r="J4128">
        <v>258439660000</v>
      </c>
      <c r="K4128">
        <v>91792325000</v>
      </c>
      <c r="L4128">
        <v>6208366700</v>
      </c>
      <c r="M4128">
        <v>3650000000</v>
      </c>
      <c r="N4128">
        <v>10950000000</v>
      </c>
      <c r="O4128">
        <v>31523130000</v>
      </c>
      <c r="P4128">
        <v>181641000000</v>
      </c>
      <c r="Q4128">
        <v>56619195000</v>
      </c>
      <c r="R4128">
        <v>65848660000</v>
      </c>
      <c r="S4128" s="8">
        <f t="shared" si="64"/>
        <v>2.7584595138218861E-3</v>
      </c>
      <c r="T4128">
        <f>SUM(BillsData[[#This Row],[high_discnt_rate]],-BillsData[[#This Row],[low_discnt_rate]])</f>
        <v>0.1800000000000006</v>
      </c>
    </row>
    <row r="4129" spans="1:20" x14ac:dyDescent="0.3">
      <c r="A4129" s="1">
        <v>45883</v>
      </c>
      <c r="B4129" t="s">
        <v>1451</v>
      </c>
      <c r="C4129" t="s">
        <v>19</v>
      </c>
      <c r="D4129" t="s">
        <v>715</v>
      </c>
      <c r="E4129">
        <v>4.1500000000000004</v>
      </c>
      <c r="F4129">
        <v>4.1849999999999996</v>
      </c>
      <c r="G4129">
        <v>4.0999999999999996</v>
      </c>
      <c r="H4129">
        <v>2.72</v>
      </c>
      <c r="I4129">
        <v>230416900</v>
      </c>
      <c r="J4129">
        <v>229389630000</v>
      </c>
      <c r="K4129">
        <v>83424150000</v>
      </c>
      <c r="L4129">
        <v>1576374100</v>
      </c>
      <c r="M4129">
        <v>3864600000</v>
      </c>
      <c r="N4129">
        <v>10130000000</v>
      </c>
      <c r="O4129">
        <v>34382620000</v>
      </c>
      <c r="P4129">
        <v>156325000000</v>
      </c>
      <c r="Q4129">
        <v>45176930000</v>
      </c>
      <c r="R4129">
        <v>62934630000</v>
      </c>
      <c r="S4129" s="8">
        <f t="shared" si="64"/>
        <v>2.7034419343088091E-3</v>
      </c>
      <c r="T4129">
        <f>SUM(BillsData[[#This Row],[high_discnt_rate]],-BillsData[[#This Row],[low_discnt_rate]])</f>
        <v>8.4999999999999964E-2</v>
      </c>
    </row>
    <row r="4130" spans="1:20" x14ac:dyDescent="0.3">
      <c r="A4130" s="1">
        <v>45888</v>
      </c>
      <c r="B4130" t="s">
        <v>1375</v>
      </c>
      <c r="C4130" t="s">
        <v>19</v>
      </c>
      <c r="D4130" t="s">
        <v>1416</v>
      </c>
      <c r="E4130">
        <v>4.2149999999999999</v>
      </c>
      <c r="F4130">
        <v>4.2450000000000001</v>
      </c>
      <c r="G4130">
        <v>4.1500000000000004</v>
      </c>
      <c r="H4130">
        <v>2.57</v>
      </c>
      <c r="I4130">
        <v>3997354800</v>
      </c>
      <c r="J4130">
        <v>216723865000</v>
      </c>
      <c r="K4130">
        <v>83632510000</v>
      </c>
      <c r="L4130">
        <v>1367593300</v>
      </c>
      <c r="M4130">
        <v>4785400000</v>
      </c>
      <c r="N4130">
        <v>10688500000</v>
      </c>
      <c r="O4130">
        <v>39911745000</v>
      </c>
      <c r="P4130">
        <v>159200000000</v>
      </c>
      <c r="Q4130">
        <v>38935365000</v>
      </c>
      <c r="R4130">
        <v>46835365000</v>
      </c>
      <c r="S4130" s="8">
        <f t="shared" si="64"/>
        <v>4.4915381689985594E-2</v>
      </c>
      <c r="T4130">
        <f>SUM(BillsData[[#This Row],[high_discnt_rate]],-BillsData[[#This Row],[low_discnt_rate]])</f>
        <v>9.4999999999999751E-2</v>
      </c>
    </row>
    <row r="4131" spans="1:20" x14ac:dyDescent="0.3">
      <c r="A4131" s="1">
        <v>45887</v>
      </c>
      <c r="B4131" t="s">
        <v>1444</v>
      </c>
      <c r="C4131" t="s">
        <v>19</v>
      </c>
      <c r="D4131" t="s">
        <v>24</v>
      </c>
      <c r="E4131">
        <v>4.0999999999999996</v>
      </c>
      <c r="F4131">
        <v>4.13</v>
      </c>
      <c r="G4131">
        <v>4.0199999999999996</v>
      </c>
      <c r="H4131">
        <v>2.7</v>
      </c>
      <c r="I4131">
        <v>3856271600</v>
      </c>
      <c r="J4131">
        <v>219618729700</v>
      </c>
      <c r="K4131">
        <v>79833759700</v>
      </c>
      <c r="L4131">
        <v>2166608200</v>
      </c>
      <c r="M4131">
        <v>6765250000</v>
      </c>
      <c r="N4131">
        <v>12275000000</v>
      </c>
      <c r="O4131">
        <v>25301960000</v>
      </c>
      <c r="P4131">
        <v>150960000000</v>
      </c>
      <c r="Q4131">
        <v>47766549700</v>
      </c>
      <c r="R4131">
        <v>56383729700</v>
      </c>
      <c r="S4131" s="8">
        <f t="shared" si="64"/>
        <v>4.4915240364142135E-2</v>
      </c>
      <c r="T4131">
        <f>SUM(BillsData[[#This Row],[high_discnt_rate]],-BillsData[[#This Row],[low_discnt_rate]])</f>
        <v>0.11000000000000032</v>
      </c>
    </row>
    <row r="4132" spans="1:20" x14ac:dyDescent="0.3">
      <c r="A4132" s="1">
        <v>45887</v>
      </c>
      <c r="B4132" t="s">
        <v>1418</v>
      </c>
      <c r="C4132" t="s">
        <v>19</v>
      </c>
      <c r="D4132" t="s">
        <v>26</v>
      </c>
      <c r="E4132">
        <v>3.915</v>
      </c>
      <c r="F4132">
        <v>3.9449999999999998</v>
      </c>
      <c r="G4132">
        <v>3.85</v>
      </c>
      <c r="H4132">
        <v>2.95</v>
      </c>
      <c r="I4132">
        <v>3433022300</v>
      </c>
      <c r="J4132">
        <v>213354000000</v>
      </c>
      <c r="K4132">
        <v>71120805200</v>
      </c>
      <c r="L4132">
        <v>1869339300</v>
      </c>
      <c r="M4132">
        <v>7275270000</v>
      </c>
      <c r="N4132">
        <v>12925000000</v>
      </c>
      <c r="O4132">
        <v>16839978500</v>
      </c>
      <c r="P4132">
        <v>136970000000</v>
      </c>
      <c r="Q4132">
        <v>47005556700</v>
      </c>
      <c r="R4132">
        <v>63459000000</v>
      </c>
      <c r="S4132" s="8">
        <f t="shared" si="64"/>
        <v>4.4921225379003789E-2</v>
      </c>
      <c r="T4132">
        <f>SUM(BillsData[[#This Row],[high_discnt_rate]],-BillsData[[#This Row],[low_discnt_rate]])</f>
        <v>9.4999999999999751E-2</v>
      </c>
    </row>
    <row r="4133" spans="1:20" x14ac:dyDescent="0.3">
      <c r="A4133" s="1">
        <v>45889</v>
      </c>
      <c r="B4133" t="s">
        <v>1470</v>
      </c>
      <c r="C4133" t="s">
        <v>19</v>
      </c>
      <c r="D4133" t="s">
        <v>1165</v>
      </c>
      <c r="E4133">
        <v>4.0350000000000001</v>
      </c>
      <c r="F4133">
        <v>4.05</v>
      </c>
      <c r="G4133">
        <v>3.98</v>
      </c>
      <c r="H4133">
        <v>3.14</v>
      </c>
      <c r="I4133">
        <v>175569900</v>
      </c>
      <c r="J4133">
        <v>203933500000</v>
      </c>
      <c r="K4133">
        <v>64544920000</v>
      </c>
      <c r="L4133">
        <v>455184600</v>
      </c>
      <c r="M4133">
        <v>4145000000</v>
      </c>
      <c r="N4133">
        <v>9395000000</v>
      </c>
      <c r="O4133">
        <v>21065380000</v>
      </c>
      <c r="P4133">
        <v>134427000000</v>
      </c>
      <c r="Q4133">
        <v>39334540000</v>
      </c>
      <c r="R4133">
        <v>60111500000</v>
      </c>
      <c r="S4133" s="8">
        <f t="shared" si="64"/>
        <v>2.6937949065644114E-3</v>
      </c>
      <c r="T4133">
        <f>SUM(BillsData[[#This Row],[high_discnt_rate]],-BillsData[[#This Row],[low_discnt_rate]])</f>
        <v>6.999999999999984E-2</v>
      </c>
    </row>
    <row r="4134" spans="1:20" x14ac:dyDescent="0.3">
      <c r="A4134" s="1">
        <v>45890</v>
      </c>
      <c r="B4134" t="s">
        <v>1445</v>
      </c>
      <c r="C4134" t="s">
        <v>19</v>
      </c>
      <c r="D4134" t="s">
        <v>22</v>
      </c>
      <c r="E4134">
        <v>4.21</v>
      </c>
      <c r="F4134">
        <v>4.3</v>
      </c>
      <c r="G4134">
        <v>4.1500000000000004</v>
      </c>
      <c r="H4134">
        <v>2.61</v>
      </c>
      <c r="I4134">
        <v>270107700</v>
      </c>
      <c r="J4134">
        <v>252144100700</v>
      </c>
      <c r="K4134">
        <v>91604620700</v>
      </c>
      <c r="L4134">
        <v>6395975600</v>
      </c>
      <c r="M4134">
        <v>4495000000</v>
      </c>
      <c r="N4134">
        <v>10995000000</v>
      </c>
      <c r="O4134">
        <v>29794720000</v>
      </c>
      <c r="P4134">
        <v>181835000000</v>
      </c>
      <c r="Q4134">
        <v>57314900700</v>
      </c>
      <c r="R4134">
        <v>59314100700</v>
      </c>
      <c r="S4134" s="8">
        <f t="shared" si="64"/>
        <v>2.7486085781984427E-3</v>
      </c>
      <c r="T4134">
        <f>SUM(BillsData[[#This Row],[high_discnt_rate]],-BillsData[[#This Row],[low_discnt_rate]])</f>
        <v>0.14999999999999947</v>
      </c>
    </row>
    <row r="4135" spans="1:20" x14ac:dyDescent="0.3">
      <c r="A4135" s="1">
        <v>45890</v>
      </c>
      <c r="B4135" t="s">
        <v>1453</v>
      </c>
      <c r="C4135" t="s">
        <v>19</v>
      </c>
      <c r="D4135" t="s">
        <v>715</v>
      </c>
      <c r="E4135">
        <v>4.1849999999999996</v>
      </c>
      <c r="F4135">
        <v>4.22</v>
      </c>
      <c r="G4135">
        <v>4.13</v>
      </c>
      <c r="H4135">
        <v>2.71</v>
      </c>
      <c r="I4135">
        <v>229591400</v>
      </c>
      <c r="J4135">
        <v>228526755000</v>
      </c>
      <c r="K4135">
        <v>83364362500</v>
      </c>
      <c r="L4135">
        <v>1635814700</v>
      </c>
      <c r="M4135">
        <v>4717805000</v>
      </c>
      <c r="N4135">
        <v>11229000000</v>
      </c>
      <c r="O4135">
        <v>23058175000</v>
      </c>
      <c r="P4135">
        <v>156800000000</v>
      </c>
      <c r="Q4135">
        <v>55588382500</v>
      </c>
      <c r="R4135">
        <v>60497755000</v>
      </c>
      <c r="S4135" s="8">
        <f t="shared" si="64"/>
        <v>2.6937935391742928E-3</v>
      </c>
      <c r="T4135">
        <f>SUM(BillsData[[#This Row],[high_discnt_rate]],-BillsData[[#This Row],[low_discnt_rate]])</f>
        <v>8.9999999999999858E-2</v>
      </c>
    </row>
    <row r="4136" spans="1:20" x14ac:dyDescent="0.3">
      <c r="A4136" s="1">
        <v>45894</v>
      </c>
      <c r="B4136" t="s">
        <v>1471</v>
      </c>
      <c r="C4136" t="s">
        <v>19</v>
      </c>
      <c r="D4136" t="s">
        <v>26</v>
      </c>
      <c r="E4136">
        <v>3.88</v>
      </c>
      <c r="F4136">
        <v>3.915</v>
      </c>
      <c r="G4136">
        <v>3.85</v>
      </c>
      <c r="H4136">
        <v>3.36</v>
      </c>
      <c r="I4136">
        <v>3160492500</v>
      </c>
      <c r="J4136">
        <v>243687166000</v>
      </c>
      <c r="K4136">
        <v>71126036000</v>
      </c>
      <c r="L4136">
        <v>1799067600</v>
      </c>
      <c r="M4136">
        <v>10067000000</v>
      </c>
      <c r="N4136">
        <v>16717000000</v>
      </c>
      <c r="O4136">
        <v>11637975000</v>
      </c>
      <c r="P4136">
        <v>135795000000</v>
      </c>
      <c r="Q4136">
        <v>49421061000</v>
      </c>
      <c r="R4136">
        <v>91175166000</v>
      </c>
      <c r="S4136" s="8">
        <f t="shared" si="64"/>
        <v>4.1538644132407605E-2</v>
      </c>
      <c r="T4136">
        <f>SUM(BillsData[[#This Row],[high_discnt_rate]],-BillsData[[#This Row],[low_discnt_rate]])</f>
        <v>6.4999999999999947E-2</v>
      </c>
    </row>
    <row r="4137" spans="1:20" x14ac:dyDescent="0.3">
      <c r="A4137" s="1">
        <v>45894</v>
      </c>
      <c r="B4137" t="s">
        <v>1391</v>
      </c>
      <c r="C4137" t="s">
        <v>19</v>
      </c>
      <c r="D4137" t="s">
        <v>24</v>
      </c>
      <c r="E4137">
        <v>4.0599999999999996</v>
      </c>
      <c r="F4137">
        <v>4.0999999999999996</v>
      </c>
      <c r="G4137">
        <v>4</v>
      </c>
      <c r="H4137">
        <v>3.07</v>
      </c>
      <c r="I4137">
        <v>3550142400</v>
      </c>
      <c r="J4137">
        <v>249476812800</v>
      </c>
      <c r="K4137">
        <v>79927995000</v>
      </c>
      <c r="L4137">
        <v>2072292400</v>
      </c>
      <c r="M4137">
        <v>5679525000</v>
      </c>
      <c r="N4137">
        <v>12383000000</v>
      </c>
      <c r="O4137">
        <v>23073465000</v>
      </c>
      <c r="P4137">
        <v>155996000000</v>
      </c>
      <c r="Q4137">
        <v>51175005000</v>
      </c>
      <c r="R4137">
        <v>81097812800</v>
      </c>
      <c r="S4137" s="8">
        <f t="shared" si="64"/>
        <v>4.1497657093009718E-2</v>
      </c>
      <c r="T4137">
        <f>SUM(BillsData[[#This Row],[high_discnt_rate]],-BillsData[[#This Row],[low_discnt_rate]])</f>
        <v>9.9999999999999645E-2</v>
      </c>
    </row>
    <row r="4138" spans="1:20" x14ac:dyDescent="0.3">
      <c r="A4138" s="1">
        <v>45895</v>
      </c>
      <c r="B4138" t="s">
        <v>1431</v>
      </c>
      <c r="C4138" t="s">
        <v>19</v>
      </c>
      <c r="D4138" t="s">
        <v>1416</v>
      </c>
      <c r="E4138">
        <v>4.1900000000000004</v>
      </c>
      <c r="F4138">
        <v>4.21</v>
      </c>
      <c r="G4138">
        <v>4.13</v>
      </c>
      <c r="H4138">
        <v>2.93</v>
      </c>
      <c r="I4138">
        <v>3680025600</v>
      </c>
      <c r="J4138">
        <v>247315120000</v>
      </c>
      <c r="K4138">
        <v>83679017500</v>
      </c>
      <c r="L4138">
        <v>1322075800</v>
      </c>
      <c r="M4138">
        <v>5737095000</v>
      </c>
      <c r="N4138">
        <v>11690000000</v>
      </c>
      <c r="O4138">
        <v>24272370000</v>
      </c>
      <c r="P4138">
        <v>150371000000</v>
      </c>
      <c r="Q4138">
        <v>53669552500</v>
      </c>
      <c r="R4138">
        <v>85254120000</v>
      </c>
      <c r="S4138" s="8">
        <f t="shared" si="64"/>
        <v>4.1497284265771706E-2</v>
      </c>
      <c r="T4138">
        <f>SUM(BillsData[[#This Row],[high_discnt_rate]],-BillsData[[#This Row],[low_discnt_rate]])</f>
        <v>8.0000000000000071E-2</v>
      </c>
    </row>
    <row r="4139" spans="1:20" x14ac:dyDescent="0.3">
      <c r="A4139" s="1">
        <v>45897</v>
      </c>
      <c r="B4139" t="s">
        <v>1446</v>
      </c>
      <c r="C4139" t="s">
        <v>19</v>
      </c>
      <c r="D4139" t="s">
        <v>22</v>
      </c>
      <c r="E4139">
        <v>4.21</v>
      </c>
      <c r="F4139">
        <v>4.2450000000000001</v>
      </c>
      <c r="G4139">
        <v>4.12</v>
      </c>
      <c r="H4139">
        <v>2.68</v>
      </c>
      <c r="I4139">
        <v>261553000</v>
      </c>
      <c r="J4139">
        <v>259263108300</v>
      </c>
      <c r="K4139">
        <v>91378275900</v>
      </c>
      <c r="L4139">
        <v>6622726500</v>
      </c>
      <c r="M4139">
        <v>5291445000</v>
      </c>
      <c r="N4139">
        <v>12155000000</v>
      </c>
      <c r="O4139">
        <v>29076795000</v>
      </c>
      <c r="P4139">
        <v>178900000000</v>
      </c>
      <c r="Q4139">
        <v>57010035900</v>
      </c>
      <c r="R4139">
        <v>68208108300</v>
      </c>
      <c r="S4139" s="8">
        <f t="shared" si="64"/>
        <v>2.6617768989956473E-3</v>
      </c>
      <c r="T4139">
        <f>SUM(BillsData[[#This Row],[high_discnt_rate]],-BillsData[[#This Row],[low_discnt_rate]])</f>
        <v>0.125</v>
      </c>
    </row>
    <row r="4140" spans="1:20" x14ac:dyDescent="0.3">
      <c r="A4140" s="1">
        <v>45897</v>
      </c>
      <c r="B4140" t="s">
        <v>1454</v>
      </c>
      <c r="C4140" t="s">
        <v>19</v>
      </c>
      <c r="D4140" t="s">
        <v>715</v>
      </c>
      <c r="E4140">
        <v>4.12</v>
      </c>
      <c r="F4140">
        <v>4.1449999999999996</v>
      </c>
      <c r="G4140">
        <v>4.05</v>
      </c>
      <c r="H4140">
        <v>2.92</v>
      </c>
      <c r="I4140">
        <v>222320000</v>
      </c>
      <c r="J4140">
        <v>246838590000</v>
      </c>
      <c r="K4140">
        <v>83326611600</v>
      </c>
      <c r="L4140">
        <v>1674393100</v>
      </c>
      <c r="M4140">
        <v>3855000000</v>
      </c>
      <c r="N4140">
        <v>10155000000</v>
      </c>
      <c r="O4140">
        <v>26526420000</v>
      </c>
      <c r="P4140">
        <v>166425000000</v>
      </c>
      <c r="Q4140">
        <v>52945191600</v>
      </c>
      <c r="R4140">
        <v>70258590000</v>
      </c>
      <c r="S4140" s="8">
        <f t="shared" si="64"/>
        <v>2.6086755096988135E-3</v>
      </c>
      <c r="T4140">
        <f>SUM(BillsData[[#This Row],[high_discnt_rate]],-BillsData[[#This Row],[low_discnt_rate]])</f>
        <v>9.4999999999999751E-2</v>
      </c>
    </row>
    <row r="4141" spans="1:20" x14ac:dyDescent="0.3">
      <c r="A4141" s="1">
        <v>45896</v>
      </c>
      <c r="B4141" t="s">
        <v>1472</v>
      </c>
      <c r="C4141" t="s">
        <v>19</v>
      </c>
      <c r="D4141" t="s">
        <v>1165</v>
      </c>
      <c r="E4141">
        <v>4</v>
      </c>
      <c r="F4141">
        <v>4.0199999999999996</v>
      </c>
      <c r="G4141">
        <v>3.95</v>
      </c>
      <c r="H4141">
        <v>3</v>
      </c>
      <c r="I4141">
        <v>170009300</v>
      </c>
      <c r="J4141">
        <v>194595052000</v>
      </c>
      <c r="K4141">
        <v>64470045600</v>
      </c>
      <c r="L4141">
        <v>530444700</v>
      </c>
      <c r="M4141">
        <v>3250350000</v>
      </c>
      <c r="N4141">
        <v>8430000000</v>
      </c>
      <c r="O4141">
        <v>16816620000</v>
      </c>
      <c r="P4141">
        <v>125875000000</v>
      </c>
      <c r="Q4141">
        <v>44403075600</v>
      </c>
      <c r="R4141">
        <v>60290052000</v>
      </c>
      <c r="S4141" s="8">
        <f t="shared" si="64"/>
        <v>2.6086849271292067E-3</v>
      </c>
      <c r="T4141">
        <f>SUM(BillsData[[#This Row],[high_discnt_rate]],-BillsData[[#This Row],[low_discnt_rate]])</f>
        <v>6.9999999999999396E-2</v>
      </c>
    </row>
    <row r="4142" spans="1:20" x14ac:dyDescent="0.3">
      <c r="A4142" s="1">
        <v>45902</v>
      </c>
      <c r="B4142" t="s">
        <v>1473</v>
      </c>
      <c r="C4142" t="s">
        <v>19</v>
      </c>
      <c r="D4142" t="s">
        <v>56</v>
      </c>
      <c r="E4142">
        <v>3.645</v>
      </c>
      <c r="F4142">
        <v>3.66</v>
      </c>
      <c r="G4142">
        <v>3.6</v>
      </c>
      <c r="H4142">
        <v>3.82</v>
      </c>
      <c r="I4142">
        <v>1006165600</v>
      </c>
      <c r="J4142">
        <v>189821690000</v>
      </c>
      <c r="K4142">
        <v>48955675500</v>
      </c>
      <c r="L4142">
        <v>1042785900</v>
      </c>
      <c r="M4142">
        <v>1127025000</v>
      </c>
      <c r="N4142">
        <v>5920000000</v>
      </c>
      <c r="O4142">
        <v>7569752500</v>
      </c>
      <c r="P4142">
        <v>103690000000</v>
      </c>
      <c r="Q4142">
        <v>40258898000</v>
      </c>
      <c r="R4142">
        <v>80211690000</v>
      </c>
      <c r="S4142" s="8">
        <f t="shared" si="64"/>
        <v>1.9726947517918324E-2</v>
      </c>
      <c r="T4142">
        <f>SUM(BillsData[[#This Row],[high_discnt_rate]],-BillsData[[#This Row],[low_discnt_rate]])</f>
        <v>6.0000000000000053E-2</v>
      </c>
    </row>
    <row r="4143" spans="1:20" x14ac:dyDescent="0.3">
      <c r="A4143" s="1">
        <v>45902</v>
      </c>
      <c r="B4143" t="s">
        <v>1474</v>
      </c>
      <c r="C4143" t="s">
        <v>19</v>
      </c>
      <c r="D4143" t="s">
        <v>26</v>
      </c>
      <c r="E4143">
        <v>3.82</v>
      </c>
      <c r="F4143">
        <v>3.88</v>
      </c>
      <c r="G4143">
        <v>3.75</v>
      </c>
      <c r="H4143">
        <v>2.7</v>
      </c>
      <c r="I4143">
        <v>1469001700</v>
      </c>
      <c r="J4143">
        <v>195449613000</v>
      </c>
      <c r="K4143">
        <v>71241548000</v>
      </c>
      <c r="L4143">
        <v>1758745500</v>
      </c>
      <c r="M4143">
        <v>7815000000</v>
      </c>
      <c r="N4143">
        <v>12265000000</v>
      </c>
      <c r="O4143">
        <v>24426935000</v>
      </c>
      <c r="P4143">
        <v>137140000000</v>
      </c>
      <c r="Q4143">
        <v>38999613000</v>
      </c>
      <c r="R4143">
        <v>46044613000</v>
      </c>
      <c r="S4143" s="8">
        <f t="shared" si="64"/>
        <v>1.9726273708576738E-2</v>
      </c>
      <c r="T4143">
        <f>SUM(BillsData[[#This Row],[high_discnt_rate]],-BillsData[[#This Row],[low_discnt_rate]])</f>
        <v>0.12999999999999989</v>
      </c>
    </row>
    <row r="4144" spans="1:20" x14ac:dyDescent="0.3">
      <c r="A4144" s="1">
        <v>45902</v>
      </c>
      <c r="B4144" t="s">
        <v>1434</v>
      </c>
      <c r="C4144" t="s">
        <v>19</v>
      </c>
      <c r="D4144" t="s">
        <v>1416</v>
      </c>
      <c r="E4144">
        <v>4.1500000000000004</v>
      </c>
      <c r="F4144">
        <v>4.1900000000000004</v>
      </c>
      <c r="G4144">
        <v>4.05</v>
      </c>
      <c r="H4144">
        <v>2.64</v>
      </c>
      <c r="I4144">
        <v>1710481600</v>
      </c>
      <c r="J4144">
        <v>222793417400</v>
      </c>
      <c r="K4144">
        <v>83780882400</v>
      </c>
      <c r="L4144">
        <v>1219295000</v>
      </c>
      <c r="M4144">
        <v>4597990000</v>
      </c>
      <c r="N4144">
        <v>10130000000</v>
      </c>
      <c r="O4144">
        <v>30334750000</v>
      </c>
      <c r="P4144">
        <v>160435000000</v>
      </c>
      <c r="Q4144">
        <v>48848142400</v>
      </c>
      <c r="R4144">
        <v>52228417400</v>
      </c>
      <c r="S4144" s="8">
        <f t="shared" si="64"/>
        <v>1.972631300149616E-2</v>
      </c>
      <c r="T4144">
        <f>SUM(BillsData[[#This Row],[high_discnt_rate]],-BillsData[[#This Row],[low_discnt_rate]])</f>
        <v>0.14000000000000057</v>
      </c>
    </row>
    <row r="4145" spans="1:20" x14ac:dyDescent="0.3">
      <c r="A4145" s="1">
        <v>45902</v>
      </c>
      <c r="B4145" t="s">
        <v>1447</v>
      </c>
      <c r="C4145" t="s">
        <v>19</v>
      </c>
      <c r="D4145" t="s">
        <v>24</v>
      </c>
      <c r="E4145">
        <v>4.0250000000000004</v>
      </c>
      <c r="F4145">
        <v>4.0449999999999999</v>
      </c>
      <c r="G4145">
        <v>3.95</v>
      </c>
      <c r="H4145">
        <v>2.96</v>
      </c>
      <c r="I4145">
        <v>1650111600</v>
      </c>
      <c r="J4145">
        <v>240462934200</v>
      </c>
      <c r="K4145">
        <v>79783193000</v>
      </c>
      <c r="L4145">
        <v>2217241800</v>
      </c>
      <c r="M4145">
        <v>5780000000</v>
      </c>
      <c r="N4145">
        <v>12105000000</v>
      </c>
      <c r="O4145">
        <v>22378180000</v>
      </c>
      <c r="P4145">
        <v>159165000000</v>
      </c>
      <c r="Q4145">
        <v>51625013000</v>
      </c>
      <c r="R4145">
        <v>69192934200</v>
      </c>
      <c r="S4145" s="8">
        <f t="shared" si="64"/>
        <v>1.9726250108510947E-2</v>
      </c>
      <c r="T4145">
        <f>SUM(BillsData[[#This Row],[high_discnt_rate]],-BillsData[[#This Row],[low_discnt_rate]])</f>
        <v>9.4999999999999751E-2</v>
      </c>
    </row>
    <row r="4146" spans="1:20" x14ac:dyDescent="0.3">
      <c r="A4146" s="1">
        <v>45904</v>
      </c>
      <c r="B4146" t="s">
        <v>1456</v>
      </c>
      <c r="C4146" t="s">
        <v>19</v>
      </c>
      <c r="D4146" t="s">
        <v>715</v>
      </c>
      <c r="E4146">
        <v>4.07</v>
      </c>
      <c r="F4146">
        <v>4.0999999999999996</v>
      </c>
      <c r="G4146">
        <v>4</v>
      </c>
      <c r="H4146">
        <v>2.79</v>
      </c>
      <c r="I4146">
        <v>235600900</v>
      </c>
      <c r="J4146">
        <v>235591339000</v>
      </c>
      <c r="K4146">
        <v>83448345000</v>
      </c>
      <c r="L4146">
        <v>1552199700</v>
      </c>
      <c r="M4146">
        <v>5848375000</v>
      </c>
      <c r="N4146">
        <v>11101000000</v>
      </c>
      <c r="O4146">
        <v>32285747500</v>
      </c>
      <c r="P4146">
        <v>160850000000</v>
      </c>
      <c r="Q4146">
        <v>45314222500</v>
      </c>
      <c r="R4146">
        <v>63640339000</v>
      </c>
      <c r="S4146" s="8">
        <f t="shared" si="64"/>
        <v>2.7640961277817329E-3</v>
      </c>
      <c r="T4146">
        <f>SUM(BillsData[[#This Row],[high_discnt_rate]],-BillsData[[#This Row],[low_discnt_rate]])</f>
        <v>9.9999999999999645E-2</v>
      </c>
    </row>
    <row r="4147" spans="1:20" x14ac:dyDescent="0.3">
      <c r="A4147" s="1">
        <v>45904</v>
      </c>
      <c r="B4147" t="s">
        <v>1448</v>
      </c>
      <c r="C4147" t="s">
        <v>19</v>
      </c>
      <c r="D4147" t="s">
        <v>22</v>
      </c>
      <c r="E4147">
        <v>4.1500000000000004</v>
      </c>
      <c r="F4147">
        <v>4.1749999999999998</v>
      </c>
      <c r="G4147">
        <v>4.07</v>
      </c>
      <c r="H4147">
        <v>2.78</v>
      </c>
      <c r="I4147">
        <v>277177700</v>
      </c>
      <c r="J4147">
        <v>271863515600</v>
      </c>
      <c r="K4147">
        <v>93459233100</v>
      </c>
      <c r="L4147">
        <v>6541067300</v>
      </c>
      <c r="M4147">
        <v>5780000000</v>
      </c>
      <c r="N4147">
        <v>12730000000</v>
      </c>
      <c r="O4147">
        <v>30980465000</v>
      </c>
      <c r="P4147">
        <v>179800000000</v>
      </c>
      <c r="Q4147">
        <v>56698768100</v>
      </c>
      <c r="R4147">
        <v>79333515600</v>
      </c>
      <c r="S4147" s="8">
        <f t="shared" si="64"/>
        <v>2.7641072078377288E-3</v>
      </c>
      <c r="T4147">
        <f>SUM(BillsData[[#This Row],[high_discnt_rate]],-BillsData[[#This Row],[low_discnt_rate]])</f>
        <v>0.10499999999999954</v>
      </c>
    </row>
    <row r="4148" spans="1:20" x14ac:dyDescent="0.3">
      <c r="A4148" s="1">
        <v>45903</v>
      </c>
      <c r="B4148" t="s">
        <v>1475</v>
      </c>
      <c r="C4148" t="s">
        <v>19</v>
      </c>
      <c r="D4148" t="s">
        <v>1165</v>
      </c>
      <c r="E4148">
        <v>3.95</v>
      </c>
      <c r="F4148">
        <v>3.9649999999999999</v>
      </c>
      <c r="G4148">
        <v>3.9</v>
      </c>
      <c r="H4148">
        <v>3.34</v>
      </c>
      <c r="I4148">
        <v>180165400</v>
      </c>
      <c r="J4148">
        <v>216544275000</v>
      </c>
      <c r="K4148">
        <v>64428103400</v>
      </c>
      <c r="L4148">
        <v>571985500</v>
      </c>
      <c r="M4148">
        <v>3703692500</v>
      </c>
      <c r="N4148">
        <v>9051000000</v>
      </c>
      <c r="O4148">
        <v>19843470000</v>
      </c>
      <c r="P4148">
        <v>129675000000</v>
      </c>
      <c r="Q4148">
        <v>40880940900</v>
      </c>
      <c r="R4148">
        <v>77818275000</v>
      </c>
      <c r="S4148" s="8">
        <f t="shared" si="64"/>
        <v>2.764110111795007E-3</v>
      </c>
      <c r="T4148">
        <f>SUM(BillsData[[#This Row],[high_discnt_rate]],-BillsData[[#This Row],[low_discnt_rate]])</f>
        <v>6.4999999999999947E-2</v>
      </c>
    </row>
    <row r="4149" spans="1:20" x14ac:dyDescent="0.3">
      <c r="A4149" s="1">
        <v>45908</v>
      </c>
      <c r="B4149" t="s">
        <v>1450</v>
      </c>
      <c r="C4149" t="s">
        <v>19</v>
      </c>
      <c r="D4149" t="s">
        <v>24</v>
      </c>
      <c r="E4149">
        <v>3.9</v>
      </c>
      <c r="F4149">
        <v>3.94</v>
      </c>
      <c r="G4149">
        <v>3.83</v>
      </c>
      <c r="H4149">
        <v>2.81</v>
      </c>
      <c r="I4149">
        <v>2715576000</v>
      </c>
      <c r="J4149">
        <v>228380519500</v>
      </c>
      <c r="K4149">
        <v>79745119500</v>
      </c>
      <c r="L4149">
        <v>2255553800</v>
      </c>
      <c r="M4149">
        <v>6658440000</v>
      </c>
      <c r="N4149">
        <v>12745000000</v>
      </c>
      <c r="O4149">
        <v>29091640000</v>
      </c>
      <c r="P4149">
        <v>161710000000</v>
      </c>
      <c r="Q4149">
        <v>43995039500</v>
      </c>
      <c r="R4149">
        <v>53925519500</v>
      </c>
      <c r="S4149" s="8">
        <f t="shared" si="64"/>
        <v>3.2054960204665243E-2</v>
      </c>
      <c r="T4149">
        <f>SUM(BillsData[[#This Row],[high_discnt_rate]],-BillsData[[#This Row],[low_discnt_rate]])</f>
        <v>0.10999999999999988</v>
      </c>
    </row>
    <row r="4150" spans="1:20" x14ac:dyDescent="0.3">
      <c r="A4150" s="1">
        <v>45909</v>
      </c>
      <c r="B4150" t="s">
        <v>1436</v>
      </c>
      <c r="C4150" t="s">
        <v>19</v>
      </c>
      <c r="D4150" t="s">
        <v>1416</v>
      </c>
      <c r="E4150">
        <v>4.0599999999999996</v>
      </c>
      <c r="F4150">
        <v>4.09</v>
      </c>
      <c r="G4150">
        <v>3.95</v>
      </c>
      <c r="H4150">
        <v>2.73</v>
      </c>
      <c r="I4150">
        <v>2814926500</v>
      </c>
      <c r="J4150">
        <v>230324168000</v>
      </c>
      <c r="K4150">
        <v>83661383000</v>
      </c>
      <c r="L4150">
        <v>1238836900</v>
      </c>
      <c r="M4150">
        <v>4805550000</v>
      </c>
      <c r="N4150">
        <v>11670000000</v>
      </c>
      <c r="O4150">
        <v>31103275000</v>
      </c>
      <c r="P4150">
        <v>160085000000</v>
      </c>
      <c r="Q4150">
        <v>47752558000</v>
      </c>
      <c r="R4150">
        <v>58569168000</v>
      </c>
      <c r="S4150" s="8">
        <f t="shared" si="64"/>
        <v>3.2091681032638625E-2</v>
      </c>
      <c r="T4150">
        <f>SUM(BillsData[[#This Row],[high_discnt_rate]],-BillsData[[#This Row],[low_discnt_rate]])</f>
        <v>0.13999999999999968</v>
      </c>
    </row>
    <row r="4151" spans="1:20" x14ac:dyDescent="0.3">
      <c r="A4151" s="1">
        <v>45908</v>
      </c>
      <c r="B4151" t="s">
        <v>1476</v>
      </c>
      <c r="C4151" t="s">
        <v>19</v>
      </c>
      <c r="D4151" t="s">
        <v>26</v>
      </c>
      <c r="E4151">
        <v>3.7</v>
      </c>
      <c r="F4151">
        <v>3.73</v>
      </c>
      <c r="G4151">
        <v>3.64</v>
      </c>
      <c r="H4151">
        <v>3.17</v>
      </c>
      <c r="I4151">
        <v>2417525000</v>
      </c>
      <c r="J4151">
        <v>229616935000</v>
      </c>
      <c r="K4151">
        <v>70971815000</v>
      </c>
      <c r="L4151">
        <v>1828853000</v>
      </c>
      <c r="M4151">
        <v>6825000000</v>
      </c>
      <c r="N4151">
        <v>12825000000</v>
      </c>
      <c r="O4151">
        <v>16050080000</v>
      </c>
      <c r="P4151">
        <v>145570000000</v>
      </c>
      <c r="Q4151">
        <v>48096735000</v>
      </c>
      <c r="R4151">
        <v>71221935000</v>
      </c>
      <c r="S4151" s="8">
        <f t="shared" si="64"/>
        <v>3.2140163218225673E-2</v>
      </c>
      <c r="T4151">
        <f>SUM(BillsData[[#This Row],[high_discnt_rate]],-BillsData[[#This Row],[low_discnt_rate]])</f>
        <v>8.9999999999999858E-2</v>
      </c>
    </row>
    <row r="4152" spans="1:20" x14ac:dyDescent="0.3">
      <c r="A4152" s="1">
        <v>45911</v>
      </c>
      <c r="B4152" t="s">
        <v>1459</v>
      </c>
      <c r="C4152" t="s">
        <v>19</v>
      </c>
      <c r="D4152" t="s">
        <v>715</v>
      </c>
      <c r="E4152">
        <v>3.97</v>
      </c>
      <c r="F4152">
        <v>4</v>
      </c>
      <c r="G4152">
        <v>3.9</v>
      </c>
      <c r="H4152">
        <v>2.81</v>
      </c>
      <c r="I4152">
        <v>239316400</v>
      </c>
      <c r="J4152">
        <v>237050911500</v>
      </c>
      <c r="K4152">
        <v>83432900500</v>
      </c>
      <c r="L4152">
        <v>1567338900</v>
      </c>
      <c r="M4152">
        <v>4712205000</v>
      </c>
      <c r="N4152">
        <v>11375000000</v>
      </c>
      <c r="O4152">
        <v>23767750000</v>
      </c>
      <c r="P4152">
        <v>156325000000</v>
      </c>
      <c r="Q4152">
        <v>54952945500</v>
      </c>
      <c r="R4152">
        <v>69350911500</v>
      </c>
      <c r="S4152" s="8">
        <f t="shared" si="64"/>
        <v>2.8075744618087277E-3</v>
      </c>
      <c r="T4152">
        <f>SUM(BillsData[[#This Row],[high_discnt_rate]],-BillsData[[#This Row],[low_discnt_rate]])</f>
        <v>0.10000000000000009</v>
      </c>
    </row>
    <row r="4153" spans="1:20" x14ac:dyDescent="0.3">
      <c r="A4153" s="1">
        <v>45910</v>
      </c>
      <c r="B4153" t="s">
        <v>1477</v>
      </c>
      <c r="C4153" t="s">
        <v>19</v>
      </c>
      <c r="D4153" t="s">
        <v>1165</v>
      </c>
      <c r="E4153">
        <v>3.83</v>
      </c>
      <c r="F4153">
        <v>3.85</v>
      </c>
      <c r="G4153">
        <v>3.8</v>
      </c>
      <c r="H4153">
        <v>3.26</v>
      </c>
      <c r="I4153">
        <v>183006600</v>
      </c>
      <c r="J4153">
        <v>211458000000</v>
      </c>
      <c r="K4153">
        <v>64447616000</v>
      </c>
      <c r="L4153">
        <v>554111300</v>
      </c>
      <c r="M4153">
        <v>3538800000</v>
      </c>
      <c r="N4153">
        <v>9575000000</v>
      </c>
      <c r="O4153">
        <v>19893200000</v>
      </c>
      <c r="P4153">
        <v>131745000000</v>
      </c>
      <c r="Q4153">
        <v>41015616000</v>
      </c>
      <c r="R4153">
        <v>70138000000</v>
      </c>
      <c r="S4153" s="8">
        <f t="shared" si="64"/>
        <v>2.8075070503586117E-3</v>
      </c>
      <c r="T4153">
        <f>SUM(BillsData[[#This Row],[high_discnt_rate]],-BillsData[[#This Row],[low_discnt_rate]])</f>
        <v>5.0000000000000266E-2</v>
      </c>
    </row>
    <row r="4154" spans="1:20" x14ac:dyDescent="0.3">
      <c r="A4154" s="1">
        <v>45911</v>
      </c>
      <c r="B4154" t="s">
        <v>1451</v>
      </c>
      <c r="C4154" t="s">
        <v>19</v>
      </c>
      <c r="D4154" t="s">
        <v>22</v>
      </c>
      <c r="E4154">
        <v>4</v>
      </c>
      <c r="F4154">
        <v>4.0599999999999996</v>
      </c>
      <c r="G4154">
        <v>3.95</v>
      </c>
      <c r="H4154">
        <v>2.64</v>
      </c>
      <c r="I4154">
        <v>281548700</v>
      </c>
      <c r="J4154">
        <v>257588733600</v>
      </c>
      <c r="K4154">
        <v>93581883600</v>
      </c>
      <c r="L4154">
        <v>6318881200</v>
      </c>
      <c r="M4154">
        <v>4457475000</v>
      </c>
      <c r="N4154">
        <v>11950000000</v>
      </c>
      <c r="O4154">
        <v>29398200000</v>
      </c>
      <c r="P4154">
        <v>176393000000</v>
      </c>
      <c r="Q4154">
        <v>59726208600</v>
      </c>
      <c r="R4154">
        <v>69245733600</v>
      </c>
      <c r="S4154" s="8">
        <f t="shared" si="64"/>
        <v>2.8103633282535443E-3</v>
      </c>
      <c r="T4154">
        <f>SUM(BillsData[[#This Row],[high_discnt_rate]],-BillsData[[#This Row],[low_discnt_rate]])</f>
        <v>0.10999999999999943</v>
      </c>
    </row>
    <row r="4155" spans="1:20" x14ac:dyDescent="0.3">
      <c r="A4155" s="1">
        <v>45915</v>
      </c>
      <c r="B4155" t="s">
        <v>1452</v>
      </c>
      <c r="C4155" t="s">
        <v>19</v>
      </c>
      <c r="D4155" t="s">
        <v>24</v>
      </c>
      <c r="E4155">
        <v>3.88</v>
      </c>
      <c r="F4155">
        <v>3.9049999999999998</v>
      </c>
      <c r="G4155">
        <v>3.81</v>
      </c>
      <c r="H4155">
        <v>3.11</v>
      </c>
      <c r="I4155">
        <v>2302955800</v>
      </c>
      <c r="J4155">
        <v>252937296900</v>
      </c>
      <c r="K4155">
        <v>79599765400</v>
      </c>
      <c r="L4155">
        <v>2316432700</v>
      </c>
      <c r="M4155">
        <v>5219045000</v>
      </c>
      <c r="N4155">
        <v>12135000000</v>
      </c>
      <c r="O4155">
        <v>23201216000</v>
      </c>
      <c r="P4155">
        <v>156410000000</v>
      </c>
      <c r="Q4155">
        <v>51179504400</v>
      </c>
      <c r="R4155">
        <v>84392296900</v>
      </c>
      <c r="S4155" s="8">
        <f t="shared" si="64"/>
        <v>2.7344798580314401E-2</v>
      </c>
      <c r="T4155">
        <f>SUM(BillsData[[#This Row],[high_discnt_rate]],-BillsData[[#This Row],[low_discnt_rate]])</f>
        <v>9.4999999999999751E-2</v>
      </c>
    </row>
    <row r="4156" spans="1:20" x14ac:dyDescent="0.3">
      <c r="A4156" s="1">
        <v>45916</v>
      </c>
      <c r="B4156" t="s">
        <v>1384</v>
      </c>
      <c r="C4156" t="s">
        <v>19</v>
      </c>
      <c r="D4156" t="s">
        <v>1416</v>
      </c>
      <c r="E4156">
        <v>4.0149999999999997</v>
      </c>
      <c r="F4156">
        <v>4.04</v>
      </c>
      <c r="G4156">
        <v>3.9</v>
      </c>
      <c r="H4156">
        <v>2.82</v>
      </c>
      <c r="I4156">
        <v>2387210400</v>
      </c>
      <c r="J4156">
        <v>238025943000</v>
      </c>
      <c r="K4156">
        <v>83542319800</v>
      </c>
      <c r="L4156">
        <v>1358199500</v>
      </c>
      <c r="M4156">
        <v>4075000000</v>
      </c>
      <c r="N4156">
        <v>11575000000</v>
      </c>
      <c r="O4156">
        <v>29843620000</v>
      </c>
      <c r="P4156">
        <v>165265000000</v>
      </c>
      <c r="Q4156">
        <v>49623699800</v>
      </c>
      <c r="R4156">
        <v>61185943000</v>
      </c>
      <c r="S4156" s="8">
        <f t="shared" si="64"/>
        <v>2.734875117275504E-2</v>
      </c>
      <c r="T4156">
        <f>SUM(BillsData[[#This Row],[high_discnt_rate]],-BillsData[[#This Row],[low_discnt_rate]])</f>
        <v>0.14000000000000012</v>
      </c>
    </row>
    <row r="4157" spans="1:20" x14ac:dyDescent="0.3">
      <c r="A4157" s="1">
        <v>45915</v>
      </c>
      <c r="B4157" t="s">
        <v>1425</v>
      </c>
      <c r="C4157" t="s">
        <v>19</v>
      </c>
      <c r="D4157" t="s">
        <v>26</v>
      </c>
      <c r="E4157">
        <v>3.68</v>
      </c>
      <c r="F4157">
        <v>3.7149999999999999</v>
      </c>
      <c r="G4157">
        <v>3.64</v>
      </c>
      <c r="H4157">
        <v>3.09</v>
      </c>
      <c r="I4157">
        <v>2050192400</v>
      </c>
      <c r="J4157">
        <v>224147479000</v>
      </c>
      <c r="K4157">
        <v>71398657400</v>
      </c>
      <c r="L4157">
        <v>1601476000</v>
      </c>
      <c r="M4157">
        <v>4918825000</v>
      </c>
      <c r="N4157">
        <v>11595000000</v>
      </c>
      <c r="O4157">
        <v>18655825000</v>
      </c>
      <c r="P4157">
        <v>140362000000</v>
      </c>
      <c r="Q4157">
        <v>47824007400</v>
      </c>
      <c r="R4157">
        <v>72190479000</v>
      </c>
      <c r="S4157" s="8">
        <f t="shared" si="64"/>
        <v>2.7317568286958721E-2</v>
      </c>
      <c r="T4157">
        <f>SUM(BillsData[[#This Row],[high_discnt_rate]],-BillsData[[#This Row],[low_discnt_rate]])</f>
        <v>7.4999999999999734E-2</v>
      </c>
    </row>
    <row r="4158" spans="1:20" x14ac:dyDescent="0.3">
      <c r="A4158" s="1">
        <v>45918</v>
      </c>
      <c r="B4158" t="s">
        <v>1461</v>
      </c>
      <c r="C4158" t="s">
        <v>19</v>
      </c>
      <c r="D4158" t="s">
        <v>715</v>
      </c>
      <c r="E4158">
        <v>3.93</v>
      </c>
      <c r="F4158">
        <v>3.9649999999999999</v>
      </c>
      <c r="G4158">
        <v>3.85</v>
      </c>
      <c r="H4158">
        <v>2.76</v>
      </c>
      <c r="I4158">
        <v>240447400</v>
      </c>
      <c r="J4158">
        <v>233202894000</v>
      </c>
      <c r="K4158">
        <v>83661584000</v>
      </c>
      <c r="L4158">
        <v>1338979500</v>
      </c>
      <c r="M4158">
        <v>6276615000</v>
      </c>
      <c r="N4158">
        <v>11875000000</v>
      </c>
      <c r="O4158">
        <v>28631650000</v>
      </c>
      <c r="P4158">
        <v>158861000000</v>
      </c>
      <c r="Q4158">
        <v>48753319000</v>
      </c>
      <c r="R4158">
        <v>62466894000</v>
      </c>
      <c r="S4158" s="8">
        <f t="shared" si="64"/>
        <v>2.8207947965572522E-3</v>
      </c>
      <c r="T4158">
        <f>SUM(BillsData[[#This Row],[high_discnt_rate]],-BillsData[[#This Row],[low_discnt_rate]])</f>
        <v>0.11499999999999977</v>
      </c>
    </row>
    <row r="4159" spans="1:20" x14ac:dyDescent="0.3">
      <c r="A4159" s="1">
        <v>45918</v>
      </c>
      <c r="B4159" t="s">
        <v>1453</v>
      </c>
      <c r="C4159" t="s">
        <v>19</v>
      </c>
      <c r="D4159" t="s">
        <v>22</v>
      </c>
      <c r="E4159">
        <v>3.99</v>
      </c>
      <c r="F4159">
        <v>4.04</v>
      </c>
      <c r="G4159">
        <v>3.93</v>
      </c>
      <c r="H4159">
        <v>2.71</v>
      </c>
      <c r="I4159">
        <v>282879300</v>
      </c>
      <c r="J4159">
        <v>264394455500</v>
      </c>
      <c r="K4159">
        <v>93723015300</v>
      </c>
      <c r="L4159">
        <v>6277751700</v>
      </c>
      <c r="M4159">
        <v>6450000000</v>
      </c>
      <c r="N4159">
        <v>13550000000</v>
      </c>
      <c r="O4159">
        <v>30469900000</v>
      </c>
      <c r="P4159">
        <v>180950000000</v>
      </c>
      <c r="Q4159">
        <v>56803115300</v>
      </c>
      <c r="R4159">
        <v>69894455500</v>
      </c>
      <c r="S4159" s="8">
        <f t="shared" si="64"/>
        <v>2.8207919280653442E-3</v>
      </c>
      <c r="T4159">
        <f>SUM(BillsData[[#This Row],[high_discnt_rate]],-BillsData[[#This Row],[low_discnt_rate]])</f>
        <v>0.10999999999999988</v>
      </c>
    </row>
    <row r="4160" spans="1:20" x14ac:dyDescent="0.3">
      <c r="A4160" s="1">
        <v>45917</v>
      </c>
      <c r="B4160" t="s">
        <v>1478</v>
      </c>
      <c r="C4160" t="s">
        <v>19</v>
      </c>
      <c r="D4160" t="s">
        <v>1165</v>
      </c>
      <c r="E4160">
        <v>3.79</v>
      </c>
      <c r="F4160">
        <v>3.8149999999999999</v>
      </c>
      <c r="G4160">
        <v>3.71</v>
      </c>
      <c r="H4160">
        <v>3.06</v>
      </c>
      <c r="I4160">
        <v>183871500</v>
      </c>
      <c r="J4160">
        <v>198226680000</v>
      </c>
      <c r="K4160">
        <v>64453290000</v>
      </c>
      <c r="L4160">
        <v>546877400</v>
      </c>
      <c r="M4160">
        <v>4655000000</v>
      </c>
      <c r="N4160">
        <v>9255000000</v>
      </c>
      <c r="O4160">
        <v>20699635000</v>
      </c>
      <c r="P4160">
        <v>133125000000</v>
      </c>
      <c r="Q4160">
        <v>39098655000</v>
      </c>
      <c r="R4160">
        <v>55846680000</v>
      </c>
      <c r="S4160" s="8">
        <f t="shared" si="64"/>
        <v>2.8208055699353112E-3</v>
      </c>
      <c r="T4160">
        <f>SUM(BillsData[[#This Row],[high_discnt_rate]],-BillsData[[#This Row],[low_discnt_rate]])</f>
        <v>0.10499999999999998</v>
      </c>
    </row>
    <row r="4161" spans="1:20" x14ac:dyDescent="0.3">
      <c r="A4161" s="1">
        <v>45922</v>
      </c>
      <c r="B4161" t="s">
        <v>1400</v>
      </c>
      <c r="C4161" t="s">
        <v>19</v>
      </c>
      <c r="D4161" t="s">
        <v>24</v>
      </c>
      <c r="E4161">
        <v>3.83</v>
      </c>
      <c r="F4161">
        <v>3.86</v>
      </c>
      <c r="G4161">
        <v>3.78</v>
      </c>
      <c r="H4161">
        <v>3.33</v>
      </c>
      <c r="I4161">
        <v>3356537000</v>
      </c>
      <c r="J4161">
        <v>271133748600</v>
      </c>
      <c r="K4161">
        <v>80020703900</v>
      </c>
      <c r="L4161">
        <v>1905090100</v>
      </c>
      <c r="M4161">
        <v>5121616500</v>
      </c>
      <c r="N4161">
        <v>13265000000</v>
      </c>
      <c r="O4161">
        <v>15487114000</v>
      </c>
      <c r="P4161">
        <v>161060000000</v>
      </c>
      <c r="Q4161">
        <v>59411973400</v>
      </c>
      <c r="R4161">
        <v>96808748600</v>
      </c>
      <c r="S4161" s="8">
        <f t="shared" si="64"/>
        <v>3.9357941564706997E-2</v>
      </c>
      <c r="T4161">
        <f>SUM(BillsData[[#This Row],[high_discnt_rate]],-BillsData[[#This Row],[low_discnt_rate]])</f>
        <v>8.0000000000000071E-2</v>
      </c>
    </row>
    <row r="4162" spans="1:20" x14ac:dyDescent="0.3">
      <c r="A4162" s="1">
        <v>45923</v>
      </c>
      <c r="B4162" t="s">
        <v>1439</v>
      </c>
      <c r="C4162" t="s">
        <v>19</v>
      </c>
      <c r="D4162" t="s">
        <v>1416</v>
      </c>
      <c r="E4162">
        <v>3.96</v>
      </c>
      <c r="F4162">
        <v>4.01</v>
      </c>
      <c r="G4162">
        <v>3.82</v>
      </c>
      <c r="H4162">
        <v>2.5099999999999998</v>
      </c>
      <c r="I4162">
        <v>3479337200</v>
      </c>
      <c r="J4162">
        <v>212215035000</v>
      </c>
      <c r="K4162">
        <v>83506990000</v>
      </c>
      <c r="L4162">
        <v>1493149700</v>
      </c>
      <c r="M4162">
        <v>4604000000</v>
      </c>
      <c r="N4162">
        <v>10404000000</v>
      </c>
      <c r="O4162">
        <v>41139895000</v>
      </c>
      <c r="P4162">
        <v>159100000000</v>
      </c>
      <c r="Q4162">
        <v>37763095000</v>
      </c>
      <c r="R4162">
        <v>42711035000</v>
      </c>
      <c r="S4162" s="8">
        <f t="shared" ref="S4162:S4223" si="65">I4162/(I4162 + K4162 + L4162)</f>
        <v>3.9323663768179445E-2</v>
      </c>
      <c r="T4162">
        <f>SUM(BillsData[[#This Row],[high_discnt_rate]],-BillsData[[#This Row],[low_discnt_rate]])</f>
        <v>0.18999999999999995</v>
      </c>
    </row>
    <row r="4163" spans="1:20" x14ac:dyDescent="0.3">
      <c r="A4163" s="1">
        <v>45922</v>
      </c>
      <c r="B4163" t="s">
        <v>1479</v>
      </c>
      <c r="C4163" t="s">
        <v>19</v>
      </c>
      <c r="D4163" t="s">
        <v>26</v>
      </c>
      <c r="E4163">
        <v>3.6749999999999998</v>
      </c>
      <c r="F4163">
        <v>3.7050000000000001</v>
      </c>
      <c r="G4163">
        <v>3.62</v>
      </c>
      <c r="H4163">
        <v>3.01</v>
      </c>
      <c r="I4163">
        <v>2988136600</v>
      </c>
      <c r="J4163">
        <v>218043642000</v>
      </c>
      <c r="K4163">
        <v>71577704200</v>
      </c>
      <c r="L4163">
        <v>1422750700</v>
      </c>
      <c r="M4163">
        <v>7205000000</v>
      </c>
      <c r="N4163">
        <v>13105000000</v>
      </c>
      <c r="O4163">
        <v>17569140000</v>
      </c>
      <c r="P4163">
        <v>145870000000</v>
      </c>
      <c r="Q4163">
        <v>46803564200</v>
      </c>
      <c r="R4163">
        <v>59068642000</v>
      </c>
      <c r="S4163" s="8">
        <f t="shared" si="65"/>
        <v>3.9323489763591686E-2</v>
      </c>
      <c r="T4163">
        <f>SUM(BillsData[[#This Row],[high_discnt_rate]],-BillsData[[#This Row],[low_discnt_rate]])</f>
        <v>8.4999999999999964E-2</v>
      </c>
    </row>
    <row r="4164" spans="1:20" x14ac:dyDescent="0.3">
      <c r="A4164" s="1">
        <v>45924</v>
      </c>
      <c r="B4164" t="s">
        <v>1480</v>
      </c>
      <c r="C4164" t="s">
        <v>19</v>
      </c>
      <c r="D4164" t="s">
        <v>1165</v>
      </c>
      <c r="E4164">
        <v>3.7850000000000001</v>
      </c>
      <c r="F4164">
        <v>3.8050000000000002</v>
      </c>
      <c r="G4164">
        <v>3.7</v>
      </c>
      <c r="H4164">
        <v>2.93</v>
      </c>
      <c r="I4164">
        <v>184828900</v>
      </c>
      <c r="J4164">
        <v>189891075000</v>
      </c>
      <c r="K4164">
        <v>64531116500</v>
      </c>
      <c r="L4164">
        <v>469733000</v>
      </c>
      <c r="M4164">
        <v>3935225000</v>
      </c>
      <c r="N4164">
        <v>9325000000</v>
      </c>
      <c r="O4164">
        <v>18446867500</v>
      </c>
      <c r="P4164">
        <v>128425000000</v>
      </c>
      <c r="Q4164">
        <v>42149024000</v>
      </c>
      <c r="R4164">
        <v>52141075000</v>
      </c>
      <c r="S4164" s="8">
        <f t="shared" si="65"/>
        <v>2.8354218984395813E-3</v>
      </c>
      <c r="T4164">
        <f>SUM(BillsData[[#This Row],[high_discnt_rate]],-BillsData[[#This Row],[low_discnt_rate]])</f>
        <v>0.10499999999999998</v>
      </c>
    </row>
    <row r="4165" spans="1:20" x14ac:dyDescent="0.3">
      <c r="A4165" s="1">
        <v>45925</v>
      </c>
      <c r="B4165" t="s">
        <v>1454</v>
      </c>
      <c r="C4165" t="s">
        <v>19</v>
      </c>
      <c r="D4165" t="s">
        <v>22</v>
      </c>
      <c r="E4165">
        <v>4.0250000000000004</v>
      </c>
      <c r="F4165">
        <v>4.08</v>
      </c>
      <c r="G4165">
        <v>3.95</v>
      </c>
      <c r="H4165">
        <v>2.61</v>
      </c>
      <c r="I4165">
        <v>284352300</v>
      </c>
      <c r="J4165">
        <v>254260709600</v>
      </c>
      <c r="K4165">
        <v>93534061600</v>
      </c>
      <c r="L4165">
        <v>6466130800</v>
      </c>
      <c r="M4165">
        <v>5403910000</v>
      </c>
      <c r="N4165">
        <v>12040000000</v>
      </c>
      <c r="O4165">
        <v>35726885000</v>
      </c>
      <c r="P4165">
        <v>182300000000</v>
      </c>
      <c r="Q4165">
        <v>52403266600</v>
      </c>
      <c r="R4165">
        <v>59920709600</v>
      </c>
      <c r="S4165" s="8">
        <f t="shared" si="65"/>
        <v>2.8354548634651178E-3</v>
      </c>
      <c r="T4165">
        <f>SUM(BillsData[[#This Row],[high_discnt_rate]],-BillsData[[#This Row],[low_discnt_rate]])</f>
        <v>0.12999999999999989</v>
      </c>
    </row>
    <row r="4166" spans="1:20" x14ac:dyDescent="0.3">
      <c r="A4166" s="1">
        <v>45925</v>
      </c>
      <c r="B4166" t="s">
        <v>1462</v>
      </c>
      <c r="C4166" t="s">
        <v>19</v>
      </c>
      <c r="D4166" t="s">
        <v>715</v>
      </c>
      <c r="E4166">
        <v>3.95</v>
      </c>
      <c r="F4166">
        <v>4</v>
      </c>
      <c r="G4166">
        <v>3.8849999999999998</v>
      </c>
      <c r="H4166">
        <v>2.65</v>
      </c>
      <c r="I4166">
        <v>241699300</v>
      </c>
      <c r="J4166">
        <v>224267591000</v>
      </c>
      <c r="K4166">
        <v>83690451000</v>
      </c>
      <c r="L4166">
        <v>1309619300</v>
      </c>
      <c r="M4166">
        <v>5077800000</v>
      </c>
      <c r="N4166">
        <v>12100000000</v>
      </c>
      <c r="O4166">
        <v>27751900000</v>
      </c>
      <c r="P4166">
        <v>155425000000</v>
      </c>
      <c r="Q4166">
        <v>50860751000</v>
      </c>
      <c r="R4166">
        <v>56742591000</v>
      </c>
      <c r="S4166" s="8">
        <f t="shared" si="65"/>
        <v>2.8354561517690501E-3</v>
      </c>
      <c r="T4166">
        <f>SUM(BillsData[[#This Row],[high_discnt_rate]],-BillsData[[#This Row],[low_discnt_rate]])</f>
        <v>0.11500000000000021</v>
      </c>
    </row>
    <row r="4167" spans="1:20" x14ac:dyDescent="0.3">
      <c r="A4167" s="1">
        <v>45929</v>
      </c>
      <c r="B4167" t="s">
        <v>1481</v>
      </c>
      <c r="C4167" t="s">
        <v>19</v>
      </c>
      <c r="D4167" t="s">
        <v>26</v>
      </c>
      <c r="E4167">
        <v>3.68</v>
      </c>
      <c r="F4167">
        <v>3.7149999999999999</v>
      </c>
      <c r="G4167">
        <v>3.62</v>
      </c>
      <c r="H4167">
        <v>3</v>
      </c>
      <c r="I4167">
        <v>4193366400</v>
      </c>
      <c r="J4167">
        <v>217709186000</v>
      </c>
      <c r="K4167">
        <v>71527610000</v>
      </c>
      <c r="L4167">
        <v>1372405300</v>
      </c>
      <c r="M4167">
        <v>5973320000</v>
      </c>
      <c r="N4167">
        <v>11900000000</v>
      </c>
      <c r="O4167">
        <v>18151045000</v>
      </c>
      <c r="P4167">
        <v>142220000000</v>
      </c>
      <c r="Q4167">
        <v>47403245000</v>
      </c>
      <c r="R4167">
        <v>63589186000</v>
      </c>
      <c r="S4167" s="8">
        <f t="shared" si="65"/>
        <v>5.4393338410267195E-2</v>
      </c>
      <c r="T4167">
        <f>SUM(BillsData[[#This Row],[high_discnt_rate]],-BillsData[[#This Row],[low_discnt_rate]])</f>
        <v>9.4999999999999751E-2</v>
      </c>
    </row>
    <row r="4168" spans="1:20" x14ac:dyDescent="0.3">
      <c r="A4168" s="1">
        <v>45930</v>
      </c>
      <c r="B4168" t="s">
        <v>1482</v>
      </c>
      <c r="C4168" t="s">
        <v>19</v>
      </c>
      <c r="D4168" t="s">
        <v>56</v>
      </c>
      <c r="E4168">
        <v>3.47</v>
      </c>
      <c r="F4168">
        <v>3.54</v>
      </c>
      <c r="G4168">
        <v>3.4</v>
      </c>
      <c r="H4168">
        <v>2.92</v>
      </c>
      <c r="I4168">
        <v>2872168700</v>
      </c>
      <c r="J4168">
        <v>145167450000</v>
      </c>
      <c r="K4168">
        <v>49181415000</v>
      </c>
      <c r="L4168">
        <v>819141300</v>
      </c>
      <c r="M4168">
        <v>2097000000</v>
      </c>
      <c r="N4168">
        <v>5597000000</v>
      </c>
      <c r="O4168">
        <v>19942915000</v>
      </c>
      <c r="P4168">
        <v>100285000000</v>
      </c>
      <c r="Q4168">
        <v>27141500000</v>
      </c>
      <c r="R4168">
        <v>39285450000</v>
      </c>
      <c r="S4168" s="8">
        <f t="shared" si="65"/>
        <v>5.4322312685794044E-2</v>
      </c>
      <c r="T4168">
        <f>SUM(BillsData[[#This Row],[high_discnt_rate]],-BillsData[[#This Row],[low_discnt_rate]])</f>
        <v>0.14000000000000012</v>
      </c>
    </row>
    <row r="4169" spans="1:20" x14ac:dyDescent="0.3">
      <c r="A4169" s="1">
        <v>45930</v>
      </c>
      <c r="B4169" t="s">
        <v>1442</v>
      </c>
      <c r="C4169" t="s">
        <v>19</v>
      </c>
      <c r="D4169" t="s">
        <v>1416</v>
      </c>
      <c r="E4169">
        <v>3.98</v>
      </c>
      <c r="F4169">
        <v>4.0199999999999996</v>
      </c>
      <c r="G4169">
        <v>3.94</v>
      </c>
      <c r="H4169">
        <v>2.58</v>
      </c>
      <c r="I4169">
        <v>4882687000</v>
      </c>
      <c r="J4169">
        <v>217614735000</v>
      </c>
      <c r="K4169">
        <v>83392455000</v>
      </c>
      <c r="L4169">
        <v>1507589100</v>
      </c>
      <c r="M4169">
        <v>4850500000</v>
      </c>
      <c r="N4169">
        <v>10400500000</v>
      </c>
      <c r="O4169">
        <v>33798760000</v>
      </c>
      <c r="P4169">
        <v>160227000000</v>
      </c>
      <c r="Q4169">
        <v>44743195000</v>
      </c>
      <c r="R4169">
        <v>46987235000</v>
      </c>
      <c r="S4169" s="8">
        <f t="shared" si="65"/>
        <v>5.438336459782743E-2</v>
      </c>
      <c r="T4169">
        <f>SUM(BillsData[[#This Row],[high_discnt_rate]],-BillsData[[#This Row],[low_discnt_rate]])</f>
        <v>7.9999999999999627E-2</v>
      </c>
    </row>
    <row r="4170" spans="1:20" x14ac:dyDescent="0.3">
      <c r="A4170" s="1">
        <v>45929</v>
      </c>
      <c r="B4170" t="s">
        <v>1455</v>
      </c>
      <c r="C4170" t="s">
        <v>19</v>
      </c>
      <c r="D4170" t="s">
        <v>24</v>
      </c>
      <c r="E4170">
        <v>3.83</v>
      </c>
      <c r="F4170">
        <v>3.86</v>
      </c>
      <c r="G4170">
        <v>3.75</v>
      </c>
      <c r="H4170">
        <v>2.74</v>
      </c>
      <c r="I4170">
        <v>4710356900</v>
      </c>
      <c r="J4170">
        <v>223183828000</v>
      </c>
      <c r="K4170">
        <v>80222868000</v>
      </c>
      <c r="L4170">
        <v>1777251900</v>
      </c>
      <c r="M4170">
        <v>5625700000</v>
      </c>
      <c r="N4170">
        <v>11275000000</v>
      </c>
      <c r="O4170">
        <v>27427695000</v>
      </c>
      <c r="P4170">
        <v>158410000000</v>
      </c>
      <c r="Q4170">
        <v>47169473000</v>
      </c>
      <c r="R4170">
        <v>53498828000</v>
      </c>
      <c r="S4170" s="8">
        <f t="shared" si="65"/>
        <v>5.4322811658210145E-2</v>
      </c>
      <c r="T4170">
        <f>SUM(BillsData[[#This Row],[high_discnt_rate]],-BillsData[[#This Row],[low_discnt_rate]])</f>
        <v>0.10999999999999988</v>
      </c>
    </row>
    <row r="4171" spans="1:20" x14ac:dyDescent="0.3">
      <c r="A4171" s="1">
        <v>45931</v>
      </c>
      <c r="B4171" t="s">
        <v>1483</v>
      </c>
      <c r="C4171" t="s">
        <v>19</v>
      </c>
      <c r="D4171" t="s">
        <v>1165</v>
      </c>
      <c r="E4171">
        <v>3.77</v>
      </c>
      <c r="F4171">
        <v>3.7850000000000001</v>
      </c>
      <c r="G4171">
        <v>3.7</v>
      </c>
      <c r="H4171">
        <v>3.32</v>
      </c>
      <c r="I4171">
        <v>190389800</v>
      </c>
      <c r="J4171">
        <v>221859000000</v>
      </c>
      <c r="K4171">
        <v>66569398400</v>
      </c>
      <c r="L4171">
        <v>430730000</v>
      </c>
      <c r="M4171">
        <v>4110000000</v>
      </c>
      <c r="N4171">
        <v>9625000000</v>
      </c>
      <c r="O4171">
        <v>18535300000</v>
      </c>
      <c r="P4171">
        <v>140780000000</v>
      </c>
      <c r="Q4171">
        <v>43924098400</v>
      </c>
      <c r="R4171">
        <v>71454000000</v>
      </c>
      <c r="S4171" s="8">
        <f t="shared" si="65"/>
        <v>2.8335813608891024E-3</v>
      </c>
      <c r="T4171">
        <f>SUM(BillsData[[#This Row],[high_discnt_rate]],-BillsData[[#This Row],[low_discnt_rate]])</f>
        <v>8.4999999999999964E-2</v>
      </c>
    </row>
    <row r="4172" spans="1:20" x14ac:dyDescent="0.3">
      <c r="A4172" s="1">
        <v>45932</v>
      </c>
      <c r="B4172" t="s">
        <v>1464</v>
      </c>
      <c r="C4172" t="s">
        <v>19</v>
      </c>
      <c r="D4172" t="s">
        <v>715</v>
      </c>
      <c r="E4172">
        <v>3.93</v>
      </c>
      <c r="F4172">
        <v>3.96</v>
      </c>
      <c r="G4172">
        <v>3.85</v>
      </c>
      <c r="H4172">
        <v>3.01</v>
      </c>
      <c r="I4172">
        <v>255747500</v>
      </c>
      <c r="J4172">
        <v>269464636400</v>
      </c>
      <c r="K4172">
        <v>88534738700</v>
      </c>
      <c r="L4172">
        <v>1465886200</v>
      </c>
      <c r="M4172">
        <v>3550000000</v>
      </c>
      <c r="N4172">
        <v>11200000000</v>
      </c>
      <c r="O4172">
        <v>25471962500</v>
      </c>
      <c r="P4172">
        <v>169825000000</v>
      </c>
      <c r="Q4172">
        <v>59512776200</v>
      </c>
      <c r="R4172">
        <v>88439636400</v>
      </c>
      <c r="S4172" s="8">
        <f t="shared" si="65"/>
        <v>2.833567239624623E-3</v>
      </c>
      <c r="T4172">
        <f>SUM(BillsData[[#This Row],[high_discnt_rate]],-BillsData[[#This Row],[low_discnt_rate]])</f>
        <v>0.10999999999999988</v>
      </c>
    </row>
    <row r="4173" spans="1:20" x14ac:dyDescent="0.3">
      <c r="A4173" s="1">
        <v>45932</v>
      </c>
      <c r="B4173" t="s">
        <v>1456</v>
      </c>
      <c r="C4173" t="s">
        <v>19</v>
      </c>
      <c r="D4173" t="s">
        <v>22</v>
      </c>
      <c r="E4173">
        <v>4</v>
      </c>
      <c r="F4173">
        <v>4.0599999999999996</v>
      </c>
      <c r="G4173">
        <v>3.95</v>
      </c>
      <c r="H4173">
        <v>2.67</v>
      </c>
      <c r="I4173">
        <v>298372200</v>
      </c>
      <c r="J4173">
        <v>272087225100</v>
      </c>
      <c r="K4173">
        <v>96488374100</v>
      </c>
      <c r="L4173">
        <v>6511904200</v>
      </c>
      <c r="M4173">
        <v>5615485000</v>
      </c>
      <c r="N4173">
        <v>13600000000</v>
      </c>
      <c r="O4173">
        <v>34318607500</v>
      </c>
      <c r="P4173">
        <v>192300000000</v>
      </c>
      <c r="Q4173">
        <v>56554281600</v>
      </c>
      <c r="R4173">
        <v>66187225100</v>
      </c>
      <c r="S4173" s="8">
        <f t="shared" si="65"/>
        <v>2.8884423809583067E-3</v>
      </c>
      <c r="T4173">
        <f>SUM(BillsData[[#This Row],[high_discnt_rate]],-BillsData[[#This Row],[low_discnt_rate]])</f>
        <v>0.10999999999999943</v>
      </c>
    </row>
    <row r="4174" spans="1:20" x14ac:dyDescent="0.3">
      <c r="A4174" s="1">
        <v>45937</v>
      </c>
      <c r="B4174" t="s">
        <v>1444</v>
      </c>
      <c r="C4174" t="s">
        <v>19</v>
      </c>
      <c r="D4174" t="s">
        <v>1416</v>
      </c>
      <c r="E4174">
        <v>3.97</v>
      </c>
      <c r="F4174">
        <v>4</v>
      </c>
      <c r="G4174">
        <v>3.89</v>
      </c>
      <c r="H4174">
        <v>2.69</v>
      </c>
      <c r="I4174">
        <v>4419169800</v>
      </c>
      <c r="J4174">
        <v>240163483000</v>
      </c>
      <c r="K4174">
        <v>88351305500</v>
      </c>
      <c r="L4174">
        <v>1548877900</v>
      </c>
      <c r="M4174">
        <v>3768900000</v>
      </c>
      <c r="N4174">
        <v>11400000000</v>
      </c>
      <c r="O4174">
        <v>31506075000</v>
      </c>
      <c r="P4174">
        <v>169170000000</v>
      </c>
      <c r="Q4174">
        <v>53076330500</v>
      </c>
      <c r="R4174">
        <v>59593483000</v>
      </c>
      <c r="S4174" s="8">
        <f t="shared" si="65"/>
        <v>4.6853266589194552E-2</v>
      </c>
      <c r="T4174">
        <f>SUM(BillsData[[#This Row],[high_discnt_rate]],-BillsData[[#This Row],[low_discnt_rate]])</f>
        <v>0.10999999999999988</v>
      </c>
    </row>
    <row r="4175" spans="1:20" x14ac:dyDescent="0.3">
      <c r="A4175" s="1">
        <v>45936</v>
      </c>
      <c r="B4175" t="s">
        <v>1457</v>
      </c>
      <c r="C4175" t="s">
        <v>19</v>
      </c>
      <c r="D4175" t="s">
        <v>24</v>
      </c>
      <c r="E4175">
        <v>3.82</v>
      </c>
      <c r="F4175">
        <v>3.85</v>
      </c>
      <c r="G4175">
        <v>3.7450000000000001</v>
      </c>
      <c r="H4175">
        <v>2.91</v>
      </c>
      <c r="I4175">
        <v>4124558500</v>
      </c>
      <c r="J4175">
        <v>242191680000</v>
      </c>
      <c r="K4175">
        <v>81929821600</v>
      </c>
      <c r="L4175">
        <v>1955923800</v>
      </c>
      <c r="M4175">
        <v>4975445000</v>
      </c>
      <c r="N4175">
        <v>12015000000</v>
      </c>
      <c r="O4175">
        <v>30010544000</v>
      </c>
      <c r="P4175">
        <v>164015000000</v>
      </c>
      <c r="Q4175">
        <v>46943832600</v>
      </c>
      <c r="R4175">
        <v>66161680000</v>
      </c>
      <c r="S4175" s="8">
        <f t="shared" si="65"/>
        <v>4.6864495601406507E-2</v>
      </c>
      <c r="T4175">
        <f>SUM(BillsData[[#This Row],[high_discnt_rate]],-BillsData[[#This Row],[low_discnt_rate]])</f>
        <v>0.10499999999999998</v>
      </c>
    </row>
    <row r="4176" spans="1:20" x14ac:dyDescent="0.3">
      <c r="A4176" s="1">
        <v>45936</v>
      </c>
      <c r="B4176" t="s">
        <v>1484</v>
      </c>
      <c r="C4176" t="s">
        <v>19</v>
      </c>
      <c r="D4176" t="s">
        <v>26</v>
      </c>
      <c r="E4176">
        <v>3.66</v>
      </c>
      <c r="F4176">
        <v>3.6949999999999998</v>
      </c>
      <c r="G4176">
        <v>3.6</v>
      </c>
      <c r="H4176">
        <v>3.04</v>
      </c>
      <c r="I4176">
        <v>3682641400</v>
      </c>
      <c r="J4176">
        <v>226159249000</v>
      </c>
      <c r="K4176">
        <v>73499104000</v>
      </c>
      <c r="L4176">
        <v>1501054700</v>
      </c>
      <c r="M4176">
        <v>6786525000</v>
      </c>
      <c r="N4176">
        <v>13635000000</v>
      </c>
      <c r="O4176">
        <v>20707187500</v>
      </c>
      <c r="P4176">
        <v>146350000000</v>
      </c>
      <c r="Q4176">
        <v>46005391500</v>
      </c>
      <c r="R4176">
        <v>66174249000</v>
      </c>
      <c r="S4176" s="8">
        <f t="shared" si="65"/>
        <v>4.6803639363617408E-2</v>
      </c>
      <c r="T4176">
        <f>SUM(BillsData[[#This Row],[high_discnt_rate]],-BillsData[[#This Row],[low_discnt_rate]])</f>
        <v>9.4999999999999751E-2</v>
      </c>
    </row>
    <row r="4177" spans="1:20" x14ac:dyDescent="0.3">
      <c r="A4177" s="1">
        <v>45939</v>
      </c>
      <c r="B4177" t="s">
        <v>1467</v>
      </c>
      <c r="C4177" t="s">
        <v>19</v>
      </c>
      <c r="D4177" t="s">
        <v>715</v>
      </c>
      <c r="E4177">
        <v>3.93</v>
      </c>
      <c r="F4177">
        <v>3.9550000000000001</v>
      </c>
      <c r="G4177">
        <v>3.855</v>
      </c>
      <c r="H4177">
        <v>2.88</v>
      </c>
      <c r="I4177">
        <v>258114200</v>
      </c>
      <c r="J4177">
        <v>270254557000</v>
      </c>
      <c r="K4177">
        <v>91561982400</v>
      </c>
      <c r="L4177">
        <v>1438501100</v>
      </c>
      <c r="M4177">
        <v>2970000000</v>
      </c>
      <c r="N4177">
        <v>12080000000</v>
      </c>
      <c r="O4177">
        <v>31698545000</v>
      </c>
      <c r="P4177">
        <v>184375000000</v>
      </c>
      <c r="Q4177">
        <v>56893437400</v>
      </c>
      <c r="R4177">
        <v>73799557000</v>
      </c>
      <c r="S4177" s="8">
        <f t="shared" si="65"/>
        <v>2.7677255112747638E-3</v>
      </c>
      <c r="T4177">
        <f>SUM(BillsData[[#This Row],[high_discnt_rate]],-BillsData[[#This Row],[low_discnt_rate]])</f>
        <v>0.10000000000000009</v>
      </c>
    </row>
    <row r="4178" spans="1:20" x14ac:dyDescent="0.3">
      <c r="A4178" s="1">
        <v>45939</v>
      </c>
      <c r="B4178" t="s">
        <v>1459</v>
      </c>
      <c r="C4178" t="s">
        <v>19</v>
      </c>
      <c r="D4178" t="s">
        <v>22</v>
      </c>
      <c r="E4178">
        <v>3.98</v>
      </c>
      <c r="F4178">
        <v>4.03</v>
      </c>
      <c r="G4178">
        <v>3.9249999999999998</v>
      </c>
      <c r="H4178">
        <v>2.92</v>
      </c>
      <c r="I4178">
        <v>298869200</v>
      </c>
      <c r="J4178">
        <v>312989828000</v>
      </c>
      <c r="K4178">
        <v>101462716800</v>
      </c>
      <c r="L4178">
        <v>6537592800</v>
      </c>
      <c r="M4178">
        <v>6055000000</v>
      </c>
      <c r="N4178">
        <v>14305000000</v>
      </c>
      <c r="O4178">
        <v>32750260000</v>
      </c>
      <c r="P4178">
        <v>203175000000</v>
      </c>
      <c r="Q4178">
        <v>62657456800</v>
      </c>
      <c r="R4178">
        <v>95509828000</v>
      </c>
      <c r="S4178" s="8">
        <f t="shared" si="65"/>
        <v>2.7596626614494698E-3</v>
      </c>
      <c r="T4178">
        <f>SUM(BillsData[[#This Row],[high_discnt_rate]],-BillsData[[#This Row],[low_discnt_rate]])</f>
        <v>0.10500000000000043</v>
      </c>
    </row>
    <row r="4179" spans="1:20" x14ac:dyDescent="0.3">
      <c r="A4179" s="1">
        <v>45938</v>
      </c>
      <c r="B4179" t="s">
        <v>1485</v>
      </c>
      <c r="C4179" t="s">
        <v>19</v>
      </c>
      <c r="D4179" t="s">
        <v>1165</v>
      </c>
      <c r="E4179">
        <v>3.76</v>
      </c>
      <c r="F4179">
        <v>3.7749999999999999</v>
      </c>
      <c r="G4179">
        <v>3.7</v>
      </c>
      <c r="H4179">
        <v>3.28</v>
      </c>
      <c r="I4179">
        <v>187472400</v>
      </c>
      <c r="J4179">
        <v>225838700000</v>
      </c>
      <c r="K4179">
        <v>68545764200</v>
      </c>
      <c r="L4179">
        <v>455349400</v>
      </c>
      <c r="M4179">
        <v>2535000000</v>
      </c>
      <c r="N4179">
        <v>8185000000</v>
      </c>
      <c r="O4179">
        <v>17076680000</v>
      </c>
      <c r="P4179">
        <v>138680000000</v>
      </c>
      <c r="Q4179">
        <v>48934084200</v>
      </c>
      <c r="R4179">
        <v>78973700000</v>
      </c>
      <c r="S4179" s="8">
        <f t="shared" si="65"/>
        <v>2.7095856533330513E-3</v>
      </c>
      <c r="T4179">
        <f>SUM(BillsData[[#This Row],[high_discnt_rate]],-BillsData[[#This Row],[low_discnt_rate]])</f>
        <v>7.4999999999999734E-2</v>
      </c>
    </row>
    <row r="4180" spans="1:20" x14ac:dyDescent="0.3">
      <c r="A4180" s="1">
        <v>45944</v>
      </c>
      <c r="B4180" t="s">
        <v>1391</v>
      </c>
      <c r="C4180" t="s">
        <v>19</v>
      </c>
      <c r="D4180" t="s">
        <v>1416</v>
      </c>
      <c r="E4180">
        <v>3.98</v>
      </c>
      <c r="F4180">
        <v>4.01</v>
      </c>
      <c r="G4180">
        <v>3.89</v>
      </c>
      <c r="H4180">
        <v>2.62</v>
      </c>
      <c r="I4180">
        <v>3087819700</v>
      </c>
      <c r="J4180">
        <v>247599225000</v>
      </c>
      <c r="K4180">
        <v>93611565000</v>
      </c>
      <c r="L4180">
        <v>1388775200</v>
      </c>
      <c r="M4180">
        <v>5037400000</v>
      </c>
      <c r="N4180">
        <v>11965000000</v>
      </c>
      <c r="O4180">
        <v>32692200000</v>
      </c>
      <c r="P4180">
        <v>174125000000</v>
      </c>
      <c r="Q4180">
        <v>55881965000</v>
      </c>
      <c r="R4180">
        <v>61509225000</v>
      </c>
      <c r="S4180" s="8">
        <f t="shared" si="65"/>
        <v>3.1480045126221191E-2</v>
      </c>
      <c r="T4180">
        <f>SUM(BillsData[[#This Row],[high_discnt_rate]],-BillsData[[#This Row],[low_discnt_rate]])</f>
        <v>0.11999999999999966</v>
      </c>
    </row>
    <row r="4181" spans="1:20" x14ac:dyDescent="0.3">
      <c r="A4181" s="1">
        <v>45944</v>
      </c>
      <c r="B4181" t="s">
        <v>1433</v>
      </c>
      <c r="C4181" t="s">
        <v>19</v>
      </c>
      <c r="D4181" t="s">
        <v>26</v>
      </c>
      <c r="E4181">
        <v>3.66</v>
      </c>
      <c r="F4181">
        <v>3.6850000000000001</v>
      </c>
      <c r="G4181">
        <v>3.61</v>
      </c>
      <c r="H4181">
        <v>2.95</v>
      </c>
      <c r="I4181">
        <v>2502759000</v>
      </c>
      <c r="J4181">
        <v>225383857000</v>
      </c>
      <c r="K4181">
        <v>75447337000</v>
      </c>
      <c r="L4181">
        <v>1452783100</v>
      </c>
      <c r="M4181">
        <v>6131000000</v>
      </c>
      <c r="N4181">
        <v>12181000000</v>
      </c>
      <c r="O4181">
        <v>16522650000</v>
      </c>
      <c r="P4181">
        <v>148805250000</v>
      </c>
      <c r="Q4181">
        <v>52793687000</v>
      </c>
      <c r="R4181">
        <v>64397607000</v>
      </c>
      <c r="S4181" s="8">
        <f t="shared" si="65"/>
        <v>3.151975127813722E-2</v>
      </c>
      <c r="T4181">
        <f>SUM(BillsData[[#This Row],[high_discnt_rate]],-BillsData[[#This Row],[low_discnt_rate]])</f>
        <v>7.5000000000000178E-2</v>
      </c>
    </row>
    <row r="4182" spans="1:20" x14ac:dyDescent="0.3">
      <c r="A4182" s="1">
        <v>45944</v>
      </c>
      <c r="B4182" t="s">
        <v>1460</v>
      </c>
      <c r="C4182" t="s">
        <v>19</v>
      </c>
      <c r="D4182" t="s">
        <v>24</v>
      </c>
      <c r="E4182">
        <v>3.82</v>
      </c>
      <c r="F4182">
        <v>3.8450000000000002</v>
      </c>
      <c r="G4182">
        <v>3.75</v>
      </c>
      <c r="H4182">
        <v>2.88</v>
      </c>
      <c r="I4182">
        <v>2795289400</v>
      </c>
      <c r="J4182">
        <v>245654711100</v>
      </c>
      <c r="K4182">
        <v>83847363100</v>
      </c>
      <c r="L4182">
        <v>1952838300</v>
      </c>
      <c r="M4182">
        <v>5201000000</v>
      </c>
      <c r="N4182">
        <v>11701000000</v>
      </c>
      <c r="O4182">
        <v>24997952000</v>
      </c>
      <c r="P4182">
        <v>164670000000</v>
      </c>
      <c r="Q4182">
        <v>53648411100</v>
      </c>
      <c r="R4182">
        <v>69283711100</v>
      </c>
      <c r="S4182" s="8">
        <f t="shared" si="65"/>
        <v>3.1551147521833016E-2</v>
      </c>
      <c r="T4182">
        <f>SUM(BillsData[[#This Row],[high_discnt_rate]],-BillsData[[#This Row],[low_discnt_rate]])</f>
        <v>9.5000000000000195E-2</v>
      </c>
    </row>
    <row r="4183" spans="1:20" x14ac:dyDescent="0.3">
      <c r="A4183" s="1">
        <v>45946</v>
      </c>
      <c r="B4183" t="s">
        <v>1461</v>
      </c>
      <c r="C4183" t="s">
        <v>19</v>
      </c>
      <c r="D4183" t="s">
        <v>22</v>
      </c>
      <c r="E4183">
        <v>4</v>
      </c>
      <c r="F4183">
        <v>4.03</v>
      </c>
      <c r="G4183">
        <v>3.9</v>
      </c>
      <c r="H4183">
        <v>2.79</v>
      </c>
      <c r="I4183">
        <v>300682000</v>
      </c>
      <c r="J4183">
        <v>297921114000</v>
      </c>
      <c r="K4183">
        <v>101418368600</v>
      </c>
      <c r="L4183">
        <v>6583412600</v>
      </c>
      <c r="M4183">
        <v>3690000000</v>
      </c>
      <c r="N4183">
        <v>12540000000</v>
      </c>
      <c r="O4183">
        <v>28808385000</v>
      </c>
      <c r="P4183">
        <v>200405000000</v>
      </c>
      <c r="Q4183">
        <v>68919983600</v>
      </c>
      <c r="R4183">
        <v>84976114000</v>
      </c>
      <c r="S4183" s="8">
        <f t="shared" si="65"/>
        <v>2.7763172795501109E-3</v>
      </c>
      <c r="T4183">
        <f>SUM(BillsData[[#This Row],[high_discnt_rate]],-BillsData[[#This Row],[low_discnt_rate]])</f>
        <v>0.13000000000000034</v>
      </c>
    </row>
    <row r="4184" spans="1:20" x14ac:dyDescent="0.3">
      <c r="A4184" s="1">
        <v>45946</v>
      </c>
      <c r="B4184" t="s">
        <v>1469</v>
      </c>
      <c r="C4184" t="s">
        <v>19</v>
      </c>
      <c r="D4184" t="s">
        <v>715</v>
      </c>
      <c r="E4184">
        <v>3.93</v>
      </c>
      <c r="F4184">
        <v>3.96</v>
      </c>
      <c r="G4184">
        <v>3.85</v>
      </c>
      <c r="H4184">
        <v>2.91</v>
      </c>
      <c r="I4184">
        <v>259679800</v>
      </c>
      <c r="J4184">
        <v>274644642000</v>
      </c>
      <c r="K4184">
        <v>93469242200</v>
      </c>
      <c r="L4184">
        <v>1531837300</v>
      </c>
      <c r="M4184">
        <v>3405000000</v>
      </c>
      <c r="N4184">
        <v>11755000000</v>
      </c>
      <c r="O4184">
        <v>29166585000</v>
      </c>
      <c r="P4184">
        <v>182050000000</v>
      </c>
      <c r="Q4184">
        <v>60897657200</v>
      </c>
      <c r="R4184">
        <v>80839642000</v>
      </c>
      <c r="S4184" s="8">
        <f t="shared" si="65"/>
        <v>2.7259891891287915E-3</v>
      </c>
      <c r="T4184">
        <f>SUM(BillsData[[#This Row],[high_discnt_rate]],-BillsData[[#This Row],[low_discnt_rate]])</f>
        <v>0.10999999999999988</v>
      </c>
    </row>
    <row r="4185" spans="1:20" x14ac:dyDescent="0.3">
      <c r="A4185" s="1">
        <v>45945</v>
      </c>
      <c r="B4185" t="s">
        <v>1486</v>
      </c>
      <c r="C4185" t="s">
        <v>19</v>
      </c>
      <c r="D4185" t="s">
        <v>1165</v>
      </c>
      <c r="E4185">
        <v>3.78</v>
      </c>
      <c r="F4185">
        <v>3.81</v>
      </c>
      <c r="G4185">
        <v>3.73</v>
      </c>
      <c r="H4185">
        <v>2.87</v>
      </c>
      <c r="I4185">
        <v>188609500</v>
      </c>
      <c r="J4185">
        <v>197614300000</v>
      </c>
      <c r="K4185">
        <v>68603565000</v>
      </c>
      <c r="L4185">
        <v>396768100</v>
      </c>
      <c r="M4185">
        <v>3072510000</v>
      </c>
      <c r="N4185">
        <v>7200000000</v>
      </c>
      <c r="O4185">
        <v>22450610000</v>
      </c>
      <c r="P4185">
        <v>135945000000</v>
      </c>
      <c r="Q4185">
        <v>43080445000</v>
      </c>
      <c r="R4185">
        <v>54469300000</v>
      </c>
      <c r="S4185" s="8">
        <f t="shared" si="65"/>
        <v>2.7260063951316982E-3</v>
      </c>
      <c r="T4185">
        <f>SUM(BillsData[[#This Row],[high_discnt_rate]],-BillsData[[#This Row],[low_discnt_rate]])</f>
        <v>8.0000000000000071E-2</v>
      </c>
    </row>
    <row r="4186" spans="1:20" x14ac:dyDescent="0.3">
      <c r="A4186" s="1">
        <v>45950</v>
      </c>
      <c r="B4186" t="s">
        <v>1487</v>
      </c>
      <c r="C4186" t="s">
        <v>19</v>
      </c>
      <c r="D4186" t="s">
        <v>26</v>
      </c>
      <c r="E4186">
        <v>3.64</v>
      </c>
      <c r="F4186">
        <v>3.66</v>
      </c>
      <c r="G4186">
        <v>3.6</v>
      </c>
      <c r="H4186">
        <v>3.02</v>
      </c>
      <c r="I4186">
        <v>2668340100</v>
      </c>
      <c r="J4186">
        <v>231079368000</v>
      </c>
      <c r="K4186">
        <v>75580778000</v>
      </c>
      <c r="L4186">
        <v>1219364300</v>
      </c>
      <c r="M4186">
        <v>6768000000</v>
      </c>
      <c r="N4186">
        <v>13348000000</v>
      </c>
      <c r="O4186">
        <v>19265886000</v>
      </c>
      <c r="P4186">
        <v>151090000000</v>
      </c>
      <c r="Q4186">
        <v>49546892000</v>
      </c>
      <c r="R4186">
        <v>66641368000</v>
      </c>
      <c r="S4186" s="8">
        <f t="shared" si="65"/>
        <v>3.3577338076862535E-2</v>
      </c>
      <c r="T4186">
        <f>SUM(BillsData[[#This Row],[high_discnt_rate]],-BillsData[[#This Row],[low_discnt_rate]])</f>
        <v>6.0000000000000053E-2</v>
      </c>
    </row>
    <row r="4187" spans="1:20" x14ac:dyDescent="0.3">
      <c r="A4187" s="1">
        <v>45951</v>
      </c>
      <c r="B4187" t="s">
        <v>1447</v>
      </c>
      <c r="C4187" t="s">
        <v>19</v>
      </c>
      <c r="D4187" t="s">
        <v>1416</v>
      </c>
      <c r="E4187">
        <v>3.915</v>
      </c>
      <c r="F4187">
        <v>3.94</v>
      </c>
      <c r="G4187">
        <v>3.8450000000000002</v>
      </c>
      <c r="H4187">
        <v>2.93</v>
      </c>
      <c r="I4187">
        <v>3292108100</v>
      </c>
      <c r="J4187">
        <v>276711445000</v>
      </c>
      <c r="K4187">
        <v>93335040500</v>
      </c>
      <c r="L4187">
        <v>1465369000</v>
      </c>
      <c r="M4187">
        <v>5345000000</v>
      </c>
      <c r="N4187">
        <v>13795000000</v>
      </c>
      <c r="O4187">
        <v>30932030000</v>
      </c>
      <c r="P4187">
        <v>185325000000</v>
      </c>
      <c r="Q4187">
        <v>57058010500</v>
      </c>
      <c r="R4187">
        <v>77591445000</v>
      </c>
      <c r="S4187" s="8">
        <f t="shared" si="65"/>
        <v>3.3561256052418824E-2</v>
      </c>
      <c r="T4187">
        <f>SUM(BillsData[[#This Row],[high_discnt_rate]],-BillsData[[#This Row],[low_discnt_rate]])</f>
        <v>9.4999999999999751E-2</v>
      </c>
    </row>
    <row r="4188" spans="1:20" x14ac:dyDescent="0.3">
      <c r="A4188" s="1">
        <v>45950</v>
      </c>
      <c r="B4188" t="s">
        <v>1408</v>
      </c>
      <c r="C4188" t="s">
        <v>19</v>
      </c>
      <c r="D4188" t="s">
        <v>24</v>
      </c>
      <c r="E4188">
        <v>3.7850000000000001</v>
      </c>
      <c r="F4188">
        <v>3.81</v>
      </c>
      <c r="G4188">
        <v>3.7</v>
      </c>
      <c r="H4188">
        <v>3.01</v>
      </c>
      <c r="I4188">
        <v>2980224100</v>
      </c>
      <c r="J4188">
        <v>256390847000</v>
      </c>
      <c r="K4188">
        <v>83929688000</v>
      </c>
      <c r="L4188">
        <v>1820407200</v>
      </c>
      <c r="M4188">
        <v>4558175000</v>
      </c>
      <c r="N4188">
        <v>11568000000</v>
      </c>
      <c r="O4188">
        <v>29203825000</v>
      </c>
      <c r="P4188">
        <v>167670000000</v>
      </c>
      <c r="Q4188">
        <v>50167688000</v>
      </c>
      <c r="R4188">
        <v>77152847000</v>
      </c>
      <c r="S4188" s="8">
        <f t="shared" si="65"/>
        <v>3.3587438020185281E-2</v>
      </c>
      <c r="T4188">
        <f>SUM(BillsData[[#This Row],[high_discnt_rate]],-BillsData[[#This Row],[low_discnt_rate]])</f>
        <v>0.10999999999999988</v>
      </c>
    </row>
    <row r="4189" spans="1:20" x14ac:dyDescent="0.3">
      <c r="A4189" s="1">
        <v>45952</v>
      </c>
      <c r="B4189" t="s">
        <v>1488</v>
      </c>
      <c r="C4189" t="s">
        <v>19</v>
      </c>
      <c r="D4189" t="s">
        <v>1165</v>
      </c>
      <c r="E4189">
        <v>3.72</v>
      </c>
      <c r="F4189">
        <v>3.7349999999999999</v>
      </c>
      <c r="G4189">
        <v>3.6349999999999998</v>
      </c>
      <c r="H4189">
        <v>3.27</v>
      </c>
      <c r="I4189">
        <v>194005400</v>
      </c>
      <c r="J4189">
        <v>224821000000</v>
      </c>
      <c r="K4189">
        <v>68425639400</v>
      </c>
      <c r="L4189">
        <v>475084100</v>
      </c>
      <c r="M4189">
        <v>2980000000</v>
      </c>
      <c r="N4189">
        <v>8530000000</v>
      </c>
      <c r="O4189">
        <v>21031962000</v>
      </c>
      <c r="P4189">
        <v>144280000000</v>
      </c>
      <c r="Q4189">
        <v>44413677400</v>
      </c>
      <c r="R4189">
        <v>72011000000</v>
      </c>
      <c r="S4189" s="8">
        <f t="shared" si="65"/>
        <v>2.8078176597346777E-3</v>
      </c>
      <c r="T4189">
        <f>SUM(BillsData[[#This Row],[high_discnt_rate]],-BillsData[[#This Row],[low_discnt_rate]])</f>
        <v>0.10000000000000009</v>
      </c>
    </row>
    <row r="4190" spans="1:20" x14ac:dyDescent="0.3">
      <c r="A4190" s="1">
        <v>45953</v>
      </c>
      <c r="B4190" t="s">
        <v>1462</v>
      </c>
      <c r="C4190" t="s">
        <v>19</v>
      </c>
      <c r="D4190" t="s">
        <v>22</v>
      </c>
      <c r="E4190">
        <v>3.9</v>
      </c>
      <c r="F4190">
        <v>3.9449999999999998</v>
      </c>
      <c r="G4190">
        <v>3.87</v>
      </c>
      <c r="H4190">
        <v>2.73</v>
      </c>
      <c r="I4190">
        <v>309284000</v>
      </c>
      <c r="J4190">
        <v>292141454500</v>
      </c>
      <c r="K4190">
        <v>101475252000</v>
      </c>
      <c r="L4190">
        <v>6525367100</v>
      </c>
      <c r="M4190">
        <v>3600000000</v>
      </c>
      <c r="N4190">
        <v>12800000000</v>
      </c>
      <c r="O4190">
        <v>31302222500</v>
      </c>
      <c r="P4190">
        <v>202965000000</v>
      </c>
      <c r="Q4190">
        <v>66573029500</v>
      </c>
      <c r="R4190">
        <v>76376454500</v>
      </c>
      <c r="S4190" s="8">
        <f t="shared" si="65"/>
        <v>2.8555468258008258E-3</v>
      </c>
      <c r="T4190">
        <f>SUM(BillsData[[#This Row],[high_discnt_rate]],-BillsData[[#This Row],[low_discnt_rate]])</f>
        <v>7.4999999999999734E-2</v>
      </c>
    </row>
    <row r="4191" spans="1:20" x14ac:dyDescent="0.3">
      <c r="A4191" s="1">
        <v>45953</v>
      </c>
      <c r="B4191" t="s">
        <v>1470</v>
      </c>
      <c r="C4191" t="s">
        <v>19</v>
      </c>
      <c r="D4191" t="s">
        <v>715</v>
      </c>
      <c r="E4191">
        <v>3.87</v>
      </c>
      <c r="F4191">
        <v>3.9</v>
      </c>
      <c r="G4191">
        <v>3.81</v>
      </c>
      <c r="H4191">
        <v>2.77</v>
      </c>
      <c r="I4191">
        <v>267108900</v>
      </c>
      <c r="J4191">
        <v>261691658100</v>
      </c>
      <c r="K4191">
        <v>93371333100</v>
      </c>
      <c r="L4191">
        <v>1428754100</v>
      </c>
      <c r="M4191">
        <v>3425000000</v>
      </c>
      <c r="N4191">
        <v>11125000000</v>
      </c>
      <c r="O4191">
        <v>33561710000</v>
      </c>
      <c r="P4191">
        <v>184325000000</v>
      </c>
      <c r="Q4191">
        <v>56384623100</v>
      </c>
      <c r="R4191">
        <v>66241658100</v>
      </c>
      <c r="S4191" s="8">
        <f t="shared" si="65"/>
        <v>2.8096852642948622E-3</v>
      </c>
      <c r="T4191">
        <f>SUM(BillsData[[#This Row],[high_discnt_rate]],-BillsData[[#This Row],[low_discnt_rate]])</f>
        <v>8.9999999999999858E-2</v>
      </c>
    </row>
    <row r="4192" spans="1:20" x14ac:dyDescent="0.3">
      <c r="A4192" s="1">
        <v>45957</v>
      </c>
      <c r="B4192" t="s">
        <v>1463</v>
      </c>
      <c r="C4192" t="s">
        <v>19</v>
      </c>
      <c r="D4192" t="s">
        <v>24</v>
      </c>
      <c r="E4192">
        <v>3.7</v>
      </c>
      <c r="F4192">
        <v>3.73</v>
      </c>
      <c r="G4192">
        <v>3.65</v>
      </c>
      <c r="H4192">
        <v>3.07</v>
      </c>
      <c r="I4192">
        <v>4818539300</v>
      </c>
      <c r="J4192">
        <v>261984530000</v>
      </c>
      <c r="K4192">
        <v>84121590700</v>
      </c>
      <c r="L4192">
        <v>1879316100</v>
      </c>
      <c r="M4192">
        <v>4387150000</v>
      </c>
      <c r="N4192">
        <v>10800000000</v>
      </c>
      <c r="O4192">
        <v>21104430000</v>
      </c>
      <c r="P4192">
        <v>163081000000</v>
      </c>
      <c r="Q4192">
        <v>58630010700</v>
      </c>
      <c r="R4192">
        <v>88103530000</v>
      </c>
      <c r="S4192" s="8">
        <f t="shared" si="65"/>
        <v>5.3056250692108106E-2</v>
      </c>
      <c r="T4192">
        <f>SUM(BillsData[[#This Row],[high_discnt_rate]],-BillsData[[#This Row],[low_discnt_rate]])</f>
        <v>8.0000000000000071E-2</v>
      </c>
    </row>
    <row r="4193" spans="1:20" x14ac:dyDescent="0.3">
      <c r="A4193" s="1">
        <v>45958</v>
      </c>
      <c r="B4193" t="s">
        <v>1450</v>
      </c>
      <c r="C4193" t="s">
        <v>19</v>
      </c>
      <c r="D4193" t="s">
        <v>1416</v>
      </c>
      <c r="E4193">
        <v>3.86</v>
      </c>
      <c r="F4193">
        <v>3.88</v>
      </c>
      <c r="G4193">
        <v>3.78</v>
      </c>
      <c r="H4193">
        <v>2.87</v>
      </c>
      <c r="I4193">
        <v>5322805100</v>
      </c>
      <c r="J4193">
        <v>271166955000</v>
      </c>
      <c r="K4193">
        <v>93440364700</v>
      </c>
      <c r="L4193">
        <v>1459728000</v>
      </c>
      <c r="M4193">
        <v>4100000000</v>
      </c>
      <c r="N4193">
        <v>11250000000</v>
      </c>
      <c r="O4193">
        <v>31866462500</v>
      </c>
      <c r="P4193">
        <v>181125000000</v>
      </c>
      <c r="Q4193">
        <v>57473902200</v>
      </c>
      <c r="R4193">
        <v>78791955000</v>
      </c>
      <c r="S4193" s="8">
        <f t="shared" si="65"/>
        <v>5.3109670712394828E-2</v>
      </c>
      <c r="T4193">
        <f>SUM(BillsData[[#This Row],[high_discnt_rate]],-BillsData[[#This Row],[low_discnt_rate]])</f>
        <v>0.10000000000000009</v>
      </c>
    </row>
    <row r="4194" spans="1:20" x14ac:dyDescent="0.3">
      <c r="A4194" s="1">
        <v>45957</v>
      </c>
      <c r="B4194" t="s">
        <v>1489</v>
      </c>
      <c r="C4194" t="s">
        <v>19</v>
      </c>
      <c r="D4194" t="s">
        <v>26</v>
      </c>
      <c r="E4194">
        <v>3.61</v>
      </c>
      <c r="F4194">
        <v>3.64</v>
      </c>
      <c r="G4194">
        <v>3.55</v>
      </c>
      <c r="H4194">
        <v>3.06</v>
      </c>
      <c r="I4194">
        <v>4314273500</v>
      </c>
      <c r="J4194">
        <v>234614218000</v>
      </c>
      <c r="K4194">
        <v>75734170500</v>
      </c>
      <c r="L4194">
        <v>1166305800</v>
      </c>
      <c r="M4194">
        <v>5855000000</v>
      </c>
      <c r="N4194">
        <v>13205000000</v>
      </c>
      <c r="O4194">
        <v>16676010000</v>
      </c>
      <c r="P4194">
        <v>148920000000</v>
      </c>
      <c r="Q4194">
        <v>53203160500</v>
      </c>
      <c r="R4194">
        <v>72489218000</v>
      </c>
      <c r="S4194" s="8">
        <f t="shared" si="65"/>
        <v>5.3121797587560873E-2</v>
      </c>
      <c r="T4194">
        <f>SUM(BillsData[[#This Row],[high_discnt_rate]],-BillsData[[#This Row],[low_discnt_rate]])</f>
        <v>9.0000000000000302E-2</v>
      </c>
    </row>
    <row r="4195" spans="1:20" x14ac:dyDescent="0.3">
      <c r="A4195" s="1">
        <v>45958</v>
      </c>
      <c r="B4195" t="s">
        <v>1490</v>
      </c>
      <c r="C4195" t="s">
        <v>19</v>
      </c>
      <c r="D4195" t="s">
        <v>56</v>
      </c>
      <c r="E4195">
        <v>3.4</v>
      </c>
      <c r="F4195">
        <v>3.4449999999999998</v>
      </c>
      <c r="G4195">
        <v>3.3</v>
      </c>
      <c r="H4195">
        <v>3.21</v>
      </c>
      <c r="I4195">
        <v>2801476300</v>
      </c>
      <c r="J4195">
        <v>159476500000</v>
      </c>
      <c r="K4195">
        <v>49135252000</v>
      </c>
      <c r="L4195">
        <v>825473800</v>
      </c>
      <c r="M4195">
        <v>2160000000</v>
      </c>
      <c r="N4195">
        <v>5970000000</v>
      </c>
      <c r="O4195">
        <v>20703825000</v>
      </c>
      <c r="P4195">
        <v>106085000000</v>
      </c>
      <c r="Q4195">
        <v>26271427000</v>
      </c>
      <c r="R4195">
        <v>47421500000</v>
      </c>
      <c r="S4195" s="8">
        <f t="shared" si="65"/>
        <v>5.3096273250505595E-2</v>
      </c>
      <c r="T4195">
        <f>SUM(BillsData[[#This Row],[high_discnt_rate]],-BillsData[[#This Row],[low_discnt_rate]])</f>
        <v>0.14500000000000002</v>
      </c>
    </row>
    <row r="4196" spans="1:20" x14ac:dyDescent="0.3">
      <c r="A4196" s="1">
        <v>45960</v>
      </c>
      <c r="B4196" t="s">
        <v>1472</v>
      </c>
      <c r="C4196" t="s">
        <v>19</v>
      </c>
      <c r="D4196" t="s">
        <v>715</v>
      </c>
      <c r="E4196">
        <v>3.85</v>
      </c>
      <c r="F4196">
        <v>3.89</v>
      </c>
      <c r="G4196">
        <v>3.78</v>
      </c>
      <c r="H4196">
        <v>2.88</v>
      </c>
      <c r="I4196">
        <v>308835000</v>
      </c>
      <c r="J4196">
        <v>272106695000</v>
      </c>
      <c r="K4196">
        <v>93383150000</v>
      </c>
      <c r="L4196">
        <v>1417574500</v>
      </c>
      <c r="M4196">
        <v>3562510000</v>
      </c>
      <c r="N4196">
        <v>10675000000</v>
      </c>
      <c r="O4196">
        <v>30334675000</v>
      </c>
      <c r="P4196">
        <v>183300000000</v>
      </c>
      <c r="Q4196">
        <v>59485965000</v>
      </c>
      <c r="R4196">
        <v>78131695000</v>
      </c>
      <c r="S4196" s="8">
        <f t="shared" si="65"/>
        <v>3.2471499355435454E-3</v>
      </c>
      <c r="T4196">
        <f>SUM(BillsData[[#This Row],[high_discnt_rate]],-BillsData[[#This Row],[low_discnt_rate]])</f>
        <v>0.11000000000000032</v>
      </c>
    </row>
    <row r="4197" spans="1:20" x14ac:dyDescent="0.3">
      <c r="A4197" s="1">
        <v>45959</v>
      </c>
      <c r="B4197" t="s">
        <v>1491</v>
      </c>
      <c r="C4197" t="s">
        <v>19</v>
      </c>
      <c r="D4197" t="s">
        <v>1165</v>
      </c>
      <c r="E4197">
        <v>3.6749999999999998</v>
      </c>
      <c r="F4197">
        <v>3.7050000000000001</v>
      </c>
      <c r="G4197">
        <v>3.6</v>
      </c>
      <c r="H4197">
        <v>2.94</v>
      </c>
      <c r="I4197">
        <v>224311700</v>
      </c>
      <c r="J4197">
        <v>202672572000</v>
      </c>
      <c r="K4197">
        <v>68624972000</v>
      </c>
      <c r="L4197">
        <v>375184800</v>
      </c>
      <c r="M4197">
        <v>2744800000</v>
      </c>
      <c r="N4197">
        <v>7885000000</v>
      </c>
      <c r="O4197">
        <v>25499110000</v>
      </c>
      <c r="P4197">
        <v>142845000000</v>
      </c>
      <c r="Q4197">
        <v>40381062000</v>
      </c>
      <c r="R4197">
        <v>51942572000</v>
      </c>
      <c r="S4197" s="8">
        <f t="shared" si="65"/>
        <v>3.2403527951969757E-3</v>
      </c>
      <c r="T4197">
        <f>SUM(BillsData[[#This Row],[high_discnt_rate]],-BillsData[[#This Row],[low_discnt_rate]])</f>
        <v>0.10499999999999998</v>
      </c>
    </row>
    <row r="4198" spans="1:20" x14ac:dyDescent="0.3">
      <c r="A4198" s="1">
        <v>45960</v>
      </c>
      <c r="B4198" t="s">
        <v>1464</v>
      </c>
      <c r="C4198" t="s">
        <v>19</v>
      </c>
      <c r="D4198" t="s">
        <v>22</v>
      </c>
      <c r="E4198">
        <v>3.85</v>
      </c>
      <c r="F4198">
        <v>3.91</v>
      </c>
      <c r="G4198">
        <v>3.79</v>
      </c>
      <c r="H4198">
        <v>2.64</v>
      </c>
      <c r="I4198">
        <v>357598400</v>
      </c>
      <c r="J4198">
        <v>283913642800</v>
      </c>
      <c r="K4198">
        <v>103502198800</v>
      </c>
      <c r="L4198">
        <v>6398187900</v>
      </c>
      <c r="M4198">
        <v>5100000000</v>
      </c>
      <c r="N4198">
        <v>12700000000</v>
      </c>
      <c r="O4198">
        <v>35562840000</v>
      </c>
      <c r="P4198">
        <v>202350000000</v>
      </c>
      <c r="Q4198">
        <v>62839358800</v>
      </c>
      <c r="R4198">
        <v>68863642800</v>
      </c>
      <c r="S4198" s="8">
        <f t="shared" si="65"/>
        <v>3.2432880001903824E-3</v>
      </c>
      <c r="T4198">
        <f>SUM(BillsData[[#This Row],[high_discnt_rate]],-BillsData[[#This Row],[low_discnt_rate]])</f>
        <v>0.12000000000000011</v>
      </c>
    </row>
    <row r="4199" spans="1:20" x14ac:dyDescent="0.3">
      <c r="A4199" s="1">
        <v>45964</v>
      </c>
      <c r="B4199" t="s">
        <v>1465</v>
      </c>
      <c r="C4199" t="s">
        <v>19</v>
      </c>
      <c r="D4199" t="s">
        <v>24</v>
      </c>
      <c r="E4199">
        <v>3.76</v>
      </c>
      <c r="F4199">
        <v>3.8149999999999999</v>
      </c>
      <c r="G4199">
        <v>3.7</v>
      </c>
      <c r="H4199">
        <v>2.62</v>
      </c>
      <c r="I4199">
        <v>4057761800</v>
      </c>
      <c r="J4199">
        <v>221547246400</v>
      </c>
      <c r="K4199">
        <v>82178246400</v>
      </c>
      <c r="L4199">
        <v>1821843700</v>
      </c>
      <c r="M4199">
        <v>5354000000</v>
      </c>
      <c r="N4199">
        <v>10954000000</v>
      </c>
      <c r="O4199">
        <v>37871000000</v>
      </c>
      <c r="P4199">
        <v>168140000000</v>
      </c>
      <c r="Q4199">
        <v>38953246400</v>
      </c>
      <c r="R4199">
        <v>42453246400</v>
      </c>
      <c r="S4199" s="8">
        <f t="shared" si="65"/>
        <v>4.6080635768949524E-2</v>
      </c>
      <c r="T4199">
        <f>SUM(BillsData[[#This Row],[high_discnt_rate]],-BillsData[[#This Row],[low_discnt_rate]])</f>
        <v>0.11499999999999977</v>
      </c>
    </row>
    <row r="4200" spans="1:20" x14ac:dyDescent="0.3">
      <c r="A4200" s="1">
        <v>45965</v>
      </c>
      <c r="B4200" t="s">
        <v>1452</v>
      </c>
      <c r="C4200" t="s">
        <v>19</v>
      </c>
      <c r="D4200" t="s">
        <v>1416</v>
      </c>
      <c r="E4200">
        <v>3.85</v>
      </c>
      <c r="F4200">
        <v>3.9</v>
      </c>
      <c r="G4200">
        <v>3.78</v>
      </c>
      <c r="H4200">
        <v>2.67</v>
      </c>
      <c r="I4200">
        <v>4482411300</v>
      </c>
      <c r="J4200">
        <v>251877010000</v>
      </c>
      <c r="K4200">
        <v>93292460000</v>
      </c>
      <c r="L4200">
        <v>1608343100</v>
      </c>
      <c r="M4200">
        <v>6925000000</v>
      </c>
      <c r="N4200">
        <v>13425000000</v>
      </c>
      <c r="O4200">
        <v>41637130000</v>
      </c>
      <c r="P4200">
        <v>187450000000</v>
      </c>
      <c r="Q4200">
        <v>44730330000</v>
      </c>
      <c r="R4200">
        <v>51002010000</v>
      </c>
      <c r="S4200" s="8">
        <f t="shared" si="65"/>
        <v>4.5102297476101762E-2</v>
      </c>
      <c r="T4200">
        <f>SUM(BillsData[[#This Row],[high_discnt_rate]],-BillsData[[#This Row],[low_discnt_rate]])</f>
        <v>0.12000000000000011</v>
      </c>
    </row>
    <row r="4201" spans="1:20" x14ac:dyDescent="0.3">
      <c r="A4201" s="1">
        <v>45964</v>
      </c>
      <c r="B4201" t="s">
        <v>1492</v>
      </c>
      <c r="C4201" t="s">
        <v>19</v>
      </c>
      <c r="D4201" t="s">
        <v>26</v>
      </c>
      <c r="E4201">
        <v>3.67</v>
      </c>
      <c r="F4201">
        <v>3.7</v>
      </c>
      <c r="G4201">
        <v>3.6</v>
      </c>
      <c r="H4201">
        <v>2.92</v>
      </c>
      <c r="I4201">
        <v>3633112200</v>
      </c>
      <c r="J4201">
        <v>223024750000</v>
      </c>
      <c r="K4201">
        <v>75363088200</v>
      </c>
      <c r="L4201">
        <v>1537448200</v>
      </c>
      <c r="M4201">
        <v>7332555000</v>
      </c>
      <c r="N4201">
        <v>13475000000</v>
      </c>
      <c r="O4201">
        <v>18248417000</v>
      </c>
      <c r="P4201">
        <v>148105000000</v>
      </c>
      <c r="Q4201">
        <v>49782116200</v>
      </c>
      <c r="R4201">
        <v>61444750000</v>
      </c>
      <c r="S4201" s="8">
        <f t="shared" si="65"/>
        <v>4.5112971573474693E-2</v>
      </c>
      <c r="T4201">
        <f>SUM(BillsData[[#This Row],[high_discnt_rate]],-BillsData[[#This Row],[low_discnt_rate]])</f>
        <v>0.10000000000000009</v>
      </c>
    </row>
    <row r="4202" spans="1:20" x14ac:dyDescent="0.3">
      <c r="A4202" s="1">
        <v>45967</v>
      </c>
      <c r="B4202" t="s">
        <v>1475</v>
      </c>
      <c r="C4202" t="s">
        <v>19</v>
      </c>
      <c r="D4202" t="s">
        <v>715</v>
      </c>
      <c r="E4202">
        <v>3.7850000000000001</v>
      </c>
      <c r="F4202">
        <v>3.8149999999999999</v>
      </c>
      <c r="G4202">
        <v>3.73</v>
      </c>
      <c r="H4202">
        <v>2.9</v>
      </c>
      <c r="I4202">
        <v>259702200</v>
      </c>
      <c r="J4202">
        <v>271521015700</v>
      </c>
      <c r="K4202">
        <v>91359977700</v>
      </c>
      <c r="L4202">
        <v>1640403900</v>
      </c>
      <c r="M4202">
        <v>3950000000</v>
      </c>
      <c r="N4202">
        <v>11625000000</v>
      </c>
      <c r="O4202">
        <v>28985020000</v>
      </c>
      <c r="P4202">
        <v>180425000000</v>
      </c>
      <c r="Q4202">
        <v>58424957700</v>
      </c>
      <c r="R4202">
        <v>79471015700</v>
      </c>
      <c r="S4202" s="8">
        <f t="shared" si="65"/>
        <v>2.7847090568451751E-3</v>
      </c>
      <c r="T4202">
        <f>SUM(BillsData[[#This Row],[high_discnt_rate]],-BillsData[[#This Row],[low_discnt_rate]])</f>
        <v>8.4999999999999964E-2</v>
      </c>
    </row>
    <row r="4203" spans="1:20" x14ac:dyDescent="0.3">
      <c r="A4203" s="1">
        <v>45967</v>
      </c>
      <c r="B4203" t="s">
        <v>1467</v>
      </c>
      <c r="C4203" t="s">
        <v>19</v>
      </c>
      <c r="D4203" t="s">
        <v>22</v>
      </c>
      <c r="E4203">
        <v>3.82</v>
      </c>
      <c r="F4203">
        <v>3.875</v>
      </c>
      <c r="G4203">
        <v>3.75</v>
      </c>
      <c r="H4203">
        <v>2.73</v>
      </c>
      <c r="I4203">
        <v>300707900</v>
      </c>
      <c r="J4203">
        <v>292131728800</v>
      </c>
      <c r="K4203">
        <v>101597835300</v>
      </c>
      <c r="L4203">
        <v>6402904000</v>
      </c>
      <c r="M4203">
        <v>4825015000</v>
      </c>
      <c r="N4203">
        <v>13260000000</v>
      </c>
      <c r="O4203">
        <v>33964410000</v>
      </c>
      <c r="P4203">
        <v>202390000000</v>
      </c>
      <c r="Q4203">
        <v>62808410300</v>
      </c>
      <c r="R4203">
        <v>76481728800</v>
      </c>
      <c r="S4203" s="8">
        <f t="shared" si="65"/>
        <v>2.7765824721130779E-3</v>
      </c>
      <c r="T4203">
        <f>SUM(BillsData[[#This Row],[high_discnt_rate]],-BillsData[[#This Row],[low_discnt_rate]])</f>
        <v>0.125</v>
      </c>
    </row>
    <row r="4204" spans="1:20" x14ac:dyDescent="0.3">
      <c r="A4204" s="1">
        <v>45966</v>
      </c>
      <c r="B4204" t="s">
        <v>1493</v>
      </c>
      <c r="C4204" t="s">
        <v>19</v>
      </c>
      <c r="D4204" t="s">
        <v>1165</v>
      </c>
      <c r="E4204">
        <v>3.75</v>
      </c>
      <c r="F4204">
        <v>3.77</v>
      </c>
      <c r="G4204">
        <v>3.7</v>
      </c>
      <c r="H4204">
        <v>3.36</v>
      </c>
      <c r="I4204">
        <v>188625800</v>
      </c>
      <c r="J4204">
        <v>229347000000</v>
      </c>
      <c r="K4204">
        <v>66576517600</v>
      </c>
      <c r="L4204">
        <v>424487400</v>
      </c>
      <c r="M4204">
        <v>3543590000</v>
      </c>
      <c r="N4204">
        <v>9590000000</v>
      </c>
      <c r="O4204">
        <v>19649500000</v>
      </c>
      <c r="P4204">
        <v>139930000000</v>
      </c>
      <c r="Q4204">
        <v>43383427600</v>
      </c>
      <c r="R4204">
        <v>79827000000</v>
      </c>
      <c r="S4204" s="8">
        <f t="shared" si="65"/>
        <v>2.8073647340238102E-3</v>
      </c>
      <c r="T4204">
        <f>SUM(BillsData[[#This Row],[high_discnt_rate]],-BillsData[[#This Row],[low_discnt_rate]])</f>
        <v>6.999999999999984E-2</v>
      </c>
    </row>
    <row r="4205" spans="1:20" x14ac:dyDescent="0.3">
      <c r="A4205" s="1">
        <v>45971</v>
      </c>
      <c r="B4205" t="s">
        <v>1441</v>
      </c>
      <c r="C4205" t="s">
        <v>19</v>
      </c>
      <c r="D4205" t="s">
        <v>26</v>
      </c>
      <c r="E4205">
        <v>3.65</v>
      </c>
      <c r="F4205">
        <v>3.69</v>
      </c>
      <c r="G4205">
        <v>3.6</v>
      </c>
      <c r="H4205">
        <v>2.95</v>
      </c>
      <c r="I4205">
        <v>4910916000</v>
      </c>
      <c r="J4205">
        <v>225244518000</v>
      </c>
      <c r="K4205">
        <v>75447688500</v>
      </c>
      <c r="L4205">
        <v>1377663500</v>
      </c>
      <c r="M4205">
        <v>6591000000</v>
      </c>
      <c r="N4205">
        <v>12791000000</v>
      </c>
      <c r="O4205">
        <v>24165225000</v>
      </c>
      <c r="P4205">
        <v>157200000000</v>
      </c>
      <c r="Q4205">
        <v>44691463500</v>
      </c>
      <c r="R4205">
        <v>55253518000</v>
      </c>
      <c r="S4205" s="8">
        <f t="shared" si="65"/>
        <v>6.0082459355741566E-2</v>
      </c>
      <c r="T4205">
        <f>SUM(BillsData[[#This Row],[high_discnt_rate]],-BillsData[[#This Row],[low_discnt_rate]])</f>
        <v>8.9999999999999858E-2</v>
      </c>
    </row>
    <row r="4206" spans="1:20" x14ac:dyDescent="0.3">
      <c r="A4206" s="1">
        <v>45971</v>
      </c>
      <c r="B4206" t="s">
        <v>1400</v>
      </c>
      <c r="C4206" t="s">
        <v>19</v>
      </c>
      <c r="D4206" t="s">
        <v>1416</v>
      </c>
      <c r="E4206">
        <v>3.855</v>
      </c>
      <c r="F4206">
        <v>3.89</v>
      </c>
      <c r="G4206">
        <v>3.8</v>
      </c>
      <c r="H4206">
        <v>2.7</v>
      </c>
      <c r="I4206">
        <v>6058922500</v>
      </c>
      <c r="J4206">
        <v>255396460000</v>
      </c>
      <c r="K4206">
        <v>93767670000</v>
      </c>
      <c r="L4206">
        <v>1232691100</v>
      </c>
      <c r="M4206">
        <v>3936640000</v>
      </c>
      <c r="N4206">
        <v>11715000000</v>
      </c>
      <c r="O4206">
        <v>32324600000</v>
      </c>
      <c r="P4206">
        <v>179950000000</v>
      </c>
      <c r="Q4206">
        <v>57506430000</v>
      </c>
      <c r="R4206">
        <v>63731460000</v>
      </c>
      <c r="S4206" s="8">
        <f t="shared" si="65"/>
        <v>5.9954140620882057E-2</v>
      </c>
      <c r="T4206">
        <f>SUM(BillsData[[#This Row],[high_discnt_rate]],-BillsData[[#This Row],[low_discnt_rate]])</f>
        <v>9.0000000000000302E-2</v>
      </c>
    </row>
    <row r="4207" spans="1:20" x14ac:dyDescent="0.3">
      <c r="A4207" s="1">
        <v>45971</v>
      </c>
      <c r="B4207" t="s">
        <v>1468</v>
      </c>
      <c r="C4207" t="s">
        <v>19</v>
      </c>
      <c r="D4207" t="s">
        <v>24</v>
      </c>
      <c r="E4207">
        <v>3.75</v>
      </c>
      <c r="F4207">
        <v>3.78</v>
      </c>
      <c r="G4207">
        <v>3.6749999999999998</v>
      </c>
      <c r="H4207">
        <v>2.83</v>
      </c>
      <c r="I4207">
        <v>5484919200</v>
      </c>
      <c r="J4207">
        <v>241283737000</v>
      </c>
      <c r="K4207">
        <v>83958239200</v>
      </c>
      <c r="L4207">
        <v>1942766500</v>
      </c>
      <c r="M4207">
        <v>4998963000</v>
      </c>
      <c r="N4207">
        <v>11980548000</v>
      </c>
      <c r="O4207">
        <v>29553470000</v>
      </c>
      <c r="P4207">
        <v>170422000000</v>
      </c>
      <c r="Q4207">
        <v>49405806200</v>
      </c>
      <c r="R4207">
        <v>58881189000</v>
      </c>
      <c r="S4207" s="8">
        <f t="shared" si="65"/>
        <v>6.0019299536574477E-2</v>
      </c>
      <c r="T4207">
        <f>SUM(BillsData[[#This Row],[high_discnt_rate]],-BillsData[[#This Row],[low_discnt_rate]])</f>
        <v>0.10499999999999998</v>
      </c>
    </row>
    <row r="4208" spans="1:20" x14ac:dyDescent="0.3">
      <c r="A4208" s="1">
        <v>45973</v>
      </c>
      <c r="B4208" t="s">
        <v>1494</v>
      </c>
      <c r="C4208" t="s">
        <v>19</v>
      </c>
      <c r="D4208" t="s">
        <v>1165</v>
      </c>
      <c r="E4208">
        <v>3.73</v>
      </c>
      <c r="F4208">
        <v>3.75</v>
      </c>
      <c r="G4208">
        <v>3.6549999999999998</v>
      </c>
      <c r="H4208">
        <v>3.18</v>
      </c>
      <c r="I4208">
        <v>185320900</v>
      </c>
      <c r="J4208">
        <v>219054080000</v>
      </c>
      <c r="K4208">
        <v>68395485300</v>
      </c>
      <c r="L4208">
        <v>505244900</v>
      </c>
      <c r="M4208">
        <v>4450000000</v>
      </c>
      <c r="N4208">
        <v>10050000000</v>
      </c>
      <c r="O4208">
        <v>19989678000</v>
      </c>
      <c r="P4208">
        <v>143235000000</v>
      </c>
      <c r="Q4208">
        <v>43955807300</v>
      </c>
      <c r="R4208">
        <v>65769080000</v>
      </c>
      <c r="S4208" s="8">
        <f t="shared" si="65"/>
        <v>2.6824647964283489E-3</v>
      </c>
      <c r="T4208">
        <f>SUM(BillsData[[#This Row],[high_discnt_rate]],-BillsData[[#This Row],[low_discnt_rate]])</f>
        <v>9.5000000000000195E-2</v>
      </c>
    </row>
    <row r="4209" spans="1:20" x14ac:dyDescent="0.3">
      <c r="A4209" s="1">
        <v>45974</v>
      </c>
      <c r="B4209" t="s">
        <v>1477</v>
      </c>
      <c r="C4209" t="s">
        <v>19</v>
      </c>
      <c r="D4209" t="s">
        <v>715</v>
      </c>
      <c r="E4209">
        <v>3.81</v>
      </c>
      <c r="F4209">
        <v>3.835</v>
      </c>
      <c r="G4209">
        <v>3.73</v>
      </c>
      <c r="H4209">
        <v>2.87</v>
      </c>
      <c r="I4209">
        <v>255152000</v>
      </c>
      <c r="J4209">
        <v>269485770000</v>
      </c>
      <c r="K4209">
        <v>91556869000</v>
      </c>
      <c r="L4209">
        <v>1443228300</v>
      </c>
      <c r="M4209">
        <v>6930910000</v>
      </c>
      <c r="N4209">
        <v>14275000000</v>
      </c>
      <c r="O4209">
        <v>29262730000</v>
      </c>
      <c r="P4209">
        <v>187270000000</v>
      </c>
      <c r="Q4209">
        <v>55363229000</v>
      </c>
      <c r="R4209">
        <v>67940770000</v>
      </c>
      <c r="S4209" s="8">
        <f t="shared" si="65"/>
        <v>2.7360604568133409E-3</v>
      </c>
      <c r="T4209">
        <f>SUM(BillsData[[#This Row],[high_discnt_rate]],-BillsData[[#This Row],[low_discnt_rate]])</f>
        <v>0.10499999999999998</v>
      </c>
    </row>
    <row r="4210" spans="1:20" x14ac:dyDescent="0.3">
      <c r="A4210" s="1">
        <v>45974</v>
      </c>
      <c r="B4210" t="s">
        <v>1469</v>
      </c>
      <c r="C4210" t="s">
        <v>19</v>
      </c>
      <c r="D4210" t="s">
        <v>22</v>
      </c>
      <c r="E4210">
        <v>3.8450000000000002</v>
      </c>
      <c r="F4210">
        <v>3.9</v>
      </c>
      <c r="G4210">
        <v>3.79</v>
      </c>
      <c r="H4210">
        <v>2.73</v>
      </c>
      <c r="I4210">
        <v>295439300</v>
      </c>
      <c r="J4210">
        <v>291397276000</v>
      </c>
      <c r="K4210">
        <v>101422091000</v>
      </c>
      <c r="L4210">
        <v>6578010800</v>
      </c>
      <c r="M4210">
        <v>6049290000</v>
      </c>
      <c r="N4210">
        <v>13825000000</v>
      </c>
      <c r="O4210">
        <v>30193835000</v>
      </c>
      <c r="P4210">
        <v>202150000000</v>
      </c>
      <c r="Q4210">
        <v>65178966000</v>
      </c>
      <c r="R4210">
        <v>75422276000</v>
      </c>
      <c r="S4210" s="8">
        <f t="shared" si="65"/>
        <v>2.7280836957746177E-3</v>
      </c>
      <c r="T4210">
        <f>SUM(BillsData[[#This Row],[high_discnt_rate]],-BillsData[[#This Row],[low_discnt_rate]])</f>
        <v>0.10999999999999988</v>
      </c>
    </row>
    <row r="4211" spans="1:20" x14ac:dyDescent="0.3">
      <c r="A4211" s="1">
        <v>45978</v>
      </c>
      <c r="B4211" t="s">
        <v>1418</v>
      </c>
      <c r="C4211" t="s">
        <v>19</v>
      </c>
      <c r="D4211" t="s">
        <v>24</v>
      </c>
      <c r="E4211">
        <v>3.77</v>
      </c>
      <c r="F4211">
        <v>3.7949999999999999</v>
      </c>
      <c r="G4211">
        <v>3.6949999999999998</v>
      </c>
      <c r="H4211">
        <v>2.79</v>
      </c>
      <c r="I4211">
        <v>4175687200</v>
      </c>
      <c r="J4211">
        <v>235844529500</v>
      </c>
      <c r="K4211">
        <v>82194655000</v>
      </c>
      <c r="L4211">
        <v>1805556400</v>
      </c>
      <c r="M4211">
        <v>6174097500</v>
      </c>
      <c r="N4211">
        <v>12835000000</v>
      </c>
      <c r="O4211">
        <v>31595435000</v>
      </c>
      <c r="P4211">
        <v>168905000000</v>
      </c>
      <c r="Q4211">
        <v>44425122500</v>
      </c>
      <c r="R4211">
        <v>54104529500</v>
      </c>
      <c r="S4211" s="8">
        <f t="shared" si="65"/>
        <v>4.7356332810879913E-2</v>
      </c>
      <c r="T4211">
        <f>SUM(BillsData[[#This Row],[high_discnt_rate]],-BillsData[[#This Row],[low_discnt_rate]])</f>
        <v>0.10000000000000009</v>
      </c>
    </row>
    <row r="4212" spans="1:20" x14ac:dyDescent="0.3">
      <c r="A4212" s="1">
        <v>45979</v>
      </c>
      <c r="B4212" t="s">
        <v>1455</v>
      </c>
      <c r="C4212" t="s">
        <v>19</v>
      </c>
      <c r="D4212" t="s">
        <v>1416</v>
      </c>
      <c r="E4212">
        <v>3.82</v>
      </c>
      <c r="F4212">
        <v>3.85</v>
      </c>
      <c r="G4212">
        <v>3.7450000000000001</v>
      </c>
      <c r="H4212">
        <v>2.8</v>
      </c>
      <c r="I4212">
        <v>4612677800</v>
      </c>
      <c r="J4212">
        <v>263960851000</v>
      </c>
      <c r="K4212">
        <v>93241918600</v>
      </c>
      <c r="L4212">
        <v>1758125200</v>
      </c>
      <c r="M4212">
        <v>5436420000</v>
      </c>
      <c r="N4212">
        <v>12900000000</v>
      </c>
      <c r="O4212">
        <v>33016990000</v>
      </c>
      <c r="P4212">
        <v>181250000000</v>
      </c>
      <c r="Q4212">
        <v>54788508600</v>
      </c>
      <c r="R4212">
        <v>69810851000</v>
      </c>
      <c r="S4212" s="8">
        <f t="shared" si="65"/>
        <v>4.63061115679827E-2</v>
      </c>
      <c r="T4212">
        <f>SUM(BillsData[[#This Row],[high_discnt_rate]],-BillsData[[#This Row],[low_discnt_rate]])</f>
        <v>0.10499999999999998</v>
      </c>
    </row>
    <row r="4213" spans="1:20" x14ac:dyDescent="0.3">
      <c r="A4213" s="1">
        <v>45978</v>
      </c>
      <c r="B4213" t="s">
        <v>1495</v>
      </c>
      <c r="C4213" t="s">
        <v>19</v>
      </c>
      <c r="D4213" t="s">
        <v>26</v>
      </c>
      <c r="E4213">
        <v>3.68</v>
      </c>
      <c r="F4213">
        <v>3.71</v>
      </c>
      <c r="G4213">
        <v>3.6</v>
      </c>
      <c r="H4213">
        <v>2.8</v>
      </c>
      <c r="I4213">
        <v>3738696700</v>
      </c>
      <c r="J4213">
        <v>214443429700</v>
      </c>
      <c r="K4213">
        <v>75503580700</v>
      </c>
      <c r="L4213">
        <v>1491530900</v>
      </c>
      <c r="M4213">
        <v>6840000000</v>
      </c>
      <c r="N4213">
        <v>13570000000</v>
      </c>
      <c r="O4213">
        <v>22806516000</v>
      </c>
      <c r="P4213">
        <v>147955000000</v>
      </c>
      <c r="Q4213">
        <v>45857064700</v>
      </c>
      <c r="R4213">
        <v>52918429700</v>
      </c>
      <c r="S4213" s="8">
        <f t="shared" si="65"/>
        <v>4.630893523698671E-2</v>
      </c>
      <c r="T4213">
        <f>SUM(BillsData[[#This Row],[high_discnt_rate]],-BillsData[[#This Row],[low_discnt_rate]])</f>
        <v>0.10999999999999988</v>
      </c>
    </row>
    <row r="4214" spans="1:20" x14ac:dyDescent="0.3">
      <c r="A4214" s="1">
        <v>45981</v>
      </c>
      <c r="B4214" t="s">
        <v>1470</v>
      </c>
      <c r="C4214" t="s">
        <v>19</v>
      </c>
      <c r="D4214" t="s">
        <v>22</v>
      </c>
      <c r="E4214">
        <v>3.85</v>
      </c>
      <c r="F4214">
        <v>3.89</v>
      </c>
      <c r="G4214">
        <v>3.79</v>
      </c>
      <c r="H4214">
        <v>2.75</v>
      </c>
      <c r="I4214">
        <v>295043400</v>
      </c>
      <c r="J4214">
        <v>294716024500</v>
      </c>
      <c r="K4214">
        <v>102231312500</v>
      </c>
      <c r="L4214">
        <v>6669470200</v>
      </c>
      <c r="M4214">
        <v>4870000000</v>
      </c>
      <c r="N4214">
        <v>13570000000</v>
      </c>
      <c r="O4214">
        <v>29636600000</v>
      </c>
      <c r="P4214">
        <v>198175000000</v>
      </c>
      <c r="Q4214">
        <v>67724712500</v>
      </c>
      <c r="R4214">
        <v>82971024500</v>
      </c>
      <c r="S4214" s="8">
        <f t="shared" si="65"/>
        <v>2.7019659133289894E-3</v>
      </c>
      <c r="T4214">
        <f>SUM(BillsData[[#This Row],[high_discnt_rate]],-BillsData[[#This Row],[low_discnt_rate]])</f>
        <v>0.10000000000000009</v>
      </c>
    </row>
    <row r="4215" spans="1:20" x14ac:dyDescent="0.3">
      <c r="A4215" s="1">
        <v>45981</v>
      </c>
      <c r="B4215" t="s">
        <v>1478</v>
      </c>
      <c r="C4215" t="s">
        <v>19</v>
      </c>
      <c r="D4215" t="s">
        <v>715</v>
      </c>
      <c r="E4215">
        <v>3.8149999999999999</v>
      </c>
      <c r="F4215">
        <v>3.85</v>
      </c>
      <c r="G4215">
        <v>3.72</v>
      </c>
      <c r="H4215">
        <v>2.64</v>
      </c>
      <c r="I4215">
        <v>254810100</v>
      </c>
      <c r="J4215">
        <v>248038755000</v>
      </c>
      <c r="K4215">
        <v>92163340000</v>
      </c>
      <c r="L4215">
        <v>1336743800</v>
      </c>
      <c r="M4215">
        <v>4765000000</v>
      </c>
      <c r="N4215">
        <v>11865000000</v>
      </c>
      <c r="O4215">
        <v>33130435000</v>
      </c>
      <c r="P4215">
        <v>178775000000</v>
      </c>
      <c r="Q4215">
        <v>54267905000</v>
      </c>
      <c r="R4215">
        <v>57398755000</v>
      </c>
      <c r="S4215" s="8">
        <f t="shared" si="65"/>
        <v>2.7178325247936737E-3</v>
      </c>
      <c r="T4215">
        <f>SUM(BillsData[[#This Row],[high_discnt_rate]],-BillsData[[#This Row],[low_discnt_rate]])</f>
        <v>0.12999999999999989</v>
      </c>
    </row>
    <row r="4216" spans="1:20" x14ac:dyDescent="0.3">
      <c r="A4216" s="1">
        <v>45980</v>
      </c>
      <c r="B4216" t="s">
        <v>1496</v>
      </c>
      <c r="C4216" t="s">
        <v>19</v>
      </c>
      <c r="D4216" t="s">
        <v>1165</v>
      </c>
      <c r="E4216">
        <v>3.73</v>
      </c>
      <c r="F4216">
        <v>3.75</v>
      </c>
      <c r="G4216">
        <v>3.68</v>
      </c>
      <c r="H4216">
        <v>3.15</v>
      </c>
      <c r="I4216">
        <v>185072600</v>
      </c>
      <c r="J4216">
        <v>214923736000</v>
      </c>
      <c r="K4216">
        <v>66518467200</v>
      </c>
      <c r="L4216">
        <v>481975800</v>
      </c>
      <c r="M4216">
        <v>3680000000</v>
      </c>
      <c r="N4216">
        <v>11255000000</v>
      </c>
      <c r="O4216">
        <v>19414912000</v>
      </c>
      <c r="P4216">
        <v>138252000000</v>
      </c>
      <c r="Q4216">
        <v>43423555200</v>
      </c>
      <c r="R4216">
        <v>65416736000</v>
      </c>
      <c r="S4216" s="8">
        <f t="shared" si="65"/>
        <v>2.7546502895335373E-3</v>
      </c>
      <c r="T4216">
        <f>SUM(BillsData[[#This Row],[high_discnt_rate]],-BillsData[[#This Row],[low_discnt_rate]])</f>
        <v>6.999999999999984E-2</v>
      </c>
    </row>
    <row r="4217" spans="1:20" x14ac:dyDescent="0.3">
      <c r="A4217" s="1">
        <v>45986</v>
      </c>
      <c r="B4217" t="s">
        <v>1457</v>
      </c>
      <c r="C4217" t="s">
        <v>19</v>
      </c>
      <c r="D4217" t="s">
        <v>1416</v>
      </c>
      <c r="E4217">
        <v>3.82</v>
      </c>
      <c r="F4217">
        <v>3.85</v>
      </c>
      <c r="G4217">
        <v>3.73</v>
      </c>
      <c r="H4217">
        <v>2.71</v>
      </c>
      <c r="I4217">
        <v>3933227300</v>
      </c>
      <c r="J4217">
        <v>228815959400</v>
      </c>
      <c r="K4217">
        <v>83454290400</v>
      </c>
      <c r="L4217">
        <v>1445723200</v>
      </c>
      <c r="M4217">
        <v>4365225000</v>
      </c>
      <c r="N4217">
        <v>10940000000</v>
      </c>
      <c r="O4217">
        <v>28027000000</v>
      </c>
      <c r="P4217">
        <v>160950000000</v>
      </c>
      <c r="Q4217">
        <v>51062065400</v>
      </c>
      <c r="R4217">
        <v>56925959400</v>
      </c>
      <c r="S4217" s="8">
        <f t="shared" si="65"/>
        <v>4.4276525995799842E-2</v>
      </c>
      <c r="T4217">
        <f>SUM(BillsData[[#This Row],[high_discnt_rate]],-BillsData[[#This Row],[low_discnt_rate]])</f>
        <v>0.12000000000000011</v>
      </c>
    </row>
    <row r="4218" spans="1:20" x14ac:dyDescent="0.3">
      <c r="A4218" s="1">
        <v>45985</v>
      </c>
      <c r="B4218" t="s">
        <v>1497</v>
      </c>
      <c r="C4218" t="s">
        <v>19</v>
      </c>
      <c r="D4218" t="s">
        <v>26</v>
      </c>
      <c r="E4218">
        <v>3.64</v>
      </c>
      <c r="F4218">
        <v>3.67</v>
      </c>
      <c r="G4218">
        <v>3.55</v>
      </c>
      <c r="H4218">
        <v>2.77</v>
      </c>
      <c r="I4218">
        <v>3563041100</v>
      </c>
      <c r="J4218">
        <v>211515310000</v>
      </c>
      <c r="K4218">
        <v>75508470000</v>
      </c>
      <c r="L4218">
        <v>1491760400</v>
      </c>
      <c r="M4218">
        <v>7173560000</v>
      </c>
      <c r="N4218">
        <v>12940000000</v>
      </c>
      <c r="O4218">
        <v>23242480000</v>
      </c>
      <c r="P4218">
        <v>148750000000</v>
      </c>
      <c r="Q4218">
        <v>45092430000</v>
      </c>
      <c r="R4218">
        <v>49825310000</v>
      </c>
      <c r="S4218" s="8">
        <f t="shared" si="65"/>
        <v>4.4226618825924914E-2</v>
      </c>
      <c r="T4218">
        <f>SUM(BillsData[[#This Row],[high_discnt_rate]],-BillsData[[#This Row],[low_discnt_rate]])</f>
        <v>0.12000000000000011</v>
      </c>
    </row>
    <row r="4219" spans="1:20" x14ac:dyDescent="0.3">
      <c r="A4219" s="1">
        <v>45985</v>
      </c>
      <c r="B4219" t="s">
        <v>1471</v>
      </c>
      <c r="C4219" t="s">
        <v>19</v>
      </c>
      <c r="D4219" t="s">
        <v>24</v>
      </c>
      <c r="E4219">
        <v>3.7</v>
      </c>
      <c r="F4219">
        <v>3.7450000000000001</v>
      </c>
      <c r="G4219">
        <v>3.65</v>
      </c>
      <c r="H4219">
        <v>2.85</v>
      </c>
      <c r="I4219">
        <v>3979500600</v>
      </c>
      <c r="J4219">
        <v>243582218900</v>
      </c>
      <c r="K4219">
        <v>84181706900</v>
      </c>
      <c r="L4219">
        <v>1718891500</v>
      </c>
      <c r="M4219">
        <v>5640000000</v>
      </c>
      <c r="N4219">
        <v>12340000000</v>
      </c>
      <c r="O4219">
        <v>25126728000</v>
      </c>
      <c r="P4219">
        <v>170220000000</v>
      </c>
      <c r="Q4219">
        <v>53414978900</v>
      </c>
      <c r="R4219">
        <v>61022218900</v>
      </c>
      <c r="S4219" s="8">
        <f t="shared" si="65"/>
        <v>4.4275658841897804E-2</v>
      </c>
      <c r="T4219">
        <f>SUM(BillsData[[#This Row],[high_discnt_rate]],-BillsData[[#This Row],[low_discnt_rate]])</f>
        <v>9.5000000000000195E-2</v>
      </c>
    </row>
    <row r="4220" spans="1:20" x14ac:dyDescent="0.3">
      <c r="A4220" s="1">
        <v>45986</v>
      </c>
      <c r="B4220" t="s">
        <v>1498</v>
      </c>
      <c r="C4220" t="s">
        <v>19</v>
      </c>
      <c r="D4220" t="s">
        <v>56</v>
      </c>
      <c r="E4220">
        <v>3.44</v>
      </c>
      <c r="F4220">
        <v>3.46</v>
      </c>
      <c r="G4220">
        <v>3.3</v>
      </c>
      <c r="H4220">
        <v>3.08</v>
      </c>
      <c r="I4220">
        <v>2313663000</v>
      </c>
      <c r="J4220">
        <v>153204280000</v>
      </c>
      <c r="K4220">
        <v>49135670000</v>
      </c>
      <c r="L4220">
        <v>864401500</v>
      </c>
      <c r="M4220">
        <v>1719800000</v>
      </c>
      <c r="N4220">
        <v>6630000000</v>
      </c>
      <c r="O4220">
        <v>13595000000</v>
      </c>
      <c r="P4220">
        <v>100475000000</v>
      </c>
      <c r="Q4220">
        <v>33820870000</v>
      </c>
      <c r="R4220">
        <v>46099280000</v>
      </c>
      <c r="S4220" s="8">
        <f t="shared" si="65"/>
        <v>4.422668391223341E-2</v>
      </c>
      <c r="T4220">
        <f>SUM(BillsData[[#This Row],[high_discnt_rate]],-BillsData[[#This Row],[low_discnt_rate]])</f>
        <v>0.16000000000000014</v>
      </c>
    </row>
    <row r="4221" spans="1:20" x14ac:dyDescent="0.3">
      <c r="A4221" s="1">
        <v>45987</v>
      </c>
      <c r="B4221" t="s">
        <v>1480</v>
      </c>
      <c r="C4221" t="s">
        <v>19</v>
      </c>
      <c r="D4221" t="s">
        <v>715</v>
      </c>
      <c r="E4221">
        <v>3.8</v>
      </c>
      <c r="F4221">
        <v>3.84</v>
      </c>
      <c r="G4221">
        <v>3.74</v>
      </c>
      <c r="H4221">
        <v>2.87</v>
      </c>
      <c r="I4221">
        <v>264177100</v>
      </c>
      <c r="J4221">
        <v>240486662200</v>
      </c>
      <c r="K4221">
        <v>81954729700</v>
      </c>
      <c r="L4221">
        <v>1045632700</v>
      </c>
      <c r="M4221">
        <v>4009867500</v>
      </c>
      <c r="N4221">
        <v>11170000000</v>
      </c>
      <c r="O4221">
        <v>25650695000</v>
      </c>
      <c r="P4221">
        <v>169675000000</v>
      </c>
      <c r="Q4221">
        <v>52294167200</v>
      </c>
      <c r="R4221">
        <v>59641662200</v>
      </c>
      <c r="S4221" s="8">
        <f t="shared" si="65"/>
        <v>3.1727443829795035E-3</v>
      </c>
      <c r="T4221">
        <f>SUM(BillsData[[#This Row],[high_discnt_rate]],-BillsData[[#This Row],[low_discnt_rate]])</f>
        <v>9.9999999999999645E-2</v>
      </c>
    </row>
    <row r="4222" spans="1:20" x14ac:dyDescent="0.3">
      <c r="A4222" s="1">
        <v>45987</v>
      </c>
      <c r="B4222" t="s">
        <v>1499</v>
      </c>
      <c r="C4222" t="s">
        <v>19</v>
      </c>
      <c r="D4222" t="s">
        <v>1165</v>
      </c>
      <c r="E4222">
        <v>3.71</v>
      </c>
      <c r="F4222">
        <v>3.74</v>
      </c>
      <c r="G4222">
        <v>3.63</v>
      </c>
      <c r="H4222">
        <v>2.84</v>
      </c>
      <c r="I4222">
        <v>214449600</v>
      </c>
      <c r="J4222">
        <v>195640450000</v>
      </c>
      <c r="K4222">
        <v>68548790000</v>
      </c>
      <c r="L4222">
        <v>451607800</v>
      </c>
      <c r="M4222">
        <v>4110000000</v>
      </c>
      <c r="N4222">
        <v>10010000000</v>
      </c>
      <c r="O4222">
        <v>22482820000</v>
      </c>
      <c r="P4222">
        <v>140420000000</v>
      </c>
      <c r="Q4222">
        <v>41955970000</v>
      </c>
      <c r="R4222">
        <v>45210450000</v>
      </c>
      <c r="S4222" s="8">
        <f t="shared" si="65"/>
        <v>3.0983178906784673E-3</v>
      </c>
      <c r="T4222">
        <f>SUM(BillsData[[#This Row],[high_discnt_rate]],-BillsData[[#This Row],[low_discnt_rate]])</f>
        <v>0.11000000000000032</v>
      </c>
    </row>
    <row r="4223" spans="1:20" x14ac:dyDescent="0.3">
      <c r="A4223" s="1">
        <v>45987</v>
      </c>
      <c r="B4223" t="s">
        <v>1472</v>
      </c>
      <c r="C4223" t="s">
        <v>19</v>
      </c>
      <c r="D4223" t="s">
        <v>22</v>
      </c>
      <c r="E4223">
        <v>3.8650000000000002</v>
      </c>
      <c r="F4223">
        <v>3.9049999999999998</v>
      </c>
      <c r="G4223">
        <v>3.8</v>
      </c>
      <c r="H4223">
        <v>2.77</v>
      </c>
      <c r="I4223">
        <v>310796700</v>
      </c>
      <c r="J4223">
        <v>269226216800</v>
      </c>
      <c r="K4223">
        <v>92088481800</v>
      </c>
      <c r="L4223">
        <v>5911614000</v>
      </c>
      <c r="M4223">
        <v>3740000000</v>
      </c>
      <c r="N4223">
        <v>11490000000</v>
      </c>
      <c r="O4223">
        <v>25625000000</v>
      </c>
      <c r="P4223">
        <v>184200000000</v>
      </c>
      <c r="Q4223">
        <v>62723481800</v>
      </c>
      <c r="R4223">
        <v>73536216800</v>
      </c>
      <c r="S4223" s="8">
        <f t="shared" si="65"/>
        <v>3.1613658679784645E-3</v>
      </c>
      <c r="T4223">
        <f>SUM(BillsData[[#This Row],[high_discnt_rate]],-BillsData[[#This Row],[low_discnt_rate]])</f>
        <v>0.10499999999999998</v>
      </c>
    </row>
    <row r="4224" spans="1:20" x14ac:dyDescent="0.3">
      <c r="A4224" s="1"/>
      <c r="S4224" s="7"/>
    </row>
    <row r="4225" spans="1:19" x14ac:dyDescent="0.3">
      <c r="A4225" s="1"/>
      <c r="S4225" s="7"/>
    </row>
    <row r="4226" spans="1:19" x14ac:dyDescent="0.3">
      <c r="A4226" s="1"/>
      <c r="S4226" s="7"/>
    </row>
    <row r="4227" spans="1:19" x14ac:dyDescent="0.3">
      <c r="A4227" s="1"/>
      <c r="S4227" s="7"/>
    </row>
    <row r="4228" spans="1:19" x14ac:dyDescent="0.3">
      <c r="A4228" s="1"/>
      <c r="S4228" s="7"/>
    </row>
    <row r="4229" spans="1:19" x14ac:dyDescent="0.3">
      <c r="A4229" s="1"/>
      <c r="S4229" s="7"/>
    </row>
    <row r="4230" spans="1:19" x14ac:dyDescent="0.3">
      <c r="A4230" s="1"/>
      <c r="S4230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B15F-2684-4521-B665-FC8A57AF26AD}">
  <dimension ref="A1"/>
  <sheetViews>
    <sheetView tabSelected="1" workbookViewId="0">
      <selection activeCell="B7" sqref="B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pvt_bill_frequency_historical</vt:lpstr>
      <vt:lpstr>pvt_soma_proportion</vt:lpstr>
      <vt:lpstr>pvt_soma_gross</vt:lpstr>
      <vt:lpstr>bills_auction_data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2025-12-13T16:48:40Z</dcterms:created>
  <dcterms:modified xsi:type="dcterms:W3CDTF">2026-01-06T02:12:49Z</dcterms:modified>
</cp:coreProperties>
</file>