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5" i="1" l="1"/>
  <c r="E10" i="1" l="1"/>
  <c r="E9" i="1"/>
  <c r="E6" i="1" l="1"/>
  <c r="E7" i="1"/>
  <c r="E8" i="1"/>
  <c r="E4" i="1"/>
  <c r="E11" i="1"/>
  <c r="E3" i="1"/>
</calcChain>
</file>

<file path=xl/sharedStrings.xml><?xml version="1.0" encoding="utf-8"?>
<sst xmlns="http://schemas.openxmlformats.org/spreadsheetml/2006/main" count="30" uniqueCount="27">
  <si>
    <t>分类</t>
  </si>
  <si>
    <t>项目</t>
  </si>
  <si>
    <t>单价</t>
  </si>
  <si>
    <t>数量</t>
  </si>
  <si>
    <t>总价</t>
  </si>
  <si>
    <t>备注</t>
  </si>
  <si>
    <t>链接</t>
  </si>
  <si>
    <t>2014年国际水下机器人比赛 采购清单 第七批</t>
    <phoneticPr fontId="1" type="noConversion"/>
  </si>
  <si>
    <t>摄像头</t>
    <phoneticPr fontId="1" type="noConversion"/>
  </si>
  <si>
    <t>金手指</t>
    <phoneticPr fontId="1" type="noConversion"/>
  </si>
  <si>
    <t>2X10座子</t>
    <phoneticPr fontId="1" type="noConversion"/>
  </si>
  <si>
    <t>2X10排线</t>
    <phoneticPr fontId="1" type="noConversion"/>
  </si>
  <si>
    <t>http://item.taobao.com/item.htm?spm=a230r.1.14.1.sJEF9O&amp;id=15547929480&amp;qq-pf-to=pcqq.c2c</t>
  </si>
  <si>
    <t>2X23</t>
    <phoneticPr fontId="1" type="noConversion"/>
  </si>
  <si>
    <t>http://item.taobao.com/item.htm?spm=a1z0k.6846101.1130973605.d4915205.k23gBp&amp;id=37718337782&amp;_u=b2ksei4c37f</t>
  </si>
  <si>
    <t>http://item.taobao.com/item.htm?spm=a1z0k.6846101.1130973605.d4915205.k23gBp&amp;id=20248111734&amp;_u=b2ksei4970a</t>
  </si>
  <si>
    <t>直针</t>
    <phoneticPr fontId="1" type="noConversion"/>
  </si>
  <si>
    <t>2X10压线头</t>
    <phoneticPr fontId="1" type="noConversion"/>
  </si>
  <si>
    <t>http://item.taobao.com/item.htm?spm=a1z10.3.w4002-198580082.15.4Mcm3r&amp;id=15814090461</t>
  </si>
  <si>
    <t>http://item.taobao.com/item.htm?spm=a1z10.3.w4002-198580082.9.40SmJs&amp;id=19349504564</t>
  </si>
  <si>
    <t>http://item.taobao.com/item.htm?spm=a230r.1.14.53.WLlSyr&amp;id=17919968012&amp;_u=n2ksei41d53</t>
  </si>
  <si>
    <t>总价</t>
    <phoneticPr fontId="1" type="noConversion"/>
  </si>
  <si>
    <t>联系人：罗浩珏 13862679126</t>
    <phoneticPr fontId="1" type="noConversion"/>
  </si>
  <si>
    <t>ABS板材</t>
    <phoneticPr fontId="1" type="noConversion"/>
  </si>
  <si>
    <t>3*490*580</t>
    <phoneticPr fontId="1" type="noConversion"/>
  </si>
  <si>
    <t>4*490*580</t>
    <phoneticPr fontId="1" type="noConversion"/>
  </si>
  <si>
    <t>http://login.taobao.com/member/loginByIm.do?_input_charset=utf-8&amp;uid=cntaobaoluoppo&amp;token=36cc189e4d0da53a89409ad91aabc119&amp;act=SignIn&amp;time=1400826342012&amp;asker=AliIM&amp;asker_version=8.00.08C&amp;defaulturl=http%3a%2f%2fju.atpanel.com%2f%3furl%3dhttp%3a%2f%2fitem.taobao.com%2fitem.htm%3fspm%3d937.1000770.1000419.1.mcFs3J%26id%3d25379636155%26asker%3dwangwang%26wwdialog%3dbbxxbbmc%26ad_id%3d%26am_id%3d%26cm_id%3d%26pm_id%3d1500669109270d368827&amp;webpas=cntaobaoluoppo7FCBA3F4-229A-414E-958C-33074642006B_ww&amp;nv=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</si>
</sst>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gin.taobao.com/member/loginByIm.do?_input_charset=utf-8&amp;uid=cntaobaoluoppo&amp;token=36cc189e4d0da53a89409ad91aabc119&amp;act=SignIn&amp;time=1400826342012&amp;asker=AliIM&amp;asker_version=8.00.08C&amp;defaulturl=http%3a%2f%2fju.atpanel.com%2f%3furl%3dhttp%3a%2f%2fitem.taobao.com%2fitem.htm%3fspm%3d937.1000770.1000419.1.mcFs3J%26id%3d25379636155%26asker%3dwangwang%26wwdialog%3dbbxxbbmc%26ad_id%3d%26am_id%3d%26cm_id%3d%26pm_id%3d1500669109270d368827&amp;webpas=cntaobaoluoppo7FCBA3F4-229A-414E-958C-33074642006B_ww&amp;nv=Y" TargetMode="External"/><Relationship Id="rId3" Type="http://schemas.openxmlformats.org/officeDocument/2006/relationships/hyperlink" Target="http://item.taobao.com/item.htm?spm=a1z0k.6846101.1130973605.d4915205.k23gBp&amp;id=20248111734&amp;_u=b2ksei4970a" TargetMode="External"/><Relationship Id="rId7" Type="http://schemas.openxmlformats.org/officeDocument/2006/relationships/hyperlink" Target="http://login.taobao.com/member/loginByIm.do?_input_charset=utf-8&amp;uid=cntaobaoluoppo&amp;token=36cc189e4d0da53a89409ad91aabc119&amp;act=SignIn&amp;time=1400826342012&amp;asker=AliIM&amp;asker_version=8.00.08C&amp;defaulturl=http%3a%2f%2fju.atpanel.com%2f%3furl%3dhttp%3a%2f%2fitem.taobao.com%2fitem.htm%3fspm%3d937.1000770.1000419.1.mcFs3J%26id%3d25379636155%26asker%3dwangwang%26wwdialog%3dbbxxbbmc%26ad_id%3d%26am_id%3d%26cm_id%3d%26pm_id%3d1500669109270d368827&amp;webpas=cntaobaoluoppo7FCBA3F4-229A-414E-958C-33074642006B_ww&amp;nv=Y" TargetMode="External"/><Relationship Id="rId2" Type="http://schemas.openxmlformats.org/officeDocument/2006/relationships/hyperlink" Target="http://item.taobao.com/item.htm?spm=a1z0k.6846101.1130973605.d4915205.k23gBp&amp;id=37718337782&amp;_u=b2ksei4c37f" TargetMode="External"/><Relationship Id="rId1" Type="http://schemas.openxmlformats.org/officeDocument/2006/relationships/hyperlink" Target="http://item.taobao.com/item.htm?spm=a230r.1.14.1.sJEF9O&amp;id=15547929480&amp;qq-pf-to=pcqq.c2c" TargetMode="External"/><Relationship Id="rId6" Type="http://schemas.openxmlformats.org/officeDocument/2006/relationships/hyperlink" Target="http://item.taobao.com/item.htm?spm=a230r.1.14.53.WLlSyr&amp;id=17919968012&amp;_u=n2ksei41d53" TargetMode="External"/><Relationship Id="rId5" Type="http://schemas.openxmlformats.org/officeDocument/2006/relationships/hyperlink" Target="http://item.taobao.com/item.htm?spm=a1z10.3.w4002-198580082.9.40SmJs&amp;id=19349504564" TargetMode="External"/><Relationship Id="rId4" Type="http://schemas.openxmlformats.org/officeDocument/2006/relationships/hyperlink" Target="http://item.taobao.com/item.htm?spm=a1z10.3.w4002-198580082.15.4Mcm3r&amp;id=1581409046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16" sqref="E16"/>
    </sheetView>
  </sheetViews>
  <sheetFormatPr defaultRowHeight="13.5" x14ac:dyDescent="0.15"/>
  <cols>
    <col min="2" max="2" width="13.875" customWidth="1"/>
    <col min="6" max="6" width="13.25" bestFit="1" customWidth="1"/>
    <col min="7" max="7" width="118.125" bestFit="1" customWidth="1"/>
  </cols>
  <sheetData>
    <row r="1" spans="1:7" x14ac:dyDescent="0.15">
      <c r="A1" s="4" t="s">
        <v>7</v>
      </c>
      <c r="B1" s="4"/>
      <c r="C1" s="4"/>
      <c r="D1" s="4"/>
      <c r="E1" s="4"/>
      <c r="F1" s="4"/>
      <c r="G1" s="4"/>
    </row>
    <row r="2" spans="1:7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15">
      <c r="A3" s="1"/>
      <c r="B3" s="1" t="s">
        <v>8</v>
      </c>
      <c r="C3" s="1">
        <v>195</v>
      </c>
      <c r="D3" s="1">
        <v>2</v>
      </c>
      <c r="E3" s="1">
        <f>D3*C3</f>
        <v>390</v>
      </c>
      <c r="F3" s="1"/>
      <c r="G3" s="2" t="s">
        <v>14</v>
      </c>
    </row>
    <row r="4" spans="1:7" x14ac:dyDescent="0.15">
      <c r="A4" s="1"/>
      <c r="B4" s="1" t="s">
        <v>8</v>
      </c>
      <c r="C4" s="1">
        <v>92.8</v>
      </c>
      <c r="D4" s="1">
        <v>2</v>
      </c>
      <c r="E4" s="1">
        <f t="shared" ref="E4:E10" si="0">D4*C4</f>
        <v>185.6</v>
      </c>
      <c r="F4" s="1"/>
      <c r="G4" s="2" t="s">
        <v>15</v>
      </c>
    </row>
    <row r="5" spans="1:7" x14ac:dyDescent="0.15">
      <c r="A5" s="1"/>
      <c r="B5" s="1" t="s">
        <v>9</v>
      </c>
      <c r="C5" s="1">
        <v>5</v>
      </c>
      <c r="D5" s="1">
        <v>15</v>
      </c>
      <c r="E5" s="1">
        <f t="shared" si="0"/>
        <v>75</v>
      </c>
      <c r="F5" s="1" t="s">
        <v>13</v>
      </c>
      <c r="G5" s="2" t="s">
        <v>12</v>
      </c>
    </row>
    <row r="6" spans="1:7" x14ac:dyDescent="0.15">
      <c r="A6" s="1"/>
      <c r="B6" s="1" t="s">
        <v>10</v>
      </c>
      <c r="C6" s="1">
        <v>0.13</v>
      </c>
      <c r="D6" s="1">
        <v>160</v>
      </c>
      <c r="E6" s="1">
        <f t="shared" si="0"/>
        <v>20.8</v>
      </c>
      <c r="F6" s="1" t="s">
        <v>16</v>
      </c>
      <c r="G6" s="2" t="s">
        <v>20</v>
      </c>
    </row>
    <row r="7" spans="1:7" x14ac:dyDescent="0.15">
      <c r="A7" s="1"/>
      <c r="B7" s="1" t="s">
        <v>11</v>
      </c>
      <c r="C7" s="1">
        <v>1.3</v>
      </c>
      <c r="D7" s="1">
        <v>50</v>
      </c>
      <c r="E7" s="1">
        <f t="shared" si="0"/>
        <v>65</v>
      </c>
      <c r="F7" s="1"/>
      <c r="G7" s="2" t="s">
        <v>19</v>
      </c>
    </row>
    <row r="8" spans="1:7" x14ac:dyDescent="0.15">
      <c r="A8" s="1"/>
      <c r="B8" s="1" t="s">
        <v>17</v>
      </c>
      <c r="C8" s="1">
        <v>0.24</v>
      </c>
      <c r="D8" s="1">
        <v>160</v>
      </c>
      <c r="E8" s="1">
        <f t="shared" si="0"/>
        <v>38.4</v>
      </c>
      <c r="F8" s="1"/>
      <c r="G8" s="2" t="s">
        <v>18</v>
      </c>
    </row>
    <row r="9" spans="1:7" x14ac:dyDescent="0.15">
      <c r="A9" s="1"/>
      <c r="B9" s="3" t="s">
        <v>23</v>
      </c>
      <c r="C9" s="3">
        <v>47</v>
      </c>
      <c r="D9" s="3">
        <v>2</v>
      </c>
      <c r="E9" s="3">
        <f t="shared" si="0"/>
        <v>94</v>
      </c>
      <c r="F9" s="1" t="s">
        <v>24</v>
      </c>
      <c r="G9" s="2" t="s">
        <v>26</v>
      </c>
    </row>
    <row r="10" spans="1:7" x14ac:dyDescent="0.15">
      <c r="A10" s="1"/>
      <c r="B10" s="3" t="s">
        <v>23</v>
      </c>
      <c r="C10" s="3">
        <v>63</v>
      </c>
      <c r="D10" s="3">
        <v>2</v>
      </c>
      <c r="E10" s="3">
        <f t="shared" si="0"/>
        <v>126</v>
      </c>
      <c r="F10" s="1" t="s">
        <v>25</v>
      </c>
      <c r="G10" s="2" t="s">
        <v>26</v>
      </c>
    </row>
    <row r="11" spans="1:7" x14ac:dyDescent="0.15">
      <c r="D11" t="s">
        <v>21</v>
      </c>
      <c r="E11">
        <f>SUM(E3:E10)</f>
        <v>994.8</v>
      </c>
      <c r="G11" t="s">
        <v>22</v>
      </c>
    </row>
  </sheetData>
  <mergeCells count="1">
    <mergeCell ref="A1:G1"/>
  </mergeCells>
  <phoneticPr fontId="1" type="noConversion"/>
  <hyperlinks>
    <hyperlink ref="G5" r:id="rId1"/>
    <hyperlink ref="G3" r:id="rId2"/>
    <hyperlink ref="G4" r:id="rId3"/>
    <hyperlink ref="G8" r:id="rId4"/>
    <hyperlink ref="G7" r:id="rId5"/>
    <hyperlink ref="G6" r:id="rId6"/>
    <hyperlink ref="G9" r:id="rId7" display="http://login.taobao.com/member/loginByIm.do?_input_charset=utf-8&amp;uid=cntaobaoluoppo&amp;token=36cc189e4d0da53a89409ad91aabc119&amp;act=SignIn&amp;time=1400826342012&amp;asker=AliIM&amp;asker_version=8.00.08C&amp;defaulturl=http%3a%2f%2fju.atpanel.com%2f%3furl%3dhttp%3a%2f%2fitem.taobao.com%2fitem.htm%3fspm%3d937.1000770.1000419.1.mcFs3J%26id%3d25379636155%26asker%3dwangwang%26wwdialog%3dbbxxbbmc%26ad_id%3d%26am_id%3d%26cm_id%3d%26pm_id%3d1500669109270d368827&amp;webpas=cntaobaoluoppo7FCBA3F4-229A-414E-958C-33074642006B_ww&amp;nv=Y"/>
    <hyperlink ref="G10" r:id="rId8" display="http://login.taobao.com/member/loginByIm.do?_input_charset=utf-8&amp;uid=cntaobaoluoppo&amp;token=36cc189e4d0da53a89409ad91aabc119&amp;act=SignIn&amp;time=1400826342012&amp;asker=AliIM&amp;asker_version=8.00.08C&amp;defaulturl=http%3a%2f%2fju.atpanel.com%2f%3furl%3dhttp%3a%2f%2fitem.taobao.com%2fitem.htm%3fspm%3d937.1000770.1000419.1.mcFs3J%26id%3d25379636155%26asker%3dwangwang%26wwdialog%3dbbxxbbmc%26ad_id%3d%26am_id%3d%26cm_id%3d%26pm_id%3d1500669109270d368827&amp;webpas=cntaobaoluoppo7FCBA3F4-229A-414E-958C-33074642006B_ww&amp;nv=Y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2014-05-23T08:24:37Z</dcterms:modified>
</cp:coreProperties>
</file>