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2" i="1" l="1"/>
  <c r="E61" i="1"/>
  <c r="E57" i="1"/>
  <c r="E56" i="1"/>
  <c r="E69" i="1"/>
  <c r="E40" i="1" l="1"/>
  <c r="E38" i="1"/>
  <c r="E39" i="1"/>
  <c r="E37" i="1"/>
  <c r="E36" i="1"/>
  <c r="E35" i="1"/>
  <c r="E12" i="1"/>
  <c r="E21" i="1"/>
  <c r="E34" i="1"/>
  <c r="E18" i="1"/>
  <c r="E68" i="1"/>
  <c r="E31" i="1" l="1"/>
  <c r="E44" i="1"/>
  <c r="E47" i="1"/>
  <c r="E13" i="1"/>
  <c r="E10" i="1"/>
  <c r="E9" i="1"/>
  <c r="E25" i="1"/>
  <c r="E24" i="1"/>
  <c r="E20" i="1"/>
  <c r="E19" i="1"/>
  <c r="E8" i="1"/>
  <c r="E7" i="1"/>
  <c r="E4" i="1"/>
  <c r="E5" i="1"/>
  <c r="E6" i="1"/>
  <c r="E11" i="1"/>
  <c r="E14" i="1"/>
  <c r="E15" i="1"/>
  <c r="E16" i="1"/>
  <c r="E17" i="1"/>
  <c r="E22" i="1"/>
  <c r="E23" i="1"/>
  <c r="E26" i="1"/>
  <c r="E27" i="1"/>
  <c r="E28" i="1"/>
  <c r="E29" i="1"/>
  <c r="E30" i="1"/>
  <c r="E32" i="1"/>
  <c r="E33" i="1"/>
  <c r="E41" i="1"/>
  <c r="E42" i="1"/>
  <c r="E43" i="1"/>
  <c r="E45" i="1"/>
  <c r="E46" i="1"/>
  <c r="E48" i="1"/>
  <c r="E49" i="1"/>
  <c r="E50" i="1"/>
  <c r="E51" i="1"/>
  <c r="E52" i="1"/>
  <c r="E53" i="1"/>
  <c r="E54" i="1"/>
  <c r="E55" i="1"/>
  <c r="E58" i="1"/>
  <c r="E59" i="1"/>
  <c r="E60" i="1"/>
  <c r="E63" i="1"/>
  <c r="E64" i="1"/>
  <c r="E65" i="1"/>
  <c r="E66" i="1"/>
  <c r="E67" i="1"/>
  <c r="E3" i="1" l="1"/>
  <c r="E71" i="1" l="1"/>
</calcChain>
</file>

<file path=xl/sharedStrings.xml><?xml version="1.0" encoding="utf-8"?>
<sst xmlns="http://schemas.openxmlformats.org/spreadsheetml/2006/main" count="181" uniqueCount="170">
  <si>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</si>
  <si>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</si>
  <si>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</si>
  <si>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</si>
  <si>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</si>
  <si>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链接</t>
    <phoneticPr fontId="1" type="noConversion"/>
  </si>
  <si>
    <t>RFP30N06LE</t>
  </si>
  <si>
    <t>http://item.taobao.com/item.htm?spm=a230r.1.14.16.MbG0Nv&amp;id=25418712686&amp;_u=9ao9bdof09c</t>
  </si>
  <si>
    <t>A4988</t>
  </si>
  <si>
    <t>SD卡座</t>
  </si>
  <si>
    <t>http://item.taobao.com/item.htm?spm=a1z10.3.w4002-1076671894.70.8bh9bh&amp;id=36553874499</t>
  </si>
  <si>
    <t>mini USB座</t>
  </si>
  <si>
    <t>http://item.taobao.com/item.htm?spm=a1z10.3.w4002-1076671894.19.fVNdgx&amp;id=36460638764</t>
  </si>
  <si>
    <t>16mhz晶振</t>
  </si>
  <si>
    <t>http://item.taobao.com/item.htm?spm=a1z10.5.w4002-1076686299.56.vgmEza&amp;id=13699818645</t>
  </si>
  <si>
    <t>场效应管</t>
  </si>
  <si>
    <t>http://item.taobao.com/item.htm?spm=a230r.1.14.75.LlULCI&amp;id=23239036224</t>
  </si>
  <si>
    <t>LV8731</t>
  </si>
  <si>
    <t>http://item.taobao.com/item.htm?spm=a230r.1.14.26.epjIrJ&amp;id=20008536969</t>
  </si>
  <si>
    <t>220UF、50V</t>
  </si>
  <si>
    <t>http://detail.tmall.com/item.htm?spm=a230r.1.14.14.y2gALT&amp;id=18436999616&amp;ad_id=&amp;am_id=&amp;cm_id=140105335569ed55e27b&amp;pm_id=</t>
  </si>
  <si>
    <t>stm32f103rbt6</t>
  </si>
  <si>
    <t>http://detail.tmall.com/item.htm?spm=a230r.1.14.27.F2ZSz3&amp;id=12566120081&amp;ad_id=&amp;am_id=&amp;cm_id=140105335569ed55e27b&amp;pm_id=</t>
  </si>
  <si>
    <t>晶振</t>
  </si>
  <si>
    <t>http://item.taobao.com/item.htm?spm=a230r.1.14.221.5A2iwH&amp;id=37075296132</t>
  </si>
  <si>
    <t>8MHZ</t>
  </si>
  <si>
    <t>http://item.taobao.com/item.htm?spm=a230r.1.14.211.5A2iwH&amp;id=37048177345</t>
  </si>
  <si>
    <t>3.3稳压</t>
  </si>
  <si>
    <t>http://detail.tmall.com/item.htm?spm=a230r.1.14.53.Gkr7pd&amp;id=37193664993</t>
  </si>
  <si>
    <t>http://item.taobao.com/item.htm?spm=a230r.1.14.214.UVCtTz&amp;id=36321125196</t>
  </si>
  <si>
    <t>mpu6050</t>
  </si>
  <si>
    <t>http://item.taobao.com/item.htm?spm=a230r.1.14.161.eBWve2&amp;id=15284124626</t>
  </si>
  <si>
    <t>IR2103S</t>
  </si>
  <si>
    <t>http://detail.tmall.com/item.htm?spm=a230r.1.14.1.PoI0FO&amp;id=36963967827&amp;ad_id=&amp;am_id=&amp;cm_id=140105335569ed55e27b&amp;pm_id=</t>
  </si>
  <si>
    <t>usb线</t>
  </si>
  <si>
    <t>http://detail.tmall.com/item.htm?spm=a230r.1.14.15.ACd4ZT&amp;id=13964986588&amp;ad_id=&amp;am_id=&amp;cm_id=140105335569ed55e27b&amp;pm_id=&amp;refType=3c&amp;refType=3c#</t>
  </si>
  <si>
    <t>1.5米</t>
  </si>
  <si>
    <t>飞利浦 223V5LSB显示器</t>
    <phoneticPr fontId="1" type="noConversion"/>
  </si>
  <si>
    <t>http://item.jd.com/1094919.html</t>
  </si>
  <si>
    <t>http://detail.tmall.com/item.htm?spm=a230r.1.14.26.dxtKJY&amp;id=36411213560&amp;ad_id=&amp;am_id=&amp;cm_id=140105335569ed55e27b&amp;pm_id=</t>
  </si>
  <si>
    <t>USB HUB</t>
    <phoneticPr fontId="1" type="noConversion"/>
  </si>
  <si>
    <t>http://detail.tmall.com/item.htm?spm=a1z10.5.w4011-3291055645.78.NkIOcP&amp;id=35459561538&amp;rn=5dbb2e37e3d730abf17168fce527d926</t>
  </si>
  <si>
    <t>黑色</t>
    <phoneticPr fontId="1" type="noConversion"/>
  </si>
  <si>
    <t>USB 延长线</t>
    <phoneticPr fontId="1" type="noConversion"/>
  </si>
  <si>
    <t>http://item.taobao.com/item.htm?spm=a230r.1.14.10.z5HSI7&amp;id=21714708097&amp;_u=92ksei41f1f</t>
  </si>
  <si>
    <t>金属舵盘</t>
    <phoneticPr fontId="1" type="noConversion"/>
  </si>
  <si>
    <t>arduino 2560主控</t>
    <phoneticPr fontId="1" type="noConversion"/>
  </si>
  <si>
    <t>工字电感</t>
    <phoneticPr fontId="1" type="noConversion"/>
  </si>
  <si>
    <t>2x7 14p 排座</t>
    <phoneticPr fontId="1" type="noConversion"/>
  </si>
  <si>
    <t>2x7 14p 排线</t>
    <phoneticPr fontId="1" type="noConversion"/>
  </si>
  <si>
    <t>12.9级凹端紧定螺丝</t>
    <phoneticPr fontId="1" type="noConversion"/>
  </si>
  <si>
    <t>M4*8mm</t>
    <phoneticPr fontId="1" type="noConversion"/>
  </si>
  <si>
    <t>http://detail.tmall.com/item.htm?spm=a230r.1.14.27.DRXh7P&amp;id=15424449518</t>
    <phoneticPr fontId="1" type="noConversion"/>
  </si>
  <si>
    <t>http://detail.tmall.com/item.htm?spm=a230r.1.14.1.iLkcLp&amp;id=21589083893&amp;ad_id=&amp;am_id=&amp;cm_id=140105335569ed55e27b&amp;pm_id=</t>
  </si>
  <si>
    <t>液位变送器</t>
    <phoneticPr fontId="1" type="noConversion"/>
  </si>
  <si>
    <t>BTS79060</t>
    <phoneticPr fontId="1" type="noConversion"/>
  </si>
  <si>
    <t>LM2596-5V</t>
    <phoneticPr fontId="1" type="noConversion"/>
  </si>
  <si>
    <t>http://item.taobao.com/item.htm?spm=a230r.1.0.0.YJV78G&amp;id=21610480451</t>
  </si>
  <si>
    <t>8X6MM</t>
    <phoneticPr fontId="1" type="noConversion"/>
  </si>
  <si>
    <t>3芯 3W3 连接器 公</t>
    <phoneticPr fontId="1" type="noConversion"/>
  </si>
  <si>
    <t>3芯 3W3 连接器 母</t>
    <phoneticPr fontId="1" type="noConversion"/>
  </si>
  <si>
    <t>分类</t>
    <phoneticPr fontId="1" type="noConversion"/>
  </si>
  <si>
    <t>飞行摇杆</t>
    <phoneticPr fontId="1" type="noConversion"/>
  </si>
  <si>
    <t>原子STM32</t>
    <phoneticPr fontId="1" type="noConversion"/>
  </si>
  <si>
    <t>亚克力桶</t>
    <phoneticPr fontId="1" type="noConversion"/>
  </si>
  <si>
    <t>总价</t>
    <phoneticPr fontId="1" type="noConversion"/>
  </si>
  <si>
    <t>2.8mm</t>
    <phoneticPr fontId="1" type="noConversion"/>
  </si>
  <si>
    <t>监控摄像头A</t>
    <phoneticPr fontId="1" type="noConversion"/>
  </si>
  <si>
    <t>监控摄像头B</t>
    <phoneticPr fontId="1" type="noConversion"/>
  </si>
  <si>
    <t>http://item.taobao.com/item.htm?spm=a1z0k.6846101.1130973605.d4915205.k23gBp&amp;id=20248111734&amp;_u=b2ksei4970a</t>
  </si>
  <si>
    <t>http://detail.tmall.com/item.htm?spm=a230r.1.14.114.6iE0pP&amp;id=16118020931</t>
    <phoneticPr fontId="1" type="noConversion"/>
  </si>
  <si>
    <t>http://item.taobao.com/item.htm?spm=a230r.1.14.48.Fpq7IY&amp;id=13465533446</t>
  </si>
  <si>
    <t>PCI-E转PCI</t>
    <phoneticPr fontId="1" type="noConversion"/>
  </si>
  <si>
    <t>http://detail.tmall.com/item.htm?spm=a1z0k.6846101.1130973605.d4915205.k23gBp&amp;id=38151621356&amp;_u=b2ksei481b7</t>
  </si>
  <si>
    <t>PCI转正卡</t>
    <phoneticPr fontId="1" type="noConversion"/>
  </si>
  <si>
    <t>http://item.taobao.com/item.htm?spm=a1z0k.6846101.1130973605.d4915205.k23gBp&amp;id=19910694524&amp;_u=b2ksei42f45</t>
  </si>
  <si>
    <t>http://item.taobao.com/item.htm?spm=a1z10.3.w4002-1795349184.9.8CDxJw&amp;id=14402702990</t>
  </si>
  <si>
    <t>http://item.taobao.com/item.htm?spm=a1z10.3.w4002-1795349184.12.8CDxJw&amp;id=16753060947</t>
  </si>
  <si>
    <t>2014年国际水下机器人比赛 采购清单 第二批</t>
    <phoneticPr fontId="1" type="noConversion"/>
  </si>
  <si>
    <t>重要配件</t>
    <phoneticPr fontId="1" type="noConversion"/>
  </si>
  <si>
    <t>亚克力</t>
    <phoneticPr fontId="1" type="noConversion"/>
  </si>
  <si>
    <t>线材</t>
    <phoneticPr fontId="1" type="noConversion"/>
  </si>
  <si>
    <t>主控</t>
    <phoneticPr fontId="1" type="noConversion"/>
  </si>
  <si>
    <t>接插件</t>
    <phoneticPr fontId="1" type="noConversion"/>
  </si>
  <si>
    <t>舵机配件</t>
    <phoneticPr fontId="1" type="noConversion"/>
  </si>
  <si>
    <t>模块</t>
    <phoneticPr fontId="1" type="noConversion"/>
  </si>
  <si>
    <t>芯片</t>
    <phoneticPr fontId="1" type="noConversion"/>
  </si>
  <si>
    <t>元器件</t>
    <phoneticPr fontId="1" type="noConversion"/>
  </si>
  <si>
    <t>接头</t>
    <phoneticPr fontId="1" type="noConversion"/>
  </si>
  <si>
    <t>晶振</t>
    <phoneticPr fontId="1" type="noConversion"/>
  </si>
  <si>
    <t>http://item.taobao.com/item.htm?spm=a230r.1.14.111.zixLTJ&amp;id=21996243017&amp;_u=b2ksei4e5b8</t>
  </si>
  <si>
    <t>http://item.taobao.com/item.htm?spm=a1z10.3.w4002-2919556310.71.IcIA6i&amp;id=36742826826</t>
  </si>
  <si>
    <t>http://item.taobao.com/item.htm?spm=a230r.1.0.0.3roSps&amp;id=17759038723&amp;qq-pf-to=pcqq.c2c</t>
  </si>
  <si>
    <t>外径 220 壁厚 10 内径 200 2米</t>
    <phoneticPr fontId="1" type="noConversion"/>
  </si>
  <si>
    <t>BNC转AV</t>
    <phoneticPr fontId="1" type="noConversion"/>
  </si>
  <si>
    <t>http://item.taobao.com/item.htm?spm=2013.1.w7882213-7137318124.3.kYNYSE&amp;id=37989880731</t>
  </si>
  <si>
    <t>http://item.taobao.com/item.htm?spm=2013.1.w7882213-7137318124.2.kYNYSE&amp;id=37476408247</t>
  </si>
  <si>
    <t>http://detail.tmall.com/item.htm?spm=a230r.1.14.1.2UkDbW&amp;id=37750558237&amp;ad_id=&amp;am_id=&amp;cm_id=140105335569ed55e27b&amp;pm_id=</t>
  </si>
  <si>
    <t>防水航空插头 PVC3*1MM2</t>
    <phoneticPr fontId="1" type="noConversion"/>
  </si>
  <si>
    <t>http://item.taobao.com/item.htm?spm=a1z0k.6846101.1130973605.d4915205.k23gBp&amp;id=38136976312&amp;_u=b2ksei4360e</t>
  </si>
  <si>
    <t>防水航空插头 PVC2*1MM2</t>
    <phoneticPr fontId="1" type="noConversion"/>
  </si>
  <si>
    <t>桐桨 4叶半浸 正桨</t>
    <phoneticPr fontId="1" type="noConversion"/>
  </si>
  <si>
    <t>http://item.taobao.com/item.htm?spm=a230r.1.0.0.aiPDMu&amp;id=20118654669&amp;_u=b2ksei4c49d</t>
  </si>
  <si>
    <t>桐桨 4叶半浸 反桨</t>
    <phoneticPr fontId="1" type="noConversion"/>
  </si>
  <si>
    <t>http://detail.tmall.com/item.htm?spm=a230r.1.14.1.NCHnkx&amp;id=14207956473&amp;ad_id=&amp;am_id=&amp;cm_id=140105335569ed55e27b&amp;pm_id=</t>
  </si>
  <si>
    <t>http://detail.tmall.com/item.htm?spm=a230r.1.14.18.QhIBCb&amp;id=37104714194&amp;ad_id=&amp;am_id=&amp;cm_id=140105335569ed55e27b&amp;pm_id=</t>
  </si>
  <si>
    <t>http://item.taobao.com/item.htm?spm=a230r.1.14.366.PlvoiK&amp;id=16873895182&amp;_u=c2ksei48727</t>
  </si>
  <si>
    <t>舵机 A</t>
    <phoneticPr fontId="1" type="noConversion"/>
  </si>
  <si>
    <t>舵机 B</t>
    <phoneticPr fontId="1" type="noConversion"/>
  </si>
  <si>
    <t>http://detail.tmall.com/item.htm?spm=a230r.1.14.6.PlvoiK&amp;id=18180601140&amp;ad_id=&amp;am_id=&amp;cm_id=140105335569ed55e27b&amp;pm_id=</t>
  </si>
  <si>
    <t>http://item.taobao.com/item.htm?spm=a230r.1.14.55.P0buW0&amp;id=26023348542&amp;_u=c2ksei4e336</t>
  </si>
  <si>
    <t>信号接插件 3芯 CAN</t>
    <phoneticPr fontId="1" type="noConversion"/>
  </si>
  <si>
    <t>http://item.taobao.com/item.htm?spm=a230r.1.14.46.cD2jEw&amp;id=16716732426&amp;_u=c2ksei4188a</t>
  </si>
  <si>
    <t>信号接插件 5芯 USB</t>
    <phoneticPr fontId="1" type="noConversion"/>
  </si>
  <si>
    <t>5芯（插头+插座）</t>
    <phoneticPr fontId="1" type="noConversion"/>
  </si>
  <si>
    <t>3芯（插头+插座）</t>
    <phoneticPr fontId="1" type="noConversion"/>
  </si>
  <si>
    <t>2芯 2W2 连接器 母</t>
    <phoneticPr fontId="1" type="noConversion"/>
  </si>
  <si>
    <t>款式为 10A</t>
    <phoneticPr fontId="1" type="noConversion"/>
  </si>
  <si>
    <t>款式为 40A</t>
    <phoneticPr fontId="1" type="noConversion"/>
  </si>
  <si>
    <t>2芯 2W2 连接器 公</t>
    <phoneticPr fontId="1" type="noConversion"/>
  </si>
  <si>
    <t>http://item.taobao.com/item.htm?spm=a1z10.3.w4002-1795349184.21.XOaegC&amp;id=14402782020</t>
  </si>
  <si>
    <t>工具</t>
    <phoneticPr fontId="1" type="noConversion"/>
  </si>
  <si>
    <t>锯条</t>
    <phoneticPr fontId="1" type="noConversion"/>
  </si>
  <si>
    <t>http://item.taobao.com/item.htm?spm=a230r.1.14.384.qVv1Dl&amp;id=24190748748&amp;_u=c2ksei4db12</t>
  </si>
  <si>
    <t>93407 24齿</t>
    <phoneticPr fontId="1" type="noConversion"/>
  </si>
  <si>
    <t>http://detail.tmall.com/item.htm?spm=a1z10.5.w4011-7056074693.41.vuyDNp&amp;id=14970612192&amp;rn=d2fdf5bd072239008e962b637e906161</t>
  </si>
  <si>
    <t>监控视频电源一体线</t>
    <phoneticPr fontId="1" type="noConversion"/>
  </si>
  <si>
    <t>http://detail.tmall.com/item.htm?spm=a1z10.5.w4011-7056074693.27.DyCGwj&amp;id=13226305075&amp;rn=25d7159deabcf07de87ca2cc89155a97</t>
  </si>
  <si>
    <t>10cm</t>
    <phoneticPr fontId="1" type="noConversion"/>
  </si>
  <si>
    <t>灌封胶搅拌刀</t>
    <phoneticPr fontId="1" type="noConversion"/>
  </si>
  <si>
    <t>http://item.taobao.com/item.htm?spm=2013.1.0.0.IBz28u&amp;scm=1007.10011.531.0&amp;id=36754845385&amp;pvid=16613c9c-45f2-4d75-ad80-75000c52b32d</t>
  </si>
  <si>
    <t>http://item.taobao.com/item.htm?spm=a1z10.3.w17-18233339741.31.p4np3v&amp;id=35853765400&amp;_u=c2ksei4eff5</t>
  </si>
  <si>
    <t>亚克力半球罩</t>
    <phoneticPr fontId="1" type="noConversion"/>
  </si>
  <si>
    <t>联系卖家改价 10mm厚 200mm 样品价</t>
    <phoneticPr fontId="1" type="noConversion"/>
  </si>
  <si>
    <t>http://item.taobao.com/item.htm?spm=2013.1.w4004-6500536251.22.mV4UPS&amp;id=38912970442</t>
  </si>
  <si>
    <t>环氧树脂</t>
    <phoneticPr fontId="1" type="noConversion"/>
  </si>
  <si>
    <t>黑色 1KG</t>
    <phoneticPr fontId="1" type="noConversion"/>
  </si>
  <si>
    <t>http://item.taobao.com/item.htm?spm=a1z10.3.w17-18233339741.8.aQfPRg&amp;id=23792512233&amp;_u=c2ksei4a000</t>
  </si>
  <si>
    <t>透明 1KG</t>
    <phoneticPr fontId="1" type="noConversion"/>
  </si>
  <si>
    <t>透明 400g</t>
    <phoneticPr fontId="1" type="noConversion"/>
  </si>
  <si>
    <t>柔性环氧树脂灌封胶水</t>
    <phoneticPr fontId="1" type="noConversion"/>
  </si>
  <si>
    <t>环氧树脂电子灌封胶水</t>
    <phoneticPr fontId="1" type="noConversion"/>
  </si>
  <si>
    <t>RTVS901</t>
    <phoneticPr fontId="1" type="noConversion"/>
  </si>
  <si>
    <t>环氧树脂工作用手套</t>
    <phoneticPr fontId="1" type="noConversion"/>
  </si>
  <si>
    <t>http://item.taobao.com/item.htm?spm=a230r.1.14.13.l04oNg&amp;id=36246431617</t>
  </si>
  <si>
    <t>胶带</t>
    <phoneticPr fontId="1" type="noConversion"/>
  </si>
  <si>
    <t>http://item.taobao.com/item.htm?spm=a230r.1.14.42.SsJBiB&amp;id=7494436996</t>
  </si>
  <si>
    <t>微动开关</t>
    <phoneticPr fontId="1" type="noConversion"/>
  </si>
  <si>
    <t>http://item.taobao.com/item.htm?id=21736056775&amp;ali_refid=a3_420434_1006:1106647498:6:%CE%A2%B6%AF%BF%AA%B9%D8+%B7%C0%CB%AE:68cfcbae35122ee190ed9814cb0fce3f&amp;ali_trackid=1_68cfcbae35122ee190ed9814cb0fce3f&amp;spm=a230r.1.17.2.nrst2n</t>
  </si>
  <si>
    <t>25米线长</t>
    <phoneticPr fontId="1" type="noConversion"/>
  </si>
  <si>
    <t>NPN 常闭 CHE12-4NB-A710-5V</t>
    <phoneticPr fontId="1" type="noConversion"/>
  </si>
  <si>
    <t>接近开关</t>
  </si>
  <si>
    <t>http://item.taobao.com/item.htm?spm=a230r.1.14.12.z93K9r&amp;id=14677843685</t>
  </si>
  <si>
    <t>限位件</t>
    <phoneticPr fontId="1" type="noConversion"/>
  </si>
  <si>
    <t>http://item.taobao.com/item.htm?spm=a1z10.3.w17-18233339741.13.h4H7Gr&amp;id=35856405371&amp;_u=c2ksei47ca8</t>
  </si>
  <si>
    <t>http://item.taobao.com/item.htm?spm=a1z10.3.w17-18233339741.9.h4H7Gr&amp;id=17746394951&amp;_u=c2ksei4ae25</t>
  </si>
  <si>
    <t>KF2510-4P</t>
    <phoneticPr fontId="1" type="noConversion"/>
  </si>
  <si>
    <t>http://detail.tmall.com/item.htm?spm=a230r.1.14.1.1BjUjH&amp;id=36337059916&amp;ad_id=&amp;am_id=&amp;cm_id=140105335569ed55e27b&amp;pm_id=</t>
  </si>
  <si>
    <t>钽电容 220UF</t>
    <phoneticPr fontId="1" type="noConversion"/>
  </si>
  <si>
    <t>http://detail.tmall.com/item.htm?spm=a230r.1.14.1.HRCFHO&amp;id=14896660196&amp;ad_id=&amp;am_id=&amp;cm_id=140105335569ed55e27b&amp;pm_id=</t>
  </si>
  <si>
    <t>钽电容 470UF</t>
    <phoneticPr fontId="1" type="noConversion"/>
  </si>
  <si>
    <t>http://detail.tmall.com/item.htm?spm=a230r.1.14.14.DxGelV&amp;id=26393960902&amp;ad_id=&amp;am_id=&amp;cm_id=140105335569ed55e27b&amp;pm_id=</t>
  </si>
  <si>
    <t>联系人：罗浩珏 13862679126</t>
    <phoneticPr fontId="1" type="noConversion"/>
  </si>
  <si>
    <t>红色发顺丰</t>
    <phoneticPr fontId="1" type="noConversion"/>
  </si>
  <si>
    <t>KF2510-4P双头端子线</t>
    <phoneticPr fontId="1" type="noConversion"/>
  </si>
  <si>
    <r>
      <t>4</t>
    </r>
    <r>
      <rPr>
        <sz val="11"/>
        <color theme="4"/>
        <rFont val="宋体"/>
        <family val="3"/>
        <charset val="134"/>
      </rPr>
      <t>路继电器模块 12V</t>
    </r>
    <phoneticPr fontId="1" type="noConversion"/>
  </si>
  <si>
    <t>120ml量杯</t>
    <phoneticPr fontId="1" type="noConversion"/>
  </si>
  <si>
    <t>http://item.taobao.com/item.htm?spm=2013.1.w4018-3774634135.22.XJz5fa&amp;scm=1007.172.0.0&amp;id=18889386766&amp;pvid=f2785cd9-49e8-4ffb-a166-7331d92f783a&amp;jlogid=p0912291196d42</t>
    <phoneticPr fontId="1" type="noConversion"/>
  </si>
  <si>
    <t>http://item.taobao.com/item.htm?spm=a1z0k.6846101.1130973605.d4915205.k23gBp&amp;id=37718337782&amp;_u=b2ksei4c37f</t>
    <phoneticPr fontId="1" type="noConversion"/>
  </si>
  <si>
    <t>BNC公头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</si>
</sst>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2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4"/>
      <name val="宋体"/>
      <family val="2"/>
      <scheme val="minor"/>
    </font>
    <font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</font>
    <font>
      <sz val="11"/>
      <color theme="2" tint="-9.9978637043366805E-2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1"/>
    <xf numFmtId="0" fontId="0" fillId="0" borderId="1" xfId="0" applyBorder="1" applyAlignment="1">
      <alignment horizontal="center" vertical="center"/>
    </xf>
    <xf numFmtId="0" fontId="2" fillId="0" borderId="1" xfId="1" applyBorder="1"/>
    <xf numFmtId="0" fontId="4" fillId="0" borderId="1" xfId="0" applyFont="1" applyBorder="1" applyAlignment="1"/>
    <xf numFmtId="0" fontId="2" fillId="0" borderId="1" xfId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1" xfId="0" applyFont="1" applyFill="1" applyBorder="1"/>
    <xf numFmtId="0" fontId="0" fillId="0" borderId="0" xfId="0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1" xfId="0" applyFont="1" applyFill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etail.tmall.com/item.htm?spm=a230r.1.14.27.DRXh7P&amp;id=15424449518" TargetMode="External"/><Relationship Id="rId18" Type="http://schemas.openxmlformats.org/officeDocument/2006/relationships/hyperlink" Target="http://detail.tmall.com/item.htm?spm=a230r.1.14.14.y2gALT&amp;id=18436999616&amp;ad_id=&amp;am_id=&amp;cm_id=140105335569ed55e27b&amp;pm_id=" TargetMode="External"/><Relationship Id="rId26" Type="http://schemas.openxmlformats.org/officeDocument/2006/relationships/hyperlink" Target="http://item.taobao.com/item.htm?spm=a1z10.3.w4002-1795349184.12.8CDxJw&amp;id=16753060947" TargetMode="External"/><Relationship Id="rId39" Type="http://schemas.openxmlformats.org/officeDocument/2006/relationships/hyperlink" Target="http://item.taobao.com/item.htm?spm=a230r.1.14.366.PlvoiK&amp;id=16873895182&amp;_u=c2ksei48727" TargetMode="External"/><Relationship Id="rId21" Type="http://schemas.openxmlformats.org/officeDocument/2006/relationships/hyperlink" Target="http://detail.tmall.com/item.htm?spm=a230r.1.14.114.6iE0pP&amp;id=16118020931" TargetMode="External"/><Relationship Id="rId34" Type="http://schemas.openxmlformats.org/officeDocument/2006/relationships/hyperlink" Target="http://item.taobao.com/item.htm?spm=a1z0k.6846101.1130973605.d4915205.k23gBp&amp;id=38136976312&amp;_u=b2ksei4360e" TargetMode="External"/><Relationship Id="rId42" Type="http://schemas.openxmlformats.org/officeDocument/2006/relationships/hyperlink" Target="http://item.taobao.com/item.htm?spm=a230r.1.14.46.cD2jEw&amp;id=16716732426&amp;_u=c2ksei4188a" TargetMode="External"/><Relationship Id="rId47" Type="http://schemas.openxmlformats.org/officeDocument/2006/relationships/hyperlink" Target="http://detail.tmall.com/item.htm?spm=a1z10.5.w4011-7056074693.41.vuyDNp&amp;id=14970612192&amp;rn=d2fdf5bd072239008e962b637e906161" TargetMode="External"/><Relationship Id="rId50" Type="http://schemas.openxmlformats.org/officeDocument/2006/relationships/hyperlink" Target="http://item.taobao.com/item.htm?spm=a1z10.3.w17-18233339741.31.p4np3v&amp;id=35853765400&amp;_u=c2ksei4eff5" TargetMode="External"/><Relationship Id="rId55" Type="http://schemas.openxmlformats.org/officeDocument/2006/relationships/hyperlink" Target="http://item.taobao.com/item.htm?id=21736056775&amp;ali_refid=a3_420434_1006:1106647498:6:%CE%A2%B6%AF%BF%AA%B9%D8+%B7%C0%CB%AE:68cfcbae35122ee190ed9814cb0fce3f&amp;ali_trackid=1_68cfcbae35122ee190ed9814cb0fce3f&amp;spm=a230r.1.17.2.nrst2n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230r.1.14.161.eBWve2&amp;id=15284124626" TargetMode="External"/><Relationship Id="rId2" Type="http://schemas.openxmlformats.org/officeDocument/2006/relationships/hyperlink" Target="http://item.taobao.com/item.htm?spm=a230r.1.14.211.5A2iwH&amp;id=37048177345" TargetMode="External"/><Relationship Id="rId16" Type="http://schemas.openxmlformats.org/officeDocument/2006/relationships/hyperlink" Target="http://item.taobao.com/item.htm?spm=a230r.1.0.0.YJV78G&amp;id=21610480451" TargetMode="External"/><Relationship Id="rId20" Type="http://schemas.openxmlformats.org/officeDocument/2006/relationships/hyperlink" Target="http://item.taobao.com/item.htm?spm=a1z0k.6846101.1130973605.d4915205.k23gBp&amp;id=20248111734&amp;_u=b2ksei4970a" TargetMode="External"/><Relationship Id="rId29" Type="http://schemas.openxmlformats.org/officeDocument/2006/relationships/hyperlink" Target="http://item.taobao.com/item.htm?spm=a230r.1.0.0.3roSps&amp;id=17759038723&amp;qq-pf-to=pcqq.c2c" TargetMode="External"/><Relationship Id="rId41" Type="http://schemas.openxmlformats.org/officeDocument/2006/relationships/hyperlink" Target="http://item.taobao.com/item.htm?spm=a230r.1.14.55.P0buW0&amp;id=26023348542&amp;_u=c2ksei4e336" TargetMode="External"/><Relationship Id="rId54" Type="http://schemas.openxmlformats.org/officeDocument/2006/relationships/hyperlink" Target="http://item.taobao.com/item.htm?spm=a230r.1.14.42.SsJBiB&amp;id=7494436996" TargetMode="External"/><Relationship Id="rId62" Type="http://schemas.openxmlformats.org/officeDocument/2006/relationships/hyperlink" Target="http://detail.tmall.com/item.htm?spm=a230r.1.14.14.DxGelV&amp;id=26393960902&amp;ad_id=&amp;am_id=&amp;cm_id=140105335569ed55e27b&amp;pm_id=" TargetMode="External"/><Relationship Id="rId1" Type="http://schemas.openxmlformats.org/officeDocument/2006/relationships/hyperlink" Target="http://item.taobao.com/item.htm?spm=a230r.1.14.16.MbG0Nv&amp;id=25418712686&amp;_u=9ao9bdof09c" TargetMode="External"/><Relationship Id="rId6" Type="http://schemas.openxmlformats.org/officeDocument/2006/relationships/hyperlink" Target="http://item.taobao.com/item.htm?spm=a230r.1.14.214.UVCtTz&amp;id=36321125196" TargetMode="External"/><Relationship Id="rId11" Type="http://schemas.openxmlformats.org/officeDocument/2006/relationships/hyperlink" Target="http://detail.tmall.com/item.htm?spm=a230r.1.14.26.dxtKJY&amp;id=36411213560&amp;ad_id=&amp;am_id=&amp;cm_id=140105335569ed55e27b&amp;pm_id=" TargetMode="External"/><Relationship Id="rId24" Type="http://schemas.openxmlformats.org/officeDocument/2006/relationships/hyperlink" Target="http://item.taobao.com/item.htm?spm=a1z0k.6846101.1130973605.d4915205.k23gBp&amp;id=19910694524&amp;_u=b2ksei42f45" TargetMode="External"/><Relationship Id="rId32" Type="http://schemas.openxmlformats.org/officeDocument/2006/relationships/hyperlink" Target="http://detail.tmall.com/item.htm?spm=a230r.1.14.1.2UkDbW&amp;id=37750558237&amp;ad_id=&amp;am_id=&amp;cm_id=140105335569ed55e27b&amp;pm_id=" TargetMode="External"/><Relationship Id="rId37" Type="http://schemas.openxmlformats.org/officeDocument/2006/relationships/hyperlink" Target="http://detail.tmall.com/item.htm?spm=a230r.1.14.1.NCHnkx&amp;id=14207956473&amp;ad_id=&amp;am_id=&amp;cm_id=140105335569ed55e27b&amp;pm_id=" TargetMode="External"/><Relationship Id="rId40" Type="http://schemas.openxmlformats.org/officeDocument/2006/relationships/hyperlink" Target="http://detail.tmall.com/item.htm?spm=a230r.1.14.6.PlvoiK&amp;id=18180601140&amp;ad_id=&amp;am_id=&amp;cm_id=140105335569ed55e27b&amp;pm_id=" TargetMode="External"/><Relationship Id="rId45" Type="http://schemas.openxmlformats.org/officeDocument/2006/relationships/hyperlink" Target="http://item.taobao.com/item.htm?spm=a1z10.3.w4002-1795349184.21.XOaegC&amp;id=14402782020" TargetMode="External"/><Relationship Id="rId53" Type="http://schemas.openxmlformats.org/officeDocument/2006/relationships/hyperlink" Target="http://item.taobao.com/item.htm?spm=a230r.1.14.13.l04oNg&amp;id=36246431617" TargetMode="External"/><Relationship Id="rId58" Type="http://schemas.openxmlformats.org/officeDocument/2006/relationships/hyperlink" Target="http://item.taobao.com/item.htm?spm=a1z10.3.w17-18233339741.9.h4H7Gr&amp;id=17746394951&amp;_u=c2ksei4ae25" TargetMode="External"/><Relationship Id="rId5" Type="http://schemas.openxmlformats.org/officeDocument/2006/relationships/hyperlink" Target="http://item.taobao.com/item.htm?spm=a1z10.3.w4002-1076671894.19.fVNdgx&amp;id=36460638764" TargetMode="External"/><Relationship Id="rId15" Type="http://schemas.openxmlformats.org/officeDocument/2006/relationships/hyperlink" Target="http://item.taobao.com/item.htm?spm=2013.1.w4018-3774634135.22.XJz5fa&amp;scm=1007.172.0.0&amp;id=18889386766&amp;pvid=f2785cd9-49e8-4ffb-a166-7331d92f783a&amp;jlogid=p0912291196d42" TargetMode="External"/><Relationship Id="rId23" Type="http://schemas.openxmlformats.org/officeDocument/2006/relationships/hyperlink" Target="http://detail.tmall.com/item.htm?spm=a1z0k.6846101.1130973605.d4915205.k23gBp&amp;id=38151621356&amp;_u=b2ksei481b7" TargetMode="External"/><Relationship Id="rId28" Type="http://schemas.openxmlformats.org/officeDocument/2006/relationships/hyperlink" Target="http://item.taobao.com/item.htm?spm=a1z10.3.w4002-2919556310.71.IcIA6i&amp;id=36742826826" TargetMode="External"/><Relationship Id="rId36" Type="http://schemas.openxmlformats.org/officeDocument/2006/relationships/hyperlink" Target="http://item.taobao.com/item.htm?spm=a230r.1.0.0.aiPDMu&amp;id=20118654669&amp;_u=b2ksei4c49d" TargetMode="External"/><Relationship Id="rId49" Type="http://schemas.openxmlformats.org/officeDocument/2006/relationships/hyperlink" Target="http://item.taobao.com/item.htm?spm=2013.1.0.0.IBz28u&amp;scm=1007.10011.531.0&amp;id=36754845385&amp;pvid=16613c9c-45f2-4d75-ad80-75000c52b32d" TargetMode="External"/><Relationship Id="rId57" Type="http://schemas.openxmlformats.org/officeDocument/2006/relationships/hyperlink" Target="http://item.taobao.com/item.htm?spm=a1z10.3.w17-18233339741.13.h4H7Gr&amp;id=35856405371&amp;_u=c2ksei47ca8" TargetMode="External"/><Relationship Id="rId61" Type="http://schemas.openxmlformats.org/officeDocument/2006/relationships/hyperlink" Target="http://detail.tmall.com/item.htm?spm=a230r.1.14.1.HRCFHO&amp;id=14896660196&amp;ad_id=&amp;am_id=&amp;cm_id=140105335569ed55e27b&amp;pm_id=" TargetMode="External"/><Relationship Id="rId10" Type="http://schemas.openxmlformats.org/officeDocument/2006/relationships/hyperlink" Target="http://item.jd.com/1094919.html" TargetMode="External"/><Relationship Id="rId19" Type="http://schemas.openxmlformats.org/officeDocument/2006/relationships/hyperlink" Target="http://item.taobao.com/item.htm?spm=a1z0k.6846101.1130973605.d4915205.k23gBp&amp;id=37718337782&amp;_u=b2ksei4c37f" TargetMode="External"/><Relationship Id="rId31" Type="http://schemas.openxmlformats.org/officeDocument/2006/relationships/hyperlink" Target="http://item.taobao.com/item.htm?spm=2013.1.w7882213-7137318124.2.kYNYSE&amp;id=37476408247" TargetMode="External"/><Relationship Id="rId44" Type="http://schemas.openxmlformats.org/officeDocument/2006/relationships/hyperlink" Target="http://item.taobao.com/item.htm?spm=a1z10.3.w4002-1795349184.21.XOaegC&amp;id=14402782020" TargetMode="External"/><Relationship Id="rId52" Type="http://schemas.openxmlformats.org/officeDocument/2006/relationships/hyperlink" Target="http://item.taobao.com/item.htm?spm=a1z10.3.w17-18233339741.8.aQfPRg&amp;id=23792512233&amp;_u=c2ksei4a000" TargetMode="External"/><Relationship Id="rId60" Type="http://schemas.openxmlformats.org/officeDocument/2006/relationships/hyperlink" Target="http://detail.tmall.com/item.htm?spm=a230r.1.14.1.1BjUjH&amp;id=36337059916&amp;ad_id=&amp;am_id=&amp;cm_id=140105335569ed55e27b&amp;pm_id=" TargetMode="External"/><Relationship Id="rId4" Type="http://schemas.openxmlformats.org/officeDocument/2006/relationships/hyperlink" Target="http://item.taobao.com/item.htm?spm=a230r.1.14.221.5A2iwH&amp;id=37075296132" TargetMode="External"/><Relationship Id="rId9" Type="http://schemas.openxmlformats.org/officeDocument/2006/relationships/hyperlink" Target="http://detail.tmall.com/item.htm?spm=a230r.1.14.15.ACd4ZT&amp;id=13964986588&amp;ad_id=&amp;am_id=&amp;cm_id=140105335569ed55e27b&amp;pm_id=&amp;refType=3c&amp;refType=3c" TargetMode="External"/><Relationship Id="rId14" Type="http://schemas.openxmlformats.org/officeDocument/2006/relationships/hyperlink" Target="http://detail.tmall.com/item.htm?spm=a230r.1.14.1.iLkcLp&amp;id=21589083893&amp;ad_id=&amp;am_id=&amp;cm_id=140105335569ed55e27b&amp;pm_id=" TargetMode="External"/><Relationship Id="rId22" Type="http://schemas.openxmlformats.org/officeDocument/2006/relationships/hyperlink" Target="http://item.taobao.com/item.htm?spm=a230r.1.14.48.Fpq7IY&amp;id=13465533446" TargetMode="External"/><Relationship Id="rId27" Type="http://schemas.openxmlformats.org/officeDocument/2006/relationships/hyperlink" Target="http://item.taobao.com/item.htm?spm=a230r.1.14.111.zixLTJ&amp;id=21996243017&amp;_u=b2ksei4e5b8" TargetMode="External"/><Relationship Id="rId30" Type="http://schemas.openxmlformats.org/officeDocument/2006/relationships/hyperlink" Target="http://item.taobao.com/item.htm?spm=2013.1.w7882213-7137318124.3.kYNYSE&amp;id=37989880731" TargetMode="External"/><Relationship Id="rId35" Type="http://schemas.openxmlformats.org/officeDocument/2006/relationships/hyperlink" Target="http://item.taobao.com/item.htm?spm=a230r.1.0.0.aiPDMu&amp;id=20118654669&amp;_u=b2ksei4c49d" TargetMode="External"/><Relationship Id="rId43" Type="http://schemas.openxmlformats.org/officeDocument/2006/relationships/hyperlink" Target="http://item.taobao.com/item.htm?spm=a230r.1.14.46.cD2jEw&amp;id=16716732426&amp;_u=c2ksei4188a" TargetMode="External"/><Relationship Id="rId48" Type="http://schemas.openxmlformats.org/officeDocument/2006/relationships/hyperlink" Target="http://detail.tmall.com/item.htm?spm=a1z10.5.w4011-7056074693.27.DyCGwj&amp;id=13226305075&amp;rn=25d7159deabcf07de87ca2cc89155a97" TargetMode="External"/><Relationship Id="rId56" Type="http://schemas.openxmlformats.org/officeDocument/2006/relationships/hyperlink" Target="http://item.taobao.com/item.htm?spm=a230r.1.14.12.z93K9r&amp;id=14677843685" TargetMode="External"/><Relationship Id="rId8" Type="http://schemas.openxmlformats.org/officeDocument/2006/relationships/hyperlink" Target="http://item.taobao.com/item.htm?spm=a1z10.3.w4002-1076671894.70.8bh9bh&amp;id=36553874499" TargetMode="External"/><Relationship Id="rId51" Type="http://schemas.openxmlformats.org/officeDocument/2006/relationships/hyperlink" Target="http://item.taobao.com/item.htm?spm=2013.1.w4004-6500536251.22.mV4UPS&amp;id=38912970442" TargetMode="External"/><Relationship Id="rId3" Type="http://schemas.openxmlformats.org/officeDocument/2006/relationships/hyperlink" Target="http://item.taobao.com/item.htm?spm=a1z10.5.w4002-1076686299.56.vgmEza&amp;id=13699818645" TargetMode="External"/><Relationship Id="rId12" Type="http://schemas.openxmlformats.org/officeDocument/2006/relationships/hyperlink" Target="http://detail.tmall.com/item.htm?spm=a1z10.5.w4011-3291055645.78.NkIOcP&amp;id=35459561538&amp;rn=5dbb2e37e3d730abf17168fce527d926" TargetMode="External"/><Relationship Id="rId17" Type="http://schemas.openxmlformats.org/officeDocument/2006/relationships/hyperlink" Target="http://item.taobao.com/item.htm?spm=a230r.1.14.10.z5HSI7&amp;id=21714708097&amp;_u=92ksei41f1f" TargetMode="External"/><Relationship Id="rId25" Type="http://schemas.openxmlformats.org/officeDocument/2006/relationships/hyperlink" Target="http://item.taobao.com/item.htm?spm=a1z10.3.w4002-1795349184.9.8CDxJw&amp;id=14402702990" TargetMode="External"/><Relationship Id="rId33" Type="http://schemas.openxmlformats.org/officeDocument/2006/relationships/hyperlink" Target="http://item.taobao.com/item.htm?spm=a1z0k.6846101.1130973605.d4915205.k23gBp&amp;id=38136976312&amp;_u=b2ksei4360e" TargetMode="External"/><Relationship Id="rId38" Type="http://schemas.openxmlformats.org/officeDocument/2006/relationships/hyperlink" Target="http://detail.tmall.com/item.htm?spm=a230r.1.14.18.QhIBCb&amp;id=37104714194&amp;ad_id=&amp;am_id=&amp;cm_id=140105335569ed55e27b&amp;pm_id=" TargetMode="External"/><Relationship Id="rId46" Type="http://schemas.openxmlformats.org/officeDocument/2006/relationships/hyperlink" Target="http://item.taobao.com/item.htm?spm=a230r.1.14.384.qVv1Dl&amp;id=24190748748&amp;_u=c2ksei4db12" TargetMode="External"/><Relationship Id="rId59" Type="http://schemas.openxmlformats.org/officeDocument/2006/relationships/hyperlink" Target="http://detail.tmall.com/item.htm?spm=a230r.1.14.1.1BjUjH&amp;id=36337059916&amp;ad_id=&amp;am_id=&amp;cm_id=140105335569ed55e27b&amp;pm_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16" workbookViewId="0">
      <selection activeCell="B20" sqref="B20"/>
    </sheetView>
  </sheetViews>
  <sheetFormatPr defaultRowHeight="13.5" x14ac:dyDescent="0.15"/>
  <cols>
    <col min="2" max="2" width="24.125" customWidth="1"/>
    <col min="6" max="6" width="31.375" customWidth="1"/>
    <col min="7" max="7" width="159.25" bestFit="1" customWidth="1"/>
  </cols>
  <sheetData>
    <row r="1" spans="1:9" x14ac:dyDescent="0.15">
      <c r="A1" s="30" t="s">
        <v>78</v>
      </c>
      <c r="B1" s="30"/>
      <c r="C1" s="30"/>
      <c r="D1" s="30"/>
      <c r="E1" s="30"/>
      <c r="F1" s="30"/>
      <c r="G1" s="30"/>
      <c r="I1" s="1"/>
    </row>
    <row r="2" spans="1:9" x14ac:dyDescent="0.15">
      <c r="A2" s="1" t="s">
        <v>61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/>
    </row>
    <row r="3" spans="1:9" x14ac:dyDescent="0.15">
      <c r="A3" s="26" t="s">
        <v>79</v>
      </c>
      <c r="B3" s="16" t="s">
        <v>37</v>
      </c>
      <c r="C3" s="1">
        <v>699</v>
      </c>
      <c r="D3" s="1">
        <v>1</v>
      </c>
      <c r="E3" s="1">
        <f t="shared" ref="E3:E37" si="0">C3*D3</f>
        <v>699</v>
      </c>
      <c r="F3" s="1"/>
      <c r="G3" s="5" t="s">
        <v>38</v>
      </c>
      <c r="I3" s="1"/>
    </row>
    <row r="4" spans="1:9" x14ac:dyDescent="0.15">
      <c r="A4" s="26"/>
      <c r="B4" s="1" t="s">
        <v>54</v>
      </c>
      <c r="C4" s="6">
        <v>570</v>
      </c>
      <c r="D4" s="6">
        <v>1</v>
      </c>
      <c r="E4" s="1">
        <f t="shared" si="0"/>
        <v>570</v>
      </c>
      <c r="F4" s="1" t="s">
        <v>149</v>
      </c>
      <c r="G4" s="7" t="s">
        <v>71</v>
      </c>
      <c r="I4" s="1"/>
    </row>
    <row r="5" spans="1:9" x14ac:dyDescent="0.15">
      <c r="A5" s="26"/>
      <c r="B5" s="21" t="s">
        <v>67</v>
      </c>
      <c r="C5" s="1">
        <v>195</v>
      </c>
      <c r="D5" s="1">
        <v>1</v>
      </c>
      <c r="E5" s="1">
        <f t="shared" si="0"/>
        <v>195</v>
      </c>
      <c r="F5" s="1" t="s">
        <v>66</v>
      </c>
      <c r="G5" s="5" t="s">
        <v>168</v>
      </c>
      <c r="I5" s="1"/>
    </row>
    <row r="6" spans="1:9" x14ac:dyDescent="0.15">
      <c r="A6" s="26"/>
      <c r="B6" s="18" t="s">
        <v>68</v>
      </c>
      <c r="C6" s="1">
        <v>92.8</v>
      </c>
      <c r="D6" s="1">
        <v>2</v>
      </c>
      <c r="E6" s="1">
        <f t="shared" si="0"/>
        <v>185.6</v>
      </c>
      <c r="F6" s="1"/>
      <c r="G6" s="5" t="s">
        <v>69</v>
      </c>
      <c r="I6" s="1"/>
    </row>
    <row r="7" spans="1:9" x14ac:dyDescent="0.15">
      <c r="A7" s="26"/>
      <c r="B7" s="18" t="s">
        <v>72</v>
      </c>
      <c r="C7" s="8">
        <v>95</v>
      </c>
      <c r="D7" s="8">
        <v>1</v>
      </c>
      <c r="E7" s="1">
        <f t="shared" si="0"/>
        <v>95</v>
      </c>
      <c r="F7" s="1"/>
      <c r="G7" s="5" t="s">
        <v>73</v>
      </c>
      <c r="I7" s="1"/>
    </row>
    <row r="8" spans="1:9" x14ac:dyDescent="0.15">
      <c r="A8" s="26"/>
      <c r="B8" s="18" t="s">
        <v>74</v>
      </c>
      <c r="C8" s="8">
        <v>5</v>
      </c>
      <c r="D8" s="8">
        <v>1</v>
      </c>
      <c r="E8" s="1">
        <f t="shared" si="0"/>
        <v>5</v>
      </c>
      <c r="F8" s="1"/>
      <c r="G8" s="5" t="s">
        <v>75</v>
      </c>
      <c r="I8" s="1"/>
    </row>
    <row r="9" spans="1:9" x14ac:dyDescent="0.15">
      <c r="A9" s="26"/>
      <c r="B9" s="21" t="s">
        <v>101</v>
      </c>
      <c r="C9" s="8">
        <v>98</v>
      </c>
      <c r="D9" s="8">
        <v>3</v>
      </c>
      <c r="E9" s="1">
        <f t="shared" si="0"/>
        <v>294</v>
      </c>
      <c r="F9" s="1"/>
      <c r="G9" s="5" t="s">
        <v>102</v>
      </c>
      <c r="I9" s="1"/>
    </row>
    <row r="10" spans="1:9" x14ac:dyDescent="0.15">
      <c r="A10" s="26"/>
      <c r="B10" s="18" t="s">
        <v>103</v>
      </c>
      <c r="C10" s="8">
        <v>98</v>
      </c>
      <c r="D10" s="8">
        <v>3</v>
      </c>
      <c r="E10" s="1">
        <f t="shared" si="0"/>
        <v>294</v>
      </c>
      <c r="F10" s="1"/>
      <c r="G10" s="5" t="s">
        <v>102</v>
      </c>
      <c r="I10" s="1"/>
    </row>
    <row r="11" spans="1:9" x14ac:dyDescent="0.15">
      <c r="A11" s="26"/>
      <c r="B11" s="21" t="s">
        <v>62</v>
      </c>
      <c r="C11" s="1">
        <v>228</v>
      </c>
      <c r="D11" s="1">
        <v>1</v>
      </c>
      <c r="E11" s="1">
        <f t="shared" si="0"/>
        <v>228</v>
      </c>
      <c r="F11" s="1"/>
      <c r="G11" s="5" t="s">
        <v>70</v>
      </c>
      <c r="I11" s="1"/>
    </row>
    <row r="12" spans="1:9" x14ac:dyDescent="0.15">
      <c r="A12" s="26" t="s">
        <v>80</v>
      </c>
      <c r="B12" s="14" t="s">
        <v>132</v>
      </c>
      <c r="C12" s="1">
        <v>300</v>
      </c>
      <c r="D12" s="1">
        <v>2</v>
      </c>
      <c r="E12" s="1">
        <f t="shared" si="0"/>
        <v>600</v>
      </c>
      <c r="F12" s="1" t="s">
        <v>133</v>
      </c>
      <c r="G12" s="5" t="s">
        <v>134</v>
      </c>
      <c r="I12" s="1"/>
    </row>
    <row r="13" spans="1:9" x14ac:dyDescent="0.15">
      <c r="A13" s="26"/>
      <c r="B13" s="23" t="s">
        <v>64</v>
      </c>
      <c r="C13" s="1">
        <v>445</v>
      </c>
      <c r="D13" s="1">
        <v>2</v>
      </c>
      <c r="E13" s="1">
        <f t="shared" si="0"/>
        <v>890</v>
      </c>
      <c r="F13" s="1" t="s">
        <v>93</v>
      </c>
      <c r="G13" s="5" t="s">
        <v>92</v>
      </c>
      <c r="I13" s="1"/>
    </row>
    <row r="14" spans="1:9" x14ac:dyDescent="0.15">
      <c r="A14" s="26" t="s">
        <v>81</v>
      </c>
      <c r="B14" s="20" t="s">
        <v>43</v>
      </c>
      <c r="C14" s="2">
        <v>265</v>
      </c>
      <c r="D14" s="1">
        <v>2</v>
      </c>
      <c r="E14" s="1">
        <f t="shared" si="0"/>
        <v>530</v>
      </c>
      <c r="F14" s="1"/>
      <c r="G14" s="5" t="s">
        <v>39</v>
      </c>
      <c r="I14" s="1"/>
    </row>
    <row r="15" spans="1:9" x14ac:dyDescent="0.15">
      <c r="A15" s="26"/>
      <c r="B15" s="19" t="s">
        <v>40</v>
      </c>
      <c r="C15" s="2">
        <v>48</v>
      </c>
      <c r="D15" s="1">
        <v>2</v>
      </c>
      <c r="E15" s="1">
        <f t="shared" si="0"/>
        <v>96</v>
      </c>
      <c r="F15" s="1" t="s">
        <v>42</v>
      </c>
      <c r="G15" s="5" t="s">
        <v>41</v>
      </c>
      <c r="I15" s="1"/>
    </row>
    <row r="16" spans="1:9" x14ac:dyDescent="0.15">
      <c r="A16" s="26"/>
      <c r="B16" s="22" t="s">
        <v>34</v>
      </c>
      <c r="C16" s="9">
        <v>15.2</v>
      </c>
      <c r="D16" s="9">
        <v>1</v>
      </c>
      <c r="E16" s="1">
        <f t="shared" si="0"/>
        <v>15.2</v>
      </c>
      <c r="F16" s="9" t="s">
        <v>36</v>
      </c>
      <c r="G16" s="7" t="s">
        <v>35</v>
      </c>
      <c r="I16" s="1"/>
    </row>
    <row r="17" spans="1:9" x14ac:dyDescent="0.15">
      <c r="A17" s="26"/>
      <c r="B17" s="19" t="s">
        <v>126</v>
      </c>
      <c r="C17" s="1">
        <v>306</v>
      </c>
      <c r="D17" s="1">
        <v>1</v>
      </c>
      <c r="E17" s="1">
        <f t="shared" si="0"/>
        <v>306</v>
      </c>
      <c r="F17" s="1"/>
      <c r="G17" s="5" t="s">
        <v>125</v>
      </c>
      <c r="I17" s="1"/>
    </row>
    <row r="18" spans="1:9" x14ac:dyDescent="0.15">
      <c r="A18" s="26"/>
      <c r="B18" s="20" t="s">
        <v>169</v>
      </c>
      <c r="C18" s="1">
        <v>1.5</v>
      </c>
      <c r="D18" s="1">
        <v>20</v>
      </c>
      <c r="E18" s="1">
        <f t="shared" si="0"/>
        <v>30</v>
      </c>
      <c r="F18" s="1"/>
      <c r="G18" s="5" t="s">
        <v>127</v>
      </c>
      <c r="I18" s="1"/>
    </row>
    <row r="19" spans="1:9" x14ac:dyDescent="0.15">
      <c r="A19" s="26"/>
      <c r="B19" s="23" t="s">
        <v>94</v>
      </c>
      <c r="C19" s="1">
        <v>0.99</v>
      </c>
      <c r="D19" s="1">
        <v>10</v>
      </c>
      <c r="E19" s="1">
        <f t="shared" si="0"/>
        <v>9.9</v>
      </c>
      <c r="F19" s="1"/>
      <c r="G19" s="5" t="s">
        <v>95</v>
      </c>
      <c r="I19" s="1"/>
    </row>
    <row r="20" spans="1:9" x14ac:dyDescent="0.15">
      <c r="A20" s="26"/>
      <c r="B20" s="23" t="s">
        <v>94</v>
      </c>
      <c r="C20" s="1">
        <v>0.99</v>
      </c>
      <c r="D20" s="1">
        <v>10</v>
      </c>
      <c r="E20" s="1">
        <f t="shared" si="0"/>
        <v>9.9</v>
      </c>
      <c r="F20" s="1"/>
      <c r="G20" s="5" t="s">
        <v>96</v>
      </c>
      <c r="I20" s="1"/>
    </row>
    <row r="21" spans="1:9" x14ac:dyDescent="0.15">
      <c r="A21" s="26"/>
      <c r="B21" s="23" t="s">
        <v>164</v>
      </c>
      <c r="C21" s="1">
        <v>0.48</v>
      </c>
      <c r="D21" s="1">
        <v>50</v>
      </c>
      <c r="E21" s="1">
        <f t="shared" si="0"/>
        <v>24</v>
      </c>
      <c r="F21" s="1" t="s">
        <v>128</v>
      </c>
      <c r="G21" s="3" t="s">
        <v>157</v>
      </c>
      <c r="I21" s="1"/>
    </row>
    <row r="22" spans="1:9" x14ac:dyDescent="0.15">
      <c r="A22" s="26" t="s">
        <v>82</v>
      </c>
      <c r="B22" s="23" t="s">
        <v>46</v>
      </c>
      <c r="C22" s="1">
        <v>80</v>
      </c>
      <c r="D22" s="1">
        <v>2</v>
      </c>
      <c r="E22" s="1">
        <f t="shared" si="0"/>
        <v>160</v>
      </c>
      <c r="F22" s="1"/>
      <c r="G22" s="5" t="s">
        <v>53</v>
      </c>
      <c r="I22" s="1"/>
    </row>
    <row r="23" spans="1:9" x14ac:dyDescent="0.15">
      <c r="A23" s="26"/>
      <c r="B23" s="18" t="s">
        <v>63</v>
      </c>
      <c r="C23" s="8">
        <v>218</v>
      </c>
      <c r="D23" s="8">
        <v>1</v>
      </c>
      <c r="E23" s="1">
        <f t="shared" si="0"/>
        <v>218</v>
      </c>
      <c r="F23" s="1"/>
      <c r="G23" s="5" t="s">
        <v>97</v>
      </c>
      <c r="I23" s="1"/>
    </row>
    <row r="24" spans="1:9" x14ac:dyDescent="0.15">
      <c r="A24" s="26" t="s">
        <v>83</v>
      </c>
      <c r="B24" s="21" t="s">
        <v>98</v>
      </c>
      <c r="C24" s="8">
        <v>4.5999999999999996</v>
      </c>
      <c r="D24" s="8">
        <v>15</v>
      </c>
      <c r="E24" s="1">
        <f t="shared" si="0"/>
        <v>69</v>
      </c>
      <c r="F24" s="1"/>
      <c r="G24" s="5" t="s">
        <v>99</v>
      </c>
      <c r="I24" s="1"/>
    </row>
    <row r="25" spans="1:9" x14ac:dyDescent="0.15">
      <c r="A25" s="26"/>
      <c r="B25" s="18" t="s">
        <v>100</v>
      </c>
      <c r="C25" s="8">
        <v>4</v>
      </c>
      <c r="D25" s="8">
        <v>15</v>
      </c>
      <c r="E25" s="1">
        <f t="shared" si="0"/>
        <v>60</v>
      </c>
      <c r="F25" s="1"/>
      <c r="G25" s="5" t="s">
        <v>99</v>
      </c>
      <c r="I25" s="1"/>
    </row>
    <row r="26" spans="1:9" x14ac:dyDescent="0.15">
      <c r="A26" s="26"/>
      <c r="B26" s="20" t="s">
        <v>59</v>
      </c>
      <c r="C26" s="1">
        <v>10</v>
      </c>
      <c r="D26" s="1">
        <v>15</v>
      </c>
      <c r="E26" s="1">
        <f t="shared" si="0"/>
        <v>150</v>
      </c>
      <c r="F26" s="1" t="s">
        <v>117</v>
      </c>
      <c r="G26" s="5" t="s">
        <v>77</v>
      </c>
      <c r="I26" s="1"/>
    </row>
    <row r="27" spans="1:9" x14ac:dyDescent="0.15">
      <c r="A27" s="26"/>
      <c r="B27" s="19" t="s">
        <v>60</v>
      </c>
      <c r="C27" s="1">
        <v>10</v>
      </c>
      <c r="D27" s="1">
        <v>15</v>
      </c>
      <c r="E27" s="1">
        <f t="shared" si="0"/>
        <v>150</v>
      </c>
      <c r="F27" s="1" t="s">
        <v>117</v>
      </c>
      <c r="G27" s="5" t="s">
        <v>76</v>
      </c>
      <c r="I27" s="1"/>
    </row>
    <row r="28" spans="1:9" x14ac:dyDescent="0.15">
      <c r="A28" s="26"/>
      <c r="B28" s="19" t="s">
        <v>119</v>
      </c>
      <c r="C28" s="1">
        <v>8</v>
      </c>
      <c r="D28" s="1">
        <v>15</v>
      </c>
      <c r="E28" s="1">
        <f t="shared" si="0"/>
        <v>120</v>
      </c>
      <c r="F28" s="1" t="s">
        <v>118</v>
      </c>
      <c r="G28" s="5" t="s">
        <v>120</v>
      </c>
      <c r="I28" s="1"/>
    </row>
    <row r="29" spans="1:9" x14ac:dyDescent="0.15">
      <c r="A29" s="26"/>
      <c r="B29" s="19" t="s">
        <v>116</v>
      </c>
      <c r="C29" s="1">
        <v>8</v>
      </c>
      <c r="D29" s="1">
        <v>15</v>
      </c>
      <c r="E29" s="1">
        <f t="shared" si="0"/>
        <v>120</v>
      </c>
      <c r="F29" s="1" t="s">
        <v>118</v>
      </c>
      <c r="G29" s="5" t="s">
        <v>120</v>
      </c>
      <c r="I29" s="1"/>
    </row>
    <row r="30" spans="1:9" x14ac:dyDescent="0.15">
      <c r="A30" s="26"/>
      <c r="B30" s="20" t="s">
        <v>111</v>
      </c>
      <c r="C30" s="1">
        <v>16</v>
      </c>
      <c r="D30" s="1">
        <v>6</v>
      </c>
      <c r="E30" s="1">
        <f t="shared" si="0"/>
        <v>96</v>
      </c>
      <c r="F30" s="1" t="s">
        <v>115</v>
      </c>
      <c r="G30" s="5" t="s">
        <v>112</v>
      </c>
      <c r="I30" s="1"/>
    </row>
    <row r="31" spans="1:9" x14ac:dyDescent="0.15">
      <c r="A31" s="26"/>
      <c r="B31" s="19" t="s">
        <v>113</v>
      </c>
      <c r="C31" s="1">
        <v>17</v>
      </c>
      <c r="D31" s="1">
        <v>6</v>
      </c>
      <c r="E31" s="1">
        <f t="shared" si="0"/>
        <v>102</v>
      </c>
      <c r="F31" s="1" t="s">
        <v>114</v>
      </c>
      <c r="G31" s="5" t="s">
        <v>112</v>
      </c>
      <c r="I31" s="1"/>
    </row>
    <row r="32" spans="1:9" x14ac:dyDescent="0.15">
      <c r="A32" s="26"/>
      <c r="B32" s="16" t="s">
        <v>48</v>
      </c>
      <c r="C32" s="1">
        <v>0.14000000000000001</v>
      </c>
      <c r="D32" s="1">
        <v>100</v>
      </c>
      <c r="E32" s="1">
        <f t="shared" si="0"/>
        <v>14.000000000000002</v>
      </c>
      <c r="F32" s="1"/>
      <c r="G32" s="5" t="s">
        <v>90</v>
      </c>
      <c r="I32" s="1"/>
    </row>
    <row r="33" spans="1:9" x14ac:dyDescent="0.15">
      <c r="A33" s="26"/>
      <c r="B33" s="23" t="s">
        <v>49</v>
      </c>
      <c r="C33" s="1">
        <v>0.5</v>
      </c>
      <c r="D33" s="1">
        <v>20</v>
      </c>
      <c r="E33" s="1">
        <f t="shared" si="0"/>
        <v>10</v>
      </c>
      <c r="F33" s="1"/>
      <c r="G33" s="5" t="s">
        <v>91</v>
      </c>
      <c r="I33" s="1"/>
    </row>
    <row r="34" spans="1:9" x14ac:dyDescent="0.15">
      <c r="A34" s="26"/>
      <c r="B34" s="23" t="s">
        <v>156</v>
      </c>
      <c r="C34" s="1">
        <v>13.86</v>
      </c>
      <c r="D34" s="1">
        <v>2</v>
      </c>
      <c r="E34" s="1">
        <f t="shared" si="0"/>
        <v>27.72</v>
      </c>
      <c r="F34" s="1"/>
      <c r="G34" s="3" t="s">
        <v>157</v>
      </c>
      <c r="I34" s="1"/>
    </row>
    <row r="35" spans="1:9" x14ac:dyDescent="0.15">
      <c r="A35" s="26" t="s">
        <v>135</v>
      </c>
      <c r="B35" s="16" t="s">
        <v>140</v>
      </c>
      <c r="C35" s="1">
        <v>90</v>
      </c>
      <c r="D35" s="1">
        <v>2</v>
      </c>
      <c r="E35" s="1">
        <f t="shared" si="0"/>
        <v>180</v>
      </c>
      <c r="F35" s="1" t="s">
        <v>136</v>
      </c>
      <c r="G35" s="5" t="s">
        <v>137</v>
      </c>
      <c r="I35" s="1"/>
    </row>
    <row r="36" spans="1:9" x14ac:dyDescent="0.15">
      <c r="A36" s="26"/>
      <c r="B36" s="23" t="s">
        <v>141</v>
      </c>
      <c r="C36" s="1">
        <v>82</v>
      </c>
      <c r="D36" s="1">
        <v>2</v>
      </c>
      <c r="E36" s="1">
        <f t="shared" si="0"/>
        <v>164</v>
      </c>
      <c r="F36" s="1" t="s">
        <v>138</v>
      </c>
      <c r="G36" s="3" t="s">
        <v>154</v>
      </c>
      <c r="I36" s="1"/>
    </row>
    <row r="37" spans="1:9" x14ac:dyDescent="0.15">
      <c r="A37" s="26"/>
      <c r="B37" s="23" t="s">
        <v>142</v>
      </c>
      <c r="C37" s="1">
        <v>128</v>
      </c>
      <c r="D37" s="1">
        <v>1</v>
      </c>
      <c r="E37" s="1">
        <f t="shared" si="0"/>
        <v>128</v>
      </c>
      <c r="F37" s="1" t="s">
        <v>139</v>
      </c>
      <c r="G37" s="3" t="s">
        <v>155</v>
      </c>
      <c r="I37" s="1"/>
    </row>
    <row r="38" spans="1:9" x14ac:dyDescent="0.15">
      <c r="A38" s="26"/>
      <c r="B38" s="23" t="s">
        <v>129</v>
      </c>
      <c r="C38" s="1">
        <v>3</v>
      </c>
      <c r="D38" s="1">
        <v>5</v>
      </c>
      <c r="E38" s="1">
        <f t="shared" ref="E38:E40" si="1">C38*D38</f>
        <v>15</v>
      </c>
      <c r="F38" s="1"/>
      <c r="G38" s="5" t="s">
        <v>130</v>
      </c>
      <c r="I38" s="1"/>
    </row>
    <row r="39" spans="1:9" x14ac:dyDescent="0.15">
      <c r="A39" s="26"/>
      <c r="B39" s="23" t="s">
        <v>166</v>
      </c>
      <c r="C39" s="1">
        <v>2.5</v>
      </c>
      <c r="D39" s="1">
        <v>5</v>
      </c>
      <c r="E39" s="1">
        <f t="shared" si="1"/>
        <v>12.5</v>
      </c>
      <c r="F39" s="1"/>
      <c r="G39" s="5" t="s">
        <v>131</v>
      </c>
      <c r="I39" s="1"/>
    </row>
    <row r="40" spans="1:9" x14ac:dyDescent="0.15">
      <c r="A40" s="26"/>
      <c r="B40" s="23" t="s">
        <v>143</v>
      </c>
      <c r="C40" s="1">
        <v>10</v>
      </c>
      <c r="D40" s="1">
        <v>5</v>
      </c>
      <c r="E40" s="1">
        <f t="shared" si="1"/>
        <v>50</v>
      </c>
      <c r="F40" s="1"/>
      <c r="G40" s="5" t="s">
        <v>144</v>
      </c>
      <c r="I40" s="1"/>
    </row>
    <row r="41" spans="1:9" x14ac:dyDescent="0.15">
      <c r="A41" s="26" t="s">
        <v>84</v>
      </c>
      <c r="B41" s="16" t="s">
        <v>50</v>
      </c>
      <c r="C41" s="1">
        <v>5</v>
      </c>
      <c r="D41" s="1">
        <v>4</v>
      </c>
      <c r="E41" s="1">
        <f t="shared" ref="E41:E69" si="2">C41*D41</f>
        <v>20</v>
      </c>
      <c r="F41" s="1" t="s">
        <v>51</v>
      </c>
      <c r="G41" s="5" t="s">
        <v>52</v>
      </c>
      <c r="I41" s="1"/>
    </row>
    <row r="42" spans="1:9" x14ac:dyDescent="0.15">
      <c r="A42" s="26"/>
      <c r="B42" s="20" t="s">
        <v>45</v>
      </c>
      <c r="C42" s="1">
        <v>4</v>
      </c>
      <c r="D42" s="1">
        <v>6</v>
      </c>
      <c r="E42" s="1">
        <f t="shared" si="2"/>
        <v>24</v>
      </c>
      <c r="F42" s="1"/>
      <c r="G42" s="5" t="s">
        <v>110</v>
      </c>
      <c r="I42" s="1"/>
    </row>
    <row r="43" spans="1:9" x14ac:dyDescent="0.15">
      <c r="A43" s="26"/>
      <c r="B43" s="20" t="s">
        <v>107</v>
      </c>
      <c r="C43" s="2">
        <v>150</v>
      </c>
      <c r="D43" s="1">
        <v>1</v>
      </c>
      <c r="E43" s="1">
        <f t="shared" si="2"/>
        <v>150</v>
      </c>
      <c r="F43" s="1"/>
      <c r="G43" s="5" t="s">
        <v>106</v>
      </c>
      <c r="I43" s="1"/>
    </row>
    <row r="44" spans="1:9" x14ac:dyDescent="0.15">
      <c r="A44" s="26"/>
      <c r="B44" s="20" t="s">
        <v>108</v>
      </c>
      <c r="C44" s="2">
        <v>59</v>
      </c>
      <c r="D44" s="1">
        <v>1</v>
      </c>
      <c r="E44" s="1">
        <f t="shared" si="2"/>
        <v>59</v>
      </c>
      <c r="F44" s="1"/>
      <c r="G44" s="5" t="s">
        <v>109</v>
      </c>
      <c r="I44" s="1"/>
    </row>
    <row r="45" spans="1:9" ht="14.25" x14ac:dyDescent="0.15">
      <c r="A45" s="26" t="s">
        <v>86</v>
      </c>
      <c r="B45" s="17" t="s">
        <v>6</v>
      </c>
      <c r="C45" s="9">
        <v>10</v>
      </c>
      <c r="D45" s="9">
        <v>3</v>
      </c>
      <c r="E45" s="1">
        <f t="shared" si="2"/>
        <v>30</v>
      </c>
      <c r="F45" s="1"/>
      <c r="G45" s="10" t="s">
        <v>7</v>
      </c>
      <c r="I45" s="1"/>
    </row>
    <row r="46" spans="1:9" x14ac:dyDescent="0.15">
      <c r="A46" s="26"/>
      <c r="B46" s="17" t="s">
        <v>8</v>
      </c>
      <c r="C46" s="9">
        <v>5</v>
      </c>
      <c r="D46" s="9">
        <v>9.5</v>
      </c>
      <c r="E46" s="1">
        <f t="shared" si="2"/>
        <v>47.5</v>
      </c>
      <c r="F46" s="1"/>
      <c r="G46" s="11" t="s">
        <v>167</v>
      </c>
      <c r="I46" s="1"/>
    </row>
    <row r="47" spans="1:9" x14ac:dyDescent="0.15">
      <c r="A47" s="26"/>
      <c r="B47" s="17" t="s">
        <v>55</v>
      </c>
      <c r="C47" s="9">
        <v>20.6</v>
      </c>
      <c r="D47" s="9">
        <v>25</v>
      </c>
      <c r="E47" s="6">
        <f t="shared" si="2"/>
        <v>515</v>
      </c>
      <c r="F47" s="9"/>
      <c r="G47" s="7" t="s">
        <v>104</v>
      </c>
      <c r="I47" s="1"/>
    </row>
    <row r="48" spans="1:9" x14ac:dyDescent="0.15">
      <c r="A48" s="26"/>
      <c r="B48" s="17" t="s">
        <v>56</v>
      </c>
      <c r="C48" s="12">
        <v>5.64</v>
      </c>
      <c r="D48" s="12">
        <v>4</v>
      </c>
      <c r="E48" s="1">
        <f t="shared" si="2"/>
        <v>22.56</v>
      </c>
      <c r="F48" s="1"/>
      <c r="G48" s="5" t="s">
        <v>105</v>
      </c>
      <c r="I48" s="1"/>
    </row>
    <row r="49" spans="1:9" x14ac:dyDescent="0.15">
      <c r="A49" s="26"/>
      <c r="B49" s="17" t="s">
        <v>32</v>
      </c>
      <c r="C49" s="9">
        <v>2.5</v>
      </c>
      <c r="D49" s="9">
        <v>50</v>
      </c>
      <c r="E49" s="1">
        <f t="shared" si="2"/>
        <v>125</v>
      </c>
      <c r="F49" s="9"/>
      <c r="G49" s="7" t="s">
        <v>33</v>
      </c>
      <c r="I49" s="1"/>
    </row>
    <row r="50" spans="1:9" x14ac:dyDescent="0.15">
      <c r="A50" s="26"/>
      <c r="B50" s="17" t="s">
        <v>27</v>
      </c>
      <c r="C50" s="9">
        <v>6.75</v>
      </c>
      <c r="D50" s="9">
        <v>1</v>
      </c>
      <c r="E50" s="1">
        <f t="shared" si="2"/>
        <v>6.75</v>
      </c>
      <c r="F50" s="9"/>
      <c r="G50" s="7" t="s">
        <v>28</v>
      </c>
      <c r="I50" s="1"/>
    </row>
    <row r="51" spans="1:9" x14ac:dyDescent="0.15">
      <c r="A51" s="26"/>
      <c r="B51" s="17" t="s">
        <v>15</v>
      </c>
      <c r="C51" s="9">
        <v>0.2</v>
      </c>
      <c r="D51" s="9">
        <v>50</v>
      </c>
      <c r="E51" s="1">
        <f t="shared" si="2"/>
        <v>10</v>
      </c>
      <c r="F51" s="9"/>
      <c r="G51" s="7" t="s">
        <v>29</v>
      </c>
      <c r="I51" s="1"/>
    </row>
    <row r="52" spans="1:9" x14ac:dyDescent="0.15">
      <c r="A52" s="26"/>
      <c r="B52" s="17" t="s">
        <v>30</v>
      </c>
      <c r="C52" s="9">
        <v>9.4</v>
      </c>
      <c r="D52" s="9">
        <v>5</v>
      </c>
      <c r="E52" s="1">
        <f t="shared" si="2"/>
        <v>47</v>
      </c>
      <c r="F52" s="9"/>
      <c r="G52" s="7" t="s">
        <v>31</v>
      </c>
      <c r="I52" s="1"/>
    </row>
    <row r="53" spans="1:9" x14ac:dyDescent="0.15">
      <c r="A53" s="26"/>
      <c r="B53" s="9" t="s">
        <v>21</v>
      </c>
      <c r="C53" s="9">
        <v>12.12</v>
      </c>
      <c r="D53" s="9">
        <v>5</v>
      </c>
      <c r="E53" s="1">
        <f t="shared" si="2"/>
        <v>60.599999999999994</v>
      </c>
      <c r="F53" s="9"/>
      <c r="G53" s="7" t="s">
        <v>22</v>
      </c>
      <c r="I53" s="1"/>
    </row>
    <row r="54" spans="1:9" x14ac:dyDescent="0.15">
      <c r="A54" s="26"/>
      <c r="B54" s="17" t="s">
        <v>15</v>
      </c>
      <c r="C54" s="9">
        <v>1.6</v>
      </c>
      <c r="D54" s="9">
        <v>100</v>
      </c>
      <c r="E54" s="1">
        <f t="shared" si="2"/>
        <v>160</v>
      </c>
      <c r="F54" s="9"/>
      <c r="G54" s="7" t="s">
        <v>16</v>
      </c>
      <c r="I54" s="1"/>
    </row>
    <row r="55" spans="1:9" ht="12.75" customHeight="1" x14ac:dyDescent="0.15">
      <c r="A55" s="26"/>
      <c r="B55" s="17" t="s">
        <v>17</v>
      </c>
      <c r="C55" s="9">
        <v>5.8</v>
      </c>
      <c r="D55" s="9">
        <v>10</v>
      </c>
      <c r="E55" s="1">
        <f t="shared" si="2"/>
        <v>58</v>
      </c>
      <c r="F55" s="9"/>
      <c r="G55" s="7" t="s">
        <v>18</v>
      </c>
      <c r="I55" s="1"/>
    </row>
    <row r="56" spans="1:9" x14ac:dyDescent="0.15">
      <c r="A56" s="26" t="s">
        <v>153</v>
      </c>
      <c r="B56" s="17" t="s">
        <v>147</v>
      </c>
      <c r="C56" s="12">
        <v>26</v>
      </c>
      <c r="D56" s="12">
        <v>2</v>
      </c>
      <c r="E56" s="8">
        <f t="shared" si="2"/>
        <v>52</v>
      </c>
      <c r="F56" s="1"/>
      <c r="G56" s="5" t="s">
        <v>148</v>
      </c>
    </row>
    <row r="57" spans="1:9" x14ac:dyDescent="0.15">
      <c r="A57" s="26"/>
      <c r="B57" s="17" t="s">
        <v>151</v>
      </c>
      <c r="C57" s="12">
        <v>9.5</v>
      </c>
      <c r="D57" s="12">
        <v>3</v>
      </c>
      <c r="E57" s="8">
        <f t="shared" si="2"/>
        <v>28.5</v>
      </c>
      <c r="F57" s="1" t="s">
        <v>150</v>
      </c>
      <c r="G57" s="5" t="s">
        <v>152</v>
      </c>
    </row>
    <row r="58" spans="1:9" x14ac:dyDescent="0.15">
      <c r="A58" s="4" t="s">
        <v>85</v>
      </c>
      <c r="B58" s="24" t="s">
        <v>165</v>
      </c>
      <c r="C58" s="2">
        <v>13</v>
      </c>
      <c r="D58" s="1">
        <v>3</v>
      </c>
      <c r="E58" s="1">
        <f t="shared" si="2"/>
        <v>39</v>
      </c>
      <c r="F58" s="1"/>
      <c r="G58" s="5" t="s">
        <v>44</v>
      </c>
      <c r="I58" s="1"/>
    </row>
    <row r="59" spans="1:9" x14ac:dyDescent="0.15">
      <c r="A59" s="27" t="s">
        <v>87</v>
      </c>
      <c r="B59" s="25" t="s">
        <v>47</v>
      </c>
      <c r="C59" s="1">
        <v>6</v>
      </c>
      <c r="D59" s="1">
        <v>8</v>
      </c>
      <c r="E59" s="1">
        <f t="shared" si="2"/>
        <v>48</v>
      </c>
      <c r="F59" s="1" t="s">
        <v>58</v>
      </c>
      <c r="G59" s="5" t="s">
        <v>57</v>
      </c>
      <c r="I59" s="1"/>
    </row>
    <row r="60" spans="1:9" x14ac:dyDescent="0.15">
      <c r="A60" s="28"/>
      <c r="B60" s="22" t="s">
        <v>19</v>
      </c>
      <c r="C60" s="9">
        <v>7.13</v>
      </c>
      <c r="D60" s="9">
        <v>2</v>
      </c>
      <c r="E60" s="1">
        <f t="shared" si="2"/>
        <v>14.26</v>
      </c>
      <c r="F60" s="9"/>
      <c r="G60" s="7" t="s">
        <v>20</v>
      </c>
      <c r="I60" s="1"/>
    </row>
    <row r="61" spans="1:9" x14ac:dyDescent="0.15">
      <c r="A61" s="28"/>
      <c r="B61" s="22" t="s">
        <v>158</v>
      </c>
      <c r="C61" s="9">
        <v>6.44</v>
      </c>
      <c r="D61" s="9">
        <v>10</v>
      </c>
      <c r="E61" s="1">
        <f t="shared" si="2"/>
        <v>64.400000000000006</v>
      </c>
      <c r="F61" s="9"/>
      <c r="G61" s="3" t="s">
        <v>161</v>
      </c>
      <c r="I61" s="1"/>
    </row>
    <row r="62" spans="1:9" x14ac:dyDescent="0.15">
      <c r="A62" s="29"/>
      <c r="B62" s="17" t="s">
        <v>160</v>
      </c>
      <c r="C62" s="9">
        <v>2</v>
      </c>
      <c r="D62" s="9">
        <v>40</v>
      </c>
      <c r="E62" s="1">
        <f t="shared" si="2"/>
        <v>80</v>
      </c>
      <c r="F62" s="9"/>
      <c r="G62" s="3" t="s">
        <v>159</v>
      </c>
      <c r="I62" s="1"/>
    </row>
    <row r="63" spans="1:9" ht="14.25" x14ac:dyDescent="0.15">
      <c r="A63" s="26" t="s">
        <v>88</v>
      </c>
      <c r="B63" s="17" t="s">
        <v>9</v>
      </c>
      <c r="C63" s="9">
        <v>3</v>
      </c>
      <c r="D63" s="9">
        <v>1.5</v>
      </c>
      <c r="E63" s="1">
        <f t="shared" si="2"/>
        <v>4.5</v>
      </c>
      <c r="F63" s="1"/>
      <c r="G63" s="10" t="s">
        <v>10</v>
      </c>
      <c r="I63" s="1"/>
    </row>
    <row r="64" spans="1:9" ht="14.25" x14ac:dyDescent="0.15">
      <c r="A64" s="26"/>
      <c r="B64" s="17" t="s">
        <v>11</v>
      </c>
      <c r="C64" s="9">
        <v>3</v>
      </c>
      <c r="D64" s="9">
        <v>0.8</v>
      </c>
      <c r="E64" s="1">
        <f t="shared" si="2"/>
        <v>2.4000000000000004</v>
      </c>
      <c r="F64" s="1"/>
      <c r="G64" s="10" t="s">
        <v>12</v>
      </c>
      <c r="I64" s="1"/>
    </row>
    <row r="65" spans="1:9" x14ac:dyDescent="0.15">
      <c r="A65" s="26" t="s">
        <v>89</v>
      </c>
      <c r="B65" s="17" t="s">
        <v>23</v>
      </c>
      <c r="C65" s="9">
        <v>2.35</v>
      </c>
      <c r="D65" s="9">
        <v>10</v>
      </c>
      <c r="E65" s="1">
        <f t="shared" si="2"/>
        <v>23.5</v>
      </c>
      <c r="F65" s="9" t="s">
        <v>25</v>
      </c>
      <c r="G65" s="7" t="s">
        <v>24</v>
      </c>
      <c r="I65" s="1"/>
    </row>
    <row r="66" spans="1:9" ht="14.25" x14ac:dyDescent="0.15">
      <c r="A66" s="26"/>
      <c r="B66" s="17" t="s">
        <v>23</v>
      </c>
      <c r="C66" s="9">
        <v>0.98</v>
      </c>
      <c r="D66" s="9">
        <v>10</v>
      </c>
      <c r="E66" s="1">
        <f t="shared" si="2"/>
        <v>9.8000000000000007</v>
      </c>
      <c r="F66" s="9" t="s">
        <v>25</v>
      </c>
      <c r="G66" s="13" t="s">
        <v>26</v>
      </c>
      <c r="I66" s="1"/>
    </row>
    <row r="67" spans="1:9" ht="14.25" x14ac:dyDescent="0.15">
      <c r="A67" s="26"/>
      <c r="B67" s="17" t="s">
        <v>13</v>
      </c>
      <c r="C67" s="9">
        <v>5</v>
      </c>
      <c r="D67" s="9">
        <v>2.8</v>
      </c>
      <c r="E67" s="1">
        <f t="shared" si="2"/>
        <v>14</v>
      </c>
      <c r="F67" s="1"/>
      <c r="G67" s="10" t="s">
        <v>14</v>
      </c>
      <c r="I67" s="1"/>
    </row>
    <row r="68" spans="1:9" x14ac:dyDescent="0.15">
      <c r="A68" s="26" t="s">
        <v>121</v>
      </c>
      <c r="B68" s="17" t="s">
        <v>122</v>
      </c>
      <c r="C68" s="9">
        <v>5</v>
      </c>
      <c r="D68" s="9">
        <v>50</v>
      </c>
      <c r="E68" s="1">
        <f t="shared" si="2"/>
        <v>250</v>
      </c>
      <c r="F68" s="1" t="s">
        <v>124</v>
      </c>
      <c r="G68" s="5" t="s">
        <v>123</v>
      </c>
      <c r="I68" s="1"/>
    </row>
    <row r="69" spans="1:9" x14ac:dyDescent="0.15">
      <c r="A69" s="26"/>
      <c r="B69" s="22" t="s">
        <v>145</v>
      </c>
      <c r="C69" s="9">
        <v>5</v>
      </c>
      <c r="D69" s="9">
        <v>20</v>
      </c>
      <c r="E69" s="8">
        <f t="shared" si="2"/>
        <v>100</v>
      </c>
      <c r="F69" s="1"/>
      <c r="G69" s="5" t="s">
        <v>146</v>
      </c>
      <c r="I69" s="15"/>
    </row>
    <row r="71" spans="1:9" x14ac:dyDescent="0.15">
      <c r="B71" t="s">
        <v>163</v>
      </c>
      <c r="D71" t="s">
        <v>65</v>
      </c>
      <c r="E71">
        <f>SUM(E3:E70)</f>
        <v>8988.5899999999983</v>
      </c>
    </row>
    <row r="73" spans="1:9" x14ac:dyDescent="0.15">
      <c r="F73" t="s">
        <v>162</v>
      </c>
    </row>
  </sheetData>
  <mergeCells count="14">
    <mergeCell ref="A68:A69"/>
    <mergeCell ref="A56:A57"/>
    <mergeCell ref="A59:A62"/>
    <mergeCell ref="A1:G1"/>
    <mergeCell ref="A24:A34"/>
    <mergeCell ref="A14:A21"/>
    <mergeCell ref="A35:A40"/>
    <mergeCell ref="A41:A44"/>
    <mergeCell ref="A3:A11"/>
    <mergeCell ref="A12:A13"/>
    <mergeCell ref="A22:A23"/>
    <mergeCell ref="A45:A55"/>
    <mergeCell ref="A63:A64"/>
    <mergeCell ref="A65:A67"/>
  </mergeCells>
  <phoneticPr fontId="1" type="noConversion"/>
  <hyperlinks>
    <hyperlink ref="G45" r:id="rId1"/>
    <hyperlink ref="G66" r:id="rId2"/>
    <hyperlink ref="G67" r:id="rId3"/>
    <hyperlink ref="G65" r:id="rId4"/>
    <hyperlink ref="G64" r:id="rId5"/>
    <hyperlink ref="G51" r:id="rId6"/>
    <hyperlink ref="G52" r:id="rId7"/>
    <hyperlink ref="G63" r:id="rId8"/>
    <hyperlink ref="G16" r:id="rId9"/>
    <hyperlink ref="G3" r:id="rId10"/>
    <hyperlink ref="G14" r:id="rId11"/>
    <hyperlink ref="G15" r:id="rId12"/>
    <hyperlink ref="G41" r:id="rId13"/>
    <hyperlink ref="G22" r:id="rId14"/>
    <hyperlink ref="G46" r:id="rId15"/>
    <hyperlink ref="G59" r:id="rId16"/>
    <hyperlink ref="G58" r:id="rId17"/>
    <hyperlink ref="G60" r:id="rId18"/>
    <hyperlink ref="G5" r:id="rId19"/>
    <hyperlink ref="G6" r:id="rId20"/>
    <hyperlink ref="G11" r:id="rId21"/>
    <hyperlink ref="G4" r:id="rId22"/>
    <hyperlink ref="G7" r:id="rId23"/>
    <hyperlink ref="G8" r:id="rId24"/>
    <hyperlink ref="G27" r:id="rId25"/>
    <hyperlink ref="G26" r:id="rId26"/>
    <hyperlink ref="G32" r:id="rId27"/>
    <hyperlink ref="G33" r:id="rId28"/>
    <hyperlink ref="G13" r:id="rId29"/>
    <hyperlink ref="G19" r:id="rId30"/>
    <hyperlink ref="G20" r:id="rId31"/>
    <hyperlink ref="G23" r:id="rId32"/>
    <hyperlink ref="G24" r:id="rId33"/>
    <hyperlink ref="G25" r:id="rId34"/>
    <hyperlink ref="G9" r:id="rId35"/>
    <hyperlink ref="G10" r:id="rId36"/>
    <hyperlink ref="G47" r:id="rId37"/>
    <hyperlink ref="G48" r:id="rId38"/>
    <hyperlink ref="G43" r:id="rId39"/>
    <hyperlink ref="G44" r:id="rId40"/>
    <hyperlink ref="G42" r:id="rId41"/>
    <hyperlink ref="G30" r:id="rId42"/>
    <hyperlink ref="G31" r:id="rId43"/>
    <hyperlink ref="G28" r:id="rId44"/>
    <hyperlink ref="G29" r:id="rId45"/>
    <hyperlink ref="G68" r:id="rId46"/>
    <hyperlink ref="G17" r:id="rId47"/>
    <hyperlink ref="G18" r:id="rId48"/>
    <hyperlink ref="G38" r:id="rId49"/>
    <hyperlink ref="G39" r:id="rId50"/>
    <hyperlink ref="G12" r:id="rId51"/>
    <hyperlink ref="G35" r:id="rId52"/>
    <hyperlink ref="G40" r:id="rId53"/>
    <hyperlink ref="G69" r:id="rId54"/>
    <hyperlink ref="G56" r:id="rId55"/>
    <hyperlink ref="G57" r:id="rId56"/>
    <hyperlink ref="G36" r:id="rId57"/>
    <hyperlink ref="G37" r:id="rId58"/>
    <hyperlink ref="G34" r:id="rId59"/>
    <hyperlink ref="G21" r:id="rId60"/>
    <hyperlink ref="G62" r:id="rId61"/>
    <hyperlink ref="G61" r:id="rId62"/>
  </hyperlinks>
  <pageMargins left="0.7" right="0.7" top="0.75" bottom="0.75" header="0.3" footer="0.3"/>
  <pageSetup paperSize="9"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2014-06-04T11:03:51Z</dcterms:modified>
</cp:coreProperties>
</file>