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2" i="1" l="1"/>
  <c r="E4" i="1"/>
  <c r="E5" i="1"/>
  <c r="E3" i="1"/>
  <c r="E31" i="1" l="1"/>
  <c r="E30" i="1" l="1"/>
  <c r="E29" i="1"/>
  <c r="E28" i="1" l="1"/>
  <c r="E27" i="1"/>
  <c r="E26" i="1"/>
  <c r="E20" i="1" l="1"/>
  <c r="E19" i="1"/>
  <c r="E18" i="1"/>
  <c r="E21" i="1" l="1"/>
  <c r="E22" i="1"/>
  <c r="E23" i="1"/>
  <c r="E24" i="1"/>
  <c r="E25" i="1"/>
  <c r="E7" i="1" l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<sst xmlns="http://schemas.openxmlformats.org/spreadsheetml/2006/main" count="82" uniqueCount="78">
  <si>
    <t>分类</t>
    <phoneticPr fontId="1" type="noConversion"/>
  </si>
  <si>
    <t>项目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</si>
  <si>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</si>
  <si>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</si>
  <si>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</si>
  <si>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备注</t>
    <phoneticPr fontId="1" type="noConversion"/>
  </si>
  <si>
    <t>链接</t>
    <phoneticPr fontId="1" type="noConversion"/>
  </si>
  <si>
    <t>2014年国际水下机器人比赛 采购清单 第五批</t>
    <phoneticPr fontId="1" type="noConversion"/>
  </si>
  <si>
    <t>烙铁头-刀头 套</t>
    <phoneticPr fontId="1" type="noConversion"/>
  </si>
  <si>
    <t>http://item.taobao.com/item.htm?spm=a230r.1.14.12.FImBzE&amp;id=9105302760&amp;qq-pf-to=pcqq.c2c</t>
  </si>
  <si>
    <t>烙铁头-刀头 单</t>
    <phoneticPr fontId="1" type="noConversion"/>
  </si>
  <si>
    <t>http://detail.tmall.com/item.htm?spm=a230r.1.14.1.OORr0u&amp;id=36726486842</t>
  </si>
  <si>
    <t>烙铁头-尖头 单</t>
    <phoneticPr fontId="1" type="noConversion"/>
  </si>
  <si>
    <t>http://detail.tmall.com/item.htm?spm=a1z10.5.w4011-3255741629.67.bBFjHL&amp;id=36726522910&amp;rn=0cd969b45e60f939c957e1d38f66cb80</t>
  </si>
  <si>
    <t>http://item.taobao.com/item.htm?spm=a230r.1.14.504.NT08LQ&amp;id=17647754161&amp;qq-pf-to=pcqq.c2c</t>
  </si>
  <si>
    <t>电烙铁头复活膏</t>
    <phoneticPr fontId="1" type="noConversion"/>
  </si>
  <si>
    <t>剪刀</t>
    <phoneticPr fontId="1" type="noConversion"/>
  </si>
  <si>
    <t>http://item.taobao.com/item.htm?spm=a1z10.5.w4002-4793958545.12.8nYLuO&amp;id=36589622648</t>
  </si>
  <si>
    <t>松香</t>
    <phoneticPr fontId="1" type="noConversion"/>
  </si>
  <si>
    <t>http://item.taobao.com/item.htm?spm=a1z10.5.w4002-4793958545.12.iOtVPR&amp;id=20754392293</t>
  </si>
  <si>
    <t>贴片LED 0805 蓝</t>
    <phoneticPr fontId="1" type="noConversion"/>
  </si>
  <si>
    <t>贴片LED 0805 绿</t>
    <phoneticPr fontId="1" type="noConversion"/>
  </si>
  <si>
    <t>贴片LED 0805 红</t>
    <phoneticPr fontId="1" type="noConversion"/>
  </si>
  <si>
    <t>贴片LED 0805 白</t>
    <phoneticPr fontId="1" type="noConversion"/>
  </si>
  <si>
    <t>贴片LED 0805 黄</t>
    <phoneticPr fontId="1" type="noConversion"/>
  </si>
  <si>
    <t>http://detail.tmall.com/item.htm?spm=a1z10.5.w4011-4965588191.100.he7snk&amp;id=14949948725&amp;rn=a2cd55d4a9c28274fe9fe6351ab3443d</t>
  </si>
  <si>
    <t>http://detail.tmall.com/item.htm?spm=a1z10.5.w4011-4965588191.55.he7snk&amp;id=13530498491&amp;rn=a2cd55d4a9c28274fe9fe6351ab3443d</t>
  </si>
  <si>
    <t>http://detail.tmall.com/item.htm?spm=a1z10.5.w4011-4965588191.49.he7snk&amp;id=14949984519&amp;rn=a2cd55d4a9c28274fe9fe6351ab3443d</t>
  </si>
  <si>
    <t>http://detail.tmall.com/item.htm?spm=a1z10.5.w4011-4965588191.35.he7snk&amp;id=13981291822&amp;rn=a2cd55d4a9c28274fe9fe6351ab3443d</t>
  </si>
  <si>
    <t>http://detail.tmall.com/item.htm?spm=a1z10.5.w4011-4965588191.38.b82tds&amp;id=21584428002&amp;rn=7fc0389a0027d36460caa7fc76b33147</t>
  </si>
  <si>
    <t>短路帽</t>
    <phoneticPr fontId="1" type="noConversion"/>
  </si>
  <si>
    <t>http://detail.tmall.com/item.htm?spm=a1z10.5.w4011-4965588191.78.fPRup4&amp;id=14984500974&amp;rn=0b490cae4116c96e31d115a1363a2d6b</t>
  </si>
  <si>
    <t>M3螺丝</t>
    <phoneticPr fontId="1" type="noConversion"/>
  </si>
  <si>
    <t>M3尼龙柱</t>
    <phoneticPr fontId="1" type="noConversion"/>
  </si>
  <si>
    <t>http://detail.tmall.com/item.htm?spm=a1z10.5.w4011-3262961969.138.NfoPWK&amp;id=17061113313&amp;rn=730336764ddf67479f9255f952647758</t>
  </si>
  <si>
    <t>M3*8+6MM</t>
    <phoneticPr fontId="1" type="noConversion"/>
  </si>
  <si>
    <t>M3*6</t>
    <phoneticPr fontId="1" type="noConversion"/>
  </si>
  <si>
    <t>M3垫片</t>
    <phoneticPr fontId="1" type="noConversion"/>
  </si>
  <si>
    <t>M3螺丝 十字</t>
    <phoneticPr fontId="1" type="noConversion"/>
  </si>
  <si>
    <t>http://detail.tmall.com/item.htm?spm=a1z10.5.w4011-3262961969.129.NfoPWK&amp;id=17061037792&amp;rn=730336764ddf67479f9255f952647758</t>
  </si>
  <si>
    <t>http://detail.tmall.com/item.htm?spm=a1z10.5.w4011-3262961969.162.NfoPWK&amp;id=19089216987&amp;rn=730336764ddf67479f9255f952647758</t>
  </si>
  <si>
    <t>http://detail.tmall.com/item.htm?spm=a1z10.5.w4011-3262961969.124.NfoPWK&amp;id=18975872595&amp;rn=730336764ddf67479f9255f952647758</t>
  </si>
  <si>
    <t>电子配件</t>
    <phoneticPr fontId="1" type="noConversion"/>
  </si>
  <si>
    <t>元器件</t>
    <phoneticPr fontId="1" type="noConversion"/>
  </si>
  <si>
    <t>紧固件</t>
    <phoneticPr fontId="1" type="noConversion"/>
  </si>
  <si>
    <t>放大器</t>
    <phoneticPr fontId="1" type="noConversion"/>
  </si>
  <si>
    <t>http://item.taobao.com/item.htm?spm=a230r.1.14.81.IGuXr3&amp;id=36568231139&amp;qq-pf-to=pcqq.c2c</t>
  </si>
  <si>
    <t>联系人：罗浩珏 13862679126</t>
    <phoneticPr fontId="1" type="noConversion"/>
  </si>
  <si>
    <t>电感 330 屏蔽</t>
    <phoneticPr fontId="1" type="noConversion"/>
  </si>
  <si>
    <t>钽电容 477</t>
    <phoneticPr fontId="1" type="noConversion"/>
  </si>
  <si>
    <t>http://detail.tmall.com/item.htm?spm=a1z10.3.w4011-4965481810.43.vZA7Mi&amp;id=14896660196&amp;rn=f8a75fc2f872f82101536ab71d4b5ba1</t>
  </si>
  <si>
    <t>http://detail.tmall.com/item.htm?spm=a1z10.3.w4011-4965481810.25.IFXLLv&amp;id=14140569372&amp;rn=f1e893e205f3a1543c64926351a4326a</t>
  </si>
  <si>
    <t>http://detail.tmall.com/item.htm?spm=a1z10.3.w4011-4965481810.37.vZA7Mi&amp;id=14896624466&amp;rn=f8a75fc2f872f82101536ab71d4b5ba1</t>
  </si>
  <si>
    <t>钽电容 330uf</t>
    <phoneticPr fontId="1" type="noConversion"/>
  </si>
  <si>
    <t>电流表头</t>
    <phoneticPr fontId="1" type="noConversion"/>
  </si>
  <si>
    <t>50A</t>
    <phoneticPr fontId="1" type="noConversion"/>
  </si>
  <si>
    <t>http://item.taobao.com/item.htm?spm=2013.1.0.0.K6pwin&amp;id=16962136561</t>
  </si>
  <si>
    <t>电压表头</t>
    <phoneticPr fontId="1" type="noConversion"/>
  </si>
  <si>
    <t>DC-200</t>
    <phoneticPr fontId="1" type="noConversion"/>
  </si>
  <si>
    <t>分流器</t>
    <phoneticPr fontId="1" type="noConversion"/>
  </si>
  <si>
    <t>http://item.taobao.com/item.htm?spm=2013.1.0.0.SlIvWC&amp;id=15157857211</t>
  </si>
  <si>
    <t>http://item.taobao.com/item.htm?spm=2013.1.w4018-503758322.1.SlIvWC&amp;scm=1007.168.0.0&amp;id=14507013748&amp;pvid=1d6d2fe3-77d3-4c95-a157-d2ec9ceb32f2&amp;jlogid=p2022094781ec5</t>
  </si>
  <si>
    <t>ABS板</t>
    <phoneticPr fontId="1" type="noConversion"/>
  </si>
  <si>
    <t>5mm厚 450mmx600mm</t>
    <phoneticPr fontId="1" type="noConversion"/>
  </si>
  <si>
    <t>http://item.taobao.com/item.htm?spm=a1z10.5.w4002-5177643333.37.ubI93l&amp;id=25379636155</t>
  </si>
  <si>
    <t>2mm厚 450mmx600mm</t>
    <phoneticPr fontId="1" type="noConversion"/>
  </si>
  <si>
    <t>控制箱</t>
    <phoneticPr fontId="1" type="noConversion"/>
  </si>
  <si>
    <t>透明抽 元件盒</t>
    <phoneticPr fontId="1" type="noConversion"/>
  </si>
  <si>
    <t>其他</t>
    <phoneticPr fontId="1" type="noConversion"/>
  </si>
  <si>
    <t>不锈钢蹄脚</t>
    <phoneticPr fontId="1" type="noConversion"/>
  </si>
  <si>
    <t>http://item.taobao.com/item.htm?spm=2013.1.0.0.aMJojv&amp;scm=1007.10009.518.0&amp;id=15728558703&amp;pvid=dc521586-c9a9-4474-883c-03130d0f8d1e&amp;qq-pf-to=pcqq.c2c</t>
  </si>
  <si>
    <t>http://detail.tmall.com/item.htm?spm=a230r.1.14.26.ibc38D&amp;id=19808060534&amp;ad_id=&amp;am_id=&amp;cm_id=140105335569ed55e27b&amp;pm_id=</t>
  </si>
  <si>
    <t>不锈钢无头螺钉</t>
    <phoneticPr fontId="1" type="noConversion"/>
  </si>
  <si>
    <t>M5*6</t>
    <phoneticPr fontId="1" type="noConversion"/>
  </si>
  <si>
    <t>http://item.taobao.com/item.htm?spm=a230r.1.0.0.KUf7QN&amp;id=15872919146&amp;qq-pf-to=pcqq.c2c</t>
  </si>
  <si>
    <t>机械结构件</t>
    <phoneticPr fontId="1" type="noConversion"/>
  </si>
  <si>
    <t>135度连接件</t>
    <phoneticPr fontId="1" type="noConversion"/>
  </si>
  <si>
    <t>红色顺丰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</si>
</sst>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0" xfId="1"/>
    <xf numFmtId="0" fontId="2" fillId="0" borderId="1" xfId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tail.tmall.com/item.htm?spm=a1z10.5.w4011-4965588191.55.he7snk&amp;id=13530498491&amp;rn=a2cd55d4a9c28274fe9fe6351ab3443d" TargetMode="External"/><Relationship Id="rId13" Type="http://schemas.openxmlformats.org/officeDocument/2006/relationships/hyperlink" Target="http://detail.tmall.com/item.htm?spm=a1z10.5.w4011-3262961969.138.NfoPWK&amp;id=17061113313&amp;rn=730336764ddf67479f9255f952647758" TargetMode="External"/><Relationship Id="rId18" Type="http://schemas.openxmlformats.org/officeDocument/2006/relationships/hyperlink" Target="http://detail.tmall.com/item.htm?spm=a1z10.3.w4011-4965481810.43.vZA7Mi&amp;id=14896660196&amp;rn=f8a75fc2f872f82101536ab71d4b5ba1" TargetMode="External"/><Relationship Id="rId26" Type="http://schemas.openxmlformats.org/officeDocument/2006/relationships/hyperlink" Target="http://item.taobao.com/item.htm?spm=2013.1.0.0.aMJojv&amp;scm=1007.10009.518.0&amp;id=15728558703&amp;pvid=dc521586-c9a9-4474-883c-03130d0f8d1e&amp;qq-pf-to=pcqq.c2c" TargetMode="External"/><Relationship Id="rId3" Type="http://schemas.openxmlformats.org/officeDocument/2006/relationships/hyperlink" Target="http://detail.tmall.com/item.htm?spm=a1z10.5.w4011-3255741629.67.bBFjHL&amp;id=36726522910&amp;rn=0cd969b45e60f939c957e1d38f66cb80" TargetMode="External"/><Relationship Id="rId21" Type="http://schemas.openxmlformats.org/officeDocument/2006/relationships/hyperlink" Target="http://item.taobao.com/item.htm?spm=2013.1.0.0.K6pwin&amp;id=16962136561" TargetMode="External"/><Relationship Id="rId7" Type="http://schemas.openxmlformats.org/officeDocument/2006/relationships/hyperlink" Target="http://detail.tmall.com/item.htm?spm=a1z10.5.w4011-4965588191.100.he7snk&amp;id=14949948725&amp;rn=a2cd55d4a9c28274fe9fe6351ab3443d" TargetMode="External"/><Relationship Id="rId12" Type="http://schemas.openxmlformats.org/officeDocument/2006/relationships/hyperlink" Target="http://detail.tmall.com/item.htm?spm=a1z10.5.w4011-4965588191.78.fPRup4&amp;id=14984500974&amp;rn=0b490cae4116c96e31d115a1363a2d6b" TargetMode="External"/><Relationship Id="rId17" Type="http://schemas.openxmlformats.org/officeDocument/2006/relationships/hyperlink" Target="http://item.taobao.com/item.htm?spm=a230r.1.14.81.IGuXr3&amp;id=36568231139&amp;qq-pf-to=pcqq.c2c" TargetMode="External"/><Relationship Id="rId25" Type="http://schemas.openxmlformats.org/officeDocument/2006/relationships/hyperlink" Target="http://item.taobao.com/item.htm?spm=a1z10.5.w4002-5177643333.37.ubI93l&amp;id=25379636155" TargetMode="External"/><Relationship Id="rId2" Type="http://schemas.openxmlformats.org/officeDocument/2006/relationships/hyperlink" Target="http://detail.tmall.com/item.htm?spm=a230r.1.14.1.OORr0u&amp;id=36726486842" TargetMode="External"/><Relationship Id="rId16" Type="http://schemas.openxmlformats.org/officeDocument/2006/relationships/hyperlink" Target="http://detail.tmall.com/item.htm?spm=a1z10.5.w4011-3262961969.124.NfoPWK&amp;id=18975872595&amp;rn=730336764ddf67479f9255f952647758" TargetMode="External"/><Relationship Id="rId20" Type="http://schemas.openxmlformats.org/officeDocument/2006/relationships/hyperlink" Target="http://detail.tmall.com/item.htm?spm=a1z10.3.w4011-4965481810.37.vZA7Mi&amp;id=14896624466&amp;rn=f8a75fc2f872f82101536ab71d4b5ba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item.taobao.com/item.htm?spm=a230r.1.14.12.FImBzE&amp;id=9105302760&amp;qq-pf-to=pcqq.c2c" TargetMode="External"/><Relationship Id="rId6" Type="http://schemas.openxmlformats.org/officeDocument/2006/relationships/hyperlink" Target="http://item.taobao.com/item.htm?spm=a1z10.5.w4002-4793958545.12.iOtVPR&amp;id=20754392293" TargetMode="External"/><Relationship Id="rId11" Type="http://schemas.openxmlformats.org/officeDocument/2006/relationships/hyperlink" Target="http://detail.tmall.com/item.htm?spm=a1z10.5.w4011-4965588191.38.b82tds&amp;id=21584428002&amp;rn=7fc0389a0027d36460caa7fc76b33147" TargetMode="External"/><Relationship Id="rId24" Type="http://schemas.openxmlformats.org/officeDocument/2006/relationships/hyperlink" Target="http://item.taobao.com/item.htm?spm=a1z10.5.w4002-5177643333.37.ubI93l&amp;id=25379636155" TargetMode="External"/><Relationship Id="rId5" Type="http://schemas.openxmlformats.org/officeDocument/2006/relationships/hyperlink" Target="http://item.taobao.com/item.htm?spm=a1z10.5.w4002-4793958545.12.8nYLuO&amp;id=36589622648" TargetMode="External"/><Relationship Id="rId15" Type="http://schemas.openxmlformats.org/officeDocument/2006/relationships/hyperlink" Target="http://detail.tmall.com/item.htm?spm=a1z10.5.w4011-3262961969.162.NfoPWK&amp;id=19089216987&amp;rn=730336764ddf67479f9255f952647758" TargetMode="External"/><Relationship Id="rId23" Type="http://schemas.openxmlformats.org/officeDocument/2006/relationships/hyperlink" Target="http://item.taobao.com/item.htm?spm=2013.1.w4018-503758322.1.SlIvWC&amp;scm=1007.168.0.0&amp;id=14507013748&amp;pvid=1d6d2fe3-77d3-4c95-a157-d2ec9ceb32f2&amp;jlogid=p2022094781ec5" TargetMode="External"/><Relationship Id="rId28" Type="http://schemas.openxmlformats.org/officeDocument/2006/relationships/hyperlink" Target="http://item.taobao.com/item.htm?spm=a230r.1.0.0.KUf7QN&amp;id=15872919146&amp;qq-pf-to=pcqq.c2c" TargetMode="External"/><Relationship Id="rId10" Type="http://schemas.openxmlformats.org/officeDocument/2006/relationships/hyperlink" Target="http://detail.tmall.com/item.htm?spm=a1z10.5.w4011-4965588191.35.he7snk&amp;id=13981291822&amp;rn=a2cd55d4a9c28274fe9fe6351ab3443d" TargetMode="External"/><Relationship Id="rId19" Type="http://schemas.openxmlformats.org/officeDocument/2006/relationships/hyperlink" Target="http://detail.tmall.com/item.htm?spm=a1z10.3.w4011-4965481810.25.IFXLLv&amp;id=14140569372&amp;rn=f1e893e205f3a1543c64926351a4326a" TargetMode="External"/><Relationship Id="rId4" Type="http://schemas.openxmlformats.org/officeDocument/2006/relationships/hyperlink" Target="http://item.taobao.com/item.htm?spm=a230r.1.14.504.NT08LQ&amp;id=17647754161&amp;qq-pf-to=pcqq.c2c" TargetMode="External"/><Relationship Id="rId9" Type="http://schemas.openxmlformats.org/officeDocument/2006/relationships/hyperlink" Target="http://detail.tmall.com/item.htm?spm=a1z10.5.w4011-4965588191.49.he7snk&amp;id=14949984519&amp;rn=a2cd55d4a9c28274fe9fe6351ab3443d" TargetMode="External"/><Relationship Id="rId14" Type="http://schemas.openxmlformats.org/officeDocument/2006/relationships/hyperlink" Target="http://detail.tmall.com/item.htm?spm=a1z10.5.w4011-3262961969.129.NfoPWK&amp;id=17061037792&amp;rn=730336764ddf67479f9255f952647758" TargetMode="External"/><Relationship Id="rId22" Type="http://schemas.openxmlformats.org/officeDocument/2006/relationships/hyperlink" Target="http://item.taobao.com/item.htm?spm=2013.1.0.0.SlIvWC&amp;id=15157857211" TargetMode="External"/><Relationship Id="rId27" Type="http://schemas.openxmlformats.org/officeDocument/2006/relationships/hyperlink" Target="http://detail.tmall.com/item.htm?spm=a230r.1.14.26.ibc38D&amp;id=19808060534&amp;ad_id=&amp;am_id=&amp;cm_id=140105335569ed55e27b&amp;pm_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27" sqref="E27"/>
    </sheetView>
  </sheetViews>
  <sheetFormatPr defaultRowHeight="13.5" x14ac:dyDescent="0.15"/>
  <cols>
    <col min="1" max="1" width="11" bestFit="1" customWidth="1"/>
    <col min="2" max="2" width="15.25" bestFit="1" customWidth="1"/>
    <col min="6" max="6" width="20.375" bestFit="1" customWidth="1"/>
    <col min="7" max="7" width="135.875" bestFit="1" customWidth="1"/>
  </cols>
  <sheetData>
    <row r="1" spans="1:7" x14ac:dyDescent="0.15">
      <c r="A1" s="9" t="s">
        <v>7</v>
      </c>
      <c r="B1" s="9"/>
      <c r="C1" s="9"/>
      <c r="D1" s="9"/>
      <c r="E1" s="9"/>
      <c r="F1" s="9"/>
      <c r="G1" s="9"/>
    </row>
    <row r="2" spans="1: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1" t="s">
        <v>75</v>
      </c>
      <c r="B3" s="8" t="s">
        <v>69</v>
      </c>
      <c r="C3" s="1">
        <v>26</v>
      </c>
      <c r="D3" s="1">
        <v>6</v>
      </c>
      <c r="E3" s="1">
        <f>C3*D3</f>
        <v>156</v>
      </c>
      <c r="F3" s="1"/>
      <c r="G3" s="2" t="s">
        <v>70</v>
      </c>
    </row>
    <row r="4" spans="1:7" x14ac:dyDescent="0.15">
      <c r="A4" s="12"/>
      <c r="B4" s="8" t="s">
        <v>72</v>
      </c>
      <c r="C4" s="1">
        <v>13</v>
      </c>
      <c r="D4" s="1">
        <v>3</v>
      </c>
      <c r="E4" s="1">
        <f t="shared" ref="E4:E5" si="0">C4*D4</f>
        <v>39</v>
      </c>
      <c r="F4" s="1" t="s">
        <v>73</v>
      </c>
      <c r="G4" s="2" t="s">
        <v>71</v>
      </c>
    </row>
    <row r="5" spans="1:7" x14ac:dyDescent="0.15">
      <c r="A5" s="13"/>
      <c r="B5" s="8" t="s">
        <v>76</v>
      </c>
      <c r="C5" s="1">
        <v>6.8</v>
      </c>
      <c r="D5" s="1">
        <v>40</v>
      </c>
      <c r="E5" s="1">
        <f t="shared" si="0"/>
        <v>272</v>
      </c>
      <c r="F5" s="1"/>
      <c r="G5" s="2" t="s">
        <v>74</v>
      </c>
    </row>
    <row r="6" spans="1:7" x14ac:dyDescent="0.15">
      <c r="A6" s="10" t="s">
        <v>42</v>
      </c>
      <c r="B6" s="1" t="s">
        <v>8</v>
      </c>
      <c r="C6" s="1">
        <v>75</v>
      </c>
      <c r="D6" s="1">
        <v>1</v>
      </c>
      <c r="E6" s="1">
        <f>C6*D6</f>
        <v>75</v>
      </c>
      <c r="F6" s="1"/>
      <c r="G6" s="3" t="s">
        <v>9</v>
      </c>
    </row>
    <row r="7" spans="1:7" x14ac:dyDescent="0.15">
      <c r="A7" s="10"/>
      <c r="B7" s="1" t="s">
        <v>10</v>
      </c>
      <c r="C7" s="1">
        <v>55</v>
      </c>
      <c r="D7" s="1">
        <v>2</v>
      </c>
      <c r="E7" s="1">
        <f t="shared" ref="E7:E29" si="1">C7*D7</f>
        <v>110</v>
      </c>
      <c r="F7" s="1"/>
      <c r="G7" s="3" t="s">
        <v>11</v>
      </c>
    </row>
    <row r="8" spans="1:7" x14ac:dyDescent="0.15">
      <c r="A8" s="10"/>
      <c r="B8" s="1" t="s">
        <v>12</v>
      </c>
      <c r="C8" s="1">
        <v>45</v>
      </c>
      <c r="D8" s="1">
        <v>2</v>
      </c>
      <c r="E8" s="1">
        <f t="shared" si="1"/>
        <v>90</v>
      </c>
      <c r="F8" s="1"/>
      <c r="G8" s="3" t="s">
        <v>13</v>
      </c>
    </row>
    <row r="9" spans="1:7" x14ac:dyDescent="0.15">
      <c r="A9" s="10"/>
      <c r="B9" s="1" t="s">
        <v>15</v>
      </c>
      <c r="C9" s="1">
        <v>18</v>
      </c>
      <c r="D9" s="1">
        <v>4</v>
      </c>
      <c r="E9" s="1">
        <f t="shared" si="1"/>
        <v>72</v>
      </c>
      <c r="F9" s="1"/>
      <c r="G9" s="3" t="s">
        <v>14</v>
      </c>
    </row>
    <row r="10" spans="1:7" x14ac:dyDescent="0.15">
      <c r="A10" s="10"/>
      <c r="B10" s="1" t="s">
        <v>16</v>
      </c>
      <c r="C10" s="1">
        <v>2.98</v>
      </c>
      <c r="D10" s="1">
        <v>5</v>
      </c>
      <c r="E10" s="1">
        <f t="shared" si="1"/>
        <v>14.9</v>
      </c>
      <c r="F10" s="1"/>
      <c r="G10" s="3" t="s">
        <v>17</v>
      </c>
    </row>
    <row r="11" spans="1:7" x14ac:dyDescent="0.15">
      <c r="A11" s="10"/>
      <c r="B11" s="1" t="s">
        <v>18</v>
      </c>
      <c r="C11" s="1">
        <v>1</v>
      </c>
      <c r="D11" s="1">
        <v>30</v>
      </c>
      <c r="E11" s="1">
        <f t="shared" si="1"/>
        <v>30</v>
      </c>
      <c r="F11" s="1"/>
      <c r="G11" s="3" t="s">
        <v>19</v>
      </c>
    </row>
    <row r="12" spans="1:7" x14ac:dyDescent="0.15">
      <c r="A12" s="10" t="s">
        <v>43</v>
      </c>
      <c r="B12" s="1" t="s">
        <v>20</v>
      </c>
      <c r="C12" s="1">
        <v>200</v>
      </c>
      <c r="D12" s="1">
        <v>0.11</v>
      </c>
      <c r="E12" s="1">
        <f t="shared" si="1"/>
        <v>22</v>
      </c>
      <c r="F12" s="1"/>
      <c r="G12" s="3" t="s">
        <v>28</v>
      </c>
    </row>
    <row r="13" spans="1:7" x14ac:dyDescent="0.15">
      <c r="A13" s="10"/>
      <c r="B13" s="1" t="s">
        <v>21</v>
      </c>
      <c r="C13" s="1">
        <v>200</v>
      </c>
      <c r="D13" s="1">
        <v>0.11</v>
      </c>
      <c r="E13" s="1">
        <f t="shared" si="1"/>
        <v>22</v>
      </c>
      <c r="F13" s="1"/>
      <c r="G13" s="3" t="s">
        <v>27</v>
      </c>
    </row>
    <row r="14" spans="1:7" x14ac:dyDescent="0.15">
      <c r="A14" s="10"/>
      <c r="B14" s="1" t="s">
        <v>22</v>
      </c>
      <c r="C14" s="1">
        <v>200</v>
      </c>
      <c r="D14" s="1">
        <v>0.11</v>
      </c>
      <c r="E14" s="1">
        <f t="shared" si="1"/>
        <v>22</v>
      </c>
      <c r="F14" s="1"/>
      <c r="G14" s="3" t="s">
        <v>26</v>
      </c>
    </row>
    <row r="15" spans="1:7" x14ac:dyDescent="0.15">
      <c r="A15" s="10"/>
      <c r="B15" s="1" t="s">
        <v>23</v>
      </c>
      <c r="C15" s="1">
        <v>200</v>
      </c>
      <c r="D15" s="1">
        <v>0.2</v>
      </c>
      <c r="E15" s="1">
        <f t="shared" si="1"/>
        <v>40</v>
      </c>
      <c r="F15" s="1"/>
      <c r="G15" s="3" t="s">
        <v>29</v>
      </c>
    </row>
    <row r="16" spans="1:7" x14ac:dyDescent="0.15">
      <c r="A16" s="10"/>
      <c r="B16" s="1" t="s">
        <v>24</v>
      </c>
      <c r="C16" s="1">
        <v>200</v>
      </c>
      <c r="D16" s="1">
        <v>0.11</v>
      </c>
      <c r="E16" s="1">
        <f t="shared" si="1"/>
        <v>22</v>
      </c>
      <c r="F16" s="1"/>
      <c r="G16" s="3" t="s">
        <v>25</v>
      </c>
    </row>
    <row r="17" spans="1:7" x14ac:dyDescent="0.15">
      <c r="A17" s="10"/>
      <c r="B17" s="1" t="s">
        <v>30</v>
      </c>
      <c r="C17" s="1">
        <v>2</v>
      </c>
      <c r="D17" s="1">
        <v>10</v>
      </c>
      <c r="E17" s="1">
        <f t="shared" si="1"/>
        <v>20</v>
      </c>
      <c r="F17" s="1"/>
      <c r="G17" s="3" t="s">
        <v>31</v>
      </c>
    </row>
    <row r="18" spans="1:7" x14ac:dyDescent="0.15">
      <c r="A18" s="10"/>
      <c r="B18" s="1" t="s">
        <v>48</v>
      </c>
      <c r="C18" s="1">
        <v>1.5</v>
      </c>
      <c r="D18" s="1">
        <v>20</v>
      </c>
      <c r="E18" s="1">
        <f t="shared" si="1"/>
        <v>30</v>
      </c>
      <c r="F18" s="1"/>
      <c r="G18" s="2" t="s">
        <v>51</v>
      </c>
    </row>
    <row r="19" spans="1:7" x14ac:dyDescent="0.15">
      <c r="A19" s="10"/>
      <c r="B19" s="1" t="s">
        <v>49</v>
      </c>
      <c r="C19" s="1">
        <v>2</v>
      </c>
      <c r="D19" s="1">
        <v>20</v>
      </c>
      <c r="E19" s="1">
        <f t="shared" si="1"/>
        <v>40</v>
      </c>
      <c r="F19" s="1"/>
      <c r="G19" s="2" t="s">
        <v>50</v>
      </c>
    </row>
    <row r="20" spans="1:7" x14ac:dyDescent="0.15">
      <c r="A20" s="10"/>
      <c r="B20" s="1" t="s">
        <v>53</v>
      </c>
      <c r="C20" s="1">
        <v>2.5</v>
      </c>
      <c r="D20" s="1">
        <v>20</v>
      </c>
      <c r="E20" s="1">
        <f t="shared" si="1"/>
        <v>50</v>
      </c>
      <c r="F20" s="1"/>
      <c r="G20" s="2" t="s">
        <v>52</v>
      </c>
    </row>
    <row r="21" spans="1:7" x14ac:dyDescent="0.15">
      <c r="A21" s="10"/>
      <c r="B21" s="1" t="s">
        <v>45</v>
      </c>
      <c r="C21" s="1">
        <v>11</v>
      </c>
      <c r="D21" s="1">
        <v>2</v>
      </c>
      <c r="E21" s="1">
        <f t="shared" si="1"/>
        <v>22</v>
      </c>
      <c r="F21" s="1"/>
      <c r="G21" s="3" t="s">
        <v>46</v>
      </c>
    </row>
    <row r="22" spans="1:7" x14ac:dyDescent="0.15">
      <c r="A22" s="10" t="s">
        <v>44</v>
      </c>
      <c r="B22" s="1" t="s">
        <v>32</v>
      </c>
      <c r="C22" s="1">
        <v>0.1</v>
      </c>
      <c r="D22" s="1">
        <v>100</v>
      </c>
      <c r="E22" s="1">
        <f t="shared" si="1"/>
        <v>10</v>
      </c>
      <c r="F22" s="1" t="s">
        <v>36</v>
      </c>
      <c r="G22" s="3" t="s">
        <v>41</v>
      </c>
    </row>
    <row r="23" spans="1:7" x14ac:dyDescent="0.15">
      <c r="A23" s="10"/>
      <c r="B23" s="1" t="s">
        <v>38</v>
      </c>
      <c r="C23" s="1">
        <v>0.08</v>
      </c>
      <c r="D23" s="1">
        <v>100</v>
      </c>
      <c r="E23" s="1">
        <f t="shared" si="1"/>
        <v>8</v>
      </c>
      <c r="F23" s="1" t="s">
        <v>36</v>
      </c>
      <c r="G23" s="3" t="s">
        <v>39</v>
      </c>
    </row>
    <row r="24" spans="1:7" x14ac:dyDescent="0.15">
      <c r="A24" s="10"/>
      <c r="B24" s="1" t="s">
        <v>33</v>
      </c>
      <c r="C24" s="1">
        <v>0.09</v>
      </c>
      <c r="D24" s="1">
        <v>100</v>
      </c>
      <c r="E24" s="1">
        <f t="shared" si="1"/>
        <v>9</v>
      </c>
      <c r="F24" s="1" t="s">
        <v>35</v>
      </c>
      <c r="G24" s="3" t="s">
        <v>34</v>
      </c>
    </row>
    <row r="25" spans="1:7" x14ac:dyDescent="0.15">
      <c r="A25" s="10"/>
      <c r="B25" s="1" t="s">
        <v>37</v>
      </c>
      <c r="C25" s="1">
        <v>4.5</v>
      </c>
      <c r="D25" s="1">
        <v>5</v>
      </c>
      <c r="E25" s="1">
        <f t="shared" si="1"/>
        <v>22.5</v>
      </c>
      <c r="F25" s="1"/>
      <c r="G25" s="3" t="s">
        <v>40</v>
      </c>
    </row>
    <row r="26" spans="1:7" x14ac:dyDescent="0.15">
      <c r="A26" s="11" t="s">
        <v>66</v>
      </c>
      <c r="B26" s="5" t="s">
        <v>54</v>
      </c>
      <c r="C26" s="5">
        <v>19</v>
      </c>
      <c r="D26" s="5">
        <v>2</v>
      </c>
      <c r="E26" s="5">
        <f t="shared" si="1"/>
        <v>38</v>
      </c>
      <c r="F26" s="5" t="s">
        <v>55</v>
      </c>
      <c r="G26" s="3" t="s">
        <v>56</v>
      </c>
    </row>
    <row r="27" spans="1:7" x14ac:dyDescent="0.15">
      <c r="A27" s="12"/>
      <c r="B27" s="5" t="s">
        <v>57</v>
      </c>
      <c r="C27" s="5">
        <v>19</v>
      </c>
      <c r="D27" s="5">
        <v>2</v>
      </c>
      <c r="E27" s="5">
        <f t="shared" si="1"/>
        <v>38</v>
      </c>
      <c r="F27" s="5" t="s">
        <v>58</v>
      </c>
      <c r="G27" s="3" t="s">
        <v>61</v>
      </c>
    </row>
    <row r="28" spans="1:7" x14ac:dyDescent="0.15">
      <c r="A28" s="12"/>
      <c r="B28" s="5" t="s">
        <v>59</v>
      </c>
      <c r="C28" s="5">
        <v>10</v>
      </c>
      <c r="D28" s="5">
        <v>1</v>
      </c>
      <c r="E28" s="5">
        <f t="shared" si="1"/>
        <v>10</v>
      </c>
      <c r="F28" s="1"/>
      <c r="G28" s="3" t="s">
        <v>60</v>
      </c>
    </row>
    <row r="29" spans="1:7" x14ac:dyDescent="0.15">
      <c r="A29" s="12"/>
      <c r="B29" s="7" t="s">
        <v>62</v>
      </c>
      <c r="C29" s="5">
        <v>43</v>
      </c>
      <c r="D29" s="5">
        <v>1</v>
      </c>
      <c r="E29" s="5">
        <f t="shared" si="1"/>
        <v>43</v>
      </c>
      <c r="F29" s="5" t="s">
        <v>63</v>
      </c>
      <c r="G29" s="3" t="s">
        <v>64</v>
      </c>
    </row>
    <row r="30" spans="1:7" x14ac:dyDescent="0.15">
      <c r="A30" s="13"/>
      <c r="B30" s="6" t="s">
        <v>62</v>
      </c>
      <c r="C30" s="5">
        <v>30</v>
      </c>
      <c r="D30" s="5">
        <v>1</v>
      </c>
      <c r="E30" s="5">
        <f t="shared" ref="E30:E31" si="2">C30*D30</f>
        <v>30</v>
      </c>
      <c r="F30" s="5" t="s">
        <v>65</v>
      </c>
      <c r="G30" s="3" t="s">
        <v>64</v>
      </c>
    </row>
    <row r="31" spans="1:7" x14ac:dyDescent="0.15">
      <c r="A31" s="4" t="s">
        <v>68</v>
      </c>
      <c r="B31" s="5" t="s">
        <v>67</v>
      </c>
      <c r="C31" s="5">
        <v>2.5</v>
      </c>
      <c r="D31" s="5">
        <v>36</v>
      </c>
      <c r="E31" s="5">
        <f t="shared" si="2"/>
        <v>90</v>
      </c>
      <c r="F31" s="5"/>
      <c r="G31" s="3"/>
    </row>
    <row r="32" spans="1:7" ht="12" customHeight="1" x14ac:dyDescent="0.15">
      <c r="D32" t="s">
        <v>4</v>
      </c>
      <c r="E32">
        <f>SUM(E3:E31)</f>
        <v>1447.4</v>
      </c>
    </row>
    <row r="33" spans="2:7" x14ac:dyDescent="0.15">
      <c r="B33" t="s">
        <v>77</v>
      </c>
      <c r="G33" t="s">
        <v>47</v>
      </c>
    </row>
  </sheetData>
  <mergeCells count="6">
    <mergeCell ref="A1:G1"/>
    <mergeCell ref="A6:A11"/>
    <mergeCell ref="A22:A25"/>
    <mergeCell ref="A12:A21"/>
    <mergeCell ref="A26:A30"/>
    <mergeCell ref="A3:A5"/>
  </mergeCells>
  <phoneticPr fontId="1" type="noConversion"/>
  <hyperlinks>
    <hyperlink ref="G6" r:id="rId1"/>
    <hyperlink ref="G7" r:id="rId2"/>
    <hyperlink ref="G8" r:id="rId3"/>
    <hyperlink ref="G9" r:id="rId4"/>
    <hyperlink ref="G10" r:id="rId5"/>
    <hyperlink ref="G11" r:id="rId6"/>
    <hyperlink ref="G16" r:id="rId7"/>
    <hyperlink ref="G14" r:id="rId8"/>
    <hyperlink ref="G13" r:id="rId9"/>
    <hyperlink ref="G12" r:id="rId10"/>
    <hyperlink ref="G15" r:id="rId11"/>
    <hyperlink ref="G17" r:id="rId12"/>
    <hyperlink ref="G24" r:id="rId13"/>
    <hyperlink ref="G23" r:id="rId14"/>
    <hyperlink ref="G25" r:id="rId15"/>
    <hyperlink ref="G22" r:id="rId16"/>
    <hyperlink ref="G21" r:id="rId17"/>
    <hyperlink ref="G19" r:id="rId18"/>
    <hyperlink ref="G18" r:id="rId19"/>
    <hyperlink ref="G20" r:id="rId20"/>
    <hyperlink ref="G26" r:id="rId21"/>
    <hyperlink ref="G28" r:id="rId22"/>
    <hyperlink ref="G27" r:id="rId23"/>
    <hyperlink ref="G29" r:id="rId24"/>
    <hyperlink ref="G30" r:id="rId25"/>
    <hyperlink ref="G3" r:id="rId26"/>
    <hyperlink ref="G4" r:id="rId27"/>
    <hyperlink ref="G5" r:id="rId28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2014-05-23T05:57:29Z</dcterms:modified>
</cp:coreProperties>
</file>