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5" i="1" l="1"/>
  <c r="E11" i="1" l="1"/>
  <c r="E10" i="1"/>
  <c r="E9" i="1"/>
  <c r="E4" i="1"/>
  <c r="E7" i="1"/>
  <c r="E13" i="1" s="1"/>
  <c r="E8" i="1"/>
  <c r="E3" i="1"/>
</calcChain>
</file>

<file path=xl/sharedStrings.xml><?xml version="1.0" encoding="utf-8"?>
<sst xmlns="http://schemas.openxmlformats.org/spreadsheetml/2006/main" count="33" uniqueCount="33">
  <si>
    <t>分类</t>
  </si>
  <si>
    <t>项目</t>
  </si>
  <si>
    <t>单价</t>
  </si>
  <si>
    <t>数量</t>
  </si>
  <si>
    <t>总价</t>
  </si>
  <si>
    <t>备注</t>
  </si>
  <si>
    <t>链接</t>
  </si>
  <si>
    <t>总价</t>
    <phoneticPr fontId="1" type="noConversion"/>
  </si>
  <si>
    <t>联系人：罗浩珏 13862679126</t>
    <phoneticPr fontId="1" type="noConversion"/>
  </si>
  <si>
    <t>红色顺丰</t>
    <phoneticPr fontId="1" type="noConversion"/>
  </si>
  <si>
    <t>2014年国际水下机器人比赛 采购清单 第十二批</t>
    <phoneticPr fontId="1" type="noConversion"/>
  </si>
  <si>
    <t>http://item.taobao.com/item.htm?spm=a1z0k.6846101.1130973605.d4915205.3Kbg6I&amp;id=18790766741&amp;_u=g2ksei42b24</t>
  </si>
  <si>
    <t>12cm</t>
    <phoneticPr fontId="1" type="noConversion"/>
  </si>
  <si>
    <t>http://item.taobao.com/item.htm?spm=a1z10.5.w4002-3377392354.38.xMw5Ir&amp;id=19307341012</t>
  </si>
  <si>
    <t>泡沫浮漂</t>
    <phoneticPr fontId="1" type="noConversion"/>
  </si>
  <si>
    <t>http://item.taobao.com/item.htm?spm=a230r.1.14.22.4n0s0Z&amp;id=37430725495&amp;ns=1#detail</t>
  </si>
  <si>
    <t>http://item.taobao.com/item.htm?spm=a230r.1.14.1.geQfFe&amp;id=36406071916&amp;ns=1#detail</t>
  </si>
  <si>
    <t>散热器防护网罩</t>
    <phoneticPr fontId="1" type="noConversion"/>
  </si>
  <si>
    <t>共模滤波器M-521CT</t>
    <phoneticPr fontId="1" type="noConversion"/>
  </si>
  <si>
    <t>贴片差模扼流线圈 SFM0520T</t>
    <phoneticPr fontId="1" type="noConversion"/>
  </si>
  <si>
    <t>水下机器人</t>
    <phoneticPr fontId="1" type="noConversion"/>
  </si>
  <si>
    <t>飞思卡尔</t>
    <phoneticPr fontId="1" type="noConversion"/>
  </si>
  <si>
    <t>10欧 1%精密电阻</t>
    <phoneticPr fontId="1" type="noConversion"/>
  </si>
  <si>
    <t>http://detail.tmall.com/item.htm?spm=a1z10.3.w4011-4965481810.60.GPc1gf&amp;id=20125426651&amp;rn=4b6f7aadc03852677d6991d8caf7b384</t>
  </si>
  <si>
    <t>10uf 25V贴片钽电容</t>
    <phoneticPr fontId="1" type="noConversion"/>
  </si>
  <si>
    <t>http://detail.tmall.com/item.htm?spm=a1z10.3.w4011-4965481810.41.1NsPez&amp;id=16937776269&amp;rn=1002b8e44d81a6ac38924f4930476361</t>
  </si>
  <si>
    <t>http://item.taobao.com/item.htm?spm=a230r.1.14.1.9UuFtY&amp;id=17150946313&amp;ns=1#detail</t>
  </si>
  <si>
    <t>470uf 25v贴片钽电容</t>
    <phoneticPr fontId="1" type="noConversion"/>
  </si>
  <si>
    <t>http://item.taobao.com/item.htm?spm=a230r.1.0.0.UmXyiQ&amp;id=20369115553&amp;ns=1#detail</t>
  </si>
  <si>
    <t>4叶螺旋桨 6717/4叶桨</t>
    <phoneticPr fontId="1" type="noConversion"/>
  </si>
  <si>
    <t>正桨</t>
    <phoneticPr fontId="1" type="noConversion"/>
  </si>
  <si>
    <t>http://item.taobao.com/item.htm?spm=a230r.1.14.42.xxRC5k&amp;id=17331351999&amp;_u=r2ksei428c0</t>
  </si>
  <si>
    <t>STM32F407VGT6-LQFP100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</si>
</sst>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>
      <alignment wrapText="1"/>
    </xf>
    <xf numFmtId="0" fontId="2" fillId="0" borderId="0" xfId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.taobao.com/item.htm?spm=a230r.1.0.0.UmXyiQ&amp;id=20369115553&amp;ns=1" TargetMode="External"/><Relationship Id="rId3" Type="http://schemas.openxmlformats.org/officeDocument/2006/relationships/hyperlink" Target="http://item.taobao.com/item.htm?spm=a230r.1.14.22.4n0s0Z&amp;id=37430725495&amp;ns=1" TargetMode="External"/><Relationship Id="rId7" Type="http://schemas.openxmlformats.org/officeDocument/2006/relationships/hyperlink" Target="http://item.taobao.com/item.htm?spm=a230r.1.14.1.9UuFtY&amp;id=17150946313&amp;ns=1" TargetMode="External"/><Relationship Id="rId2" Type="http://schemas.openxmlformats.org/officeDocument/2006/relationships/hyperlink" Target="http://item.taobao.com/item.htm?spm=a1z10.5.w4002-3377392354.38.xMw5Ir&amp;id=19307341012" TargetMode="External"/><Relationship Id="rId1" Type="http://schemas.openxmlformats.org/officeDocument/2006/relationships/hyperlink" Target="http://item.taobao.com/item.htm?spm=a1z0k.6846101.1130973605.d4915205.3Kbg6I&amp;id=18790766741&amp;_u=g2ksei42b24" TargetMode="External"/><Relationship Id="rId6" Type="http://schemas.openxmlformats.org/officeDocument/2006/relationships/hyperlink" Target="http://detail.tmall.com/item.htm?spm=a1z10.3.w4011-4965481810.41.1NsPez&amp;id=16937776269&amp;rn=1002b8e44d81a6ac38924f4930476361" TargetMode="External"/><Relationship Id="rId5" Type="http://schemas.openxmlformats.org/officeDocument/2006/relationships/hyperlink" Target="http://detail.tmall.com/item.htm?spm=a1z10.3.w4011-4965481810.60.GPc1gf&amp;id=20125426651&amp;rn=4b6f7aadc03852677d6991d8caf7b38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item.taobao.com/item.htm?spm=a230r.1.14.1.geQfFe&amp;id=36406071916&amp;ns=1" TargetMode="External"/><Relationship Id="rId9" Type="http://schemas.openxmlformats.org/officeDocument/2006/relationships/hyperlink" Target="http://item.taobao.com/item.htm?spm=a230r.1.14.42.xxRC5k&amp;id=17331351999&amp;_u=r2ksei428c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6" sqref="D16"/>
    </sheetView>
  </sheetViews>
  <sheetFormatPr defaultRowHeight="13.5" x14ac:dyDescent="0.15"/>
  <cols>
    <col min="1" max="1" width="10.875" customWidth="1"/>
    <col min="2" max="2" width="30.25" customWidth="1"/>
    <col min="6" max="6" width="31" customWidth="1"/>
    <col min="7" max="7" width="137" bestFit="1" customWidth="1"/>
  </cols>
  <sheetData>
    <row r="1" spans="1:7" x14ac:dyDescent="0.15">
      <c r="A1" s="9" t="s">
        <v>10</v>
      </c>
      <c r="B1" s="9"/>
      <c r="C1" s="9"/>
      <c r="D1" s="9"/>
      <c r="E1" s="9"/>
      <c r="F1" s="9"/>
      <c r="G1" s="9"/>
    </row>
    <row r="2" spans="1: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0" t="s">
        <v>20</v>
      </c>
      <c r="B3" s="8" t="s">
        <v>17</v>
      </c>
      <c r="C3" s="1">
        <v>17</v>
      </c>
      <c r="D3" s="1">
        <v>10</v>
      </c>
      <c r="E3" s="1">
        <f>C3*D3</f>
        <v>170</v>
      </c>
      <c r="F3" s="1" t="s">
        <v>12</v>
      </c>
      <c r="G3" s="14" t="s">
        <v>11</v>
      </c>
    </row>
    <row r="4" spans="1:7" x14ac:dyDescent="0.15">
      <c r="A4" s="11"/>
      <c r="B4" s="8" t="s">
        <v>14</v>
      </c>
      <c r="C4" s="1">
        <v>1.68</v>
      </c>
      <c r="D4" s="1">
        <v>50</v>
      </c>
      <c r="E4" s="1">
        <f t="shared" ref="E4:E11" si="0">C4*D4</f>
        <v>84</v>
      </c>
      <c r="F4" s="1"/>
      <c r="G4" s="14" t="s">
        <v>13</v>
      </c>
    </row>
    <row r="5" spans="1:7" x14ac:dyDescent="0.15">
      <c r="A5" s="11"/>
      <c r="B5" s="8" t="s">
        <v>29</v>
      </c>
      <c r="C5" s="1">
        <v>96</v>
      </c>
      <c r="D5" s="1">
        <v>3</v>
      </c>
      <c r="E5" s="1">
        <f t="shared" si="0"/>
        <v>288</v>
      </c>
      <c r="F5" s="1" t="s">
        <v>30</v>
      </c>
      <c r="G5" s="14" t="s">
        <v>28</v>
      </c>
    </row>
    <row r="6" spans="1:7" x14ac:dyDescent="0.15">
      <c r="A6" s="12"/>
      <c r="B6" s="8" t="s">
        <v>32</v>
      </c>
      <c r="C6" s="1">
        <v>35</v>
      </c>
      <c r="D6" s="1">
        <v>2</v>
      </c>
      <c r="E6" s="1">
        <f t="shared" si="0"/>
        <v>70</v>
      </c>
      <c r="F6" s="1"/>
      <c r="G6" s="4" t="s">
        <v>31</v>
      </c>
    </row>
    <row r="7" spans="1:7" x14ac:dyDescent="0.15">
      <c r="A7" s="13" t="s">
        <v>21</v>
      </c>
      <c r="B7" s="8" t="s">
        <v>18</v>
      </c>
      <c r="C7" s="2">
        <v>1.5</v>
      </c>
      <c r="D7" s="2">
        <v>20</v>
      </c>
      <c r="E7" s="1">
        <f t="shared" si="0"/>
        <v>30</v>
      </c>
      <c r="F7" s="1"/>
      <c r="G7" s="14" t="s">
        <v>16</v>
      </c>
    </row>
    <row r="8" spans="1:7" x14ac:dyDescent="0.15">
      <c r="A8" s="13"/>
      <c r="B8" s="8" t="s">
        <v>19</v>
      </c>
      <c r="C8" s="2">
        <v>2.5</v>
      </c>
      <c r="D8" s="2">
        <v>20</v>
      </c>
      <c r="E8" s="1">
        <f t="shared" si="0"/>
        <v>50</v>
      </c>
      <c r="F8" s="1"/>
      <c r="G8" s="14" t="s">
        <v>15</v>
      </c>
    </row>
    <row r="9" spans="1:7" x14ac:dyDescent="0.15">
      <c r="A9" s="13"/>
      <c r="B9" s="8" t="s">
        <v>22</v>
      </c>
      <c r="C9" s="2">
        <v>2</v>
      </c>
      <c r="D9" s="2">
        <v>10</v>
      </c>
      <c r="E9" s="2">
        <f t="shared" si="0"/>
        <v>20</v>
      </c>
      <c r="F9" s="1"/>
      <c r="G9" s="14" t="s">
        <v>23</v>
      </c>
    </row>
    <row r="10" spans="1:7" x14ac:dyDescent="0.15">
      <c r="A10" s="13"/>
      <c r="B10" s="8" t="s">
        <v>24</v>
      </c>
      <c r="C10" s="2">
        <v>0.4</v>
      </c>
      <c r="D10" s="2">
        <v>50</v>
      </c>
      <c r="E10" s="2">
        <f t="shared" si="0"/>
        <v>20</v>
      </c>
      <c r="F10" s="1"/>
      <c r="G10" s="14" t="s">
        <v>25</v>
      </c>
    </row>
    <row r="11" spans="1:7" x14ac:dyDescent="0.15">
      <c r="A11" s="13"/>
      <c r="B11" s="8" t="s">
        <v>27</v>
      </c>
      <c r="C11" s="2">
        <v>3.51</v>
      </c>
      <c r="D11" s="2">
        <v>10</v>
      </c>
      <c r="E11" s="2">
        <f t="shared" si="0"/>
        <v>35.099999999999994</v>
      </c>
      <c r="F11" s="1"/>
      <c r="G11" s="14" t="s">
        <v>26</v>
      </c>
    </row>
    <row r="12" spans="1:7" x14ac:dyDescent="0.15">
      <c r="A12" s="5"/>
      <c r="B12" s="3"/>
      <c r="C12" s="7"/>
      <c r="D12" s="7"/>
      <c r="E12" s="7"/>
      <c r="G12" s="4"/>
    </row>
    <row r="13" spans="1:7" ht="12.75" customHeight="1" x14ac:dyDescent="0.15">
      <c r="B13" s="3"/>
      <c r="D13" t="s">
        <v>7</v>
      </c>
      <c r="E13">
        <f>SUM(E3:E11)</f>
        <v>767.1</v>
      </c>
      <c r="G13" t="s">
        <v>8</v>
      </c>
    </row>
    <row r="14" spans="1:7" x14ac:dyDescent="0.15">
      <c r="B14" s="6" t="s">
        <v>9</v>
      </c>
    </row>
    <row r="15" spans="1:7" x14ac:dyDescent="0.15">
      <c r="B15" s="3"/>
    </row>
    <row r="16" spans="1:7" x14ac:dyDescent="0.15">
      <c r="B16" s="8"/>
    </row>
    <row r="18" spans="2:3" x14ac:dyDescent="0.15">
      <c r="B18" s="6"/>
      <c r="C18" s="3"/>
    </row>
  </sheetData>
  <mergeCells count="3">
    <mergeCell ref="A1:G1"/>
    <mergeCell ref="A7:A11"/>
    <mergeCell ref="A3:A6"/>
  </mergeCells>
  <phoneticPr fontId="1" type="noConversion"/>
  <hyperlinks>
    <hyperlink ref="G3" r:id="rId1"/>
    <hyperlink ref="G4" r:id="rId2"/>
    <hyperlink ref="G8" r:id="rId3" location="detail" display="http://item.taobao.com/item.htm?spm=a230r.1.14.22.4n0s0Z&amp;id=37430725495&amp;ns=1 - detail"/>
    <hyperlink ref="G7" r:id="rId4" location="detail" display="http://item.taobao.com/item.htm?spm=a230r.1.14.1.geQfFe&amp;id=36406071916&amp;ns=1 - detail"/>
    <hyperlink ref="G9" r:id="rId5"/>
    <hyperlink ref="G10" r:id="rId6"/>
    <hyperlink ref="G11" r:id="rId7" location="detail" display="http://item.taobao.com/item.htm?spm=a230r.1.14.1.9UuFtY&amp;id=17150946313&amp;ns=1 - detail"/>
    <hyperlink ref="G5" r:id="rId8" location="detail" display="http://item.taobao.com/item.htm?spm=a230r.1.0.0.UmXyiQ&amp;id=20369115553&amp;ns=1 - detail"/>
    <hyperlink ref="G6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2014-06-18T04:20:50Z</dcterms:modified>
</cp:coreProperties>
</file>