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3" i="1"/>
  <c r="D4" i="1"/>
  <c r="D5" i="1"/>
  <c r="D2" i="1"/>
</calcChain>
</file>

<file path=xl/sharedStrings.xml><?xml version="1.0" encoding="utf-8"?>
<sst xmlns="http://schemas.openxmlformats.org/spreadsheetml/2006/main" count="19" uniqueCount="19">
  <si>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</si>
  <si>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</si>
  <si>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</si>
  <si>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</si>
  <si>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</si>
  <si>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CTM8251AT</t>
  </si>
  <si>
    <t>CTM8251T</t>
  </si>
  <si>
    <t>http://detail.tmall.com/item.htm?spm=a230r.1.14.16.TRd1zV&amp;id=18788777565&amp;ad_id=&amp;am_id=&amp;cm_id=140105335569ed55e27b&amp;pm_id=</t>
  </si>
  <si>
    <t>http://detail.tmall.com/item.htm?spm=a230r.1.14.27.TRd1zV&amp;id=35514991023&amp;ad_id=&amp;am_id=&amp;cm_id=140105335569ed55e27b&amp;pm_id=</t>
  </si>
  <si>
    <t>B82793S0513N201 扼流圈</t>
    <phoneticPr fontId="1" type="noConversion"/>
  </si>
  <si>
    <t>http://detail.tmall.com/item.htm?spm=a230r.1.14.1.DPDGfS&amp;id=14478536227&amp;ad_id=&amp;am_id=&amp;cm_id=140105335569ed55e27b&amp;pm_id=</t>
  </si>
  <si>
    <t>http://detail.tmall.com/item.htm?spm=a230r.1.14.18.Ei5lEq&amp;id=26050964335&amp;ad_id=&amp;am_id=&amp;cm_id=140105335569ed55e27b&amp;pm_id=</t>
  </si>
  <si>
    <t>PESD1CAN SOT23-3 TVS - 二极管</t>
    <phoneticPr fontId="1" type="noConversion"/>
  </si>
  <si>
    <t>电容电阻</t>
    <phoneticPr fontId="1" type="noConversion"/>
  </si>
  <si>
    <t>http://jsdshuma.tmall.com/?spm=a220o.1000855.0.0.1Y3D9Q</t>
  </si>
  <si>
    <t>备注</t>
    <phoneticPr fontId="1" type="noConversion"/>
  </si>
  <si>
    <t>电容 102,±10%,2kV,X7R 1206  电阻 120Ω 0805              电阻 1MΩ 1206</t>
    <phoneticPr fontId="1" type="noConversion"/>
  </si>
  <si>
    <t>数量各100</t>
    <phoneticPr fontId="1" type="noConversion"/>
  </si>
  <si>
    <t>联系改价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</si>
</sst>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tail.tmall.com/item.htm?spm=a230r.1.14.1.DPDGfS&amp;id=14478536227&amp;ad_id=&amp;am_id=&amp;cm_id=140105335569ed55e27b&amp;pm_id=" TargetMode="External"/><Relationship Id="rId2" Type="http://schemas.openxmlformats.org/officeDocument/2006/relationships/hyperlink" Target="http://detail.tmall.com/item.htm?spm=a230r.1.14.27.TRd1zV&amp;id=35514991023&amp;ad_id=&amp;am_id=&amp;cm_id=140105335569ed55e27b&amp;pm_id=" TargetMode="External"/><Relationship Id="rId1" Type="http://schemas.openxmlformats.org/officeDocument/2006/relationships/hyperlink" Target="http://detail.tmall.com/item.htm?spm=a230r.1.14.16.TRd1zV&amp;id=18788777565&amp;ad_id=&amp;am_id=&amp;cm_id=140105335569ed55e27b&amp;pm_id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sdshuma.tmall.com/?spm=a220o.1000855.0.0.1Y3D9Q" TargetMode="External"/><Relationship Id="rId4" Type="http://schemas.openxmlformats.org/officeDocument/2006/relationships/hyperlink" Target="http://detail.tmall.com/item.htm?spm=a230r.1.14.18.Ei5lEq&amp;id=26050964335&amp;ad_id=&amp;am_id=&amp;cm_id=140105335569ed55e27b&amp;pm_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20" sqref="E20"/>
    </sheetView>
  </sheetViews>
  <sheetFormatPr defaultRowHeight="13.5" x14ac:dyDescent="0.15"/>
  <cols>
    <col min="1" max="1" width="32.375" bestFit="1" customWidth="1"/>
    <col min="2" max="2" width="5.125" customWidth="1"/>
    <col min="3" max="3" width="4.875" customWidth="1"/>
    <col min="5" max="5" width="133.75" bestFit="1" customWidth="1"/>
    <col min="6" max="6" width="30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7" x14ac:dyDescent="0.15">
      <c r="A2" t="s">
        <v>5</v>
      </c>
      <c r="B2">
        <v>39.5</v>
      </c>
      <c r="C2">
        <v>5</v>
      </c>
      <c r="D2">
        <f>B2*C2</f>
        <v>197.5</v>
      </c>
      <c r="E2" s="1" t="s">
        <v>7</v>
      </c>
    </row>
    <row r="3" spans="1:7" x14ac:dyDescent="0.15">
      <c r="A3" t="s">
        <v>6</v>
      </c>
      <c r="B3">
        <v>51</v>
      </c>
      <c r="C3">
        <v>5</v>
      </c>
      <c r="D3">
        <f t="shared" ref="D3:D5" si="0">B3*C3</f>
        <v>255</v>
      </c>
      <c r="E3" s="1" t="s">
        <v>8</v>
      </c>
    </row>
    <row r="4" spans="1:7" x14ac:dyDescent="0.15">
      <c r="A4" t="s">
        <v>9</v>
      </c>
      <c r="B4">
        <v>7</v>
      </c>
      <c r="C4">
        <v>10</v>
      </c>
      <c r="D4">
        <f t="shared" si="0"/>
        <v>70</v>
      </c>
      <c r="E4" s="1" t="s">
        <v>10</v>
      </c>
    </row>
    <row r="5" spans="1:7" x14ac:dyDescent="0.15">
      <c r="A5" t="s">
        <v>12</v>
      </c>
      <c r="B5">
        <v>2</v>
      </c>
      <c r="C5">
        <v>20</v>
      </c>
      <c r="D5">
        <f t="shared" si="0"/>
        <v>40</v>
      </c>
      <c r="E5" s="1" t="s">
        <v>11</v>
      </c>
    </row>
    <row r="6" spans="1:7" ht="40.5" x14ac:dyDescent="0.15">
      <c r="A6" t="s">
        <v>13</v>
      </c>
      <c r="E6" s="1" t="s">
        <v>14</v>
      </c>
      <c r="F6" s="2" t="s">
        <v>16</v>
      </c>
      <c r="G6" t="s">
        <v>17</v>
      </c>
    </row>
    <row r="7" spans="1:7" x14ac:dyDescent="0.15">
      <c r="F7" t="s">
        <v>18</v>
      </c>
    </row>
    <row r="8" spans="1:7" x14ac:dyDescent="0.15">
      <c r="D8">
        <f>SUM(D2:D7)</f>
        <v>562.5</v>
      </c>
    </row>
  </sheetData>
  <phoneticPr fontId="1" type="noConversion"/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2014-03-13T15:00:01Z</dcterms:modified>
</cp:coreProperties>
</file>