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4" i="1" l="1"/>
  <c r="F55" i="1"/>
  <c r="F56" i="1"/>
  <c r="F57" i="1"/>
  <c r="F58" i="1"/>
  <c r="F59" i="1"/>
  <c r="F60" i="1"/>
  <c r="F61" i="1"/>
  <c r="F62" i="1"/>
  <c r="F63" i="1"/>
  <c r="F53" i="1"/>
  <c r="F52" i="1"/>
  <c r="F51" i="1"/>
  <c r="F50" i="1"/>
  <c r="F49" i="1"/>
  <c r="F48" i="1"/>
  <c r="F31" i="1" l="1"/>
  <c r="F41" i="1"/>
  <c r="F46" i="1"/>
  <c r="F45" i="1"/>
  <c r="F44" i="1"/>
  <c r="F47" i="1"/>
  <c r="F43" i="1"/>
  <c r="F42" i="1"/>
  <c r="F40" i="1"/>
  <c r="F39" i="1" l="1"/>
  <c r="F38" i="1"/>
  <c r="F37" i="1"/>
  <c r="F36" i="1"/>
  <c r="F35" i="1"/>
  <c r="F34" i="1"/>
  <c r="F33" i="1"/>
  <c r="F32" i="1" l="1"/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14" i="1"/>
  <c r="F15" i="1"/>
  <c r="F16" i="1"/>
  <c r="F17" i="1"/>
  <c r="F13" i="1" l="1"/>
  <c r="F12" i="1"/>
  <c r="F11" i="1"/>
  <c r="F10" i="1"/>
  <c r="F9" i="1"/>
  <c r="F8" i="1"/>
  <c r="F7" i="1"/>
  <c r="F6" i="1"/>
  <c r="F5" i="1"/>
  <c r="F4" i="1"/>
  <c r="F3" i="1"/>
  <c r="F2" i="1"/>
  <c r="F65" i="1" l="1"/>
</calcChain>
</file>

<file path=xl/sharedStrings.xml><?xml version="1.0" encoding="utf-8"?>
<sst xmlns="http://schemas.openxmlformats.org/spreadsheetml/2006/main" count="192" uniqueCount="116">
  <si>
    <t>链接</t>
    <phoneticPr fontId="1" type="noConversion"/>
  </si>
  <si>
    <t>URF4805P-6WR3(金升阳电源模块)</t>
    <phoneticPr fontId="1" type="noConversion"/>
  </si>
  <si>
    <t>http://item.taobao.com/item.htm?spm=a230r.1.14.4.QCYIH5&amp;id=41371562267&amp;ns=1&amp;abbucket=13#detail</t>
    <phoneticPr fontId="1" type="noConversion"/>
  </si>
  <si>
    <t>http://item.taobao.com/item.htm?spm=a1z10.3-c.w4002-8498761107.36.A8Ez3H&amp;id=10895742581</t>
    <phoneticPr fontId="1" type="noConversion"/>
  </si>
  <si>
    <t>0欧电阻</t>
    <phoneticPr fontId="1" type="noConversion"/>
  </si>
  <si>
    <t>10K电阻</t>
    <phoneticPr fontId="1" type="noConversion"/>
  </si>
  <si>
    <t>http://item.taobao.com/item.htm?spm=a1z10.3-c.w4002-8498761107.55.evemFB&amp;id=10826867175</t>
    <phoneticPr fontId="1" type="noConversion"/>
  </si>
  <si>
    <t>卧式5W 0.2欧 0.2R 陶瓷电阻</t>
    <phoneticPr fontId="1" type="noConversion"/>
  </si>
  <si>
    <t>卧式 白色 5W 水泥电阻 1欧</t>
    <phoneticPr fontId="1" type="noConversion"/>
  </si>
  <si>
    <t>AMS1117</t>
    <phoneticPr fontId="1" type="noConversion"/>
  </si>
  <si>
    <t>http://item.taobao.com/item.htm?spm=a1z10.3-c.w4002-8498761107.13.dAhrm0&amp;id=4258959963</t>
    <phoneticPr fontId="1" type="noConversion"/>
  </si>
  <si>
    <t>http://detail.tmall.com/item.htm?spm=a230r.1.14.18.etk29S&amp;id=35106251383&amp;ad_id=&amp;am_id=&amp;cm_id=140105335569ed55e27b&amp;pm_id=&amp;abbucket=13</t>
    <phoneticPr fontId="1" type="noConversion"/>
  </si>
  <si>
    <t>LM358</t>
    <phoneticPr fontId="1" type="noConversion"/>
  </si>
  <si>
    <t>http://item.taobao.com/item.htm?spm=a1z10.3-c.w4002-8498761107.13.uGd13d&amp;id=39263665658</t>
    <phoneticPr fontId="1" type="noConversion"/>
  </si>
  <si>
    <t>http://detail.tmall.com/item.htm?spm=a230r.1.14.4.AnSAZq&amp;id=19192643497&amp;ad_id=&amp;am_id=&amp;cm_id=140105335569ed55e27b&amp;pm_id=&amp;abbucket=20</t>
    <phoneticPr fontId="1" type="noConversion"/>
  </si>
  <si>
    <t>http://detail.tmall.com/item.htm?spm=a230r.1.14.4.Swwh5t&amp;id=36506182658&amp;ad_id=&amp;am_id=&amp;cm_id=140105335569ed55e27b&amp;pm_id=&amp;abbucket=20</t>
    <phoneticPr fontId="1" type="noConversion"/>
  </si>
  <si>
    <t>游标卡尺（0-100塑料罩壳）</t>
    <phoneticPr fontId="1" type="noConversion"/>
  </si>
  <si>
    <t>DB9 公对公 9针  直连0.5米</t>
    <phoneticPr fontId="1" type="noConversion"/>
  </si>
  <si>
    <t>DB9 母对母 9针  直连2米</t>
    <phoneticPr fontId="1" type="noConversion"/>
  </si>
  <si>
    <t>DB9 公对母 9针  直连1米</t>
    <phoneticPr fontId="1" type="noConversion"/>
  </si>
  <si>
    <t>http://detail.tmall.com/item.htm?spm=a230r.1.14.36.LNG46T&amp;id=41174693802&amp;abbucket=20</t>
    <phoneticPr fontId="1" type="noConversion"/>
  </si>
  <si>
    <t>DB9 母对母 9针  交叉2米</t>
    <phoneticPr fontId="1" type="noConversion"/>
  </si>
  <si>
    <t>DB9 公对母 9针  交叉1米</t>
    <phoneticPr fontId="1" type="noConversion"/>
  </si>
  <si>
    <t>路由器</t>
    <phoneticPr fontId="1" type="noConversion"/>
  </si>
  <si>
    <t>摄像头-广角</t>
    <phoneticPr fontId="1" type="noConversion"/>
  </si>
  <si>
    <t>名称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</si>
  <si>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</si>
  <si>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</si>
  <si>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</si>
  <si>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http://item.taobao.com/item.htm?spm=a230r.1.14.4.ySQATc&amp;id=43926505760&amp;ns=1&amp;abbucket=13#detail</t>
    <phoneticPr fontId="1" type="noConversion"/>
  </si>
  <si>
    <t>18*10*10 0.5线 2mh 2.2MH 磁环共模电感 </t>
    <phoneticPr fontId="1" type="noConversion"/>
  </si>
  <si>
    <t>STM32F103ZET6</t>
    <phoneticPr fontId="1" type="noConversion"/>
  </si>
  <si>
    <t>http://detail.tmall.com/item.htm?spm=a1z10.3-b.w4011-3079905380.54.MxX3Aw&amp;id=14477320953&amp;rn=971398b4a03fc2bf063678877a8ab3ca&amp;abbucket=15</t>
    <phoneticPr fontId="1" type="noConversion"/>
  </si>
  <si>
    <t>STM32F103VCT6</t>
    <phoneticPr fontId="1" type="noConversion"/>
  </si>
  <si>
    <t>103电容</t>
    <phoneticPr fontId="1" type="noConversion"/>
  </si>
  <si>
    <t>http://item.taobao.com/item.htm?spm=a1z10.3-c.w4002-8498761107.11.iRghT0&amp;id=12266887998</t>
    <phoneticPr fontId="1" type="noConversion"/>
  </si>
  <si>
    <t>http://item.taobao.com/item.htm?spm=a1z10.3-c.w4002-8498761107.24.zn3Bww&amp;id=5921652199</t>
    <phoneticPr fontId="1" type="noConversion"/>
  </si>
  <si>
    <t>http://item.taobao.com/item.htm?spm=a1z10.3-c.w4002-8498761107.18.zn3Bww&amp;id=4670004081</t>
    <phoneticPr fontId="1" type="noConversion"/>
  </si>
  <si>
    <t>FFC/FPC扁平线 间距0.5MM 40PIN 同向 10CM</t>
    <phoneticPr fontId="1" type="noConversion"/>
  </si>
  <si>
    <t>http://detail.tmall.com/item.htm?spm=a230r.1.14.85.Kyin1G&amp;id=39530384738&amp;abbucket=20</t>
    <phoneticPr fontId="1" type="noConversion"/>
  </si>
  <si>
    <t>http://detail.tmall.com/item.htm?spm=a1z10.3-b.w4011-7111382196.25.Rf9dVI&amp;id=39520693618&amp;rn=7f62cdb0de74d024aa98469ff9a643cc&amp;abbucket=19</t>
    <phoneticPr fontId="1" type="noConversion"/>
  </si>
  <si>
    <t>DB9 公对公 9针  交叉0.5米</t>
    <phoneticPr fontId="1" type="noConversion"/>
  </si>
  <si>
    <t>http://detail.tmall.com/item.htm?spm=a230r.1.14.59.CbDrao&amp;id=41131382701&amp;abbucket=20</t>
    <phoneticPr fontId="1" type="noConversion"/>
  </si>
  <si>
    <t>http://detail.tmall.com/item.htm?spm=a230r.1.14.35.VHizWu&amp;id=19467825884&amp;abbucket=20</t>
    <phoneticPr fontId="1" type="noConversion"/>
  </si>
  <si>
    <t>http://detail.tmall.com/item.htm?spm=a1z10.3-b.w4011-8702498024.55.eP3J3N&amp;id=41174693802&amp;rn=8ca7610c0db229e44636e7991f678ee3&amp;abbucket=19</t>
    <phoneticPr fontId="1" type="noConversion"/>
  </si>
  <si>
    <t>镊子（弯头防静电）</t>
    <phoneticPr fontId="1" type="noConversion"/>
  </si>
  <si>
    <t>http://detail.tmall.com/item.htm?spm=a230r.1.14.2.wvxFH1&amp;id=41514220553&amp;ad_id=&amp;am_id=&amp;cm_id=140105335569ed55e27b&amp;pm_id=&amp;abbucket=20&amp;sku_properties=</t>
    <phoneticPr fontId="1" type="noConversion"/>
  </si>
  <si>
    <t>交换机</t>
    <phoneticPr fontId="1" type="noConversion"/>
  </si>
  <si>
    <t>http://detail.tmall.com/item.htm?spm=a230r.1.14.4.dvxpTP&amp;id=8552851923&amp;ad_id=&amp;am_id=&amp;cm_id=140105335569ed55e27b&amp;pm_id=&amp;abbucket=20</t>
    <phoneticPr fontId="1" type="noConversion"/>
  </si>
  <si>
    <t>HDMI转VGA</t>
    <phoneticPr fontId="1" type="noConversion"/>
  </si>
  <si>
    <t>http://detail.tmall.com/item.htm?spm=a230r.1.14.16.upsENk&amp;id=14080807518&amp;ad_id=&amp;am_id=&amp;cm_id=140105335569ed55e27b&amp;pm_id=&amp;abbucket=20</t>
    <phoneticPr fontId="1" type="noConversion"/>
  </si>
  <si>
    <t>USB转USB（双公 1.5米）</t>
    <phoneticPr fontId="1" type="noConversion"/>
  </si>
  <si>
    <t>http://item.taobao.com/item.htm?id=36363055109&amp;ali_refid=a3_420434_1006:1104918830:N:usb%D7%AAusb%B9%AB%B6%D4%B9%AB:a822e14afaef7a673e80968b40d82991&amp;ali_trackid=1_a822e14afaef7a673e80968b40d82991&amp;spm=a230r.1.1004.45.17oCyr</t>
    <phoneticPr fontId="1" type="noConversion"/>
  </si>
  <si>
    <t>USB转miniUSB90（1.5米）</t>
    <phoneticPr fontId="1" type="noConversion"/>
  </si>
  <si>
    <t>http://detail.tmall.com/item.htm?spm=a230r.1.14.60.rTrZre&amp;id=21317308712&amp;abbucket=20&amp;_u=31hhm29a3fe8</t>
    <phoneticPr fontId="1" type="noConversion"/>
  </si>
  <si>
    <t>USB转MicroUSB（1.5米）</t>
    <phoneticPr fontId="1" type="noConversion"/>
  </si>
  <si>
    <r>
      <t>http://detail.tmall.com/item.htm?id=16184646887&amp;ali_refid=a3_420434_1006:1103572855:N:usbת</t>
    </r>
    <r>
      <rPr>
        <u/>
        <sz val="11"/>
        <color theme="10"/>
        <rFont val="宋体"/>
        <family val="3"/>
        <charset val="134"/>
        <scheme val="minor"/>
      </rPr>
      <t>micro+usb:305afadae16060b0d55a735d64d37f51&amp;ali_trackid=1_305afadae16060b0d55a735d64d37f51&amp;spm=a230r.1.1004.2.AgPTI2</t>
    </r>
    <phoneticPr fontId="1" type="noConversion"/>
  </si>
  <si>
    <t>USB转232串口（1米）</t>
    <phoneticPr fontId="1" type="noConversion"/>
  </si>
  <si>
    <t>http://detail.tmall.com/item.htm?spm=a1z10.3-b.w4011-2945893218.44.SWEXpS&amp;id=39113690170&amp;rn=9963063fcfeba0d0abe5d8c5bcb37e30&amp;abbucket=19</t>
    <phoneticPr fontId="1" type="noConversion"/>
  </si>
  <si>
    <t>扎带</t>
    <phoneticPr fontId="1" type="noConversion"/>
  </si>
  <si>
    <t>http://detail.tmall.com/item.htm?spm=a230r.1.14.4.MYid2R&amp;id=40923614200&amp;ad_id=&amp;am_id=&amp;cm_id=140105335569ed55e27b&amp;pm_id=&amp;abbucket=20</t>
    <phoneticPr fontId="1" type="noConversion"/>
  </si>
  <si>
    <t>黑胶布</t>
    <phoneticPr fontId="1" type="noConversion"/>
  </si>
  <si>
    <t>http://detail.tmall.com/item.htm?spm=a1z10.3-b.w4011-3166011171.25.JdxCzb&amp;id=17370555397&amp;rn=d7166a9faa0319fa713eccd1492015ad&amp;abbucket=19</t>
    <phoneticPr fontId="1" type="noConversion"/>
  </si>
  <si>
    <t>蓝胶布</t>
    <phoneticPr fontId="1" type="noConversion"/>
  </si>
  <si>
    <t>http://detail.tmall.com/item.htm?spm=a230r.1.14.8.xghq6j&amp;id=17074122443&amp;ad_id=&amp;am_id=&amp;cm_id=140105335569ed55e27b&amp;pm_id=&amp;abbucket=20</t>
    <phoneticPr fontId="1" type="noConversion"/>
  </si>
  <si>
    <t>螺丝刀修理电脑工具</t>
    <phoneticPr fontId="1" type="noConversion"/>
  </si>
  <si>
    <t>http://item.taobao.com/item.htm?spm=a230r.1.14.33.WuxRkP&amp;id=23266292144&amp;ns=1&amp;abbucket=20#detail</t>
    <phoneticPr fontId="1" type="noConversion"/>
  </si>
  <si>
    <t>尼龙柱 六角隔离柱（M3*10+6）</t>
    <phoneticPr fontId="1" type="noConversion"/>
  </si>
  <si>
    <t>http://detail.tmall.com/item.htm?spm=a230r.1.14.4.ircob2&amp;id=41824404226&amp;ad_id=&amp;am_id=&amp;cm_id=140105335569ed55e27b&amp;pm_id=&amp;abbucket=13</t>
    <phoneticPr fontId="1" type="noConversion"/>
  </si>
  <si>
    <t>尼龙六角螺母（白色）</t>
    <phoneticPr fontId="1" type="noConversion"/>
  </si>
  <si>
    <t>http://detail.tmall.com/item.htm?spm=a1z10.3-b.w4011-3630567950.109.X263OE&amp;id=15674055477&amp;rn=7cde2a4d34f11037c516c74f9a77abdc&amp;abbucket=15</t>
    <phoneticPr fontId="1" type="noConversion"/>
  </si>
  <si>
    <t>圆头十字尼龙螺丝</t>
    <phoneticPr fontId="1" type="noConversion"/>
  </si>
  <si>
    <t>http://detail.tmall.com/item.htm?spm=a1z10.3-b.w4011-3630567950.140.4ksuaM&amp;id=14809710947&amp;rn=c014140005e87805d23b369a20c613df&amp;abbucket=15</t>
    <phoneticPr fontId="1" type="noConversion"/>
  </si>
  <si>
    <t xml:space="preserve">20AWG硅胶线（红色 20米） </t>
    <phoneticPr fontId="1" type="noConversion"/>
  </si>
  <si>
    <t>http://item.taobao.com/item.htm?spm=a230r.1.14.27.ZAt4ga&amp;id=26826668082&amp;ns=1&amp;abbucket=13#detail&amp;qq-pf-to=pcqq.c2c</t>
    <phoneticPr fontId="1" type="noConversion"/>
  </si>
  <si>
    <t>20AWG硅胶线（黑色 20米）</t>
    <phoneticPr fontId="1" type="noConversion"/>
  </si>
  <si>
    <t>http://item.taobao.com/item.htm?spm=a1z0k.6846101.1130973605.d4915205.yfdJBB&amp;id=18144577007</t>
    <phoneticPr fontId="1" type="noConversion"/>
  </si>
  <si>
    <t>DM422C</t>
    <phoneticPr fontId="1" type="noConversion"/>
  </si>
  <si>
    <t>http://item.taobao.com/item.htm?spm=a230r.1.14.1.A5UhI2&amp;id=18508122808</t>
    <phoneticPr fontId="1" type="noConversion"/>
  </si>
  <si>
    <t>USB延长线</t>
    <phoneticPr fontId="1" type="noConversion"/>
  </si>
  <si>
    <t>http://detail.tmall.com/item.htm?spm=a230r.1.14.26.dxtKJY&amp;id=36411213560&amp;ad_id=&amp;am_id=&amp;cm_id=140105335569ed55e27b&amp;pm_id=</t>
    <phoneticPr fontId="1" type="noConversion"/>
  </si>
  <si>
    <t>开关</t>
    <phoneticPr fontId="1" type="noConversion"/>
  </si>
  <si>
    <t>http://item.taobao.com/item.htm?spm=a1z10.5.w4002-5627837516.50.e0cYle&amp;id=26896012306</t>
    <phoneticPr fontId="1" type="noConversion"/>
  </si>
  <si>
    <t>云台</t>
    <phoneticPr fontId="1" type="noConversion"/>
  </si>
  <si>
    <t>http://item.taobao.com/item.htm?spm=a230r.1.14.141.BuEZ32&amp;id=36697451666&amp;_u=22ksei4e4d4</t>
    <phoneticPr fontId="1" type="noConversion"/>
  </si>
  <si>
    <t>DC-DC（可调）</t>
    <phoneticPr fontId="1" type="noConversion"/>
  </si>
  <si>
    <t>http://item.taobao.com/item.htm?spm=a230r.1.14.50.AcyWzE&amp;id=18604279812&amp;qq-pf-to=pcqq.c2c</t>
    <phoneticPr fontId="1" type="noConversion"/>
  </si>
  <si>
    <t>DC-DC（48-24）</t>
    <phoneticPr fontId="1" type="noConversion"/>
  </si>
  <si>
    <t>http://item.taobao.com/item.htm?spm=a1z10.5-c.w4002-3644116947.15.jnbtOQ&amp;id=40888832838</t>
    <phoneticPr fontId="1" type="noConversion"/>
  </si>
  <si>
    <t>http://detail.tmall.com/item.htm?id=40046700698&amp;ali_refid=a3_420435_1006:1102486793:N:usb+%BC%AF%CF%DF%C6%F7:dd1e2ab3739950c76df184d105231f80&amp;ali_trackid=1_dd1e2ab3739950c76df184d105231f80&amp;spm=a230r.1.1005.32.b5uDlb</t>
    <phoneticPr fontId="1" type="noConversion"/>
  </si>
  <si>
    <t>合计</t>
    <phoneticPr fontId="1" type="noConversion"/>
  </si>
  <si>
    <t xml:space="preserve">18AWG硅胶线（红色 20米） </t>
    <phoneticPr fontId="1" type="noConversion"/>
  </si>
  <si>
    <t xml:space="preserve">18AWG硅胶线（黑色 20米） </t>
    <phoneticPr fontId="1" type="noConversion"/>
  </si>
  <si>
    <t>金手指56P</t>
    <phoneticPr fontId="1" type="noConversion"/>
  </si>
  <si>
    <t>金手指44P</t>
    <phoneticPr fontId="1" type="noConversion"/>
  </si>
  <si>
    <t>金手指36P</t>
    <phoneticPr fontId="1" type="noConversion"/>
  </si>
  <si>
    <t>金手指30P</t>
    <phoneticPr fontId="1" type="noConversion"/>
  </si>
  <si>
    <t>http://item.taobao.com/item.htm?spm=a230r.1.14.53.txL2C4&amp;id=40930923212&amp;ns=1&amp;abbucket=13#detail&amp;qq-pf-to=pcqq.c2c</t>
  </si>
  <si>
    <t>ARM9核心板</t>
    <phoneticPr fontId="1" type="noConversion"/>
  </si>
  <si>
    <t>http://item.taobao.com/item.htm?spm=a230r.1.14.9.m3UDNR&amp;id=43673445202&amp;ns=1&amp;abbucket=13#detail&amp;qq-pf-to=pcqq.c2c</t>
  </si>
  <si>
    <t>接线端子2P</t>
    <phoneticPr fontId="1" type="noConversion"/>
  </si>
  <si>
    <t>接线端子3P</t>
  </si>
  <si>
    <t>接线端子4P</t>
  </si>
  <si>
    <t>接线端子5P</t>
  </si>
  <si>
    <t>接线端子6P</t>
  </si>
  <si>
    <t>接线端子7P</t>
  </si>
  <si>
    <t>接线端子8P</t>
  </si>
  <si>
    <t>接线端子9P</t>
  </si>
  <si>
    <t>接线端子10P</t>
  </si>
  <si>
    <t>接线端子11P</t>
  </si>
  <si>
    <t>接线端子12P</t>
  </si>
  <si>
    <t>http://detail.tmall.com/item.htm?spm=a230r.1.14.12.E2TY5a&amp;id=42634857910&amp;ad_id=&amp;am_id=&amp;cm_id=140105335569ed55e27b&amp;pm_id=&amp;abbucket=13</t>
  </si>
  <si>
    <t>http://item.taobao.com/item.htm?spm=a230r.1.14.53.txL2C4&amp;id=40930923212&amp;ns=1&amp;abbucket=13#detail&amp;qq-pf-to=pcqq.c2c</t>
    <phoneticPr fontId="1" type="noConversion"/>
  </si>
  <si>
    <t>http://detail.tmall.com/item.htm?spm=a230r.1.14.12.E2TY5a&amp;id=42634857910&amp;ad_id=&amp;am_id=&amp;cm_id=140105335569ed55e27b&amp;pm_id=&amp;abbucket=13</t>
    <phoneticPr fontId="1" type="noConversion"/>
  </si>
  <si>
    <t>√</t>
  </si>
  <si>
    <t>HUB 带电源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</si>
</sst>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Font="1" applyAlignment="1"/>
    <xf numFmtId="0" fontId="3" fillId="0" borderId="0" xfId="0" applyFont="1" applyAlignment="1"/>
    <xf numFmtId="0" fontId="4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etail.tmall.com/item.htm?spm=a230r.1.14.85.Kyin1G&amp;id=39530384738&amp;abbucket=20" TargetMode="External"/><Relationship Id="rId18" Type="http://schemas.openxmlformats.org/officeDocument/2006/relationships/hyperlink" Target="http://detail.tmall.com/item.htm?spm=a230r.1.14.59.CbDrao&amp;id=41131382701&amp;abbucket=20" TargetMode="External"/><Relationship Id="rId26" Type="http://schemas.openxmlformats.org/officeDocument/2006/relationships/hyperlink" Target="http://detail.tmall.com/item.htm?id=16184646887&amp;ali_refid=a3_420434_1006:1103572855:N:usb&#1514;micro+usb:305afadae16060b0d55a735d64d37f51&amp;ali_trackid=1_305afadae16060b0d55a735d64d37f51&amp;spm=a230r.1.1004.2.AgPTI2" TargetMode="External"/><Relationship Id="rId39" Type="http://schemas.openxmlformats.org/officeDocument/2006/relationships/hyperlink" Target="http://item.taobao.com/item.htm?spm=a230r.1.14.1.A5UhI2&amp;id=18508122808" TargetMode="External"/><Relationship Id="rId21" Type="http://schemas.openxmlformats.org/officeDocument/2006/relationships/hyperlink" Target="http://detail.tmall.com/item.htm?spm=a230r.1.14.16.upsENk&amp;id=14080807518&amp;ad_id=&amp;am_id=&amp;cm_id=140105335569ed55e27b&amp;pm_id=&amp;abbucket=20" TargetMode="External"/><Relationship Id="rId34" Type="http://schemas.openxmlformats.org/officeDocument/2006/relationships/hyperlink" Target="http://detail.tmall.com/item.htm?spm=a1z10.3-b.w4011-3630567950.140.4ksuaM&amp;id=14809710947&amp;rn=c014140005e87805d23b369a20c613df&amp;abbucket=15" TargetMode="External"/><Relationship Id="rId42" Type="http://schemas.openxmlformats.org/officeDocument/2006/relationships/hyperlink" Target="http://item.taobao.com/item.htm?spm=a230r.1.14.141.BuEZ32&amp;id=36697451666&amp;_u=22ksei4e4d4" TargetMode="External"/><Relationship Id="rId47" Type="http://schemas.openxmlformats.org/officeDocument/2006/relationships/hyperlink" Target="http://detail.tmall.com/item.htm?spm=a230r.1.14.12.E2TY5a&amp;id=42634857910&amp;ad_id=&amp;am_id=&amp;cm_id=140105335569ed55e27b&amp;pm_id=&amp;abbucket=13" TargetMode="External"/><Relationship Id="rId7" Type="http://schemas.openxmlformats.org/officeDocument/2006/relationships/hyperlink" Target="http://item.taobao.com/item.htm?spm=a1z10.3-c.w4002-8498761107.55.evemFB&amp;id=10826867175" TargetMode="External"/><Relationship Id="rId2" Type="http://schemas.openxmlformats.org/officeDocument/2006/relationships/hyperlink" Target="http://item.taobao.com/item.htm?spm=a230r.1.14.4.QCYIH5&amp;id=41371562267&amp;ns=1&amp;abbucket=13" TargetMode="External"/><Relationship Id="rId16" Type="http://schemas.openxmlformats.org/officeDocument/2006/relationships/hyperlink" Target="http://detail.tmall.com/item.htm?spm=a230r.1.14.4.Swwh5t&amp;id=36506182658&amp;ad_id=&amp;am_id=&amp;cm_id=140105335569ed55e27b&amp;pm_id=&amp;abbucket=20" TargetMode="External"/><Relationship Id="rId29" Type="http://schemas.openxmlformats.org/officeDocument/2006/relationships/hyperlink" Target="http://detail.tmall.com/item.htm?spm=a230r.1.14.8.xghq6j&amp;id=17074122443&amp;ad_id=&amp;am_id=&amp;cm_id=140105335569ed55e27b&amp;pm_id=&amp;abbucket=20" TargetMode="External"/><Relationship Id="rId11" Type="http://schemas.openxmlformats.org/officeDocument/2006/relationships/hyperlink" Target="http://detail.tmall.com/item.htm?spm=a230r.1.14.18.etk29S&amp;id=35106251383&amp;ad_id=&amp;am_id=&amp;cm_id=140105335569ed55e27b&amp;pm_id=&amp;abbucket=13" TargetMode="External"/><Relationship Id="rId24" Type="http://schemas.openxmlformats.org/officeDocument/2006/relationships/hyperlink" Target="http://item.taobao.com/item.htm?id=36363055109&amp;ali_refid=a3_420434_1006:1104918830:N:usb%D7%AAusb%B9%AB%B6%D4%B9%AB:a822e14afaef7a673e80968b40d82991&amp;ali_trackid=1_a822e14afaef7a673e80968b40d82991&amp;spm=a230r.1.1004.45.17oCyr" TargetMode="External"/><Relationship Id="rId32" Type="http://schemas.openxmlformats.org/officeDocument/2006/relationships/hyperlink" Target="http://detail.tmall.com/item.htm?spm=a230r.1.14.4.ircob2&amp;id=41824404226&amp;ad_id=&amp;am_id=&amp;cm_id=140105335569ed55e27b&amp;pm_id=&amp;abbucket=13" TargetMode="External"/><Relationship Id="rId37" Type="http://schemas.openxmlformats.org/officeDocument/2006/relationships/hyperlink" Target="http://item.taobao.com/item.htm?spm=a230r.1.14.27.ZAt4ga&amp;id=26826668082&amp;ns=1&amp;abbucket=13" TargetMode="External"/><Relationship Id="rId40" Type="http://schemas.openxmlformats.org/officeDocument/2006/relationships/hyperlink" Target="http://detail.tmall.com/item.htm?spm=a230r.1.14.26.dxtKJY&amp;id=36411213560&amp;ad_id=&amp;am_id=&amp;cm_id=140105335569ed55e27b&amp;pm_id=" TargetMode="External"/><Relationship Id="rId45" Type="http://schemas.openxmlformats.org/officeDocument/2006/relationships/hyperlink" Target="http://item.taobao.com/item.htm?spm=a230r.1.14.53.txL2C4&amp;id=40930923212&amp;ns=1&amp;abbucket=13" TargetMode="External"/><Relationship Id="rId5" Type="http://schemas.openxmlformats.org/officeDocument/2006/relationships/hyperlink" Target="http://item.taobao.com/item.htm?spm=a1z10.3-c.w4002-8498761107.36.A8Ez3H&amp;id=10895742581" TargetMode="External"/><Relationship Id="rId15" Type="http://schemas.openxmlformats.org/officeDocument/2006/relationships/hyperlink" Target="http://detail.tmall.com/item.htm?spm=a230r.1.14.4.AnSAZq&amp;id=19192643497&amp;ad_id=&amp;am_id=&amp;cm_id=140105335569ed55e27b&amp;pm_id=&amp;abbucket=20" TargetMode="External"/><Relationship Id="rId23" Type="http://schemas.openxmlformats.org/officeDocument/2006/relationships/hyperlink" Target="http://detail.tmall.com/item.htm?spm=a230r.1.14.2.wvxFH1&amp;id=41514220553&amp;ad_id=&amp;am_id=&amp;cm_id=140105335569ed55e27b&amp;pm_id=&amp;abbucket=20&amp;sku_properties=" TargetMode="External"/><Relationship Id="rId28" Type="http://schemas.openxmlformats.org/officeDocument/2006/relationships/hyperlink" Target="http://detail.tmall.com/item.htm?spm=a1z10.3-b.w4011-3166011171.25.JdxCzb&amp;id=17370555397&amp;rn=d7166a9faa0319fa713eccd1492015ad&amp;abbucket=19" TargetMode="External"/><Relationship Id="rId36" Type="http://schemas.openxmlformats.org/officeDocument/2006/relationships/hyperlink" Target="http://item.taobao.com/item.htm?spm=a230r.1.14.27.ZAt4ga&amp;id=26826668082&amp;ns=1&amp;abbucket=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://item.taobao.com/item.htm?spm=a1z10.3-c.w4002-8498761107.13.dAhrm0&amp;id=4258959963" TargetMode="External"/><Relationship Id="rId19" Type="http://schemas.openxmlformats.org/officeDocument/2006/relationships/hyperlink" Target="http://detail.tmall.com/item.htm?spm=a1z10.3-b.w4011-8702498024.55.eP3J3N&amp;id=41174693802&amp;rn=8ca7610c0db229e44636e7991f678ee3&amp;abbucket=19" TargetMode="External"/><Relationship Id="rId31" Type="http://schemas.openxmlformats.org/officeDocument/2006/relationships/hyperlink" Target="http://item.taobao.com/item.htm?spm=a230r.1.14.33.WuxRkP&amp;id=23266292144&amp;ns=1&amp;abbucket=20" TargetMode="External"/><Relationship Id="rId44" Type="http://schemas.openxmlformats.org/officeDocument/2006/relationships/hyperlink" Target="http://item.taobao.com/item.htm?spm=a1z10.5-c.w4002-3644116947.15.jnbtOQ&amp;id=40888832838" TargetMode="External"/><Relationship Id="rId4" Type="http://schemas.openxmlformats.org/officeDocument/2006/relationships/hyperlink" Target="http://detail.tmall.com/item.htm?spm=a1z10.3-b.w4011-3079905380.54.MxX3Aw&amp;id=14477320953&amp;rn=971398b4a03fc2bf063678877a8ab3ca&amp;abbucket=15" TargetMode="External"/><Relationship Id="rId9" Type="http://schemas.openxmlformats.org/officeDocument/2006/relationships/hyperlink" Target="http://item.taobao.com/item.htm?spm=a1z10.3-c.w4002-8498761107.18.zn3Bww&amp;id=4670004081" TargetMode="External"/><Relationship Id="rId14" Type="http://schemas.openxmlformats.org/officeDocument/2006/relationships/hyperlink" Target="http://detail.tmall.com/item.htm?spm=a1z10.3-b.w4011-7111382196.25.Rf9dVI&amp;id=39520693618&amp;rn=7f62cdb0de74d024aa98469ff9a643cc&amp;abbucket=19" TargetMode="External"/><Relationship Id="rId22" Type="http://schemas.openxmlformats.org/officeDocument/2006/relationships/hyperlink" Target="http://detail.tmall.com/item.htm?spm=a230r.1.14.4.dvxpTP&amp;id=8552851923&amp;ad_id=&amp;am_id=&amp;cm_id=140105335569ed55e27b&amp;pm_id=&amp;abbucket=20" TargetMode="External"/><Relationship Id="rId27" Type="http://schemas.openxmlformats.org/officeDocument/2006/relationships/hyperlink" Target="http://detail.tmall.com/item.htm?spm=a1z10.3-b.w4011-2945893218.44.SWEXpS&amp;id=39113690170&amp;rn=9963063fcfeba0d0abe5d8c5bcb37e30&amp;abbucket=19" TargetMode="External"/><Relationship Id="rId30" Type="http://schemas.openxmlformats.org/officeDocument/2006/relationships/hyperlink" Target="http://detail.tmall.com/item.htm?spm=a230r.1.14.4.MYid2R&amp;id=40923614200&amp;ad_id=&amp;am_id=&amp;cm_id=140105335569ed55e27b&amp;pm_id=&amp;abbucket=20" TargetMode="External"/><Relationship Id="rId35" Type="http://schemas.openxmlformats.org/officeDocument/2006/relationships/hyperlink" Target="http://item.taobao.com/item.htm?spm=a230r.1.14.27.ZAt4ga&amp;id=26826668082&amp;ns=1&amp;abbucket=13" TargetMode="External"/><Relationship Id="rId43" Type="http://schemas.openxmlformats.org/officeDocument/2006/relationships/hyperlink" Target="http://item.taobao.com/item.htm?spm=a230r.1.14.50.AcyWzE&amp;id=18604279812&amp;qq-pf-to=pcqq.c2c" TargetMode="External"/><Relationship Id="rId48" Type="http://schemas.openxmlformats.org/officeDocument/2006/relationships/hyperlink" Target="http://detail.tmall.com/item.htm?spm=a230r.1.14.12.E2TY5a&amp;id=42634857910&amp;ad_id=&amp;am_id=&amp;cm_id=140105335569ed55e27b&amp;pm_id=&amp;abbucket=13" TargetMode="External"/><Relationship Id="rId8" Type="http://schemas.openxmlformats.org/officeDocument/2006/relationships/hyperlink" Target="http://item.taobao.com/item.htm?spm=a1z10.3-c.w4002-8498761107.24.zn3Bww&amp;id=5921652199" TargetMode="External"/><Relationship Id="rId3" Type="http://schemas.openxmlformats.org/officeDocument/2006/relationships/hyperlink" Target="http://detail.tmall.com/item.htm?spm=a1z10.3-b.w4011-3079905380.54.MxX3Aw&amp;id=14477320953&amp;rn=971398b4a03fc2bf063678877a8ab3ca&amp;abbucket=15" TargetMode="External"/><Relationship Id="rId12" Type="http://schemas.openxmlformats.org/officeDocument/2006/relationships/hyperlink" Target="http://item.taobao.com/item.htm?spm=a1z10.3-c.w4002-8498761107.13.uGd13d&amp;id=39263665658" TargetMode="External"/><Relationship Id="rId17" Type="http://schemas.openxmlformats.org/officeDocument/2006/relationships/hyperlink" Target="http://detail.tmall.com/item.htm?spm=a230r.1.14.36.LNG46T&amp;id=41174693802&amp;abbucket=20" TargetMode="External"/><Relationship Id="rId25" Type="http://schemas.openxmlformats.org/officeDocument/2006/relationships/hyperlink" Target="http://detail.tmall.com/item.htm?spm=a230r.1.14.60.rTrZre&amp;id=21317308712&amp;abbucket=20&amp;_u=31hhm29a3fe8" TargetMode="External"/><Relationship Id="rId33" Type="http://schemas.openxmlformats.org/officeDocument/2006/relationships/hyperlink" Target="http://detail.tmall.com/item.htm?spm=a1z10.3-b.w4011-3630567950.109.X263OE&amp;id=15674055477&amp;rn=7cde2a4d34f11037c516c74f9a77abdc&amp;abbucket=15" TargetMode="External"/><Relationship Id="rId38" Type="http://schemas.openxmlformats.org/officeDocument/2006/relationships/hyperlink" Target="http://item.taobao.com/item.htm?spm=a230r.1.14.27.ZAt4ga&amp;id=26826668082&amp;ns=1&amp;abbucket=13" TargetMode="External"/><Relationship Id="rId46" Type="http://schemas.openxmlformats.org/officeDocument/2006/relationships/hyperlink" Target="http://item.taobao.com/item.htm?spm=a1z0k.6846101.1130973605.d4915205.yfdJBB&amp;id=18144577007" TargetMode="External"/><Relationship Id="rId20" Type="http://schemas.openxmlformats.org/officeDocument/2006/relationships/hyperlink" Target="http://detail.tmall.com/item.htm?spm=a230r.1.14.35.VHizWu&amp;id=19467825884&amp;abbucket=20" TargetMode="External"/><Relationship Id="rId41" Type="http://schemas.openxmlformats.org/officeDocument/2006/relationships/hyperlink" Target="http://item.taobao.com/item.htm?spm=a1z10.5.w4002-5627837516.50.e0cYle&amp;id=26896012306" TargetMode="External"/><Relationship Id="rId1" Type="http://schemas.openxmlformats.org/officeDocument/2006/relationships/hyperlink" Target="http://item.taobao.com/item.htm?spm=a230r.1.14.4.ySQATc&amp;id=43926505760&amp;ns=1&amp;abbucket=13" TargetMode="External"/><Relationship Id="rId6" Type="http://schemas.openxmlformats.org/officeDocument/2006/relationships/hyperlink" Target="http://item.taobao.com/item.htm?spm=a1z10.3-c.w4002-8498761107.11.iRghT0&amp;id=122668879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34" workbookViewId="0">
      <selection activeCell="C10" sqref="C10"/>
    </sheetView>
  </sheetViews>
  <sheetFormatPr defaultRowHeight="13.5" x14ac:dyDescent="0.15"/>
  <cols>
    <col min="3" max="3" width="40.625" style="1" customWidth="1"/>
    <col min="4" max="4" width="32.125" style="1" customWidth="1"/>
    <col min="5" max="6" width="22.125" customWidth="1"/>
    <col min="7" max="7" width="246.875" bestFit="1" customWidth="1"/>
  </cols>
  <sheetData>
    <row r="1" spans="1:7" s="2" customFormat="1" x14ac:dyDescent="0.15">
      <c r="C1" s="2" t="s">
        <v>25</v>
      </c>
      <c r="D1" s="2" t="s">
        <v>26</v>
      </c>
      <c r="E1" s="2" t="s">
        <v>27</v>
      </c>
      <c r="F1" s="2" t="s">
        <v>28</v>
      </c>
      <c r="G1" s="2" t="s">
        <v>0</v>
      </c>
    </row>
    <row r="2" spans="1:7" s="2" customFormat="1" x14ac:dyDescent="0.15">
      <c r="A2" s="2" t="s">
        <v>114</v>
      </c>
      <c r="B2" s="2">
        <v>1</v>
      </c>
      <c r="C2" s="2" t="s">
        <v>1</v>
      </c>
      <c r="D2" s="2">
        <v>55</v>
      </c>
      <c r="E2" s="2">
        <v>4</v>
      </c>
      <c r="F2" s="2">
        <f t="shared" ref="F2:F6" si="0">PRODUCT(D2:E2)</f>
        <v>220</v>
      </c>
      <c r="G2" s="2" t="s">
        <v>29</v>
      </c>
    </row>
    <row r="3" spans="1:7" s="2" customFormat="1" x14ac:dyDescent="0.15">
      <c r="A3" s="2" t="s">
        <v>114</v>
      </c>
      <c r="B3" s="2">
        <v>2</v>
      </c>
      <c r="C3" s="2" t="s">
        <v>30</v>
      </c>
      <c r="D3" s="2">
        <v>1.08</v>
      </c>
      <c r="E3" s="2">
        <v>10</v>
      </c>
      <c r="F3" s="2">
        <f t="shared" si="0"/>
        <v>10.8</v>
      </c>
      <c r="G3" s="2" t="s">
        <v>2</v>
      </c>
    </row>
    <row r="4" spans="1:7" s="2" customFormat="1" x14ac:dyDescent="0.15">
      <c r="A4" s="2" t="s">
        <v>114</v>
      </c>
      <c r="B4" s="2">
        <v>3</v>
      </c>
      <c r="C4" s="2" t="s">
        <v>31</v>
      </c>
      <c r="D4" s="2">
        <v>24.01</v>
      </c>
      <c r="E4" s="2">
        <v>10</v>
      </c>
      <c r="F4" s="2">
        <f t="shared" si="0"/>
        <v>240.10000000000002</v>
      </c>
      <c r="G4" s="2" t="s">
        <v>32</v>
      </c>
    </row>
    <row r="5" spans="1:7" s="2" customFormat="1" x14ac:dyDescent="0.15">
      <c r="A5" s="2" t="s">
        <v>114</v>
      </c>
      <c r="B5" s="2">
        <v>4</v>
      </c>
      <c r="C5" s="2" t="s">
        <v>33</v>
      </c>
      <c r="D5" s="2">
        <v>17.149999999999999</v>
      </c>
      <c r="E5" s="2">
        <v>10</v>
      </c>
      <c r="F5" s="2">
        <f t="shared" si="0"/>
        <v>171.5</v>
      </c>
      <c r="G5" s="2" t="s">
        <v>32</v>
      </c>
    </row>
    <row r="6" spans="1:7" s="2" customFormat="1" x14ac:dyDescent="0.15">
      <c r="A6" s="2" t="s">
        <v>114</v>
      </c>
      <c r="B6" s="2">
        <v>5</v>
      </c>
      <c r="C6" s="2" t="s">
        <v>34</v>
      </c>
      <c r="D6" s="2">
        <v>1</v>
      </c>
      <c r="E6" s="2">
        <v>10</v>
      </c>
      <c r="F6" s="2">
        <f t="shared" si="0"/>
        <v>10</v>
      </c>
      <c r="G6" s="2" t="s">
        <v>3</v>
      </c>
    </row>
    <row r="7" spans="1:7" s="2" customFormat="1" x14ac:dyDescent="0.15">
      <c r="A7" s="2" t="s">
        <v>114</v>
      </c>
      <c r="B7" s="2">
        <v>6</v>
      </c>
      <c r="C7" s="2" t="s">
        <v>4</v>
      </c>
      <c r="D7" s="2">
        <v>1.1000000000000001</v>
      </c>
      <c r="E7" s="2">
        <v>5</v>
      </c>
      <c r="F7" s="2">
        <f t="shared" ref="F7:F39" si="1">PRODUCT(D7:E7)</f>
        <v>5.5</v>
      </c>
      <c r="G7" s="2" t="s">
        <v>35</v>
      </c>
    </row>
    <row r="8" spans="1:7" s="2" customFormat="1" x14ac:dyDescent="0.15">
      <c r="A8" s="2" t="s">
        <v>114</v>
      </c>
      <c r="B8" s="2">
        <v>7</v>
      </c>
      <c r="C8" s="2" t="s">
        <v>5</v>
      </c>
      <c r="D8" s="2">
        <v>1</v>
      </c>
      <c r="E8" s="2">
        <v>10</v>
      </c>
      <c r="F8" s="2">
        <f t="shared" si="1"/>
        <v>10</v>
      </c>
      <c r="G8" s="2" t="s">
        <v>6</v>
      </c>
    </row>
    <row r="9" spans="1:7" s="2" customFormat="1" x14ac:dyDescent="0.15">
      <c r="A9" s="2" t="s">
        <v>114</v>
      </c>
      <c r="B9" s="2">
        <v>8</v>
      </c>
      <c r="C9" s="2" t="s">
        <v>7</v>
      </c>
      <c r="D9" s="2">
        <v>1.8</v>
      </c>
      <c r="E9" s="2">
        <v>1</v>
      </c>
      <c r="F9" s="2">
        <f t="shared" si="1"/>
        <v>1.8</v>
      </c>
      <c r="G9" s="2" t="s">
        <v>36</v>
      </c>
    </row>
    <row r="10" spans="1:7" s="2" customFormat="1" x14ac:dyDescent="0.15">
      <c r="A10" s="2" t="s">
        <v>114</v>
      </c>
      <c r="B10" s="2">
        <v>9</v>
      </c>
      <c r="C10" s="2" t="s">
        <v>8</v>
      </c>
      <c r="D10" s="2">
        <v>1.8</v>
      </c>
      <c r="E10" s="2">
        <v>1</v>
      </c>
      <c r="F10" s="2">
        <f t="shared" si="1"/>
        <v>1.8</v>
      </c>
      <c r="G10" s="2" t="s">
        <v>37</v>
      </c>
    </row>
    <row r="11" spans="1:7" s="2" customFormat="1" x14ac:dyDescent="0.15">
      <c r="A11" s="2" t="s">
        <v>114</v>
      </c>
      <c r="B11" s="2">
        <v>10</v>
      </c>
      <c r="C11" s="2" t="s">
        <v>9</v>
      </c>
      <c r="D11" s="2">
        <v>0.2</v>
      </c>
      <c r="E11" s="2">
        <v>100</v>
      </c>
      <c r="F11" s="2">
        <f t="shared" si="1"/>
        <v>20</v>
      </c>
      <c r="G11" s="2" t="s">
        <v>10</v>
      </c>
    </row>
    <row r="12" spans="1:7" s="2" customFormat="1" x14ac:dyDescent="0.15">
      <c r="A12" s="2" t="s">
        <v>114</v>
      </c>
      <c r="B12" s="2">
        <v>11</v>
      </c>
      <c r="C12" s="2" t="s">
        <v>38</v>
      </c>
      <c r="D12" s="2">
        <v>14.5</v>
      </c>
      <c r="E12" s="2">
        <v>1</v>
      </c>
      <c r="F12" s="2">
        <f t="shared" si="1"/>
        <v>14.5</v>
      </c>
      <c r="G12" s="2" t="s">
        <v>11</v>
      </c>
    </row>
    <row r="13" spans="1:7" s="2" customFormat="1" x14ac:dyDescent="0.15">
      <c r="A13" s="2" t="s">
        <v>114</v>
      </c>
      <c r="B13" s="2">
        <v>12</v>
      </c>
      <c r="C13" s="2" t="s">
        <v>12</v>
      </c>
      <c r="D13" s="2">
        <v>0.35</v>
      </c>
      <c r="E13" s="2">
        <v>30</v>
      </c>
      <c r="F13" s="2">
        <f t="shared" si="1"/>
        <v>10.5</v>
      </c>
      <c r="G13" s="2" t="s">
        <v>13</v>
      </c>
    </row>
    <row r="14" spans="1:7" s="2" customFormat="1" x14ac:dyDescent="0.15">
      <c r="A14" s="2" t="s">
        <v>114</v>
      </c>
      <c r="B14" s="2">
        <v>13</v>
      </c>
      <c r="C14" s="2" t="s">
        <v>17</v>
      </c>
      <c r="D14" s="2">
        <v>9.9</v>
      </c>
      <c r="E14" s="2">
        <v>2</v>
      </c>
      <c r="F14" s="2">
        <f t="shared" si="1"/>
        <v>19.8</v>
      </c>
      <c r="G14" s="2" t="s">
        <v>39</v>
      </c>
    </row>
    <row r="15" spans="1:7" s="2" customFormat="1" x14ac:dyDescent="0.15">
      <c r="A15" s="2" t="s">
        <v>114</v>
      </c>
      <c r="B15" s="2">
        <v>14</v>
      </c>
      <c r="C15" s="2" t="s">
        <v>18</v>
      </c>
      <c r="D15" s="2">
        <v>9.9</v>
      </c>
      <c r="E15" s="2">
        <v>2</v>
      </c>
      <c r="F15" s="2">
        <f t="shared" si="1"/>
        <v>19.8</v>
      </c>
      <c r="G15" s="2" t="s">
        <v>40</v>
      </c>
    </row>
    <row r="16" spans="1:7" s="2" customFormat="1" x14ac:dyDescent="0.15">
      <c r="A16" s="2" t="s">
        <v>114</v>
      </c>
      <c r="B16" s="2">
        <v>15</v>
      </c>
      <c r="C16" s="2" t="s">
        <v>19</v>
      </c>
      <c r="D16" s="2">
        <v>10</v>
      </c>
      <c r="E16" s="2">
        <v>2</v>
      </c>
      <c r="F16" s="2">
        <f t="shared" si="1"/>
        <v>20</v>
      </c>
      <c r="G16" s="2" t="s">
        <v>20</v>
      </c>
    </row>
    <row r="17" spans="1:7" s="2" customFormat="1" x14ac:dyDescent="0.15">
      <c r="A17" s="2" t="s">
        <v>114</v>
      </c>
      <c r="B17" s="2">
        <v>16</v>
      </c>
      <c r="C17" s="2" t="s">
        <v>41</v>
      </c>
      <c r="D17" s="2">
        <v>10</v>
      </c>
      <c r="E17" s="2">
        <v>2</v>
      </c>
      <c r="F17" s="2">
        <f t="shared" si="1"/>
        <v>20</v>
      </c>
      <c r="G17" s="2" t="s">
        <v>42</v>
      </c>
    </row>
    <row r="18" spans="1:7" s="2" customFormat="1" x14ac:dyDescent="0.15">
      <c r="A18" s="2" t="s">
        <v>114</v>
      </c>
      <c r="B18" s="2">
        <v>17</v>
      </c>
      <c r="C18" s="2" t="s">
        <v>21</v>
      </c>
      <c r="D18" s="2">
        <v>11.9</v>
      </c>
      <c r="E18" s="2">
        <v>2</v>
      </c>
      <c r="F18" s="2">
        <f t="shared" si="1"/>
        <v>23.8</v>
      </c>
      <c r="G18" s="2" t="s">
        <v>43</v>
      </c>
    </row>
    <row r="19" spans="1:7" s="2" customFormat="1" x14ac:dyDescent="0.15">
      <c r="A19" s="2" t="s">
        <v>114</v>
      </c>
      <c r="B19" s="2">
        <v>18</v>
      </c>
      <c r="C19" s="2" t="s">
        <v>22</v>
      </c>
      <c r="D19" s="2">
        <v>10</v>
      </c>
      <c r="E19" s="2">
        <v>2</v>
      </c>
      <c r="F19" s="2">
        <f t="shared" si="1"/>
        <v>20</v>
      </c>
      <c r="G19" s="2" t="s">
        <v>44</v>
      </c>
    </row>
    <row r="20" spans="1:7" s="2" customFormat="1" x14ac:dyDescent="0.15">
      <c r="A20" s="2" t="s">
        <v>114</v>
      </c>
      <c r="B20" s="2">
        <v>19</v>
      </c>
      <c r="C20" s="2" t="s">
        <v>16</v>
      </c>
      <c r="D20" s="2">
        <v>92.4</v>
      </c>
      <c r="E20" s="2">
        <v>2</v>
      </c>
      <c r="F20" s="2">
        <f t="shared" si="1"/>
        <v>184.8</v>
      </c>
      <c r="G20" s="2" t="s">
        <v>14</v>
      </c>
    </row>
    <row r="21" spans="1:7" s="2" customFormat="1" x14ac:dyDescent="0.15">
      <c r="A21" s="2" t="s">
        <v>114</v>
      </c>
      <c r="B21" s="2">
        <v>20</v>
      </c>
      <c r="C21" s="2" t="s">
        <v>45</v>
      </c>
      <c r="D21" s="2">
        <v>11.3</v>
      </c>
      <c r="E21" s="2">
        <v>6</v>
      </c>
      <c r="F21" s="2">
        <f t="shared" si="1"/>
        <v>67.800000000000011</v>
      </c>
      <c r="G21" s="2" t="s">
        <v>15</v>
      </c>
    </row>
    <row r="22" spans="1:7" s="2" customFormat="1" x14ac:dyDescent="0.15">
      <c r="A22" s="2" t="s">
        <v>114</v>
      </c>
      <c r="B22" s="2">
        <v>21</v>
      </c>
      <c r="C22" s="2" t="s">
        <v>23</v>
      </c>
      <c r="D22" s="2">
        <v>98</v>
      </c>
      <c r="E22" s="2">
        <v>1</v>
      </c>
      <c r="F22" s="2">
        <f t="shared" si="1"/>
        <v>98</v>
      </c>
      <c r="G22" s="2" t="s">
        <v>46</v>
      </c>
    </row>
    <row r="23" spans="1:7" s="2" customFormat="1" x14ac:dyDescent="0.15">
      <c r="A23" s="2" t="s">
        <v>114</v>
      </c>
      <c r="B23" s="2">
        <v>22</v>
      </c>
      <c r="C23" s="2" t="s">
        <v>47</v>
      </c>
      <c r="D23" s="2">
        <v>45</v>
      </c>
      <c r="E23" s="2">
        <v>1</v>
      </c>
      <c r="F23" s="2">
        <f t="shared" si="1"/>
        <v>45</v>
      </c>
      <c r="G23" s="2" t="s">
        <v>48</v>
      </c>
    </row>
    <row r="24" spans="1:7" s="2" customFormat="1" x14ac:dyDescent="0.15">
      <c r="A24" s="2" t="s">
        <v>114</v>
      </c>
      <c r="B24" s="2">
        <v>23</v>
      </c>
      <c r="C24" s="2" t="s">
        <v>49</v>
      </c>
      <c r="D24" s="2">
        <v>39</v>
      </c>
      <c r="E24" s="2">
        <v>1</v>
      </c>
      <c r="F24" s="2">
        <f t="shared" si="1"/>
        <v>39</v>
      </c>
      <c r="G24" s="2" t="s">
        <v>50</v>
      </c>
    </row>
    <row r="25" spans="1:7" s="2" customFormat="1" x14ac:dyDescent="0.15">
      <c r="A25" s="2" t="s">
        <v>114</v>
      </c>
      <c r="B25" s="2">
        <v>24</v>
      </c>
      <c r="C25" s="2" t="s">
        <v>51</v>
      </c>
      <c r="D25" s="2">
        <v>13.9</v>
      </c>
      <c r="E25" s="2">
        <v>1</v>
      </c>
      <c r="F25" s="2">
        <f t="shared" si="1"/>
        <v>13.9</v>
      </c>
      <c r="G25" s="2" t="s">
        <v>52</v>
      </c>
    </row>
    <row r="26" spans="1:7" s="2" customFormat="1" x14ac:dyDescent="0.15">
      <c r="A26" s="2" t="s">
        <v>114</v>
      </c>
      <c r="B26" s="2">
        <v>25</v>
      </c>
      <c r="C26" s="2" t="s">
        <v>53</v>
      </c>
      <c r="D26" s="2">
        <v>11</v>
      </c>
      <c r="E26" s="2">
        <v>1</v>
      </c>
      <c r="F26" s="2">
        <f t="shared" si="1"/>
        <v>11</v>
      </c>
      <c r="G26" s="2" t="s">
        <v>54</v>
      </c>
    </row>
    <row r="27" spans="1:7" s="2" customFormat="1" x14ac:dyDescent="0.15">
      <c r="A27" s="2" t="s">
        <v>114</v>
      </c>
      <c r="B27" s="2">
        <v>26</v>
      </c>
      <c r="C27" s="2" t="s">
        <v>55</v>
      </c>
      <c r="D27" s="2">
        <v>12</v>
      </c>
      <c r="E27" s="2">
        <v>1</v>
      </c>
      <c r="F27" s="2">
        <f t="shared" si="1"/>
        <v>12</v>
      </c>
      <c r="G27" s="2" t="s">
        <v>56</v>
      </c>
    </row>
    <row r="28" spans="1:7" s="2" customFormat="1" x14ac:dyDescent="0.15">
      <c r="A28" s="2" t="s">
        <v>114</v>
      </c>
      <c r="B28" s="2">
        <v>27</v>
      </c>
      <c r="C28" s="2" t="s">
        <v>57</v>
      </c>
      <c r="D28" s="2">
        <v>39</v>
      </c>
      <c r="E28" s="2">
        <v>3</v>
      </c>
      <c r="F28" s="2">
        <f t="shared" si="1"/>
        <v>117</v>
      </c>
      <c r="G28" s="2" t="s">
        <v>58</v>
      </c>
    </row>
    <row r="29" spans="1:7" s="2" customFormat="1" x14ac:dyDescent="0.15">
      <c r="A29" s="2" t="s">
        <v>114</v>
      </c>
      <c r="B29" s="2">
        <v>28</v>
      </c>
      <c r="C29" s="2" t="s">
        <v>59</v>
      </c>
      <c r="D29" s="2">
        <v>16</v>
      </c>
      <c r="E29" s="2">
        <v>1</v>
      </c>
      <c r="F29" s="2">
        <f t="shared" si="1"/>
        <v>16</v>
      </c>
      <c r="G29" s="2" t="s">
        <v>60</v>
      </c>
    </row>
    <row r="30" spans="1:7" s="2" customFormat="1" x14ac:dyDescent="0.15">
      <c r="A30" s="2" t="s">
        <v>114</v>
      </c>
      <c r="B30" s="2">
        <v>29</v>
      </c>
      <c r="C30" s="2" t="s">
        <v>61</v>
      </c>
      <c r="D30" s="2">
        <v>4.8</v>
      </c>
      <c r="E30" s="2">
        <v>5</v>
      </c>
      <c r="F30" s="2">
        <f t="shared" si="1"/>
        <v>24</v>
      </c>
      <c r="G30" s="2" t="s">
        <v>62</v>
      </c>
    </row>
    <row r="31" spans="1:7" s="2" customFormat="1" x14ac:dyDescent="0.15">
      <c r="A31" s="2" t="s">
        <v>114</v>
      </c>
      <c r="B31" s="2">
        <v>30</v>
      </c>
      <c r="C31" s="2" t="s">
        <v>63</v>
      </c>
      <c r="D31" s="2">
        <v>4.8</v>
      </c>
      <c r="E31" s="2">
        <v>5</v>
      </c>
      <c r="F31" s="2">
        <f>PRODUCT(D31:E31)</f>
        <v>24</v>
      </c>
      <c r="G31" s="2" t="s">
        <v>64</v>
      </c>
    </row>
    <row r="32" spans="1:7" s="2" customFormat="1" x14ac:dyDescent="0.15">
      <c r="A32" s="2" t="s">
        <v>114</v>
      </c>
      <c r="B32" s="2">
        <v>31</v>
      </c>
      <c r="C32" s="2" t="s">
        <v>65</v>
      </c>
      <c r="D32" s="2">
        <v>25</v>
      </c>
      <c r="E32" s="2">
        <v>1</v>
      </c>
      <c r="F32" s="2">
        <f t="shared" si="1"/>
        <v>25</v>
      </c>
      <c r="G32" s="2" t="s">
        <v>66</v>
      </c>
    </row>
    <row r="33" spans="1:7" s="2" customFormat="1" x14ac:dyDescent="0.15">
      <c r="A33" s="2" t="s">
        <v>114</v>
      </c>
      <c r="B33" s="2">
        <v>32</v>
      </c>
      <c r="C33" s="2" t="s">
        <v>67</v>
      </c>
      <c r="D33" s="2">
        <v>1.6</v>
      </c>
      <c r="E33" s="2">
        <v>15</v>
      </c>
      <c r="F33" s="2">
        <f t="shared" si="1"/>
        <v>24</v>
      </c>
      <c r="G33" s="2" t="s">
        <v>68</v>
      </c>
    </row>
    <row r="34" spans="1:7" s="2" customFormat="1" x14ac:dyDescent="0.15">
      <c r="A34" s="2" t="s">
        <v>114</v>
      </c>
      <c r="B34" s="2">
        <v>33</v>
      </c>
      <c r="C34" s="2" t="s">
        <v>69</v>
      </c>
      <c r="D34" s="2">
        <v>7.0000000000000007E-2</v>
      </c>
      <c r="E34" s="2">
        <v>100</v>
      </c>
      <c r="F34" s="2">
        <f t="shared" si="1"/>
        <v>7.0000000000000009</v>
      </c>
      <c r="G34" s="2" t="s">
        <v>70</v>
      </c>
    </row>
    <row r="35" spans="1:7" s="2" customFormat="1" x14ac:dyDescent="0.15">
      <c r="A35" s="2" t="s">
        <v>114</v>
      </c>
      <c r="B35" s="2">
        <v>34</v>
      </c>
      <c r="C35" s="2" t="s">
        <v>71</v>
      </c>
      <c r="D35" s="2">
        <v>0.06</v>
      </c>
      <c r="E35" s="2">
        <v>100</v>
      </c>
      <c r="F35" s="2">
        <f t="shared" si="1"/>
        <v>6</v>
      </c>
      <c r="G35" s="2" t="s">
        <v>72</v>
      </c>
    </row>
    <row r="36" spans="1:7" s="2" customFormat="1" x14ac:dyDescent="0.15">
      <c r="A36" s="2" t="s">
        <v>114</v>
      </c>
      <c r="B36" s="2">
        <v>35</v>
      </c>
      <c r="C36" s="3" t="s">
        <v>73</v>
      </c>
      <c r="D36" s="2">
        <v>2</v>
      </c>
      <c r="E36" s="2">
        <v>20</v>
      </c>
      <c r="F36" s="2">
        <f t="shared" si="1"/>
        <v>40</v>
      </c>
      <c r="G36" s="2" t="s">
        <v>74</v>
      </c>
    </row>
    <row r="37" spans="1:7" s="2" customFormat="1" x14ac:dyDescent="0.15">
      <c r="A37" s="2" t="s">
        <v>114</v>
      </c>
      <c r="B37" s="2">
        <v>36</v>
      </c>
      <c r="C37" s="4" t="s">
        <v>75</v>
      </c>
      <c r="D37" s="2">
        <v>2</v>
      </c>
      <c r="E37" s="2">
        <v>20</v>
      </c>
      <c r="F37" s="2">
        <f t="shared" si="1"/>
        <v>40</v>
      </c>
      <c r="G37" s="2" t="s">
        <v>74</v>
      </c>
    </row>
    <row r="38" spans="1:7" s="2" customFormat="1" x14ac:dyDescent="0.15">
      <c r="A38" s="2" t="s">
        <v>114</v>
      </c>
      <c r="B38" s="2">
        <v>37</v>
      </c>
      <c r="C38" s="4" t="s">
        <v>91</v>
      </c>
      <c r="D38" s="2">
        <v>2.5</v>
      </c>
      <c r="E38" s="2">
        <v>20</v>
      </c>
      <c r="F38" s="2">
        <f t="shared" si="1"/>
        <v>50</v>
      </c>
      <c r="G38" s="2" t="s">
        <v>74</v>
      </c>
    </row>
    <row r="39" spans="1:7" s="2" customFormat="1" x14ac:dyDescent="0.15">
      <c r="A39" s="2" t="s">
        <v>114</v>
      </c>
      <c r="B39" s="2">
        <v>38</v>
      </c>
      <c r="C39" s="4" t="s">
        <v>92</v>
      </c>
      <c r="D39" s="2">
        <v>2.5</v>
      </c>
      <c r="E39" s="2">
        <v>20</v>
      </c>
      <c r="F39" s="2">
        <f t="shared" si="1"/>
        <v>50</v>
      </c>
      <c r="G39" s="2" t="s">
        <v>74</v>
      </c>
    </row>
    <row r="40" spans="1:7" s="2" customFormat="1" x14ac:dyDescent="0.15">
      <c r="A40" s="2" t="s">
        <v>114</v>
      </c>
      <c r="B40" s="2">
        <v>39</v>
      </c>
      <c r="C40" s="2" t="s">
        <v>24</v>
      </c>
      <c r="D40" s="2">
        <v>226</v>
      </c>
      <c r="E40" s="2">
        <v>5</v>
      </c>
      <c r="F40" s="2">
        <f t="shared" ref="F40:F41" si="2">D40*E40</f>
        <v>1130</v>
      </c>
      <c r="G40" s="2" t="s">
        <v>76</v>
      </c>
    </row>
    <row r="41" spans="1:7" s="2" customFormat="1" x14ac:dyDescent="0.15">
      <c r="A41" s="2" t="s">
        <v>114</v>
      </c>
      <c r="B41" s="2">
        <v>40</v>
      </c>
      <c r="C41" s="2" t="s">
        <v>77</v>
      </c>
      <c r="D41" s="2">
        <v>165</v>
      </c>
      <c r="E41" s="2">
        <v>1</v>
      </c>
      <c r="F41" s="2">
        <f t="shared" si="2"/>
        <v>165</v>
      </c>
      <c r="G41" s="2" t="s">
        <v>78</v>
      </c>
    </row>
    <row r="42" spans="1:7" s="2" customFormat="1" x14ac:dyDescent="0.15">
      <c r="A42" s="2" t="s">
        <v>114</v>
      </c>
      <c r="B42" s="2">
        <v>41</v>
      </c>
      <c r="C42" s="2" t="s">
        <v>79</v>
      </c>
      <c r="D42" s="2">
        <v>265</v>
      </c>
      <c r="E42" s="2">
        <v>1</v>
      </c>
      <c r="F42" s="2">
        <f t="shared" ref="F42" si="3">D42*E42</f>
        <v>265</v>
      </c>
      <c r="G42" s="2" t="s">
        <v>80</v>
      </c>
    </row>
    <row r="43" spans="1:7" s="2" customFormat="1" x14ac:dyDescent="0.15">
      <c r="A43" s="2" t="s">
        <v>114</v>
      </c>
      <c r="B43" s="2">
        <v>42</v>
      </c>
      <c r="C43" s="2" t="s">
        <v>81</v>
      </c>
      <c r="D43" s="2">
        <v>13</v>
      </c>
      <c r="E43" s="2">
        <v>2</v>
      </c>
      <c r="F43" s="2">
        <f>D43*E43</f>
        <v>26</v>
      </c>
      <c r="G43" s="2" t="s">
        <v>82</v>
      </c>
    </row>
    <row r="44" spans="1:7" s="2" customFormat="1" x14ac:dyDescent="0.15">
      <c r="A44" s="2" t="s">
        <v>114</v>
      </c>
      <c r="B44" s="2">
        <v>43</v>
      </c>
      <c r="C44" s="2" t="s">
        <v>83</v>
      </c>
      <c r="D44" s="2">
        <v>45</v>
      </c>
      <c r="E44" s="2">
        <v>2</v>
      </c>
      <c r="F44" s="2">
        <f>D44*E44</f>
        <v>90</v>
      </c>
      <c r="G44" s="2" t="s">
        <v>84</v>
      </c>
    </row>
    <row r="45" spans="1:7" s="2" customFormat="1" x14ac:dyDescent="0.15">
      <c r="A45" s="2" t="s">
        <v>114</v>
      </c>
      <c r="B45" s="2">
        <v>44</v>
      </c>
      <c r="C45" s="2" t="s">
        <v>85</v>
      </c>
      <c r="D45" s="2">
        <v>3.4</v>
      </c>
      <c r="E45" s="2">
        <v>10</v>
      </c>
      <c r="F45" s="2">
        <f t="shared" ref="F45:F46" si="4">D45*E45</f>
        <v>34</v>
      </c>
      <c r="G45" s="2" t="s">
        <v>86</v>
      </c>
    </row>
    <row r="46" spans="1:7" s="2" customFormat="1" x14ac:dyDescent="0.15">
      <c r="A46" s="2" t="s">
        <v>114</v>
      </c>
      <c r="B46" s="2">
        <v>45</v>
      </c>
      <c r="C46" s="2" t="s">
        <v>87</v>
      </c>
      <c r="D46" s="2">
        <v>62.5</v>
      </c>
      <c r="E46" s="2">
        <v>8</v>
      </c>
      <c r="F46" s="2">
        <f t="shared" si="4"/>
        <v>500</v>
      </c>
      <c r="G46" s="2" t="s">
        <v>88</v>
      </c>
    </row>
    <row r="47" spans="1:7" s="2" customFormat="1" x14ac:dyDescent="0.15">
      <c r="A47" s="2" t="s">
        <v>114</v>
      </c>
      <c r="B47" s="2">
        <v>46</v>
      </c>
      <c r="C47" s="2" t="s">
        <v>115</v>
      </c>
      <c r="D47" s="2">
        <v>22.9</v>
      </c>
      <c r="E47" s="2">
        <v>1</v>
      </c>
      <c r="F47" s="2">
        <f t="shared" ref="F47:F63" si="5">D47*E47</f>
        <v>22.9</v>
      </c>
      <c r="G47" s="2" t="s">
        <v>89</v>
      </c>
    </row>
    <row r="48" spans="1:7" s="2" customFormat="1" x14ac:dyDescent="0.15">
      <c r="A48" s="2" t="s">
        <v>114</v>
      </c>
      <c r="B48" s="2">
        <v>47</v>
      </c>
      <c r="C48" s="2" t="s">
        <v>93</v>
      </c>
      <c r="D48" s="2">
        <v>6</v>
      </c>
      <c r="E48" s="2">
        <v>20</v>
      </c>
      <c r="F48" s="2">
        <f t="shared" si="5"/>
        <v>120</v>
      </c>
      <c r="G48" s="2" t="s">
        <v>97</v>
      </c>
    </row>
    <row r="49" spans="1:7" s="2" customFormat="1" x14ac:dyDescent="0.15">
      <c r="A49" s="2" t="s">
        <v>114</v>
      </c>
      <c r="B49" s="2">
        <v>48</v>
      </c>
      <c r="C49" s="2" t="s">
        <v>94</v>
      </c>
      <c r="D49" s="2">
        <v>4.3</v>
      </c>
      <c r="E49" s="2">
        <v>20</v>
      </c>
      <c r="F49" s="2">
        <f t="shared" si="5"/>
        <v>86</v>
      </c>
      <c r="G49" s="2" t="s">
        <v>97</v>
      </c>
    </row>
    <row r="50" spans="1:7" s="2" customFormat="1" x14ac:dyDescent="0.15">
      <c r="A50" s="2" t="s">
        <v>114</v>
      </c>
      <c r="B50" s="2">
        <v>49</v>
      </c>
      <c r="C50" s="2" t="s">
        <v>95</v>
      </c>
      <c r="D50" s="2">
        <v>3.4</v>
      </c>
      <c r="E50" s="2">
        <v>20</v>
      </c>
      <c r="F50" s="2">
        <f t="shared" si="5"/>
        <v>68</v>
      </c>
      <c r="G50" s="5" t="s">
        <v>112</v>
      </c>
    </row>
    <row r="51" spans="1:7" s="2" customFormat="1" x14ac:dyDescent="0.15">
      <c r="A51" s="2" t="s">
        <v>114</v>
      </c>
      <c r="B51" s="2">
        <v>50</v>
      </c>
      <c r="C51" s="2" t="s">
        <v>96</v>
      </c>
      <c r="D51" s="2">
        <v>3</v>
      </c>
      <c r="E51" s="2">
        <v>10</v>
      </c>
      <c r="F51" s="2">
        <f t="shared" si="5"/>
        <v>30</v>
      </c>
      <c r="G51" s="2" t="s">
        <v>97</v>
      </c>
    </row>
    <row r="52" spans="1:7" s="2" customFormat="1" x14ac:dyDescent="0.15">
      <c r="A52" s="2" t="s">
        <v>114</v>
      </c>
      <c r="B52" s="2">
        <v>51</v>
      </c>
      <c r="C52" s="2" t="s">
        <v>98</v>
      </c>
      <c r="D52" s="2">
        <v>160</v>
      </c>
      <c r="E52" s="2">
        <v>4</v>
      </c>
      <c r="F52" s="2">
        <f t="shared" si="5"/>
        <v>640</v>
      </c>
      <c r="G52" s="2" t="s">
        <v>99</v>
      </c>
    </row>
    <row r="53" spans="1:7" s="2" customFormat="1" x14ac:dyDescent="0.15">
      <c r="A53" s="2" t="s">
        <v>114</v>
      </c>
      <c r="B53" s="2">
        <v>52</v>
      </c>
      <c r="C53" s="2" t="s">
        <v>100</v>
      </c>
      <c r="D53" s="2">
        <v>5.05</v>
      </c>
      <c r="E53" s="2">
        <v>5</v>
      </c>
      <c r="F53" s="2">
        <f t="shared" si="5"/>
        <v>25.25</v>
      </c>
      <c r="G53" s="5" t="s">
        <v>113</v>
      </c>
    </row>
    <row r="54" spans="1:7" s="2" customFormat="1" x14ac:dyDescent="0.15">
      <c r="A54" s="2" t="s">
        <v>114</v>
      </c>
      <c r="B54" s="2">
        <v>53</v>
      </c>
      <c r="C54" s="2" t="s">
        <v>101</v>
      </c>
      <c r="D54" s="2">
        <v>5.05</v>
      </c>
      <c r="E54" s="2">
        <v>5</v>
      </c>
      <c r="F54" s="2">
        <f t="shared" si="5"/>
        <v>25.25</v>
      </c>
      <c r="G54" s="5" t="s">
        <v>113</v>
      </c>
    </row>
    <row r="55" spans="1:7" s="2" customFormat="1" x14ac:dyDescent="0.15">
      <c r="A55" s="2" t="s">
        <v>114</v>
      </c>
      <c r="B55" s="2">
        <v>54</v>
      </c>
      <c r="C55" s="2" t="s">
        <v>102</v>
      </c>
      <c r="D55" s="2">
        <v>5.05</v>
      </c>
      <c r="E55" s="2">
        <v>5</v>
      </c>
      <c r="F55" s="2">
        <f t="shared" si="5"/>
        <v>25.25</v>
      </c>
      <c r="G55" s="2" t="s">
        <v>111</v>
      </c>
    </row>
    <row r="56" spans="1:7" s="2" customFormat="1" x14ac:dyDescent="0.15">
      <c r="A56" s="2" t="s">
        <v>114</v>
      </c>
      <c r="B56" s="2">
        <v>55</v>
      </c>
      <c r="C56" s="2" t="s">
        <v>103</v>
      </c>
      <c r="D56" s="2">
        <v>5.05</v>
      </c>
      <c r="E56" s="2">
        <v>5</v>
      </c>
      <c r="F56" s="2">
        <f t="shared" si="5"/>
        <v>25.25</v>
      </c>
      <c r="G56" s="2" t="s">
        <v>111</v>
      </c>
    </row>
    <row r="57" spans="1:7" s="2" customFormat="1" x14ac:dyDescent="0.15">
      <c r="A57" s="2" t="s">
        <v>114</v>
      </c>
      <c r="B57" s="2">
        <v>56</v>
      </c>
      <c r="C57" s="2" t="s">
        <v>104</v>
      </c>
      <c r="D57" s="2">
        <v>5.05</v>
      </c>
      <c r="E57" s="2">
        <v>5</v>
      </c>
      <c r="F57" s="2">
        <f t="shared" si="5"/>
        <v>25.25</v>
      </c>
      <c r="G57" s="2" t="s">
        <v>111</v>
      </c>
    </row>
    <row r="58" spans="1:7" s="2" customFormat="1" x14ac:dyDescent="0.15">
      <c r="A58" s="2" t="s">
        <v>114</v>
      </c>
      <c r="B58" s="2">
        <v>57</v>
      </c>
      <c r="C58" s="2" t="s">
        <v>105</v>
      </c>
      <c r="D58" s="2">
        <v>5.05</v>
      </c>
      <c r="E58" s="2">
        <v>5</v>
      </c>
      <c r="F58" s="2">
        <f t="shared" si="5"/>
        <v>25.25</v>
      </c>
      <c r="G58" s="2" t="s">
        <v>111</v>
      </c>
    </row>
    <row r="59" spans="1:7" s="2" customFormat="1" x14ac:dyDescent="0.15">
      <c r="A59" s="2" t="s">
        <v>114</v>
      </c>
      <c r="B59" s="2">
        <v>58</v>
      </c>
      <c r="C59" s="2" t="s">
        <v>106</v>
      </c>
      <c r="D59" s="2">
        <v>5.05</v>
      </c>
      <c r="E59" s="2">
        <v>5</v>
      </c>
      <c r="F59" s="2">
        <f t="shared" si="5"/>
        <v>25.25</v>
      </c>
      <c r="G59" s="2" t="s">
        <v>111</v>
      </c>
    </row>
    <row r="60" spans="1:7" s="2" customFormat="1" x14ac:dyDescent="0.15">
      <c r="A60" s="2" t="s">
        <v>114</v>
      </c>
      <c r="B60" s="2">
        <v>59</v>
      </c>
      <c r="C60" s="2" t="s">
        <v>107</v>
      </c>
      <c r="D60" s="2">
        <v>5.05</v>
      </c>
      <c r="E60" s="2">
        <v>5</v>
      </c>
      <c r="F60" s="2">
        <f t="shared" si="5"/>
        <v>25.25</v>
      </c>
      <c r="G60" s="2" t="s">
        <v>111</v>
      </c>
    </row>
    <row r="61" spans="1:7" s="2" customFormat="1" x14ac:dyDescent="0.15">
      <c r="A61" s="2" t="s">
        <v>114</v>
      </c>
      <c r="B61" s="2">
        <v>60</v>
      </c>
      <c r="C61" s="2" t="s">
        <v>108</v>
      </c>
      <c r="D61" s="2">
        <v>5.05</v>
      </c>
      <c r="E61" s="2">
        <v>5</v>
      </c>
      <c r="F61" s="2">
        <f t="shared" si="5"/>
        <v>25.25</v>
      </c>
      <c r="G61" s="2" t="s">
        <v>111</v>
      </c>
    </row>
    <row r="62" spans="1:7" s="2" customFormat="1" x14ac:dyDescent="0.15">
      <c r="A62" s="2" t="s">
        <v>114</v>
      </c>
      <c r="B62" s="2">
        <v>61</v>
      </c>
      <c r="C62" s="2" t="s">
        <v>109</v>
      </c>
      <c r="D62" s="2">
        <v>5.05</v>
      </c>
      <c r="E62" s="2">
        <v>5</v>
      </c>
      <c r="F62" s="2">
        <f t="shared" si="5"/>
        <v>25.25</v>
      </c>
      <c r="G62" s="2" t="s">
        <v>111</v>
      </c>
    </row>
    <row r="63" spans="1:7" s="2" customFormat="1" x14ac:dyDescent="0.15">
      <c r="A63" s="2" t="s">
        <v>114</v>
      </c>
      <c r="B63" s="2">
        <v>62</v>
      </c>
      <c r="C63" s="2" t="s">
        <v>110</v>
      </c>
      <c r="D63" s="2">
        <v>5.05</v>
      </c>
      <c r="E63" s="2">
        <v>5</v>
      </c>
      <c r="F63" s="2">
        <f t="shared" si="5"/>
        <v>25.25</v>
      </c>
      <c r="G63" s="2" t="s">
        <v>111</v>
      </c>
    </row>
    <row r="64" spans="1:7" s="2" customFormat="1" x14ac:dyDescent="0.15"/>
    <row r="65" spans="2:6" s="2" customFormat="1" x14ac:dyDescent="0.15">
      <c r="B65" s="2" t="s">
        <v>90</v>
      </c>
      <c r="F65" s="2">
        <f>SUM(F2:F64)</f>
        <v>5189.0499999999993</v>
      </c>
    </row>
  </sheetData>
  <phoneticPr fontId="1" type="noConversion"/>
  <hyperlinks>
    <hyperlink ref="G2" r:id="rId1" location="detail"/>
    <hyperlink ref="G3" r:id="rId2" location="detail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20" r:id="rId15"/>
    <hyperlink ref="G21" r:id="rId16"/>
    <hyperlink ref="G16" r:id="rId17"/>
    <hyperlink ref="G17" r:id="rId18"/>
    <hyperlink ref="G19" r:id="rId19"/>
    <hyperlink ref="G18" r:id="rId20"/>
    <hyperlink ref="G24" r:id="rId21"/>
    <hyperlink ref="G23" r:id="rId22"/>
    <hyperlink ref="G22" r:id="rId23"/>
    <hyperlink ref="G25" r:id="rId24"/>
    <hyperlink ref="G26" r:id="rId25"/>
    <hyperlink ref="G27" r:id="rId26"/>
    <hyperlink ref="G28" r:id="rId27"/>
    <hyperlink ref="G30" r:id="rId28"/>
    <hyperlink ref="G31" r:id="rId29"/>
    <hyperlink ref="G29" r:id="rId30"/>
    <hyperlink ref="G32" r:id="rId31" location="detail"/>
    <hyperlink ref="G33" r:id="rId32"/>
    <hyperlink ref="G34" r:id="rId33"/>
    <hyperlink ref="G35" r:id="rId34"/>
    <hyperlink ref="G36" r:id="rId35" location="detail&amp;qq-pf-to=pcqq.c2c"/>
    <hyperlink ref="G37" r:id="rId36" location="detail&amp;qq-pf-to=pcqq.c2c"/>
    <hyperlink ref="G38" r:id="rId37" location="detail&amp;qq-pf-to=pcqq.c2c"/>
    <hyperlink ref="G39" r:id="rId38" location="detail&amp;qq-pf-to=pcqq.c2c"/>
    <hyperlink ref="G41" r:id="rId39"/>
    <hyperlink ref="G42" r:id="rId40"/>
    <hyperlink ref="G43" r:id="rId41"/>
    <hyperlink ref="G44" r:id="rId42"/>
    <hyperlink ref="G45" r:id="rId43"/>
    <hyperlink ref="G46" r:id="rId44"/>
    <hyperlink ref="G50" r:id="rId45" location="detail&amp;qq-pf-to=pcqq.c2c"/>
    <hyperlink ref="G40" r:id="rId46"/>
    <hyperlink ref="G53" r:id="rId47"/>
    <hyperlink ref="G54" r:id="rId48"/>
  </hyperlinks>
  <pageMargins left="0.7" right="0.7" top="0.75" bottom="0.75" header="0.3" footer="0.3"/>
  <pageSetup paperSize="9" orientation="portrait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2015-03-21T02:20:55Z</dcterms:modified>
</cp:coreProperties>
</file>