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比赛\2015水下机器人\材料清单\"/>
    </mc:Choice>
  </mc:AlternateContent>
  <bookViews>
    <workbookView xWindow="0" yWindow="0" windowWidth="14070" windowHeight="10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5" i="1"/>
  <c r="F14" i="1"/>
  <c r="F13" i="1"/>
  <c r="F12" i="1"/>
  <c r="F11" i="1"/>
  <c r="F9" i="1"/>
  <c r="F10" i="1"/>
  <c r="F8" i="1" l="1"/>
  <c r="F7" i="1"/>
  <c r="F5" i="1" l="1"/>
  <c r="F6" i="1"/>
  <c r="F3" i="1" l="1"/>
  <c r="F4" i="1"/>
  <c r="F2" i="1"/>
</calcChain>
</file>

<file path=xl/sharedStrings.xml><?xml version="1.0" encoding="utf-8"?>
<sst xmlns="http://schemas.openxmlformats.org/spreadsheetml/2006/main" count="51" uniqueCount="34">
  <si>
    <t>名称</t>
    <phoneticPr fontId="2" type="noConversion"/>
  </si>
  <si>
    <t>单价</t>
    <phoneticPr fontId="2" type="noConversion"/>
  </si>
  <si>
    <t>数量</t>
    <phoneticPr fontId="2" type="noConversion"/>
  </si>
  <si>
    <t>总价</t>
    <phoneticPr fontId="2" type="noConversion"/>
  </si>
  <si>
    <t>链接</t>
    <phoneticPr fontId="2" type="noConversion"/>
  </si>
  <si>
    <t>注塑LED A</t>
  </si>
  <si>
    <t>http://item.taobao.com/item.htm?spm=a1z0k.6846101.1130973605.d4915205.koaR3V&amp;id=38544447014&amp;_u=62ksei445be</t>
    <phoneticPr fontId="2" type="noConversion"/>
  </si>
  <si>
    <t>http://item.taobao.com/item.htm?spm=a1z10.5.w4002-5701916511.27.zSUzOg&amp;id=36762520665</t>
    <phoneticPr fontId="1" type="noConversion"/>
  </si>
  <si>
    <t>http://item.taobao.com/item.htm?spm=a1z0k.6846101.1130973605.d4915205.GiGO7i&amp;id=27168892553&amp;_u=62ksei470c8</t>
    <phoneticPr fontId="1" type="noConversion"/>
  </si>
  <si>
    <t>注塑LED C（白）</t>
    <phoneticPr fontId="1" type="noConversion"/>
  </si>
  <si>
    <t>注塑LED B（白）</t>
    <phoneticPr fontId="1" type="noConversion"/>
  </si>
  <si>
    <t>st-link下载器</t>
    <phoneticPr fontId="1" type="noConversion"/>
  </si>
  <si>
    <t>http://detail.tmall.com/item.htm?spm=a230r.1.14.4.ZlvSos&amp;id=14634569468&amp;abbucket=14</t>
  </si>
  <si>
    <t>http://item.taobao.com/item.htm?spm=a230r.1.14.102.3o18m4&amp;id=14286953067</t>
  </si>
  <si>
    <t>can模块</t>
    <phoneticPr fontId="1" type="noConversion"/>
  </si>
  <si>
    <t>CNC桨 3叶（正）</t>
    <phoneticPr fontId="1" type="noConversion"/>
  </si>
  <si>
    <t>CNC桨 3叶（反）</t>
    <phoneticPr fontId="1" type="noConversion"/>
  </si>
  <si>
    <t>http://item.taobao.com/item.htm?spm=2013.1.0.0.WRKxQ6&amp;id=10900763034</t>
  </si>
  <si>
    <t>http://item.taobao.com/item.htm?spm=a230r.1.14.108.7kLmRj&amp;id=44071848222&amp;ns=1&amp;abbucket=13#</t>
    <phoneticPr fontId="1" type="noConversion"/>
  </si>
  <si>
    <t>http://item.taobao.com/item.htm?spm=a230r.1.14.39.nmLYqR&amp;id=40186926862&amp;ns=1&amp;abbucket=16#detail</t>
  </si>
  <si>
    <t xml:space="preserve">电瓶充电器（48-20ah） </t>
    <phoneticPr fontId="1" type="noConversion"/>
  </si>
  <si>
    <t xml:space="preserve">电瓶充电器（24-20ah） </t>
    <phoneticPr fontId="1" type="noConversion"/>
  </si>
  <si>
    <t>电流转电压模块（低压版）</t>
    <phoneticPr fontId="1" type="noConversion"/>
  </si>
  <si>
    <t>http://item.taobao.com/item.htm?spm=a1z10.3.w4002-51432409.34.B9rZll&amp;id=22912308412</t>
  </si>
  <si>
    <t>深水连接器24-4芯 尾夹10</t>
    <phoneticPr fontId="1" type="noConversion"/>
  </si>
  <si>
    <t>深水连接器30-14芯 尾夹16</t>
    <phoneticPr fontId="1" type="noConversion"/>
  </si>
  <si>
    <t>深水连接器18-12芯 尾夹10</t>
    <phoneticPr fontId="1" type="noConversion"/>
  </si>
  <si>
    <t>深水连接器14-6芯 尾夹5</t>
    <phoneticPr fontId="1" type="noConversion"/>
  </si>
  <si>
    <t>备注</t>
    <phoneticPr fontId="1" type="noConversion"/>
  </si>
  <si>
    <t>直接和卖家联系告诉他型号，已经谈好价格</t>
    <phoneticPr fontId="1" type="noConversion"/>
  </si>
  <si>
    <t>总价</t>
    <phoneticPr fontId="1" type="noConversion"/>
  </si>
  <si>
    <t>联系人：彭尘雨 15601598200</t>
    <phoneticPr fontId="1" type="noConversion"/>
  </si>
  <si>
    <t>√</t>
  </si>
  <si>
    <t>http://item.taobao.com/item.htm?spm=2013.1.0.0.WRKxQ6&amp;id=10900763034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</si>
</sst>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/>
  </cellStyleXfs>
  <cellXfs count="13">
    <xf numFmtId="0" fontId="0" fillId="0" borderId="0" xfId="0">
      <alignment vertical="center"/>
    </xf>
    <xf numFmtId="0" fontId="0" fillId="0" borderId="1" xfId="0" applyFill="1" applyBorder="1" applyAlignment="1"/>
    <xf numFmtId="0" fontId="0" fillId="0" borderId="1" xfId="0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5" fillId="0" borderId="1" xfId="1" applyBorder="1"/>
    <xf numFmtId="0" fontId="5" fillId="0" borderId="1" xfId="1" applyBorder="1" applyAlignment="1"/>
    <xf numFmtId="0" fontId="0" fillId="0" borderId="0" xfId="0" applyFill="1" applyBorder="1" applyAlignment="1"/>
    <xf numFmtId="0" fontId="0" fillId="0" borderId="1" xfId="0" applyBorder="1">
      <alignment vertical="center"/>
    </xf>
    <xf numFmtId="0" fontId="4" fillId="0" borderId="1" xfId="0" applyFont="1" applyFill="1" applyBorder="1" applyAlignment="1"/>
    <xf numFmtId="0" fontId="5" fillId="0" borderId="1" xfId="1" applyBorder="1" applyAlignment="1">
      <alignment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tem.taobao.com/item.htm?spm=2013.1.0.0.WRKxQ6&amp;id=10900763034" TargetMode="External"/><Relationship Id="rId2" Type="http://schemas.openxmlformats.org/officeDocument/2006/relationships/hyperlink" Target="http://item.taobao.com/item.htm?spm=a230r.1.14.108.7kLmRj&amp;id=44071848222&amp;ns=1&amp;abbucket=13" TargetMode="External"/><Relationship Id="rId1" Type="http://schemas.openxmlformats.org/officeDocument/2006/relationships/hyperlink" Target="http://item.taobao.com/item.htm?spm=a230r.1.14.108.7kLmRj&amp;id=44071848222&amp;ns=1&amp;abbucket=13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C21" sqref="C21"/>
    </sheetView>
  </sheetViews>
  <sheetFormatPr defaultRowHeight="13.5"/>
  <cols>
    <col min="2" max="2" width="7.25" customWidth="1"/>
    <col min="3" max="3" width="31.5" customWidth="1"/>
    <col min="7" max="7" width="92.5" customWidth="1"/>
    <col min="8" max="8" width="40.125" bestFit="1" customWidth="1"/>
  </cols>
  <sheetData>
    <row r="1" spans="1:8"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28</v>
      </c>
    </row>
    <row r="2" spans="1:8">
      <c r="A2" s="11" t="s">
        <v>32</v>
      </c>
      <c r="B2" s="8">
        <v>1</v>
      </c>
      <c r="C2" s="3" t="s">
        <v>5</v>
      </c>
      <c r="D2" s="1">
        <v>5.5</v>
      </c>
      <c r="E2" s="1">
        <v>5</v>
      </c>
      <c r="F2" s="2">
        <f t="shared" ref="F2:F15" si="0">D2*E2</f>
        <v>27.5</v>
      </c>
      <c r="G2" s="5" t="s">
        <v>6</v>
      </c>
      <c r="H2" s="8"/>
    </row>
    <row r="3" spans="1:8">
      <c r="A3" s="11" t="s">
        <v>32</v>
      </c>
      <c r="B3" s="8">
        <v>2</v>
      </c>
      <c r="C3" s="4" t="s">
        <v>10</v>
      </c>
      <c r="D3" s="1">
        <v>2.5</v>
      </c>
      <c r="E3" s="1">
        <v>10</v>
      </c>
      <c r="F3" s="2">
        <f t="shared" si="0"/>
        <v>25</v>
      </c>
      <c r="G3" s="6" t="s">
        <v>7</v>
      </c>
      <c r="H3" s="8"/>
    </row>
    <row r="4" spans="1:8">
      <c r="A4" s="11" t="s">
        <v>32</v>
      </c>
      <c r="B4" s="8">
        <v>3</v>
      </c>
      <c r="C4" s="4" t="s">
        <v>9</v>
      </c>
      <c r="D4" s="1">
        <v>2.8</v>
      </c>
      <c r="E4" s="1">
        <v>10</v>
      </c>
      <c r="F4" s="2">
        <f t="shared" si="0"/>
        <v>28</v>
      </c>
      <c r="G4" s="6" t="s">
        <v>8</v>
      </c>
      <c r="H4" s="8"/>
    </row>
    <row r="5" spans="1:8">
      <c r="A5" s="11" t="s">
        <v>32</v>
      </c>
      <c r="B5" s="8">
        <v>4</v>
      </c>
      <c r="C5" s="9" t="s">
        <v>11</v>
      </c>
      <c r="D5" s="1">
        <v>21</v>
      </c>
      <c r="E5" s="1">
        <v>2</v>
      </c>
      <c r="F5" s="2">
        <f t="shared" si="0"/>
        <v>42</v>
      </c>
      <c r="G5" s="8" t="s">
        <v>12</v>
      </c>
      <c r="H5" s="8"/>
    </row>
    <row r="6" spans="1:8">
      <c r="A6" s="11" t="s">
        <v>32</v>
      </c>
      <c r="B6" s="8">
        <v>5</v>
      </c>
      <c r="C6" s="9" t="s">
        <v>14</v>
      </c>
      <c r="D6" s="1">
        <v>10</v>
      </c>
      <c r="E6" s="1">
        <v>4</v>
      </c>
      <c r="F6" s="2">
        <f t="shared" si="0"/>
        <v>40</v>
      </c>
      <c r="G6" s="8" t="s">
        <v>13</v>
      </c>
      <c r="H6" s="8"/>
    </row>
    <row r="7" spans="1:8">
      <c r="A7" s="11" t="s">
        <v>32</v>
      </c>
      <c r="B7" s="8">
        <v>6</v>
      </c>
      <c r="C7" s="8" t="s">
        <v>15</v>
      </c>
      <c r="D7" s="1">
        <v>88</v>
      </c>
      <c r="E7" s="1">
        <v>2</v>
      </c>
      <c r="F7" s="1">
        <f t="shared" si="0"/>
        <v>176</v>
      </c>
      <c r="G7" s="10" t="s">
        <v>33</v>
      </c>
      <c r="H7" s="8"/>
    </row>
    <row r="8" spans="1:8">
      <c r="A8" s="11" t="s">
        <v>32</v>
      </c>
      <c r="B8" s="8">
        <v>7</v>
      </c>
      <c r="C8" s="8" t="s">
        <v>16</v>
      </c>
      <c r="D8" s="1">
        <v>88</v>
      </c>
      <c r="E8" s="1">
        <v>2</v>
      </c>
      <c r="F8" s="1">
        <f t="shared" si="0"/>
        <v>176</v>
      </c>
      <c r="G8" s="8" t="s">
        <v>17</v>
      </c>
      <c r="H8" s="8"/>
    </row>
    <row r="9" spans="1:8">
      <c r="A9" s="11" t="s">
        <v>32</v>
      </c>
      <c r="B9" s="8">
        <v>8</v>
      </c>
      <c r="C9" s="8" t="s">
        <v>20</v>
      </c>
      <c r="D9" s="8">
        <v>25</v>
      </c>
      <c r="E9" s="8">
        <v>1</v>
      </c>
      <c r="F9" s="1">
        <f t="shared" si="0"/>
        <v>25</v>
      </c>
      <c r="G9" s="10" t="s">
        <v>18</v>
      </c>
      <c r="H9" s="8"/>
    </row>
    <row r="10" spans="1:8">
      <c r="A10" s="11" t="s">
        <v>32</v>
      </c>
      <c r="B10" s="8">
        <v>9</v>
      </c>
      <c r="C10" s="8" t="s">
        <v>21</v>
      </c>
      <c r="D10" s="8">
        <v>32</v>
      </c>
      <c r="E10" s="8">
        <v>1</v>
      </c>
      <c r="F10" s="1">
        <f t="shared" si="0"/>
        <v>32</v>
      </c>
      <c r="G10" s="10" t="s">
        <v>18</v>
      </c>
      <c r="H10" s="8"/>
    </row>
    <row r="11" spans="1:8">
      <c r="A11" s="11" t="s">
        <v>32</v>
      </c>
      <c r="B11" s="8">
        <v>10</v>
      </c>
      <c r="C11" s="8" t="s">
        <v>22</v>
      </c>
      <c r="D11" s="8">
        <v>27</v>
      </c>
      <c r="E11" s="8">
        <v>1</v>
      </c>
      <c r="F11" s="1">
        <f t="shared" si="0"/>
        <v>27</v>
      </c>
      <c r="G11" s="10" t="s">
        <v>19</v>
      </c>
      <c r="H11" s="8"/>
    </row>
    <row r="12" spans="1:8">
      <c r="A12" s="11" t="s">
        <v>32</v>
      </c>
      <c r="B12" s="8">
        <v>11</v>
      </c>
      <c r="C12" s="8" t="s">
        <v>24</v>
      </c>
      <c r="D12" s="8">
        <v>150</v>
      </c>
      <c r="E12" s="8">
        <v>2</v>
      </c>
      <c r="F12" s="1">
        <f t="shared" si="0"/>
        <v>300</v>
      </c>
      <c r="G12" s="10" t="s">
        <v>23</v>
      </c>
      <c r="H12" s="12" t="s">
        <v>29</v>
      </c>
    </row>
    <row r="13" spans="1:8">
      <c r="A13" s="11" t="s">
        <v>32</v>
      </c>
      <c r="B13" s="8">
        <v>12</v>
      </c>
      <c r="C13" s="8" t="s">
        <v>25</v>
      </c>
      <c r="D13" s="8">
        <v>185</v>
      </c>
      <c r="E13" s="8">
        <v>3</v>
      </c>
      <c r="F13" s="1">
        <f t="shared" si="0"/>
        <v>555</v>
      </c>
      <c r="G13" s="10" t="s">
        <v>23</v>
      </c>
      <c r="H13" s="12"/>
    </row>
    <row r="14" spans="1:8">
      <c r="A14" s="11" t="s">
        <v>32</v>
      </c>
      <c r="B14" s="8">
        <v>13</v>
      </c>
      <c r="C14" s="8" t="s">
        <v>27</v>
      </c>
      <c r="D14" s="8">
        <v>70</v>
      </c>
      <c r="E14" s="8">
        <v>2</v>
      </c>
      <c r="F14" s="1">
        <f t="shared" si="0"/>
        <v>140</v>
      </c>
      <c r="G14" s="10" t="s">
        <v>23</v>
      </c>
      <c r="H14" s="12"/>
    </row>
    <row r="15" spans="1:8">
      <c r="A15" s="11" t="s">
        <v>32</v>
      </c>
      <c r="B15" s="8">
        <v>14</v>
      </c>
      <c r="C15" s="8" t="s">
        <v>26</v>
      </c>
      <c r="D15" s="8">
        <v>138</v>
      </c>
      <c r="E15" s="8">
        <v>3</v>
      </c>
      <c r="F15" s="1">
        <f t="shared" si="0"/>
        <v>414</v>
      </c>
      <c r="G15" s="10" t="s">
        <v>23</v>
      </c>
      <c r="H15" s="12"/>
    </row>
    <row r="17" spans="5:7">
      <c r="E17" t="s">
        <v>30</v>
      </c>
      <c r="F17" s="7">
        <f>SUM(F2:F16)</f>
        <v>2007.5</v>
      </c>
    </row>
    <row r="19" spans="5:7">
      <c r="G19" t="s">
        <v>31</v>
      </c>
    </row>
  </sheetData>
  <mergeCells count="1">
    <mergeCell ref="H12:H15"/>
  </mergeCells>
  <phoneticPr fontId="1" type="noConversion"/>
  <hyperlinks>
    <hyperlink ref="G9" r:id="rId1"/>
    <hyperlink ref="G10" r:id="rId2"/>
    <hyperlink ref="G7" r:id="rId3"/>
  </hyperlinks>
  <pageMargins left="0.7" right="0.7" top="0.75" bottom="0.75" header="0.3" footer="0.3"/>
  <pageSetup paperSize="9" orientation="portrait" horizontalDpi="1200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J-pcy</dc:creator>
  <cp:lastModifiedBy>J-pcy</cp:lastModifiedBy>
  <dcterms:created xsi:type="dcterms:W3CDTF">2015-03-08T01:44:00Z</dcterms:created>
  <dcterms:modified xsi:type="dcterms:W3CDTF">2015-03-28T05:35:00Z</dcterms:modified>
</cp:coreProperties>
</file>