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42" i="1"/>
  <c r="G43" i="1"/>
  <c r="G44" i="1"/>
  <c r="G41" i="1" l="1"/>
  <c r="G40" i="1"/>
  <c r="G3" i="1" l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 l="1"/>
  <c r="G48" i="1" s="1"/>
</calcChain>
</file>

<file path=xl/sharedStrings.xml><?xml version="1.0" encoding="utf-8"?>
<sst xmlns="http://schemas.openxmlformats.org/spreadsheetml/2006/main" count="139" uniqueCount="95">
  <si>
    <t>名称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</si>
  <si>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</si>
  <si>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</si>
  <si>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</si>
  <si>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合计</t>
    <phoneticPr fontId="1" type="noConversion"/>
  </si>
  <si>
    <t>链接</t>
    <phoneticPr fontId="2" type="noConversion"/>
  </si>
  <si>
    <t>dc-dc(48v-24v)</t>
    <phoneticPr fontId="1" type="noConversion"/>
  </si>
  <si>
    <t>http://detail.tmall.com/item.htm?spm=a230r.1.14.11.PGdd9I&amp;id=41397781406&amp;ad_id=&amp;am_id=&amp;cm_id=140105335569ed55e27b&amp;pm_id=&amp;abbucket=13</t>
  </si>
  <si>
    <t>母 杜邦簧片 冷压头</t>
  </si>
  <si>
    <t>http://item.taobao.com/item.htm?spm=a1z10.3-c.w4002-8498761107.12.ZCYSOw&amp;id=15498728022</t>
  </si>
  <si>
    <t>公针 头 杜邦簧片 冷压头</t>
  </si>
  <si>
    <t>http://item.taobao.com/item.htm?spm=a1z10.3-c.w4002-8498761107.39.ZCYSOw&amp;id=15498604843</t>
  </si>
  <si>
    <t>2P 杜邦头</t>
  </si>
  <si>
    <t>http://item.taobao.com/item.htm?spm=2013.1.1998246701.1.cCsB8F&amp;scm=1007.10152.5267.0&amp;id=19022737336&amp;pvid=d5dc3143-0455-4ddd-8bbb-8e33325ceb2f</t>
  </si>
  <si>
    <t>3P 杜邦头</t>
  </si>
  <si>
    <t>http://item.taobao.com/item.htm?spm=2013.1.1998246701.2.cCsB8F&amp;scm=1007.10152.5267.0&amp;id=26498536655&amp;pvid=d5dc3143-0455-4ddd-8bbb-8e33325ceb2f</t>
  </si>
  <si>
    <t>4P 杜邦头</t>
  </si>
  <si>
    <t>http://item.taobao.com/item.htm?spm=2013.1.1998246701.3.cCsB8F&amp;scm=1007.10152.5267.0&amp;id=19202765752&amp;pvid=d5dc3143-0455-4ddd-8bbb-8e33325ceb2f</t>
  </si>
  <si>
    <t>公转母彩排线</t>
  </si>
  <si>
    <t>http://item.taobao.com/item.htm?spm=a1z10.3-c.w4002-8498761107.75.ZCYSOw&amp;id=42334483920</t>
  </si>
  <si>
    <t>http://item.taobao.com/item.htm?spm=a1z10.3-c.w4002-8498761107.15.xC1HVi&amp;id=19157750450</t>
  </si>
  <si>
    <t>锡箔纸</t>
  </si>
  <si>
    <t>http://item.taobao.com/item.htm?spm=a230r.1.14.89.sgn9fH&amp;id=41013115717&amp;ns=1&amp;abbucket=13#detail</t>
  </si>
  <si>
    <t>HELPER2416开发板</t>
  </si>
  <si>
    <t>http://meal.taobao.com/mealDetail.htm?spm=2013.1.0.0.fGz6cG&amp;meal_id=7191777&amp;mt=</t>
    <phoneticPr fontId="2" type="noConversion"/>
  </si>
  <si>
    <t>0603磁珠 150R</t>
    <phoneticPr fontId="1" type="noConversion"/>
  </si>
  <si>
    <t>40P母头杜邦线</t>
    <phoneticPr fontId="1" type="noConversion"/>
  </si>
  <si>
    <t>http://item.taobao.com/item.htm?spm=937.1000770.1000419.1.mcFs3J&amp;id=25379636155&amp;asker=wangwang&amp;wwdialog=bbxxbbmc&amp;ad_id=&amp;am_id=&amp;cm_id=&amp;pm_id=</t>
  </si>
  <si>
    <t>无线网卡</t>
    <phoneticPr fontId="1" type="noConversion"/>
  </si>
  <si>
    <t>警告圈</t>
  </si>
  <si>
    <t>http://item.taobao.com/item.htm?spm=a1z10.3.w1017-473036086.27.SZ4dRi&amp;id=10304541229&amp;</t>
  </si>
  <si>
    <t>紧停按钮保护圈</t>
  </si>
  <si>
    <t>http://item.taobao.com/item.htm?spm=a1z10.3.w1017-473036086.29.103wKY&amp;id=19122956497&amp;</t>
  </si>
  <si>
    <t>紧急停止按钮</t>
    <phoneticPr fontId="1" type="noConversion"/>
  </si>
  <si>
    <t>http://item.taobao.com/item.htm?spm=a1z10.3.w1017-473036086.24.VqG28D&amp;id=17207784399&amp;</t>
  </si>
  <si>
    <t>19mm按钮附件</t>
  </si>
  <si>
    <t>19mm金属按钮防护盖</t>
  </si>
  <si>
    <t>http://item.taobao.com/item.htm?spm=2013.1.0.0.tCSaXR&amp;id=21781476561&amp;f=e</t>
  </si>
  <si>
    <t>19mm金属钥匙开关</t>
  </si>
  <si>
    <t>http://item.taobao.com/item.htm?spm=a1z10.3.w1017-473036086.53.zmDMTg&amp;id=17341001293&amp;</t>
  </si>
  <si>
    <t>屏蔽导电布胶带 10mm*20m</t>
  </si>
  <si>
    <t>屏蔽导电布胶带 20mm*20m</t>
    <phoneticPr fontId="1" type="noConversion"/>
  </si>
  <si>
    <t>http://item.taobao.com/item.htm?spm=a230r.1.14.52.D0TyIk&amp;id=37114467622&amp;ns=1&amp;_u=a2ksei40fb1#detail</t>
  </si>
  <si>
    <t>http://item.taobao.com/item.htm?spm=a230r.1.14.327.atL1KI&amp;id=16542485882&amp;ns=1&amp;_u=a2ksei4657b#detail</t>
  </si>
  <si>
    <t>12V继电器80A</t>
  </si>
  <si>
    <t>http://item.taobao.com/item.htm?spm=a230r.1.14.124.z2AnaP&amp;id=43015638443&amp;ns=1&amp;abbucket=13#detail&amp;qq-pf-to=pcqq.c2c</t>
  </si>
  <si>
    <t>http://item.taobao.com/item.htm?spm=a230r.1.14.155.PWWhCy&amp;id=36337105799&amp;ns=1&amp;_u=iprfvig0ea0&amp;abbucket=16#detail</t>
  </si>
  <si>
    <t>http://item.taobao.com/item.htm?spm=a230r.1.14.10.7XGaal&amp;id=17209847314&amp;ns=1&amp;abbucket=13#detail&amp;qq-pf-to=pcqq.c2c</t>
  </si>
  <si>
    <t>直流电流表 10A+TTL</t>
    <phoneticPr fontId="1" type="noConversion"/>
  </si>
  <si>
    <t>电池检测模块（直流5V供电1~20个）</t>
    <phoneticPr fontId="1" type="noConversion"/>
  </si>
  <si>
    <t>http://item.taobao.com/item.htm?spm=a230r.1.14.1.kBGPLd&amp;id=20678743040&amp;ns=1&amp;abbucket=16#detail</t>
  </si>
  <si>
    <t>超声波模块</t>
  </si>
  <si>
    <t>http://item.taobao.com/item.htm?spm=a1z10.3-c.w4002-6778094070.13.5B7trh&amp;id=37984321649</t>
  </si>
  <si>
    <t>电磁式蜂鸣器5V</t>
  </si>
  <si>
    <t>http://item.taobao.com/item.htm?spm=a1z10.3-c.w4002-6778094070.9.679vOb&amp;id=1891204671</t>
  </si>
  <si>
    <t>STC89C52RC</t>
  </si>
  <si>
    <t>http://item.taobao.com/item.htm?spm=a1z10.3-c.w4002-6778094070.15.bIewYJ&amp;id=3328047479</t>
  </si>
  <si>
    <t>5110 蓝屏</t>
  </si>
  <si>
    <t>http://item.taobao.com/item.htm?spm=a1z10.3-c.w4002-6778094070.9.JV7E0u&amp;id=36646585932</t>
  </si>
  <si>
    <t>防水型DS18b20温度探头</t>
  </si>
  <si>
    <t>http://item.taobao.com/item.htm?spm=a1z10.3-c.w4002-6778094070.12.KWAjIc&amp;id=39080229192</t>
  </si>
  <si>
    <t>XD-39A DS18B20</t>
  </si>
  <si>
    <t>http://item.taobao.com/item.htm?spm=a1z10.3-c.w4002-6778094070.21.KWAjIc&amp;id=35711785026</t>
  </si>
  <si>
    <t>http://item.taobao.com/item.htm?spm=a1z10.5-c.w4002-6778075404.19.40ezG4&amp;id=37240558626</t>
  </si>
  <si>
    <t>DS1307</t>
  </si>
  <si>
    <t>MQ-2模块</t>
    <phoneticPr fontId="1" type="noConversion"/>
  </si>
  <si>
    <t>http://item.taobao.com/item.htm?spm=a1z10.5-c.w4002-6778075404.22.uuLgUw&amp;id=10545234977</t>
  </si>
  <si>
    <t>HS1101</t>
  </si>
  <si>
    <t>GP2Y0A02YK0F</t>
  </si>
  <si>
    <t>http://detail.tmall.com/item.htm?spm=a230r.1.14.186.2dG4e1&amp;id=19991742598&amp;ns=1&amp;_u=iprfvig6ec8&amp;abbucket=16</t>
  </si>
  <si>
    <t>无线键鼠（黑蓝）</t>
    <phoneticPr fontId="1" type="noConversion"/>
  </si>
  <si>
    <t>http://detail.tmall.com/item.htm?spm=a230r.1.14.4.ELbH0g&amp;id=35093410987&amp;ad_id=&amp;am_id=&amp;cm_id=140105335569ed55e27b&amp;pm_id=&amp;_u=iprfviga579&amp;abbucket=16</t>
  </si>
  <si>
    <t>http://item.taobao.com/item.htm?spm=a230r.1.14.25.IkEEC6&amp;id=20474263902&amp;ns=1&amp;_u=iprfvig1487&amp;abbucket=16#detail</t>
  </si>
  <si>
    <t>白色100W胶枪不送胶棒</t>
    <phoneticPr fontId="1" type="noConversion"/>
  </si>
  <si>
    <t>http://item.taobao.com/item.htm?spm=a230r.1.14.34.k9NQbS&amp;id=18732597415&amp;ns=1&amp;abbucket=16#detail</t>
  </si>
  <si>
    <t>CNC48mm桨1.8螺距4.76孔（三叶正桨）</t>
    <phoneticPr fontId="1" type="noConversion"/>
  </si>
  <si>
    <t>CNC48mm桨1.8螺距4.76孔（三叶反桨）</t>
    <phoneticPr fontId="1" type="noConversion"/>
  </si>
  <si>
    <t>语音模块</t>
    <phoneticPr fontId="1" type="noConversion"/>
  </si>
  <si>
    <t>http://item.taobao.com/item.htm?spm=a1z10.5.w4002-6094874581.29.h7mWM3&amp;id=16887625656</t>
  </si>
  <si>
    <t>威浦 航空插头 大电流（ws32-4芯）</t>
    <phoneticPr fontId="1" type="noConversion"/>
  </si>
  <si>
    <t>威浦 航空插头 信号A（ws16-5芯）</t>
    <phoneticPr fontId="1" type="noConversion"/>
  </si>
  <si>
    <t>威浦 航空插头 信号B（ws16-9芯）</t>
    <phoneticPr fontId="1" type="noConversion"/>
  </si>
  <si>
    <t>http://item.taobao.com/item.htm?spm=a1z10.5.w4002-6094874581.35.hIbmWo&amp;id=21882576611</t>
  </si>
  <si>
    <t>备注</t>
    <phoneticPr fontId="1" type="noConversion"/>
  </si>
  <si>
    <t>http://item.taobao.com/item.htm?spm=937.1000770.1000419.1.N4YcJg&amp;id=15608820200&amp;asker=wangwang&amp;wwdialog=bbxxbbmc&amp;ad_id=&amp;am_id=&amp;cm_id=&amp;pm_id=</t>
  </si>
  <si>
    <t>亚克力板材 2*1000*1000</t>
    <phoneticPr fontId="1" type="noConversion"/>
  </si>
  <si>
    <t>abs板材 5*1000*2000(自定规格，和卖家联系)</t>
    <phoneticPr fontId="1" type="noConversion"/>
  </si>
  <si>
    <t>已经谈过价格，告诉卖家尺寸，联系改价</t>
    <phoneticPr fontId="1" type="noConversion"/>
  </si>
  <si>
    <t>额定电流15A</t>
    <phoneticPr fontId="1" type="noConversion"/>
  </si>
  <si>
    <t>控制箱用</t>
    <phoneticPr fontId="1" type="noConversion"/>
  </si>
  <si>
    <t>√</t>
  </si>
  <si>
    <t>http://item.taobao.com/item.htm?spm=a1z10.3.w1017-473036086.39.CygZB4&amp;id=26328076848&amp;</t>
    <phoneticPr fontId="1" type="noConversion"/>
  </si>
  <si>
    <t>http://item.taobao.com/item.htm?spm=a230r.1.14.1.QTzMwE&amp;id=14077052837&amp;ns=1&amp;_u=iprfvig5ee1&amp;abbucket=16#detail</t>
    <phoneticPr fontId="1" type="noConversion"/>
  </si>
  <si>
    <t>http://detail.tmall.com/item.htm?spm=a230r.1.14.1.eo9rkh&amp;id=41602842204&amp;ad_id=&amp;am_id=&amp;cm_id=140105335569ed55e27b&amp;pm_id=&amp;_u=iprfvig1914&amp;abbucket=16</t>
    <phoneticPr fontId="1" type="noConversion"/>
  </si>
  <si>
    <t>http://item.taobao.com/item.htm?spm=a230r.1.14.60.lamFi8&amp;id=43134671013&amp;ns=1&amp;_u=iprfvig2326&amp;abbucket=16#detail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</si>
</sst>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a230r.1.14.1.QTzMwE&amp;id=14077052837&amp;ns=1&amp;_u=iprfvig5ee1&amp;abbucket=16" TargetMode="External"/><Relationship Id="rId2" Type="http://schemas.openxmlformats.org/officeDocument/2006/relationships/hyperlink" Target="http://item.taobao.com/item.htm?spm=a1z10.3.w1017-473036086.39.CygZB4&amp;id=26328076848&amp;" TargetMode="External"/><Relationship Id="rId1" Type="http://schemas.openxmlformats.org/officeDocument/2006/relationships/hyperlink" Target="http://meal.taobao.com/mealDetail.htm?spm=2013.1.0.0.fGz6cG&amp;meal_id=7191777&amp;mt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tem.taobao.com/item.htm?spm=a230r.1.14.60.lamFi8&amp;id=43134671013&amp;ns=1&amp;_u=iprfvig2326&amp;abbucket=16" TargetMode="External"/><Relationship Id="rId4" Type="http://schemas.openxmlformats.org/officeDocument/2006/relationships/hyperlink" Target="http://detail.tmall.com/item.htm?spm=a230r.1.14.1.eo9rkh&amp;id=41602842204&amp;ad_id=&amp;am_id=&amp;cm_id=140105335569ed55e27b&amp;pm_id=&amp;_u=iprfvig1914&amp;abbucket=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A14" sqref="A14"/>
    </sheetView>
  </sheetViews>
  <sheetFormatPr defaultRowHeight="13.5" x14ac:dyDescent="0.15"/>
  <cols>
    <col min="3" max="3" width="46.5" bestFit="1" customWidth="1"/>
    <col min="4" max="4" width="37.5" customWidth="1"/>
    <col min="7" max="7" width="9" customWidth="1"/>
    <col min="8" max="8" width="91.625" customWidth="1"/>
  </cols>
  <sheetData>
    <row r="1" spans="1:8" x14ac:dyDescent="0.15">
      <c r="B1" s="1"/>
      <c r="C1" s="1" t="s">
        <v>0</v>
      </c>
      <c r="D1" s="1" t="s">
        <v>83</v>
      </c>
      <c r="E1" s="1" t="s">
        <v>1</v>
      </c>
      <c r="F1" s="1" t="s">
        <v>2</v>
      </c>
      <c r="G1" s="1" t="s">
        <v>3</v>
      </c>
      <c r="H1" s="1" t="s">
        <v>5</v>
      </c>
    </row>
    <row r="2" spans="1:8" x14ac:dyDescent="0.15">
      <c r="A2" s="2" t="s">
        <v>90</v>
      </c>
      <c r="B2">
        <v>1</v>
      </c>
      <c r="C2" t="s">
        <v>25</v>
      </c>
      <c r="E2">
        <v>3</v>
      </c>
      <c r="F2">
        <v>5</v>
      </c>
      <c r="G2">
        <f t="shared" ref="G2:G44" si="0">E2*F2</f>
        <v>15</v>
      </c>
      <c r="H2" t="s">
        <v>7</v>
      </c>
    </row>
    <row r="3" spans="1:8" x14ac:dyDescent="0.15">
      <c r="A3" s="2" t="s">
        <v>90</v>
      </c>
      <c r="B3">
        <v>2</v>
      </c>
      <c r="C3" t="s">
        <v>8</v>
      </c>
      <c r="E3">
        <v>1.8</v>
      </c>
      <c r="F3">
        <v>2</v>
      </c>
      <c r="G3">
        <f t="shared" si="0"/>
        <v>3.6</v>
      </c>
      <c r="H3" t="s">
        <v>9</v>
      </c>
    </row>
    <row r="4" spans="1:8" x14ac:dyDescent="0.15">
      <c r="A4" s="2" t="s">
        <v>90</v>
      </c>
      <c r="B4">
        <v>3</v>
      </c>
      <c r="C4" t="s">
        <v>10</v>
      </c>
      <c r="E4">
        <v>1</v>
      </c>
      <c r="F4">
        <v>5</v>
      </c>
      <c r="G4">
        <f t="shared" si="0"/>
        <v>5</v>
      </c>
      <c r="H4" t="s">
        <v>11</v>
      </c>
    </row>
    <row r="5" spans="1:8" x14ac:dyDescent="0.15">
      <c r="A5" s="2" t="s">
        <v>90</v>
      </c>
      <c r="B5">
        <v>4</v>
      </c>
      <c r="C5" t="s">
        <v>12</v>
      </c>
      <c r="E5">
        <v>1</v>
      </c>
      <c r="F5">
        <v>1</v>
      </c>
      <c r="G5">
        <f t="shared" si="0"/>
        <v>1</v>
      </c>
      <c r="H5" t="s">
        <v>13</v>
      </c>
    </row>
    <row r="6" spans="1:8" x14ac:dyDescent="0.15">
      <c r="A6" s="2" t="s">
        <v>90</v>
      </c>
      <c r="B6">
        <v>5</v>
      </c>
      <c r="C6" t="s">
        <v>14</v>
      </c>
      <c r="E6">
        <v>1.5</v>
      </c>
      <c r="F6">
        <v>1</v>
      </c>
      <c r="G6">
        <f t="shared" si="0"/>
        <v>1.5</v>
      </c>
      <c r="H6" t="s">
        <v>15</v>
      </c>
    </row>
    <row r="7" spans="1:8" x14ac:dyDescent="0.15">
      <c r="A7" s="2" t="s">
        <v>90</v>
      </c>
      <c r="B7">
        <v>6</v>
      </c>
      <c r="C7" t="s">
        <v>16</v>
      </c>
      <c r="E7">
        <v>1</v>
      </c>
      <c r="F7">
        <v>2</v>
      </c>
      <c r="G7">
        <f t="shared" si="0"/>
        <v>2</v>
      </c>
      <c r="H7" t="s">
        <v>17</v>
      </c>
    </row>
    <row r="8" spans="1:8" x14ac:dyDescent="0.15">
      <c r="A8" s="2" t="s">
        <v>90</v>
      </c>
      <c r="B8">
        <v>7</v>
      </c>
      <c r="C8" t="s">
        <v>18</v>
      </c>
      <c r="E8">
        <v>5.5</v>
      </c>
      <c r="F8">
        <v>5</v>
      </c>
      <c r="G8">
        <f t="shared" si="0"/>
        <v>27.5</v>
      </c>
      <c r="H8" t="s">
        <v>19</v>
      </c>
    </row>
    <row r="9" spans="1:8" x14ac:dyDescent="0.15">
      <c r="A9" s="2" t="s">
        <v>90</v>
      </c>
      <c r="B9">
        <v>8</v>
      </c>
      <c r="C9" t="s">
        <v>26</v>
      </c>
      <c r="E9">
        <v>4.5</v>
      </c>
      <c r="F9">
        <v>5</v>
      </c>
      <c r="G9">
        <f t="shared" si="0"/>
        <v>22.5</v>
      </c>
      <c r="H9" t="s">
        <v>20</v>
      </c>
    </row>
    <row r="10" spans="1:8" x14ac:dyDescent="0.15">
      <c r="A10" s="2" t="s">
        <v>90</v>
      </c>
      <c r="B10">
        <v>9</v>
      </c>
      <c r="C10" t="s">
        <v>21</v>
      </c>
      <c r="E10">
        <v>9.9</v>
      </c>
      <c r="F10">
        <v>5</v>
      </c>
      <c r="G10">
        <f t="shared" si="0"/>
        <v>49.5</v>
      </c>
      <c r="H10" t="s">
        <v>22</v>
      </c>
    </row>
    <row r="11" spans="1:8" x14ac:dyDescent="0.15">
      <c r="A11" s="2" t="s">
        <v>90</v>
      </c>
      <c r="B11">
        <v>10</v>
      </c>
      <c r="C11" t="s">
        <v>23</v>
      </c>
      <c r="E11">
        <v>398</v>
      </c>
      <c r="F11">
        <v>1</v>
      </c>
      <c r="G11">
        <f t="shared" si="0"/>
        <v>398</v>
      </c>
      <c r="H11" t="s">
        <v>24</v>
      </c>
    </row>
    <row r="12" spans="1:8" x14ac:dyDescent="0.15">
      <c r="A12" s="2" t="s">
        <v>90</v>
      </c>
      <c r="B12">
        <v>11</v>
      </c>
      <c r="C12" t="s">
        <v>85</v>
      </c>
      <c r="D12" s="6" t="s">
        <v>87</v>
      </c>
      <c r="E12">
        <v>75</v>
      </c>
      <c r="F12">
        <v>1</v>
      </c>
      <c r="G12">
        <f t="shared" si="0"/>
        <v>75</v>
      </c>
      <c r="H12" t="s">
        <v>84</v>
      </c>
    </row>
    <row r="13" spans="1:8" x14ac:dyDescent="0.15">
      <c r="A13" s="2" t="s">
        <v>90</v>
      </c>
      <c r="B13">
        <v>12</v>
      </c>
      <c r="C13" t="s">
        <v>86</v>
      </c>
      <c r="D13" s="6"/>
      <c r="E13">
        <v>300</v>
      </c>
      <c r="F13">
        <v>1</v>
      </c>
      <c r="G13">
        <f t="shared" si="0"/>
        <v>300</v>
      </c>
      <c r="H13" t="s">
        <v>27</v>
      </c>
    </row>
    <row r="14" spans="1:8" x14ac:dyDescent="0.15">
      <c r="A14" s="2" t="s">
        <v>90</v>
      </c>
      <c r="B14">
        <v>13</v>
      </c>
      <c r="C14" t="s">
        <v>6</v>
      </c>
      <c r="D14" t="s">
        <v>88</v>
      </c>
      <c r="E14">
        <v>110</v>
      </c>
      <c r="F14">
        <v>8</v>
      </c>
      <c r="G14">
        <f t="shared" si="0"/>
        <v>880</v>
      </c>
      <c r="H14" t="s">
        <v>46</v>
      </c>
    </row>
    <row r="15" spans="1:8" x14ac:dyDescent="0.15">
      <c r="A15" s="2" t="s">
        <v>90</v>
      </c>
      <c r="B15">
        <v>14</v>
      </c>
      <c r="C15" s="2" t="s">
        <v>28</v>
      </c>
      <c r="D15" s="6" t="s">
        <v>89</v>
      </c>
      <c r="E15" s="2">
        <v>19.899999999999999</v>
      </c>
      <c r="F15" s="2">
        <v>1</v>
      </c>
      <c r="G15">
        <f t="shared" si="0"/>
        <v>19.899999999999999</v>
      </c>
      <c r="H15" t="s">
        <v>69</v>
      </c>
    </row>
    <row r="16" spans="1:8" x14ac:dyDescent="0.15">
      <c r="A16" s="2" t="s">
        <v>90</v>
      </c>
      <c r="B16">
        <v>15</v>
      </c>
      <c r="C16" s="2" t="s">
        <v>70</v>
      </c>
      <c r="D16" s="6"/>
      <c r="E16" s="2">
        <v>69</v>
      </c>
      <c r="F16" s="2">
        <v>1</v>
      </c>
      <c r="G16">
        <f t="shared" si="0"/>
        <v>69</v>
      </c>
      <c r="H16" t="s">
        <v>71</v>
      </c>
    </row>
    <row r="17" spans="1:8" x14ac:dyDescent="0.15">
      <c r="A17" s="2" t="s">
        <v>90</v>
      </c>
      <c r="B17">
        <v>16</v>
      </c>
      <c r="C17" s="2" t="s">
        <v>29</v>
      </c>
      <c r="D17" s="2"/>
      <c r="E17" s="2">
        <v>2</v>
      </c>
      <c r="F17" s="2">
        <v>5</v>
      </c>
      <c r="G17">
        <f t="shared" si="0"/>
        <v>10</v>
      </c>
      <c r="H17" t="s">
        <v>30</v>
      </c>
    </row>
    <row r="18" spans="1:8" x14ac:dyDescent="0.15">
      <c r="A18" s="2" t="s">
        <v>90</v>
      </c>
      <c r="B18">
        <v>17</v>
      </c>
      <c r="C18" s="2" t="s">
        <v>31</v>
      </c>
      <c r="D18" s="2"/>
      <c r="E18" s="2">
        <v>9</v>
      </c>
      <c r="F18" s="2">
        <v>1</v>
      </c>
      <c r="G18">
        <f t="shared" si="0"/>
        <v>9</v>
      </c>
      <c r="H18" t="s">
        <v>32</v>
      </c>
    </row>
    <row r="19" spans="1:8" x14ac:dyDescent="0.15">
      <c r="A19" s="2" t="s">
        <v>90</v>
      </c>
      <c r="B19">
        <v>18</v>
      </c>
      <c r="C19" s="2" t="s">
        <v>33</v>
      </c>
      <c r="D19" s="2"/>
      <c r="E19" s="2">
        <v>21</v>
      </c>
      <c r="F19" s="2">
        <v>2</v>
      </c>
      <c r="G19">
        <f t="shared" si="0"/>
        <v>42</v>
      </c>
      <c r="H19" t="s">
        <v>34</v>
      </c>
    </row>
    <row r="20" spans="1:8" x14ac:dyDescent="0.15">
      <c r="A20" s="2" t="s">
        <v>90</v>
      </c>
      <c r="B20">
        <v>19</v>
      </c>
      <c r="C20" s="2" t="s">
        <v>35</v>
      </c>
      <c r="D20" s="2"/>
      <c r="E20" s="2">
        <v>4</v>
      </c>
      <c r="F20" s="3">
        <v>5</v>
      </c>
      <c r="G20">
        <f t="shared" si="0"/>
        <v>20</v>
      </c>
      <c r="H20" s="5" t="s">
        <v>91</v>
      </c>
    </row>
    <row r="21" spans="1:8" x14ac:dyDescent="0.15">
      <c r="A21" s="2" t="s">
        <v>90</v>
      </c>
      <c r="B21">
        <v>20</v>
      </c>
      <c r="C21" s="2" t="s">
        <v>36</v>
      </c>
      <c r="D21" s="2"/>
      <c r="E21" s="2">
        <v>3</v>
      </c>
      <c r="F21" s="3">
        <v>2</v>
      </c>
      <c r="G21">
        <f t="shared" si="0"/>
        <v>6</v>
      </c>
      <c r="H21" t="s">
        <v>37</v>
      </c>
    </row>
    <row r="22" spans="1:8" x14ac:dyDescent="0.15">
      <c r="A22" s="2" t="s">
        <v>90</v>
      </c>
      <c r="B22">
        <v>21</v>
      </c>
      <c r="C22" s="2" t="s">
        <v>38</v>
      </c>
      <c r="D22" s="2"/>
      <c r="E22" s="2">
        <v>36</v>
      </c>
      <c r="F22" s="3">
        <v>3</v>
      </c>
      <c r="G22">
        <f t="shared" si="0"/>
        <v>108</v>
      </c>
      <c r="H22" t="s">
        <v>39</v>
      </c>
    </row>
    <row r="23" spans="1:8" x14ac:dyDescent="0.15">
      <c r="A23" s="2" t="s">
        <v>90</v>
      </c>
      <c r="B23">
        <v>22</v>
      </c>
      <c r="C23" s="2" t="s">
        <v>41</v>
      </c>
      <c r="D23" s="2"/>
      <c r="E23" s="2">
        <v>14</v>
      </c>
      <c r="F23" s="3">
        <v>4</v>
      </c>
      <c r="G23">
        <f t="shared" si="0"/>
        <v>56</v>
      </c>
      <c r="H23" t="s">
        <v>42</v>
      </c>
    </row>
    <row r="24" spans="1:8" x14ac:dyDescent="0.15">
      <c r="A24" s="2" t="s">
        <v>90</v>
      </c>
      <c r="B24">
        <v>23</v>
      </c>
      <c r="C24" s="2" t="s">
        <v>40</v>
      </c>
      <c r="D24" s="2"/>
      <c r="E24" s="2">
        <v>9</v>
      </c>
      <c r="F24" s="3">
        <v>4</v>
      </c>
      <c r="G24">
        <f t="shared" si="0"/>
        <v>36</v>
      </c>
      <c r="H24" t="s">
        <v>43</v>
      </c>
    </row>
    <row r="25" spans="1:8" x14ac:dyDescent="0.15">
      <c r="A25" s="2" t="s">
        <v>90</v>
      </c>
      <c r="B25">
        <v>24</v>
      </c>
      <c r="C25" s="2" t="s">
        <v>44</v>
      </c>
      <c r="D25" s="2"/>
      <c r="E25" s="2">
        <v>10</v>
      </c>
      <c r="F25" s="3">
        <v>2</v>
      </c>
      <c r="G25">
        <f t="shared" si="0"/>
        <v>20</v>
      </c>
      <c r="H25" t="s">
        <v>45</v>
      </c>
    </row>
    <row r="26" spans="1:8" x14ac:dyDescent="0.15">
      <c r="A26" s="2" t="s">
        <v>90</v>
      </c>
      <c r="B26">
        <v>25</v>
      </c>
      <c r="C26" s="2" t="s">
        <v>48</v>
      </c>
      <c r="D26" s="2"/>
      <c r="E26" s="2">
        <v>70</v>
      </c>
      <c r="F26" s="3">
        <v>1</v>
      </c>
      <c r="G26">
        <f t="shared" si="0"/>
        <v>70</v>
      </c>
      <c r="H26" t="s">
        <v>47</v>
      </c>
    </row>
    <row r="27" spans="1:8" x14ac:dyDescent="0.15">
      <c r="A27" s="2" t="s">
        <v>90</v>
      </c>
      <c r="B27">
        <v>26</v>
      </c>
      <c r="C27" s="2" t="s">
        <v>77</v>
      </c>
      <c r="D27" s="2"/>
      <c r="E27" s="2">
        <v>16</v>
      </c>
      <c r="F27" s="3">
        <v>2</v>
      </c>
      <c r="G27">
        <f t="shared" si="0"/>
        <v>32</v>
      </c>
      <c r="H27" s="5" t="s">
        <v>92</v>
      </c>
    </row>
    <row r="28" spans="1:8" x14ac:dyDescent="0.15">
      <c r="A28" s="2" t="s">
        <v>90</v>
      </c>
      <c r="B28">
        <v>27</v>
      </c>
      <c r="C28" s="2" t="s">
        <v>49</v>
      </c>
      <c r="D28" s="2"/>
      <c r="E28" s="2">
        <v>120</v>
      </c>
      <c r="F28" s="3">
        <v>1</v>
      </c>
      <c r="G28">
        <f t="shared" si="0"/>
        <v>120</v>
      </c>
      <c r="H28" t="s">
        <v>50</v>
      </c>
    </row>
    <row r="29" spans="1:8" x14ac:dyDescent="0.15">
      <c r="A29" s="2" t="s">
        <v>90</v>
      </c>
      <c r="B29">
        <v>28</v>
      </c>
      <c r="C29" s="2" t="s">
        <v>51</v>
      </c>
      <c r="D29" s="2"/>
      <c r="E29" s="2">
        <v>3.9</v>
      </c>
      <c r="F29" s="3">
        <v>3</v>
      </c>
      <c r="G29">
        <f t="shared" si="0"/>
        <v>11.7</v>
      </c>
      <c r="H29" t="s">
        <v>52</v>
      </c>
    </row>
    <row r="30" spans="1:8" x14ac:dyDescent="0.15">
      <c r="A30" s="2" t="s">
        <v>90</v>
      </c>
      <c r="B30">
        <v>29</v>
      </c>
      <c r="C30" s="2" t="s">
        <v>53</v>
      </c>
      <c r="D30" s="2"/>
      <c r="E30" s="2">
        <v>0.42</v>
      </c>
      <c r="F30" s="3">
        <v>5</v>
      </c>
      <c r="G30">
        <f t="shared" si="0"/>
        <v>2.1</v>
      </c>
      <c r="H30" t="s">
        <v>54</v>
      </c>
    </row>
    <row r="31" spans="1:8" x14ac:dyDescent="0.15">
      <c r="A31" s="2" t="s">
        <v>90</v>
      </c>
      <c r="B31">
        <v>30</v>
      </c>
      <c r="C31" s="2" t="s">
        <v>55</v>
      </c>
      <c r="D31" s="2"/>
      <c r="E31" s="2">
        <v>4</v>
      </c>
      <c r="F31" s="3">
        <v>10</v>
      </c>
      <c r="G31">
        <f t="shared" si="0"/>
        <v>40</v>
      </c>
      <c r="H31" t="s">
        <v>56</v>
      </c>
    </row>
    <row r="32" spans="1:8" x14ac:dyDescent="0.15">
      <c r="A32" s="2" t="s">
        <v>90</v>
      </c>
      <c r="B32">
        <v>31</v>
      </c>
      <c r="C32" s="2" t="s">
        <v>57</v>
      </c>
      <c r="D32" s="2"/>
      <c r="E32" s="2">
        <v>8.5</v>
      </c>
      <c r="F32" s="3">
        <v>2</v>
      </c>
      <c r="G32">
        <f t="shared" si="0"/>
        <v>17</v>
      </c>
      <c r="H32" t="s">
        <v>58</v>
      </c>
    </row>
    <row r="33" spans="1:8" x14ac:dyDescent="0.15">
      <c r="A33" s="2" t="s">
        <v>90</v>
      </c>
      <c r="B33">
        <v>32</v>
      </c>
      <c r="C33" s="2" t="s">
        <v>59</v>
      </c>
      <c r="D33" s="2"/>
      <c r="E33" s="2">
        <v>5.7</v>
      </c>
      <c r="F33" s="3">
        <v>3</v>
      </c>
      <c r="G33">
        <f t="shared" si="0"/>
        <v>17.100000000000001</v>
      </c>
      <c r="H33" t="s">
        <v>60</v>
      </c>
    </row>
    <row r="34" spans="1:8" x14ac:dyDescent="0.15">
      <c r="A34" s="2" t="s">
        <v>90</v>
      </c>
      <c r="B34">
        <v>33</v>
      </c>
      <c r="C34" s="2" t="s">
        <v>61</v>
      </c>
      <c r="D34" s="2"/>
      <c r="E34" s="2">
        <v>7.2</v>
      </c>
      <c r="F34" s="3">
        <v>2</v>
      </c>
      <c r="G34">
        <f t="shared" si="0"/>
        <v>14.4</v>
      </c>
      <c r="H34" t="s">
        <v>62</v>
      </c>
    </row>
    <row r="35" spans="1:8" x14ac:dyDescent="0.15">
      <c r="A35" s="2" t="s">
        <v>90</v>
      </c>
      <c r="B35">
        <v>34</v>
      </c>
      <c r="C35" s="2" t="s">
        <v>64</v>
      </c>
      <c r="D35" s="2"/>
      <c r="E35" s="2">
        <v>3.3</v>
      </c>
      <c r="F35" s="3">
        <v>1</v>
      </c>
      <c r="G35">
        <f t="shared" si="0"/>
        <v>3.3</v>
      </c>
      <c r="H35" t="s">
        <v>63</v>
      </c>
    </row>
    <row r="36" spans="1:8" x14ac:dyDescent="0.15">
      <c r="A36" s="2" t="s">
        <v>90</v>
      </c>
      <c r="B36">
        <v>35</v>
      </c>
      <c r="C36" s="2" t="s">
        <v>65</v>
      </c>
      <c r="D36" s="2"/>
      <c r="E36" s="2">
        <v>8</v>
      </c>
      <c r="F36" s="3">
        <v>2</v>
      </c>
      <c r="G36">
        <f t="shared" si="0"/>
        <v>16</v>
      </c>
      <c r="H36" t="s">
        <v>66</v>
      </c>
    </row>
    <row r="37" spans="1:8" x14ac:dyDescent="0.15">
      <c r="A37" s="2" t="s">
        <v>90</v>
      </c>
      <c r="B37">
        <v>36</v>
      </c>
      <c r="C37" s="2" t="s">
        <v>67</v>
      </c>
      <c r="D37" s="2"/>
      <c r="E37" s="2">
        <v>8.61</v>
      </c>
      <c r="F37" s="3">
        <v>2</v>
      </c>
      <c r="G37">
        <f t="shared" si="0"/>
        <v>17.22</v>
      </c>
      <c r="H37" s="5" t="s">
        <v>93</v>
      </c>
    </row>
    <row r="38" spans="1:8" x14ac:dyDescent="0.15">
      <c r="A38" s="2" t="s">
        <v>90</v>
      </c>
      <c r="B38">
        <v>37</v>
      </c>
      <c r="C38" s="2" t="s">
        <v>68</v>
      </c>
      <c r="D38" s="2"/>
      <c r="E38" s="2">
        <v>29</v>
      </c>
      <c r="F38" s="3">
        <v>1</v>
      </c>
      <c r="G38">
        <f t="shared" si="0"/>
        <v>29</v>
      </c>
      <c r="H38" s="5" t="s">
        <v>94</v>
      </c>
    </row>
    <row r="39" spans="1:8" x14ac:dyDescent="0.15">
      <c r="A39" s="2" t="s">
        <v>90</v>
      </c>
      <c r="B39">
        <v>38</v>
      </c>
      <c r="C39" s="2" t="s">
        <v>73</v>
      </c>
      <c r="D39" s="2"/>
      <c r="E39" s="2">
        <v>29.8</v>
      </c>
      <c r="F39" s="3">
        <v>1</v>
      </c>
      <c r="G39">
        <f t="shared" si="0"/>
        <v>29.8</v>
      </c>
      <c r="H39" t="s">
        <v>72</v>
      </c>
    </row>
    <row r="40" spans="1:8" x14ac:dyDescent="0.15">
      <c r="A40" s="2" t="s">
        <v>90</v>
      </c>
      <c r="B40">
        <v>39</v>
      </c>
      <c r="C40" s="2" t="s">
        <v>75</v>
      </c>
      <c r="D40" s="2"/>
      <c r="E40" s="2">
        <v>115</v>
      </c>
      <c r="F40" s="3">
        <v>2</v>
      </c>
      <c r="G40" s="4">
        <f t="shared" si="0"/>
        <v>230</v>
      </c>
      <c r="H40" t="s">
        <v>74</v>
      </c>
    </row>
    <row r="41" spans="1:8" x14ac:dyDescent="0.15">
      <c r="A41" s="2" t="s">
        <v>90</v>
      </c>
      <c r="B41">
        <v>40</v>
      </c>
      <c r="C41" s="2" t="s">
        <v>76</v>
      </c>
      <c r="D41" s="2"/>
      <c r="E41" s="2">
        <v>115</v>
      </c>
      <c r="F41" s="3">
        <v>2</v>
      </c>
      <c r="G41" s="4">
        <f t="shared" si="0"/>
        <v>230</v>
      </c>
      <c r="H41" t="s">
        <v>74</v>
      </c>
    </row>
    <row r="42" spans="1:8" x14ac:dyDescent="0.15">
      <c r="A42" s="2" t="s">
        <v>90</v>
      </c>
      <c r="B42">
        <v>41</v>
      </c>
      <c r="C42" s="2" t="s">
        <v>79</v>
      </c>
      <c r="D42" s="2"/>
      <c r="E42" s="2">
        <v>46</v>
      </c>
      <c r="F42" s="2">
        <v>3</v>
      </c>
      <c r="G42" s="4">
        <f t="shared" si="0"/>
        <v>138</v>
      </c>
      <c r="H42" t="s">
        <v>78</v>
      </c>
    </row>
    <row r="43" spans="1:8" x14ac:dyDescent="0.15">
      <c r="A43" s="2" t="s">
        <v>90</v>
      </c>
      <c r="B43">
        <v>42</v>
      </c>
      <c r="C43" s="2" t="s">
        <v>80</v>
      </c>
      <c r="D43" s="2"/>
      <c r="E43" s="2">
        <v>13.5</v>
      </c>
      <c r="F43" s="2">
        <v>2</v>
      </c>
      <c r="G43" s="4">
        <f t="shared" si="0"/>
        <v>27</v>
      </c>
      <c r="H43" t="s">
        <v>82</v>
      </c>
    </row>
    <row r="44" spans="1:8" x14ac:dyDescent="0.15">
      <c r="A44" s="2" t="s">
        <v>90</v>
      </c>
      <c r="B44">
        <v>43</v>
      </c>
      <c r="C44" s="2" t="s">
        <v>81</v>
      </c>
      <c r="D44" s="2"/>
      <c r="E44" s="2">
        <v>14.4</v>
      </c>
      <c r="F44" s="2">
        <v>2</v>
      </c>
      <c r="G44" s="4">
        <f t="shared" si="0"/>
        <v>28.8</v>
      </c>
      <c r="H44" t="s">
        <v>82</v>
      </c>
    </row>
    <row r="45" spans="1:8" x14ac:dyDescent="0.15">
      <c r="C45" s="2"/>
      <c r="D45" s="2"/>
      <c r="E45" s="2"/>
      <c r="F45" s="2"/>
      <c r="G45" s="2"/>
    </row>
    <row r="48" spans="1:8" x14ac:dyDescent="0.15">
      <c r="F48" t="s">
        <v>4</v>
      </c>
      <c r="G48">
        <f>SUM(G2:G47)</f>
        <v>3249.92</v>
      </c>
    </row>
  </sheetData>
  <mergeCells count="2">
    <mergeCell ref="D12:D13"/>
    <mergeCell ref="D15:D16"/>
  </mergeCells>
  <phoneticPr fontId="1" type="noConversion"/>
  <hyperlinks>
    <hyperlink ref="H11" r:id="rId1"/>
    <hyperlink ref="H20" r:id="rId2"/>
    <hyperlink ref="H27" r:id="rId3" location="detail"/>
    <hyperlink ref="H37" r:id="rId4"/>
    <hyperlink ref="H38" r:id="rId5" location="detail"/>
  </hyperlinks>
  <pageMargins left="0.7" right="0.7" top="0.75" bottom="0.75" header="0.3" footer="0.3"/>
  <pageSetup paperSize="9"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2015-03-28T05:29:50Z</dcterms:modified>
</cp:coreProperties>
</file>