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ff28d978b2cea19/Documents/Studies/NSTC project/RTK_Workspace/OnlineTestingDataset/Dynamic Logs for Training/Processed_1/"/>
    </mc:Choice>
  </mc:AlternateContent>
  <xr:revisionPtr revIDLastSave="4" documentId="11_AD4D2F04E46CFB4ACB3E20606510F91A683EDF12" xr6:coauthVersionLast="47" xr6:coauthVersionMax="47" xr10:uidLastSave="{A0FAE6B8-243A-41E2-817C-9ED10C863F84}"/>
  <bookViews>
    <workbookView xWindow="-120" yWindow="-120" windowWidth="29040" windowHeight="16440" activeTab="1" xr2:uid="{00000000-000D-0000-FFFF-FFFF00000000}"/>
  </bookViews>
  <sheets>
    <sheet name="Hoja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2" l="1"/>
  <c r="L124" i="2" s="1"/>
  <c r="J124" i="2"/>
  <c r="I124" i="2"/>
  <c r="K123" i="2"/>
  <c r="L123" i="2" s="1"/>
  <c r="J123" i="2"/>
  <c r="I123" i="2"/>
  <c r="K122" i="2"/>
  <c r="L122" i="2" s="1"/>
  <c r="J122" i="2"/>
  <c r="I122" i="2"/>
  <c r="K121" i="2"/>
  <c r="L121" i="2" s="1"/>
  <c r="J121" i="2"/>
  <c r="I121" i="2"/>
  <c r="K120" i="2"/>
  <c r="L120" i="2" s="1"/>
  <c r="J120" i="2"/>
  <c r="I120" i="2"/>
  <c r="K119" i="2"/>
  <c r="L119" i="2" s="1"/>
  <c r="J119" i="2"/>
  <c r="I119" i="2"/>
  <c r="K118" i="2"/>
  <c r="L118" i="2" s="1"/>
  <c r="J118" i="2"/>
  <c r="I118" i="2"/>
  <c r="K117" i="2"/>
  <c r="L117" i="2" s="1"/>
  <c r="J117" i="2"/>
  <c r="I117" i="2"/>
  <c r="K116" i="2"/>
  <c r="L116" i="2" s="1"/>
  <c r="J116" i="2"/>
  <c r="I116" i="2"/>
  <c r="K115" i="2"/>
  <c r="L115" i="2" s="1"/>
  <c r="J115" i="2"/>
  <c r="I115" i="2"/>
  <c r="K114" i="2"/>
  <c r="L114" i="2" s="1"/>
  <c r="J114" i="2"/>
  <c r="I114" i="2"/>
  <c r="K113" i="2"/>
  <c r="L113" i="2" s="1"/>
  <c r="J113" i="2"/>
  <c r="I113" i="2"/>
  <c r="K112" i="2"/>
  <c r="L112" i="2" s="1"/>
  <c r="J112" i="2"/>
  <c r="I112" i="2"/>
  <c r="K111" i="2"/>
  <c r="L111" i="2" s="1"/>
  <c r="J111" i="2"/>
  <c r="I111" i="2"/>
  <c r="K110" i="2"/>
  <c r="L110" i="2" s="1"/>
  <c r="J110" i="2"/>
  <c r="I110" i="2"/>
  <c r="K109" i="2"/>
  <c r="L109" i="2" s="1"/>
  <c r="J109" i="2"/>
  <c r="I109" i="2"/>
  <c r="K108" i="2"/>
  <c r="L108" i="2" s="1"/>
  <c r="J108" i="2"/>
  <c r="I108" i="2"/>
  <c r="K107" i="2"/>
  <c r="L107" i="2" s="1"/>
  <c r="J107" i="2"/>
  <c r="I107" i="2"/>
  <c r="K106" i="2"/>
  <c r="L106" i="2" s="1"/>
  <c r="J106" i="2"/>
  <c r="I106" i="2"/>
  <c r="K105" i="2"/>
  <c r="L105" i="2" s="1"/>
  <c r="J105" i="2"/>
  <c r="I105" i="2"/>
  <c r="K104" i="2"/>
  <c r="L104" i="2" s="1"/>
  <c r="J104" i="2"/>
  <c r="I104" i="2"/>
  <c r="K103" i="2"/>
  <c r="L103" i="2" s="1"/>
  <c r="J103" i="2"/>
  <c r="I103" i="2"/>
  <c r="K102" i="2"/>
  <c r="L102" i="2" s="1"/>
  <c r="J102" i="2"/>
  <c r="I102" i="2"/>
  <c r="K101" i="2"/>
  <c r="L101" i="2" s="1"/>
  <c r="J101" i="2"/>
  <c r="I101" i="2"/>
  <c r="K100" i="2"/>
  <c r="L100" i="2" s="1"/>
  <c r="J100" i="2"/>
  <c r="I100" i="2"/>
  <c r="K99" i="2"/>
  <c r="L99" i="2" s="1"/>
  <c r="J99" i="2"/>
  <c r="I99" i="2"/>
  <c r="K98" i="2"/>
  <c r="L98" i="2" s="1"/>
  <c r="J98" i="2"/>
  <c r="I98" i="2"/>
  <c r="K97" i="2"/>
  <c r="L97" i="2" s="1"/>
  <c r="J97" i="2"/>
  <c r="I97" i="2"/>
  <c r="K96" i="2"/>
  <c r="L96" i="2" s="1"/>
  <c r="J96" i="2"/>
  <c r="I96" i="2"/>
  <c r="K95" i="2"/>
  <c r="L95" i="2" s="1"/>
  <c r="J95" i="2"/>
  <c r="I95" i="2"/>
  <c r="K94" i="2"/>
  <c r="L94" i="2" s="1"/>
  <c r="J94" i="2"/>
  <c r="I94" i="2"/>
  <c r="K93" i="2"/>
  <c r="L93" i="2" s="1"/>
  <c r="J93" i="2"/>
  <c r="I93" i="2"/>
  <c r="K92" i="2"/>
  <c r="L92" i="2" s="1"/>
  <c r="J92" i="2"/>
  <c r="I92" i="2"/>
  <c r="K91" i="2"/>
  <c r="L91" i="2" s="1"/>
  <c r="J91" i="2"/>
  <c r="I91" i="2"/>
  <c r="K90" i="2"/>
  <c r="L90" i="2" s="1"/>
  <c r="J90" i="2"/>
  <c r="I90" i="2"/>
  <c r="K89" i="2"/>
  <c r="L89" i="2" s="1"/>
  <c r="J89" i="2"/>
  <c r="I89" i="2"/>
  <c r="K88" i="2"/>
  <c r="L88" i="2" s="1"/>
  <c r="J88" i="2"/>
  <c r="I88" i="2"/>
  <c r="K87" i="2"/>
  <c r="L87" i="2" s="1"/>
  <c r="J87" i="2"/>
  <c r="I87" i="2"/>
  <c r="K86" i="2"/>
  <c r="L86" i="2" s="1"/>
  <c r="J86" i="2"/>
  <c r="I86" i="2"/>
  <c r="K85" i="2"/>
  <c r="L85" i="2" s="1"/>
  <c r="J85" i="2"/>
  <c r="I85" i="2"/>
  <c r="K84" i="2"/>
  <c r="L84" i="2" s="1"/>
  <c r="J84" i="2"/>
  <c r="I84" i="2"/>
  <c r="K83" i="2"/>
  <c r="L83" i="2" s="1"/>
  <c r="J83" i="2"/>
  <c r="I83" i="2"/>
  <c r="K82" i="2"/>
  <c r="L82" i="2" s="1"/>
  <c r="J82" i="2"/>
  <c r="I82" i="2"/>
  <c r="K81" i="2"/>
  <c r="L81" i="2" s="1"/>
  <c r="J81" i="2"/>
  <c r="I81" i="2"/>
  <c r="K80" i="2"/>
  <c r="L80" i="2" s="1"/>
  <c r="J80" i="2"/>
  <c r="I80" i="2"/>
  <c r="K79" i="2"/>
  <c r="L79" i="2" s="1"/>
  <c r="J79" i="2"/>
  <c r="I79" i="2"/>
  <c r="K78" i="2"/>
  <c r="L78" i="2" s="1"/>
  <c r="J78" i="2"/>
  <c r="I78" i="2"/>
  <c r="K77" i="2"/>
  <c r="L77" i="2" s="1"/>
  <c r="J77" i="2"/>
  <c r="I77" i="2"/>
  <c r="K76" i="2"/>
  <c r="L76" i="2" s="1"/>
  <c r="J76" i="2"/>
  <c r="I76" i="2"/>
  <c r="K75" i="2"/>
  <c r="L75" i="2" s="1"/>
  <c r="J75" i="2"/>
  <c r="I75" i="2"/>
  <c r="K74" i="2"/>
  <c r="L74" i="2" s="1"/>
  <c r="J74" i="2"/>
  <c r="I74" i="2"/>
  <c r="K73" i="2"/>
  <c r="L73" i="2" s="1"/>
  <c r="J73" i="2"/>
  <c r="I73" i="2"/>
  <c r="K72" i="2"/>
  <c r="L72" i="2" s="1"/>
  <c r="J72" i="2"/>
  <c r="I72" i="2"/>
  <c r="K71" i="2"/>
  <c r="L71" i="2" s="1"/>
  <c r="J71" i="2"/>
  <c r="I71" i="2"/>
  <c r="K70" i="2"/>
  <c r="L70" i="2" s="1"/>
  <c r="J70" i="2"/>
  <c r="I70" i="2"/>
  <c r="K69" i="2"/>
  <c r="L69" i="2" s="1"/>
  <c r="J69" i="2"/>
  <c r="I69" i="2"/>
  <c r="K68" i="2"/>
  <c r="L68" i="2" s="1"/>
  <c r="J68" i="2"/>
  <c r="I68" i="2"/>
  <c r="K67" i="2"/>
  <c r="L67" i="2" s="1"/>
  <c r="J67" i="2"/>
  <c r="I67" i="2"/>
  <c r="K66" i="2"/>
  <c r="L66" i="2" s="1"/>
  <c r="J66" i="2"/>
  <c r="I66" i="2"/>
  <c r="K65" i="2"/>
  <c r="L65" i="2" s="1"/>
  <c r="J65" i="2"/>
  <c r="I65" i="2"/>
  <c r="K64" i="2"/>
  <c r="L64" i="2" s="1"/>
  <c r="J64" i="2"/>
  <c r="I64" i="2"/>
  <c r="K63" i="2"/>
  <c r="L63" i="2" s="1"/>
  <c r="J63" i="2"/>
  <c r="I63" i="2"/>
  <c r="K62" i="2"/>
  <c r="L62" i="2" s="1"/>
  <c r="J62" i="2"/>
  <c r="I62" i="2"/>
  <c r="K61" i="2"/>
  <c r="L61" i="2" s="1"/>
  <c r="J61" i="2"/>
  <c r="I61" i="2"/>
  <c r="K60" i="2"/>
  <c r="L60" i="2" s="1"/>
  <c r="J60" i="2"/>
  <c r="I60" i="2"/>
  <c r="K59" i="2"/>
  <c r="L59" i="2" s="1"/>
  <c r="J59" i="2"/>
  <c r="I59" i="2"/>
  <c r="K58" i="2"/>
  <c r="L58" i="2" s="1"/>
  <c r="J58" i="2"/>
  <c r="I58" i="2"/>
  <c r="K57" i="2"/>
  <c r="L57" i="2" s="1"/>
  <c r="J57" i="2"/>
  <c r="I57" i="2"/>
  <c r="K56" i="2"/>
  <c r="L56" i="2" s="1"/>
  <c r="J56" i="2"/>
  <c r="I56" i="2"/>
  <c r="K55" i="2"/>
  <c r="L55" i="2" s="1"/>
  <c r="J55" i="2"/>
  <c r="I55" i="2"/>
  <c r="K54" i="2"/>
  <c r="L54" i="2" s="1"/>
  <c r="J54" i="2"/>
  <c r="I54" i="2"/>
  <c r="K53" i="2"/>
  <c r="L53" i="2" s="1"/>
  <c r="J53" i="2"/>
  <c r="I53" i="2"/>
  <c r="K52" i="2"/>
  <c r="L52" i="2" s="1"/>
  <c r="J52" i="2"/>
  <c r="I52" i="2"/>
  <c r="K51" i="2"/>
  <c r="L51" i="2" s="1"/>
  <c r="J51" i="2"/>
  <c r="I51" i="2"/>
  <c r="K50" i="2"/>
  <c r="L50" i="2" s="1"/>
  <c r="J50" i="2"/>
  <c r="I50" i="2"/>
  <c r="K49" i="2"/>
  <c r="L49" i="2" s="1"/>
  <c r="J49" i="2"/>
  <c r="I49" i="2"/>
  <c r="K48" i="2"/>
  <c r="L48" i="2" s="1"/>
  <c r="J48" i="2"/>
  <c r="I48" i="2"/>
  <c r="K47" i="2"/>
  <c r="L47" i="2" s="1"/>
  <c r="J47" i="2"/>
  <c r="I47" i="2"/>
  <c r="K46" i="2"/>
  <c r="L46" i="2" s="1"/>
  <c r="J46" i="2"/>
  <c r="I46" i="2"/>
  <c r="K45" i="2"/>
  <c r="L45" i="2" s="1"/>
  <c r="J45" i="2"/>
  <c r="I45" i="2"/>
  <c r="K44" i="2"/>
  <c r="L44" i="2" s="1"/>
  <c r="J44" i="2"/>
  <c r="I44" i="2"/>
  <c r="K43" i="2"/>
  <c r="L43" i="2" s="1"/>
  <c r="J43" i="2"/>
  <c r="I43" i="2"/>
  <c r="K42" i="2"/>
  <c r="L42" i="2" s="1"/>
  <c r="J42" i="2"/>
  <c r="I42" i="2"/>
  <c r="K41" i="2"/>
  <c r="L41" i="2" s="1"/>
  <c r="J41" i="2"/>
  <c r="I41" i="2"/>
  <c r="K40" i="2"/>
  <c r="L40" i="2" s="1"/>
  <c r="J40" i="2"/>
  <c r="I40" i="2"/>
  <c r="K39" i="2"/>
  <c r="L39" i="2" s="1"/>
  <c r="J39" i="2"/>
  <c r="I39" i="2"/>
  <c r="K38" i="2"/>
  <c r="L38" i="2" s="1"/>
  <c r="J38" i="2"/>
  <c r="I38" i="2"/>
  <c r="K37" i="2"/>
  <c r="L37" i="2" s="1"/>
  <c r="J37" i="2"/>
  <c r="I37" i="2"/>
  <c r="K36" i="2"/>
  <c r="L36" i="2" s="1"/>
  <c r="J36" i="2"/>
  <c r="I36" i="2"/>
  <c r="K35" i="2"/>
  <c r="L35" i="2" s="1"/>
  <c r="J35" i="2"/>
  <c r="I35" i="2"/>
  <c r="K34" i="2"/>
  <c r="L34" i="2" s="1"/>
  <c r="J34" i="2"/>
  <c r="I34" i="2"/>
  <c r="K33" i="2"/>
  <c r="L33" i="2" s="1"/>
  <c r="J33" i="2"/>
  <c r="I33" i="2"/>
  <c r="K32" i="2"/>
  <c r="L32" i="2" s="1"/>
  <c r="J32" i="2"/>
  <c r="I32" i="2"/>
  <c r="K31" i="2"/>
  <c r="L31" i="2" s="1"/>
  <c r="J31" i="2"/>
  <c r="I31" i="2"/>
  <c r="K30" i="2"/>
  <c r="L30" i="2" s="1"/>
  <c r="J30" i="2"/>
  <c r="I30" i="2"/>
  <c r="K29" i="2"/>
  <c r="L29" i="2" s="1"/>
  <c r="J29" i="2"/>
  <c r="I29" i="2"/>
  <c r="K28" i="2"/>
  <c r="L28" i="2" s="1"/>
  <c r="J28" i="2"/>
  <c r="I28" i="2"/>
  <c r="K27" i="2"/>
  <c r="L27" i="2" s="1"/>
  <c r="J27" i="2"/>
  <c r="I27" i="2"/>
  <c r="K26" i="2"/>
  <c r="L26" i="2" s="1"/>
  <c r="J26" i="2"/>
  <c r="I26" i="2"/>
  <c r="K25" i="2"/>
  <c r="L25" i="2" s="1"/>
  <c r="J25" i="2"/>
  <c r="I25" i="2"/>
  <c r="K24" i="2"/>
  <c r="L24" i="2" s="1"/>
  <c r="J24" i="2"/>
  <c r="I24" i="2"/>
  <c r="K23" i="2"/>
  <c r="L23" i="2" s="1"/>
  <c r="J23" i="2"/>
  <c r="I23" i="2"/>
  <c r="K22" i="2"/>
  <c r="L22" i="2" s="1"/>
  <c r="J22" i="2"/>
  <c r="I22" i="2"/>
  <c r="K21" i="2"/>
  <c r="L21" i="2" s="1"/>
  <c r="J21" i="2"/>
  <c r="I21" i="2"/>
  <c r="K20" i="2"/>
  <c r="L20" i="2" s="1"/>
  <c r="J20" i="2"/>
  <c r="I20" i="2"/>
  <c r="K19" i="2"/>
  <c r="L19" i="2" s="1"/>
  <c r="J19" i="2"/>
  <c r="I19" i="2"/>
  <c r="K18" i="2"/>
  <c r="L18" i="2" s="1"/>
  <c r="J18" i="2"/>
  <c r="I18" i="2"/>
  <c r="K17" i="2"/>
  <c r="L17" i="2" s="1"/>
  <c r="J17" i="2"/>
  <c r="I17" i="2"/>
  <c r="K16" i="2"/>
  <c r="L16" i="2" s="1"/>
  <c r="J16" i="2"/>
  <c r="I16" i="2"/>
  <c r="K15" i="2"/>
  <c r="L15" i="2" s="1"/>
  <c r="J15" i="2"/>
  <c r="I15" i="2"/>
  <c r="K14" i="2"/>
  <c r="L14" i="2" s="1"/>
  <c r="J14" i="2"/>
  <c r="I14" i="2"/>
  <c r="K13" i="2"/>
  <c r="L13" i="2" s="1"/>
  <c r="J13" i="2"/>
  <c r="I13" i="2"/>
  <c r="K12" i="2"/>
  <c r="L12" i="2" s="1"/>
  <c r="J12" i="2"/>
  <c r="I12" i="2"/>
  <c r="K11" i="2"/>
  <c r="L11" i="2" s="1"/>
  <c r="J11" i="2"/>
  <c r="I11" i="2"/>
  <c r="K10" i="2"/>
  <c r="L10" i="2" s="1"/>
  <c r="J10" i="2"/>
  <c r="I10" i="2"/>
  <c r="K9" i="2"/>
  <c r="L9" i="2" s="1"/>
  <c r="J9" i="2"/>
  <c r="I9" i="2"/>
  <c r="K8" i="2"/>
  <c r="L8" i="2" s="1"/>
  <c r="J8" i="2"/>
  <c r="I8" i="2"/>
  <c r="K7" i="2"/>
  <c r="L7" i="2" s="1"/>
  <c r="J7" i="2"/>
  <c r="I7" i="2"/>
  <c r="K6" i="2"/>
  <c r="L6" i="2" s="1"/>
  <c r="J6" i="2"/>
  <c r="I6" i="2"/>
  <c r="K5" i="2"/>
  <c r="L5" i="2" s="1"/>
  <c r="J5" i="2"/>
  <c r="I5" i="2"/>
  <c r="K4" i="2"/>
  <c r="L4" i="2" s="1"/>
  <c r="J4" i="2"/>
  <c r="I4" i="2"/>
  <c r="K3" i="2"/>
  <c r="L3" i="2" s="1"/>
  <c r="J3" i="2"/>
  <c r="I3" i="2"/>
  <c r="N2" i="2" a="1"/>
  <c r="N2" i="2" s="1"/>
  <c r="K2" i="2"/>
  <c r="L2" i="2" s="1"/>
  <c r="J2" i="2"/>
  <c r="I2" i="2"/>
  <c r="K1" i="2"/>
  <c r="L1" i="2" s="1"/>
  <c r="J1" i="2"/>
  <c r="I1" i="2"/>
  <c r="N1" i="2" s="1" a="1"/>
  <c r="N1" i="2" s="1"/>
  <c r="D1" i="1" a="1"/>
  <c r="D1" i="1" s="1"/>
  <c r="N3" i="2" l="1" a="1"/>
  <c r="N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AD382E78-19D0-47E4-B061-5B87E03B2D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XFD1048576"/>
    </sheetView>
  </sheetViews>
  <sheetFormatPr defaultRowHeight="15.75" x14ac:dyDescent="0.25"/>
  <cols>
    <col min="1" max="16384" width="9.140625" style="1"/>
  </cols>
  <sheetData>
    <row r="1" spans="1:5" x14ac:dyDescent="0.25">
      <c r="A1" s="1">
        <v>365</v>
      </c>
      <c r="B1" s="1">
        <v>26.59</v>
      </c>
      <c r="D1" s="1" cm="1">
        <f t="array" ref="D1:E1">LINEST(B1:B61,A1:A61,TRUE)</f>
        <v>5.0995166532239601E-2</v>
      </c>
      <c r="E1" s="1">
        <v>8.0515844270652863</v>
      </c>
    </row>
    <row r="2" spans="1:5" x14ac:dyDescent="0.25">
      <c r="A2" s="1">
        <v>366</v>
      </c>
      <c r="B2" s="1">
        <v>26.66</v>
      </c>
    </row>
    <row r="3" spans="1:5" x14ac:dyDescent="0.25">
      <c r="A3" s="1">
        <v>367</v>
      </c>
      <c r="B3" s="1">
        <v>26.72</v>
      </c>
    </row>
    <row r="4" spans="1:5" x14ac:dyDescent="0.25">
      <c r="A4" s="1">
        <v>368</v>
      </c>
      <c r="B4" s="1">
        <v>26.78</v>
      </c>
    </row>
    <row r="5" spans="1:5" x14ac:dyDescent="0.25">
      <c r="A5" s="1">
        <v>369</v>
      </c>
      <c r="B5" s="1">
        <v>26.83</v>
      </c>
    </row>
    <row r="6" spans="1:5" x14ac:dyDescent="0.25">
      <c r="A6" s="1">
        <v>370</v>
      </c>
      <c r="B6" s="1">
        <v>26.87</v>
      </c>
    </row>
    <row r="7" spans="1:5" x14ac:dyDescent="0.25">
      <c r="A7" s="1">
        <v>371</v>
      </c>
      <c r="B7" s="1">
        <v>26.94</v>
      </c>
    </row>
    <row r="8" spans="1:5" x14ac:dyDescent="0.25">
      <c r="A8" s="1">
        <v>372</v>
      </c>
      <c r="B8" s="1">
        <v>27</v>
      </c>
    </row>
    <row r="9" spans="1:5" x14ac:dyDescent="0.25">
      <c r="A9" s="1">
        <v>373</v>
      </c>
      <c r="B9" s="1">
        <v>27.06</v>
      </c>
    </row>
    <row r="10" spans="1:5" x14ac:dyDescent="0.25">
      <c r="A10" s="1">
        <v>374</v>
      </c>
      <c r="B10" s="1">
        <v>27.1</v>
      </c>
    </row>
    <row r="11" spans="1:5" x14ac:dyDescent="0.25">
      <c r="A11" s="1">
        <v>375</v>
      </c>
      <c r="B11" s="1">
        <v>27.15</v>
      </c>
    </row>
    <row r="12" spans="1:5" x14ac:dyDescent="0.25">
      <c r="A12" s="1">
        <v>376</v>
      </c>
      <c r="B12" s="1">
        <v>27.21</v>
      </c>
    </row>
    <row r="13" spans="1:5" x14ac:dyDescent="0.25">
      <c r="A13" s="1">
        <v>377</v>
      </c>
      <c r="B13" s="1">
        <v>27.29</v>
      </c>
    </row>
    <row r="14" spans="1:5" x14ac:dyDescent="0.25">
      <c r="A14" s="1">
        <v>378</v>
      </c>
      <c r="B14" s="1">
        <v>27.35</v>
      </c>
    </row>
    <row r="15" spans="1:5" x14ac:dyDescent="0.25">
      <c r="A15" s="1">
        <v>379</v>
      </c>
      <c r="B15" s="1">
        <v>27.41</v>
      </c>
    </row>
    <row r="16" spans="1:5" x14ac:dyDescent="0.25">
      <c r="A16" s="1">
        <v>380</v>
      </c>
      <c r="B16" s="1">
        <v>27.44</v>
      </c>
    </row>
    <row r="17" spans="1:2" x14ac:dyDescent="0.25">
      <c r="A17" s="1">
        <v>381</v>
      </c>
      <c r="B17" s="1">
        <v>27.5</v>
      </c>
    </row>
    <row r="18" spans="1:2" x14ac:dyDescent="0.25">
      <c r="A18" s="1">
        <v>382</v>
      </c>
      <c r="B18" s="1">
        <v>27.57</v>
      </c>
    </row>
    <row r="19" spans="1:2" x14ac:dyDescent="0.25">
      <c r="A19" s="1">
        <v>383</v>
      </c>
      <c r="B19" s="1">
        <v>27.63</v>
      </c>
    </row>
    <row r="20" spans="1:2" x14ac:dyDescent="0.25">
      <c r="A20" s="1">
        <v>384</v>
      </c>
      <c r="B20" s="1">
        <v>27.65</v>
      </c>
    </row>
    <row r="21" spans="1:2" x14ac:dyDescent="0.25">
      <c r="A21" s="1">
        <v>385</v>
      </c>
      <c r="B21" s="1">
        <v>27.7</v>
      </c>
    </row>
    <row r="22" spans="1:2" x14ac:dyDescent="0.25">
      <c r="A22" s="1">
        <v>386</v>
      </c>
      <c r="B22" s="1">
        <v>27.75</v>
      </c>
    </row>
    <row r="23" spans="1:2" x14ac:dyDescent="0.25">
      <c r="A23" s="1">
        <v>387</v>
      </c>
      <c r="B23" s="1">
        <v>27.82</v>
      </c>
    </row>
    <row r="24" spans="1:2" x14ac:dyDescent="0.25">
      <c r="A24" s="1">
        <v>388</v>
      </c>
      <c r="B24" s="1">
        <v>27.87</v>
      </c>
    </row>
    <row r="25" spans="1:2" x14ac:dyDescent="0.25">
      <c r="A25" s="1">
        <v>389</v>
      </c>
      <c r="B25" s="1">
        <v>27.92</v>
      </c>
    </row>
    <row r="26" spans="1:2" x14ac:dyDescent="0.25">
      <c r="A26" s="1">
        <v>390</v>
      </c>
      <c r="B26" s="1">
        <v>27.98</v>
      </c>
    </row>
    <row r="27" spans="1:2" x14ac:dyDescent="0.25">
      <c r="A27" s="1">
        <v>391</v>
      </c>
      <c r="B27" s="1">
        <v>27.99</v>
      </c>
    </row>
    <row r="28" spans="1:2" x14ac:dyDescent="0.25">
      <c r="A28" s="1">
        <v>392</v>
      </c>
      <c r="B28" s="1">
        <v>28.01</v>
      </c>
    </row>
    <row r="29" spans="1:2" x14ac:dyDescent="0.25">
      <c r="A29" s="1">
        <v>393</v>
      </c>
      <c r="B29" s="1">
        <v>28.12</v>
      </c>
    </row>
    <row r="30" spans="1:2" x14ac:dyDescent="0.25">
      <c r="A30" s="1">
        <v>394</v>
      </c>
      <c r="B30" s="1">
        <v>28.2</v>
      </c>
    </row>
    <row r="31" spans="1:2" x14ac:dyDescent="0.25">
      <c r="A31" s="1">
        <v>395</v>
      </c>
      <c r="B31" s="1">
        <v>28.19</v>
      </c>
    </row>
    <row r="32" spans="1:2" x14ac:dyDescent="0.25">
      <c r="A32" s="1">
        <v>396</v>
      </c>
      <c r="B32" s="1">
        <v>28.21</v>
      </c>
    </row>
    <row r="33" spans="1:2" x14ac:dyDescent="0.25">
      <c r="A33" s="1">
        <v>397</v>
      </c>
      <c r="B33" s="1">
        <v>28.31</v>
      </c>
    </row>
    <row r="34" spans="1:2" x14ac:dyDescent="0.25">
      <c r="A34" s="1">
        <v>398</v>
      </c>
      <c r="B34" s="1">
        <v>28.37</v>
      </c>
    </row>
    <row r="35" spans="1:2" x14ac:dyDescent="0.25">
      <c r="A35" s="1">
        <v>399</v>
      </c>
      <c r="B35" s="1">
        <v>28.45</v>
      </c>
    </row>
    <row r="36" spans="1:2" x14ac:dyDescent="0.25">
      <c r="A36" s="1">
        <v>680</v>
      </c>
      <c r="B36" s="1">
        <v>42.7</v>
      </c>
    </row>
    <row r="37" spans="1:2" x14ac:dyDescent="0.25">
      <c r="A37" s="1">
        <v>681</v>
      </c>
      <c r="B37" s="1">
        <v>42.77</v>
      </c>
    </row>
    <row r="38" spans="1:2" x14ac:dyDescent="0.25">
      <c r="A38" s="1">
        <v>682</v>
      </c>
      <c r="B38" s="1">
        <v>42.81</v>
      </c>
    </row>
    <row r="39" spans="1:2" x14ac:dyDescent="0.25">
      <c r="A39" s="1">
        <v>683</v>
      </c>
      <c r="B39" s="1">
        <v>42.87</v>
      </c>
    </row>
    <row r="40" spans="1:2" x14ac:dyDescent="0.25">
      <c r="A40" s="1">
        <v>684</v>
      </c>
      <c r="B40" s="1">
        <v>42.95</v>
      </c>
    </row>
    <row r="41" spans="1:2" x14ac:dyDescent="0.25">
      <c r="A41" s="1">
        <v>685</v>
      </c>
      <c r="B41" s="1">
        <v>43</v>
      </c>
    </row>
    <row r="42" spans="1:2" x14ac:dyDescent="0.25">
      <c r="A42" s="1">
        <v>686</v>
      </c>
      <c r="B42" s="1">
        <v>43.05</v>
      </c>
    </row>
    <row r="43" spans="1:2" x14ac:dyDescent="0.25">
      <c r="A43" s="1">
        <v>687</v>
      </c>
      <c r="B43" s="1">
        <v>43.1</v>
      </c>
    </row>
    <row r="44" spans="1:2" x14ac:dyDescent="0.25">
      <c r="A44" s="1">
        <v>688</v>
      </c>
      <c r="B44" s="1">
        <v>43.12</v>
      </c>
    </row>
    <row r="45" spans="1:2" x14ac:dyDescent="0.25">
      <c r="A45" s="1">
        <v>689</v>
      </c>
      <c r="B45" s="1">
        <v>43.18</v>
      </c>
    </row>
    <row r="46" spans="1:2" x14ac:dyDescent="0.25">
      <c r="A46" s="1">
        <v>690</v>
      </c>
      <c r="B46" s="1">
        <v>43.22</v>
      </c>
    </row>
    <row r="47" spans="1:2" x14ac:dyDescent="0.25">
      <c r="A47" s="1">
        <v>691</v>
      </c>
      <c r="B47" s="1">
        <v>43.27</v>
      </c>
    </row>
    <row r="48" spans="1:2" x14ac:dyDescent="0.25">
      <c r="A48" s="1">
        <v>692</v>
      </c>
      <c r="B48" s="1">
        <v>43.32</v>
      </c>
    </row>
    <row r="49" spans="1:2" x14ac:dyDescent="0.25">
      <c r="A49" s="1">
        <v>693</v>
      </c>
      <c r="B49" s="1">
        <v>43.36</v>
      </c>
    </row>
    <row r="50" spans="1:2" x14ac:dyDescent="0.25">
      <c r="A50" s="1">
        <v>694</v>
      </c>
      <c r="B50" s="1">
        <v>43.45</v>
      </c>
    </row>
    <row r="51" spans="1:2" x14ac:dyDescent="0.25">
      <c r="A51" s="1">
        <v>695</v>
      </c>
      <c r="B51" s="1">
        <v>43.51</v>
      </c>
    </row>
    <row r="52" spans="1:2" x14ac:dyDescent="0.25">
      <c r="A52" s="1">
        <v>696</v>
      </c>
      <c r="B52" s="1">
        <v>43.56</v>
      </c>
    </row>
    <row r="53" spans="1:2" x14ac:dyDescent="0.25">
      <c r="A53" s="1">
        <v>697</v>
      </c>
      <c r="B53" s="1">
        <v>43.61</v>
      </c>
    </row>
    <row r="54" spans="1:2" x14ac:dyDescent="0.25">
      <c r="A54" s="1">
        <v>698</v>
      </c>
      <c r="B54" s="1">
        <v>43.65</v>
      </c>
    </row>
    <row r="55" spans="1:2" x14ac:dyDescent="0.25">
      <c r="A55" s="1">
        <v>699</v>
      </c>
      <c r="B55" s="1">
        <v>43.69</v>
      </c>
    </row>
    <row r="56" spans="1:2" x14ac:dyDescent="0.25">
      <c r="A56" s="1">
        <v>700</v>
      </c>
      <c r="B56" s="1">
        <v>43.75</v>
      </c>
    </row>
    <row r="57" spans="1:2" x14ac:dyDescent="0.25">
      <c r="A57" s="1">
        <v>701</v>
      </c>
      <c r="B57" s="1">
        <v>43.79</v>
      </c>
    </row>
    <row r="58" spans="1:2" x14ac:dyDescent="0.25">
      <c r="A58" s="1">
        <v>702</v>
      </c>
      <c r="B58" s="1">
        <v>43.85</v>
      </c>
    </row>
    <row r="59" spans="1:2" x14ac:dyDescent="0.25">
      <c r="A59" s="1">
        <v>703</v>
      </c>
      <c r="B59" s="1">
        <v>43.9</v>
      </c>
    </row>
    <row r="60" spans="1:2" x14ac:dyDescent="0.25">
      <c r="A60" s="1">
        <v>704</v>
      </c>
      <c r="B60" s="1">
        <v>43.96</v>
      </c>
    </row>
    <row r="61" spans="1:2" x14ac:dyDescent="0.25">
      <c r="A61" s="1">
        <v>705</v>
      </c>
      <c r="B61" s="1">
        <v>44.04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A0D0-0AB6-48FA-AD9C-5B6740559998}">
  <dimension ref="A1:O124"/>
  <sheetViews>
    <sheetView tabSelected="1" workbookViewId="0">
      <selection sqref="A1:XFD1048576"/>
    </sheetView>
  </sheetViews>
  <sheetFormatPr defaultRowHeight="15.75" x14ac:dyDescent="0.25"/>
  <cols>
    <col min="1" max="13" width="9.140625" style="1"/>
    <col min="14" max="14" width="10.85546875" style="1" bestFit="1" customWidth="1"/>
    <col min="15" max="16384" width="9.140625" style="1"/>
  </cols>
  <sheetData>
    <row r="1" spans="1:15" x14ac:dyDescent="0.25">
      <c r="A1" s="1">
        <v>4338</v>
      </c>
      <c r="B1" s="1">
        <v>25.013080510000002</v>
      </c>
      <c r="C1" s="1">
        <v>121.54115053</v>
      </c>
      <c r="D1" s="1">
        <v>48.36</v>
      </c>
      <c r="E1" s="1">
        <v>4</v>
      </c>
      <c r="F1" s="1">
        <v>25.13</v>
      </c>
      <c r="G1" s="1">
        <v>0.03</v>
      </c>
      <c r="H1" s="1">
        <v>356.64</v>
      </c>
      <c r="I1" s="1">
        <f t="shared" ref="I1:I64" si="0">IF(E1=4,F1,"")</f>
        <v>25.13</v>
      </c>
      <c r="J1" s="1">
        <f t="shared" ref="J1:J64" si="1">IF(E1=4,G1,"")</f>
        <v>0.03</v>
      </c>
      <c r="K1" s="1">
        <f t="shared" ref="K1:K64" si="2">IF(E1=4,H1,"")</f>
        <v>356.64</v>
      </c>
      <c r="L1" s="1">
        <f>IF(K1&gt;300, K1-360, K1)</f>
        <v>-3.3600000000000136</v>
      </c>
      <c r="N1" s="1" cm="1">
        <f t="array" ref="N1:O1">LINEST(I1:I124,A1:A124,TRUE)</f>
        <v>6.0161429029886873E-2</v>
      </c>
      <c r="O1" s="1">
        <v>-235.9014064583711</v>
      </c>
    </row>
    <row r="2" spans="1:15" x14ac:dyDescent="0.25">
      <c r="A2" s="1">
        <v>4339</v>
      </c>
      <c r="B2" s="1">
        <v>25.01308079</v>
      </c>
      <c r="C2" s="1">
        <v>121.54115105</v>
      </c>
      <c r="D2" s="1">
        <v>48.75</v>
      </c>
      <c r="E2" s="1">
        <v>4</v>
      </c>
      <c r="F2" s="1">
        <v>25.19</v>
      </c>
      <c r="G2" s="1">
        <v>0.02</v>
      </c>
      <c r="H2" s="1">
        <v>356.25</v>
      </c>
      <c r="I2" s="1">
        <f t="shared" si="0"/>
        <v>25.19</v>
      </c>
      <c r="J2" s="1">
        <f t="shared" si="1"/>
        <v>0.02</v>
      </c>
      <c r="K2" s="1">
        <f t="shared" si="2"/>
        <v>356.25</v>
      </c>
      <c r="L2" s="1">
        <f t="shared" ref="L2:L65" si="3">IF(K2&gt;300, K2-360, K2)</f>
        <v>-3.75</v>
      </c>
      <c r="N2" s="1" cm="1">
        <f t="array" ref="N2:O2">LINEST(J1:J124,A1:A124)</f>
        <v>5.8556113775748442E-4</v>
      </c>
      <c r="O2" s="1">
        <v>-2.4876021538916913</v>
      </c>
    </row>
    <row r="3" spans="1:15" x14ac:dyDescent="0.25">
      <c r="A3" s="1">
        <v>4340</v>
      </c>
      <c r="B3" s="1">
        <v>25.01308117</v>
      </c>
      <c r="C3" s="1">
        <v>121.54115141</v>
      </c>
      <c r="D3" s="1">
        <v>47.99</v>
      </c>
      <c r="E3" s="1">
        <v>4</v>
      </c>
      <c r="F3" s="1">
        <v>25.25</v>
      </c>
      <c r="G3" s="1">
        <v>0.03</v>
      </c>
      <c r="H3" s="1">
        <v>357.01</v>
      </c>
      <c r="I3" s="1">
        <f t="shared" si="0"/>
        <v>25.25</v>
      </c>
      <c r="J3" s="1">
        <f t="shared" si="1"/>
        <v>0.03</v>
      </c>
      <c r="K3" s="1">
        <f t="shared" si="2"/>
        <v>357.01</v>
      </c>
      <c r="L3" s="1">
        <f t="shared" si="3"/>
        <v>-2.9900000000000091</v>
      </c>
      <c r="N3" s="1" cm="1">
        <f t="array" ref="N3:O3">LINEST(L1:L124,A1:A124)</f>
        <v>5.5947036999140032E-4</v>
      </c>
      <c r="O3" s="1">
        <v>-5.5381324929445741</v>
      </c>
    </row>
    <row r="4" spans="1:15" x14ac:dyDescent="0.25">
      <c r="A4" s="1">
        <v>4341</v>
      </c>
      <c r="B4" s="1">
        <v>25.013081679999999</v>
      </c>
      <c r="C4" s="1">
        <v>121.54115179999999</v>
      </c>
      <c r="D4" s="1">
        <v>47.11</v>
      </c>
      <c r="E4" s="1">
        <v>4</v>
      </c>
      <c r="F4" s="1">
        <v>25.31</v>
      </c>
      <c r="G4" s="1">
        <v>0.04</v>
      </c>
      <c r="H4" s="1">
        <v>357.89</v>
      </c>
      <c r="I4" s="1">
        <f t="shared" si="0"/>
        <v>25.31</v>
      </c>
      <c r="J4" s="1">
        <f t="shared" si="1"/>
        <v>0.04</v>
      </c>
      <c r="K4" s="1">
        <f t="shared" si="2"/>
        <v>357.89</v>
      </c>
      <c r="L4" s="1">
        <f t="shared" si="3"/>
        <v>-2.1100000000000136</v>
      </c>
    </row>
    <row r="5" spans="1:15" x14ac:dyDescent="0.25">
      <c r="A5" s="1">
        <v>4342</v>
      </c>
      <c r="B5" s="1">
        <v>25.013081960000001</v>
      </c>
      <c r="C5" s="1">
        <v>121.54115212000001</v>
      </c>
      <c r="D5" s="1">
        <v>45.84</v>
      </c>
      <c r="E5" s="1">
        <v>4</v>
      </c>
      <c r="F5" s="1">
        <v>25.36</v>
      </c>
      <c r="G5" s="1">
        <v>0.04</v>
      </c>
      <c r="H5" s="1">
        <v>359.16</v>
      </c>
      <c r="I5" s="1">
        <f t="shared" si="0"/>
        <v>25.36</v>
      </c>
      <c r="J5" s="1">
        <f t="shared" si="1"/>
        <v>0.04</v>
      </c>
      <c r="K5" s="1">
        <f t="shared" si="2"/>
        <v>359.16</v>
      </c>
      <c r="L5" s="1">
        <f t="shared" si="3"/>
        <v>-0.83999999999997499</v>
      </c>
    </row>
    <row r="6" spans="1:15" x14ac:dyDescent="0.25">
      <c r="A6" s="1">
        <v>4343</v>
      </c>
      <c r="B6" s="1">
        <v>25.013082300000001</v>
      </c>
      <c r="C6" s="1">
        <v>121.54115255000001</v>
      </c>
      <c r="D6" s="1">
        <v>45.99</v>
      </c>
      <c r="E6" s="1">
        <v>4</v>
      </c>
      <c r="F6" s="1">
        <v>25.42</v>
      </c>
      <c r="G6" s="1">
        <v>0.04</v>
      </c>
      <c r="H6" s="1">
        <v>359.01</v>
      </c>
      <c r="I6" s="1">
        <f t="shared" si="0"/>
        <v>25.42</v>
      </c>
      <c r="J6" s="1">
        <f t="shared" si="1"/>
        <v>0.04</v>
      </c>
      <c r="K6" s="1">
        <f t="shared" si="2"/>
        <v>359.01</v>
      </c>
      <c r="L6" s="1">
        <f t="shared" si="3"/>
        <v>-0.99000000000000909</v>
      </c>
    </row>
    <row r="7" spans="1:15" x14ac:dyDescent="0.25">
      <c r="A7" s="1">
        <v>4344</v>
      </c>
      <c r="B7" s="1">
        <v>25.013082789999999</v>
      </c>
      <c r="C7" s="1">
        <v>121.54115290999999</v>
      </c>
      <c r="D7" s="1">
        <v>46.66</v>
      </c>
      <c r="E7" s="1">
        <v>4</v>
      </c>
      <c r="F7" s="1">
        <v>25.48</v>
      </c>
      <c r="G7" s="1">
        <v>0.05</v>
      </c>
      <c r="H7" s="1">
        <v>358.34</v>
      </c>
      <c r="I7" s="1">
        <f t="shared" si="0"/>
        <v>25.48</v>
      </c>
      <c r="J7" s="1">
        <f t="shared" si="1"/>
        <v>0.05</v>
      </c>
      <c r="K7" s="1">
        <f t="shared" si="2"/>
        <v>358.34</v>
      </c>
      <c r="L7" s="1">
        <f t="shared" si="3"/>
        <v>-1.660000000000025</v>
      </c>
    </row>
    <row r="8" spans="1:15" x14ac:dyDescent="0.25">
      <c r="A8" s="1">
        <v>4345</v>
      </c>
      <c r="B8" s="1">
        <v>25.01308307</v>
      </c>
      <c r="C8" s="1">
        <v>121.54115345</v>
      </c>
      <c r="D8" s="1">
        <v>44.94</v>
      </c>
      <c r="E8" s="1">
        <v>4</v>
      </c>
      <c r="F8" s="1">
        <v>25.54</v>
      </c>
      <c r="G8" s="1">
        <v>0.04</v>
      </c>
      <c r="H8" s="1">
        <v>0.06</v>
      </c>
      <c r="I8" s="1">
        <f t="shared" si="0"/>
        <v>25.54</v>
      </c>
      <c r="J8" s="1">
        <f t="shared" si="1"/>
        <v>0.04</v>
      </c>
      <c r="K8" s="1">
        <f t="shared" si="2"/>
        <v>0.06</v>
      </c>
      <c r="L8" s="1">
        <f t="shared" si="3"/>
        <v>0.06</v>
      </c>
    </row>
    <row r="9" spans="1:15" x14ac:dyDescent="0.25">
      <c r="A9" s="1">
        <v>4346</v>
      </c>
      <c r="B9" s="1">
        <v>25.013083720000001</v>
      </c>
      <c r="C9" s="1">
        <v>121.54115394999999</v>
      </c>
      <c r="D9" s="1">
        <v>47.2</v>
      </c>
      <c r="E9" s="1">
        <v>4</v>
      </c>
      <c r="F9" s="1">
        <v>25.63</v>
      </c>
      <c r="G9" s="1">
        <v>0.06</v>
      </c>
      <c r="H9" s="1">
        <v>357.8</v>
      </c>
      <c r="I9" s="1">
        <f t="shared" si="0"/>
        <v>25.63</v>
      </c>
      <c r="J9" s="1">
        <f t="shared" si="1"/>
        <v>0.06</v>
      </c>
      <c r="K9" s="1">
        <f t="shared" si="2"/>
        <v>357.8</v>
      </c>
      <c r="L9" s="1">
        <f t="shared" si="3"/>
        <v>-2.1999999999999886</v>
      </c>
    </row>
    <row r="10" spans="1:15" x14ac:dyDescent="0.25">
      <c r="A10" s="1">
        <v>4347</v>
      </c>
      <c r="B10" s="1">
        <v>25.013083959999999</v>
      </c>
      <c r="C10" s="1">
        <v>121.5411544</v>
      </c>
      <c r="D10" s="1">
        <v>47.3</v>
      </c>
      <c r="E10" s="1">
        <v>4</v>
      </c>
      <c r="F10" s="1">
        <v>25.68</v>
      </c>
      <c r="G10" s="1">
        <v>0.05</v>
      </c>
      <c r="H10" s="1">
        <v>357.7</v>
      </c>
      <c r="I10" s="1">
        <f t="shared" si="0"/>
        <v>25.68</v>
      </c>
      <c r="J10" s="1">
        <f t="shared" si="1"/>
        <v>0.05</v>
      </c>
      <c r="K10" s="1">
        <f t="shared" si="2"/>
        <v>357.7</v>
      </c>
      <c r="L10" s="1">
        <f t="shared" si="3"/>
        <v>-2.3000000000000114</v>
      </c>
    </row>
    <row r="11" spans="1:15" x14ac:dyDescent="0.25">
      <c r="A11" s="1">
        <v>4348</v>
      </c>
      <c r="B11" s="1">
        <v>25.01308444</v>
      </c>
      <c r="C11" s="1">
        <v>121.54115476</v>
      </c>
      <c r="D11" s="1">
        <v>46.34</v>
      </c>
      <c r="E11" s="1">
        <v>4</v>
      </c>
      <c r="F11" s="1">
        <v>25.74</v>
      </c>
      <c r="G11" s="1">
        <v>0.06</v>
      </c>
      <c r="H11" s="1">
        <v>358.66</v>
      </c>
      <c r="I11" s="1">
        <f t="shared" si="0"/>
        <v>25.74</v>
      </c>
      <c r="J11" s="1">
        <f t="shared" si="1"/>
        <v>0.06</v>
      </c>
      <c r="K11" s="1">
        <f t="shared" si="2"/>
        <v>358.66</v>
      </c>
      <c r="L11" s="1">
        <f t="shared" si="3"/>
        <v>-1.339999999999975</v>
      </c>
    </row>
    <row r="12" spans="1:15" x14ac:dyDescent="0.25">
      <c r="A12" s="1">
        <v>4349</v>
      </c>
      <c r="B12" s="1">
        <v>25.013084540000001</v>
      </c>
      <c r="C12" s="1">
        <v>121.54115521999999</v>
      </c>
      <c r="D12" s="1">
        <v>47.38</v>
      </c>
      <c r="E12" s="1">
        <v>4</v>
      </c>
      <c r="F12" s="1">
        <v>25.78</v>
      </c>
      <c r="G12" s="1">
        <v>0.04</v>
      </c>
      <c r="H12" s="1">
        <v>357.62</v>
      </c>
      <c r="I12" s="1">
        <f t="shared" si="0"/>
        <v>25.78</v>
      </c>
      <c r="J12" s="1">
        <f t="shared" si="1"/>
        <v>0.04</v>
      </c>
      <c r="K12" s="1">
        <f t="shared" si="2"/>
        <v>357.62</v>
      </c>
      <c r="L12" s="1">
        <f t="shared" si="3"/>
        <v>-2.3799999999999955</v>
      </c>
    </row>
    <row r="13" spans="1:15" x14ac:dyDescent="0.25">
      <c r="A13" s="1">
        <v>4350</v>
      </c>
      <c r="B13" s="1">
        <v>25.013084790000001</v>
      </c>
      <c r="C13" s="1">
        <v>121.54115552</v>
      </c>
      <c r="D13" s="1">
        <v>48</v>
      </c>
      <c r="E13" s="1">
        <v>4</v>
      </c>
      <c r="F13" s="1">
        <v>25.82</v>
      </c>
      <c r="G13" s="1">
        <v>0.04</v>
      </c>
      <c r="H13" s="1">
        <v>357</v>
      </c>
      <c r="I13" s="1">
        <f t="shared" si="0"/>
        <v>25.82</v>
      </c>
      <c r="J13" s="1">
        <f t="shared" si="1"/>
        <v>0.04</v>
      </c>
      <c r="K13" s="1">
        <f t="shared" si="2"/>
        <v>357</v>
      </c>
      <c r="L13" s="1">
        <f t="shared" si="3"/>
        <v>-3</v>
      </c>
    </row>
    <row r="14" spans="1:15" x14ac:dyDescent="0.25">
      <c r="A14" s="1">
        <v>4351</v>
      </c>
      <c r="B14" s="1">
        <v>25.01308521</v>
      </c>
      <c r="C14" s="1">
        <v>121.54115566999999</v>
      </c>
      <c r="D14" s="1">
        <v>46.28</v>
      </c>
      <c r="E14" s="1">
        <v>4</v>
      </c>
      <c r="F14" s="1">
        <v>25.87</v>
      </c>
      <c r="G14" s="1">
        <v>0.06</v>
      </c>
      <c r="H14" s="1">
        <v>358.72</v>
      </c>
      <c r="I14" s="1">
        <f t="shared" si="0"/>
        <v>25.87</v>
      </c>
      <c r="J14" s="1">
        <f t="shared" si="1"/>
        <v>0.06</v>
      </c>
      <c r="K14" s="1">
        <f t="shared" si="2"/>
        <v>358.72</v>
      </c>
      <c r="L14" s="1">
        <f t="shared" si="3"/>
        <v>-1.2799999999999727</v>
      </c>
    </row>
    <row r="15" spans="1:15" x14ac:dyDescent="0.25">
      <c r="A15" s="1">
        <v>4352</v>
      </c>
      <c r="B15" s="1">
        <v>25.013085759999999</v>
      </c>
      <c r="C15" s="1">
        <v>121.54115604</v>
      </c>
      <c r="D15" s="1">
        <v>45.38</v>
      </c>
      <c r="E15" s="1">
        <v>4</v>
      </c>
      <c r="F15" s="1">
        <v>25.93</v>
      </c>
      <c r="G15" s="1">
        <v>0.08</v>
      </c>
      <c r="H15" s="1">
        <v>359.62</v>
      </c>
      <c r="I15" s="1">
        <f t="shared" si="0"/>
        <v>25.93</v>
      </c>
      <c r="J15" s="1">
        <f t="shared" si="1"/>
        <v>0.08</v>
      </c>
      <c r="K15" s="1">
        <f t="shared" si="2"/>
        <v>359.62</v>
      </c>
      <c r="L15" s="1">
        <f t="shared" si="3"/>
        <v>-0.37999999999999545</v>
      </c>
    </row>
    <row r="16" spans="1:15" x14ac:dyDescent="0.25">
      <c r="A16" s="1">
        <v>4353</v>
      </c>
      <c r="B16" s="1">
        <v>25.01308594</v>
      </c>
      <c r="C16" s="1">
        <v>121.54115646</v>
      </c>
      <c r="D16" s="1">
        <v>46.89</v>
      </c>
      <c r="E16" s="1">
        <v>4</v>
      </c>
      <c r="F16" s="1">
        <v>25.98</v>
      </c>
      <c r="G16" s="1">
        <v>7.0000000000000007E-2</v>
      </c>
      <c r="H16" s="1">
        <v>358.11</v>
      </c>
      <c r="I16" s="1">
        <f t="shared" si="0"/>
        <v>25.98</v>
      </c>
      <c r="J16" s="1">
        <f t="shared" si="1"/>
        <v>7.0000000000000007E-2</v>
      </c>
      <c r="K16" s="1">
        <f t="shared" si="2"/>
        <v>358.11</v>
      </c>
      <c r="L16" s="1">
        <f t="shared" si="3"/>
        <v>-1.8899999999999864</v>
      </c>
    </row>
    <row r="17" spans="1:12" x14ac:dyDescent="0.25">
      <c r="A17" s="1">
        <v>4354</v>
      </c>
      <c r="B17" s="1">
        <v>25.013086189999999</v>
      </c>
      <c r="C17" s="1">
        <v>121.54115697</v>
      </c>
      <c r="D17" s="1">
        <v>48.72</v>
      </c>
      <c r="E17" s="1">
        <v>4</v>
      </c>
      <c r="F17" s="1">
        <v>26.04</v>
      </c>
      <c r="G17" s="1">
        <v>0.05</v>
      </c>
      <c r="H17" s="1">
        <v>356.28</v>
      </c>
      <c r="I17" s="1">
        <f t="shared" si="0"/>
        <v>26.04</v>
      </c>
      <c r="J17" s="1">
        <f t="shared" si="1"/>
        <v>0.05</v>
      </c>
      <c r="K17" s="1">
        <f t="shared" si="2"/>
        <v>356.28</v>
      </c>
      <c r="L17" s="1">
        <f t="shared" si="3"/>
        <v>-3.7200000000000273</v>
      </c>
    </row>
    <row r="18" spans="1:12" x14ac:dyDescent="0.25">
      <c r="A18" s="1">
        <v>4355</v>
      </c>
      <c r="B18" s="1">
        <v>25.01308676</v>
      </c>
      <c r="C18" s="1">
        <v>121.54115744000001</v>
      </c>
      <c r="D18" s="1">
        <v>49.34</v>
      </c>
      <c r="E18" s="1">
        <v>4</v>
      </c>
      <c r="F18" s="1">
        <v>26.11</v>
      </c>
      <c r="G18" s="1">
        <v>7.0000000000000007E-2</v>
      </c>
      <c r="H18" s="1">
        <v>355.66</v>
      </c>
      <c r="I18" s="1">
        <f t="shared" si="0"/>
        <v>26.11</v>
      </c>
      <c r="J18" s="1">
        <f t="shared" si="1"/>
        <v>7.0000000000000007E-2</v>
      </c>
      <c r="K18" s="1">
        <f t="shared" si="2"/>
        <v>355.66</v>
      </c>
      <c r="L18" s="1">
        <f t="shared" si="3"/>
        <v>-4.339999999999975</v>
      </c>
    </row>
    <row r="19" spans="1:12" x14ac:dyDescent="0.25">
      <c r="A19" s="1">
        <v>4356</v>
      </c>
      <c r="B19" s="1">
        <v>25.013087179999999</v>
      </c>
      <c r="C19" s="1">
        <v>121.54115794000001</v>
      </c>
      <c r="D19" s="1">
        <v>49.73</v>
      </c>
      <c r="E19" s="1">
        <v>4</v>
      </c>
      <c r="F19" s="1">
        <v>26.18</v>
      </c>
      <c r="G19" s="1">
        <v>0.06</v>
      </c>
      <c r="H19" s="1">
        <v>355.27</v>
      </c>
      <c r="I19" s="1">
        <f t="shared" si="0"/>
        <v>26.18</v>
      </c>
      <c r="J19" s="1">
        <f t="shared" si="1"/>
        <v>0.06</v>
      </c>
      <c r="K19" s="1">
        <f t="shared" si="2"/>
        <v>355.27</v>
      </c>
      <c r="L19" s="1">
        <f t="shared" si="3"/>
        <v>-4.7300000000000182</v>
      </c>
    </row>
    <row r="20" spans="1:12" x14ac:dyDescent="0.25">
      <c r="A20" s="1">
        <v>4357</v>
      </c>
      <c r="B20" s="1">
        <v>25.013087580000001</v>
      </c>
      <c r="C20" s="1">
        <v>121.54115824</v>
      </c>
      <c r="D20" s="1">
        <v>48.07</v>
      </c>
      <c r="E20" s="1">
        <v>4</v>
      </c>
      <c r="F20" s="1">
        <v>26.23</v>
      </c>
      <c r="G20" s="1">
        <v>0.08</v>
      </c>
      <c r="H20" s="1">
        <v>356.93</v>
      </c>
      <c r="I20" s="1">
        <f t="shared" si="0"/>
        <v>26.23</v>
      </c>
      <c r="J20" s="1">
        <f t="shared" si="1"/>
        <v>0.08</v>
      </c>
      <c r="K20" s="1">
        <f t="shared" si="2"/>
        <v>356.93</v>
      </c>
      <c r="L20" s="1">
        <f t="shared" si="3"/>
        <v>-3.0699999999999932</v>
      </c>
    </row>
    <row r="21" spans="1:12" x14ac:dyDescent="0.25">
      <c r="A21" s="1">
        <v>4358</v>
      </c>
      <c r="B21" s="1">
        <v>25.013087939999998</v>
      </c>
      <c r="C21" s="1">
        <v>121.54115880000001</v>
      </c>
      <c r="D21" s="1">
        <v>49.2</v>
      </c>
      <c r="E21" s="1">
        <v>4</v>
      </c>
      <c r="F21" s="1">
        <v>26.3</v>
      </c>
      <c r="G21" s="1">
        <v>7.0000000000000007E-2</v>
      </c>
      <c r="H21" s="1">
        <v>355.8</v>
      </c>
      <c r="I21" s="1">
        <f t="shared" si="0"/>
        <v>26.3</v>
      </c>
      <c r="J21" s="1">
        <f t="shared" si="1"/>
        <v>7.0000000000000007E-2</v>
      </c>
      <c r="K21" s="1">
        <f t="shared" si="2"/>
        <v>355.8</v>
      </c>
      <c r="L21" s="1">
        <f t="shared" si="3"/>
        <v>-4.1999999999999886</v>
      </c>
    </row>
    <row r="22" spans="1:12" x14ac:dyDescent="0.25">
      <c r="A22" s="1">
        <v>4359</v>
      </c>
      <c r="B22" s="1">
        <v>25.013088450000001</v>
      </c>
      <c r="C22" s="1">
        <v>121.54115895</v>
      </c>
      <c r="D22" s="1">
        <v>46.04</v>
      </c>
      <c r="E22" s="1">
        <v>4</v>
      </c>
      <c r="F22" s="1">
        <v>26.35</v>
      </c>
      <c r="G22" s="1">
        <v>0.1</v>
      </c>
      <c r="H22" s="1">
        <v>358.96</v>
      </c>
      <c r="I22" s="1">
        <f t="shared" si="0"/>
        <v>26.35</v>
      </c>
      <c r="J22" s="1">
        <f t="shared" si="1"/>
        <v>0.1</v>
      </c>
      <c r="K22" s="1">
        <f t="shared" si="2"/>
        <v>358.96</v>
      </c>
      <c r="L22" s="1">
        <f t="shared" si="3"/>
        <v>-1.0400000000000205</v>
      </c>
    </row>
    <row r="23" spans="1:12" x14ac:dyDescent="0.25">
      <c r="A23" s="1">
        <v>4360</v>
      </c>
      <c r="B23" s="1">
        <v>25.013088830000001</v>
      </c>
      <c r="C23" s="1">
        <v>121.54115933</v>
      </c>
      <c r="D23" s="1">
        <v>44.7</v>
      </c>
      <c r="E23" s="1">
        <v>4</v>
      </c>
      <c r="F23" s="1">
        <v>26.41</v>
      </c>
      <c r="G23" s="1">
        <v>0.1</v>
      </c>
      <c r="H23" s="1">
        <v>0.3</v>
      </c>
      <c r="I23" s="1">
        <f t="shared" si="0"/>
        <v>26.41</v>
      </c>
      <c r="J23" s="1">
        <f t="shared" si="1"/>
        <v>0.1</v>
      </c>
      <c r="K23" s="1">
        <f t="shared" si="2"/>
        <v>0.3</v>
      </c>
      <c r="L23" s="1">
        <f t="shared" si="3"/>
        <v>0.3</v>
      </c>
    </row>
    <row r="24" spans="1:12" x14ac:dyDescent="0.25">
      <c r="A24" s="1">
        <v>4361</v>
      </c>
      <c r="B24" s="1">
        <v>25.013088870000001</v>
      </c>
      <c r="C24" s="1">
        <v>121.54115985</v>
      </c>
      <c r="D24" s="1">
        <v>46.52</v>
      </c>
      <c r="E24" s="1">
        <v>4</v>
      </c>
      <c r="F24" s="1">
        <v>26.45</v>
      </c>
      <c r="G24" s="1">
        <v>7.0000000000000007E-2</v>
      </c>
      <c r="H24" s="1">
        <v>358.48</v>
      </c>
      <c r="I24" s="1">
        <f t="shared" si="0"/>
        <v>26.45</v>
      </c>
      <c r="J24" s="1">
        <f t="shared" si="1"/>
        <v>7.0000000000000007E-2</v>
      </c>
      <c r="K24" s="1">
        <f t="shared" si="2"/>
        <v>358.48</v>
      </c>
      <c r="L24" s="1">
        <f t="shared" si="3"/>
        <v>-1.5199999999999818</v>
      </c>
    </row>
    <row r="25" spans="1:12" x14ac:dyDescent="0.25">
      <c r="A25" s="1">
        <v>4362</v>
      </c>
      <c r="B25" s="1">
        <v>25.013089239999999</v>
      </c>
      <c r="C25" s="1">
        <v>121.54116014</v>
      </c>
      <c r="D25" s="1">
        <v>46.16</v>
      </c>
      <c r="E25" s="1">
        <v>4</v>
      </c>
      <c r="F25" s="1">
        <v>26.5</v>
      </c>
      <c r="G25" s="1">
        <v>0.08</v>
      </c>
      <c r="H25" s="1">
        <v>358.84</v>
      </c>
      <c r="I25" s="1">
        <f t="shared" si="0"/>
        <v>26.5</v>
      </c>
      <c r="J25" s="1">
        <f t="shared" si="1"/>
        <v>0.08</v>
      </c>
      <c r="K25" s="1">
        <f t="shared" si="2"/>
        <v>358.84</v>
      </c>
      <c r="L25" s="1">
        <f t="shared" si="3"/>
        <v>-1.160000000000025</v>
      </c>
    </row>
    <row r="26" spans="1:12" x14ac:dyDescent="0.25">
      <c r="A26" s="1">
        <v>4363</v>
      </c>
      <c r="B26" s="1">
        <v>25.013089959999999</v>
      </c>
      <c r="C26" s="1">
        <v>121.54116062</v>
      </c>
      <c r="D26" s="1">
        <v>46.68</v>
      </c>
      <c r="E26" s="1">
        <v>4</v>
      </c>
      <c r="F26" s="1">
        <v>26.59</v>
      </c>
      <c r="G26" s="1">
        <v>0.11</v>
      </c>
      <c r="H26" s="1">
        <v>358.32</v>
      </c>
      <c r="I26" s="1">
        <f t="shared" si="0"/>
        <v>26.59</v>
      </c>
      <c r="J26" s="1">
        <f t="shared" si="1"/>
        <v>0.11</v>
      </c>
      <c r="K26" s="1">
        <f t="shared" si="2"/>
        <v>358.32</v>
      </c>
      <c r="L26" s="1">
        <f t="shared" si="3"/>
        <v>-1.6800000000000068</v>
      </c>
    </row>
    <row r="27" spans="1:12" x14ac:dyDescent="0.25">
      <c r="A27" s="1">
        <v>4364</v>
      </c>
      <c r="B27" s="1">
        <v>25.01309032</v>
      </c>
      <c r="C27" s="1">
        <v>121.54116114999999</v>
      </c>
      <c r="D27" s="1">
        <v>48.24</v>
      </c>
      <c r="E27" s="1">
        <v>4</v>
      </c>
      <c r="F27" s="1">
        <v>26.66</v>
      </c>
      <c r="G27" s="1">
        <v>0.1</v>
      </c>
      <c r="H27" s="1">
        <v>356.76</v>
      </c>
      <c r="I27" s="1">
        <f t="shared" si="0"/>
        <v>26.66</v>
      </c>
      <c r="J27" s="1">
        <f t="shared" si="1"/>
        <v>0.1</v>
      </c>
      <c r="K27" s="1">
        <f t="shared" si="2"/>
        <v>356.76</v>
      </c>
      <c r="L27" s="1">
        <f t="shared" si="3"/>
        <v>-3.2400000000000091</v>
      </c>
    </row>
    <row r="28" spans="1:12" x14ac:dyDescent="0.25">
      <c r="A28" s="1">
        <v>4365</v>
      </c>
      <c r="B28" s="1">
        <v>25.013090739999999</v>
      </c>
      <c r="C28" s="1">
        <v>121.5411618</v>
      </c>
      <c r="D28" s="1">
        <v>49.53</v>
      </c>
      <c r="E28" s="1">
        <v>4</v>
      </c>
      <c r="F28" s="1">
        <v>26.74</v>
      </c>
      <c r="G28" s="1">
        <v>0.09</v>
      </c>
      <c r="H28" s="1">
        <v>355.47</v>
      </c>
      <c r="I28" s="1">
        <f t="shared" si="0"/>
        <v>26.74</v>
      </c>
      <c r="J28" s="1">
        <f t="shared" si="1"/>
        <v>0.09</v>
      </c>
      <c r="K28" s="1">
        <f t="shared" si="2"/>
        <v>355.47</v>
      </c>
      <c r="L28" s="1">
        <f t="shared" si="3"/>
        <v>-4.5299999999999727</v>
      </c>
    </row>
    <row r="29" spans="1:12" x14ac:dyDescent="0.25">
      <c r="A29" s="1">
        <v>4366</v>
      </c>
      <c r="B29" s="1">
        <v>25.01309109</v>
      </c>
      <c r="C29" s="1">
        <v>121.5411624</v>
      </c>
      <c r="D29" s="1">
        <v>49.92</v>
      </c>
      <c r="E29" s="1">
        <v>4</v>
      </c>
      <c r="F29" s="1">
        <v>26.81</v>
      </c>
      <c r="G29" s="1">
        <v>0.08</v>
      </c>
      <c r="H29" s="1">
        <v>355.08</v>
      </c>
      <c r="I29" s="1">
        <f t="shared" si="0"/>
        <v>26.81</v>
      </c>
      <c r="J29" s="1">
        <f t="shared" si="1"/>
        <v>0.08</v>
      </c>
      <c r="K29" s="1">
        <f t="shared" si="2"/>
        <v>355.08</v>
      </c>
      <c r="L29" s="1">
        <f t="shared" si="3"/>
        <v>-4.9200000000000159</v>
      </c>
    </row>
    <row r="30" spans="1:12" x14ac:dyDescent="0.25">
      <c r="A30" s="1">
        <v>4367</v>
      </c>
      <c r="B30" s="1">
        <v>25.013091119999999</v>
      </c>
      <c r="C30" s="1">
        <v>121.54116277999999</v>
      </c>
      <c r="D30" s="1">
        <v>56.14</v>
      </c>
      <c r="E30" s="1">
        <v>4</v>
      </c>
      <c r="F30" s="1">
        <v>26.84</v>
      </c>
      <c r="G30" s="1">
        <v>0.05</v>
      </c>
      <c r="H30" s="1">
        <v>348.86</v>
      </c>
      <c r="I30" s="1">
        <f t="shared" si="0"/>
        <v>26.84</v>
      </c>
      <c r="J30" s="1">
        <f t="shared" si="1"/>
        <v>0.05</v>
      </c>
      <c r="K30" s="1">
        <f t="shared" si="2"/>
        <v>348.86</v>
      </c>
      <c r="L30" s="1">
        <f t="shared" si="3"/>
        <v>-11.139999999999986</v>
      </c>
    </row>
    <row r="31" spans="1:12" x14ac:dyDescent="0.25">
      <c r="A31" s="1">
        <v>4368</v>
      </c>
      <c r="B31" s="1">
        <v>25.013091509999999</v>
      </c>
      <c r="C31" s="1">
        <v>121.54116336</v>
      </c>
      <c r="D31" s="1">
        <v>56.43</v>
      </c>
      <c r="E31" s="1">
        <v>4</v>
      </c>
      <c r="F31" s="1">
        <v>26.91</v>
      </c>
      <c r="G31" s="1">
        <v>0.04</v>
      </c>
      <c r="H31" s="1">
        <v>348.57</v>
      </c>
      <c r="I31" s="1">
        <f t="shared" si="0"/>
        <v>26.91</v>
      </c>
      <c r="J31" s="1">
        <f t="shared" si="1"/>
        <v>0.04</v>
      </c>
      <c r="K31" s="1">
        <f t="shared" si="2"/>
        <v>348.57</v>
      </c>
      <c r="L31" s="1">
        <f t="shared" si="3"/>
        <v>-11.430000000000007</v>
      </c>
    </row>
    <row r="32" spans="1:12" x14ac:dyDescent="0.25">
      <c r="A32" s="1">
        <v>4369</v>
      </c>
      <c r="B32" s="1">
        <v>25.01309221</v>
      </c>
      <c r="C32" s="1">
        <v>121.54116352</v>
      </c>
      <c r="D32" s="1">
        <v>53.17</v>
      </c>
      <c r="E32" s="1">
        <v>4</v>
      </c>
      <c r="F32" s="1">
        <v>26.97</v>
      </c>
      <c r="G32" s="1">
        <v>0.09</v>
      </c>
      <c r="H32" s="1">
        <v>351.83</v>
      </c>
      <c r="I32" s="1">
        <f t="shared" si="0"/>
        <v>26.97</v>
      </c>
      <c r="J32" s="1">
        <f t="shared" si="1"/>
        <v>0.09</v>
      </c>
      <c r="K32" s="1">
        <f t="shared" si="2"/>
        <v>351.83</v>
      </c>
      <c r="L32" s="1">
        <f t="shared" si="3"/>
        <v>-8.1700000000000159</v>
      </c>
    </row>
    <row r="33" spans="1:12" x14ac:dyDescent="0.25">
      <c r="A33" s="1">
        <v>4370</v>
      </c>
      <c r="B33" s="1">
        <v>25.013092400000001</v>
      </c>
      <c r="C33" s="1">
        <v>121.54116381</v>
      </c>
      <c r="D33" s="1">
        <v>52.63</v>
      </c>
      <c r="E33" s="1">
        <v>4</v>
      </c>
      <c r="F33" s="1">
        <v>27.01</v>
      </c>
      <c r="G33" s="1">
        <v>0.09</v>
      </c>
      <c r="H33" s="1">
        <v>352.37</v>
      </c>
      <c r="I33" s="1">
        <f t="shared" si="0"/>
        <v>27.01</v>
      </c>
      <c r="J33" s="1">
        <f t="shared" si="1"/>
        <v>0.09</v>
      </c>
      <c r="K33" s="1">
        <f t="shared" si="2"/>
        <v>352.37</v>
      </c>
      <c r="L33" s="1">
        <f t="shared" si="3"/>
        <v>-7.6299999999999955</v>
      </c>
    </row>
    <row r="34" spans="1:12" x14ac:dyDescent="0.25">
      <c r="A34" s="1">
        <v>4371</v>
      </c>
      <c r="B34" s="1">
        <v>25.01309242</v>
      </c>
      <c r="C34" s="1">
        <v>121.54116431</v>
      </c>
      <c r="D34" s="1">
        <v>52.96</v>
      </c>
      <c r="E34" s="1">
        <v>4</v>
      </c>
      <c r="F34" s="1">
        <v>27.05</v>
      </c>
      <c r="G34" s="1">
        <v>0.05</v>
      </c>
      <c r="H34" s="1">
        <v>352.04</v>
      </c>
      <c r="I34" s="1">
        <f t="shared" si="0"/>
        <v>27.05</v>
      </c>
      <c r="J34" s="1">
        <f t="shared" si="1"/>
        <v>0.05</v>
      </c>
      <c r="K34" s="1">
        <f t="shared" si="2"/>
        <v>352.04</v>
      </c>
      <c r="L34" s="1">
        <f t="shared" si="3"/>
        <v>-7.9599999999999795</v>
      </c>
    </row>
    <row r="35" spans="1:12" x14ac:dyDescent="0.25">
      <c r="A35" s="1">
        <v>4372</v>
      </c>
      <c r="B35" s="1">
        <v>25.01309273</v>
      </c>
      <c r="C35" s="1">
        <v>121.54116474</v>
      </c>
      <c r="D35" s="1">
        <v>53.25</v>
      </c>
      <c r="E35" s="1">
        <v>4</v>
      </c>
      <c r="F35" s="1">
        <v>27.1</v>
      </c>
      <c r="G35" s="1">
        <v>0.05</v>
      </c>
      <c r="H35" s="1">
        <v>351.75</v>
      </c>
      <c r="I35" s="1">
        <f t="shared" si="0"/>
        <v>27.1</v>
      </c>
      <c r="J35" s="1">
        <f t="shared" si="1"/>
        <v>0.05</v>
      </c>
      <c r="K35" s="1">
        <f t="shared" si="2"/>
        <v>351.75</v>
      </c>
      <c r="L35" s="1">
        <f t="shared" si="3"/>
        <v>-8.25</v>
      </c>
    </row>
    <row r="36" spans="1:12" x14ac:dyDescent="0.25">
      <c r="A36" s="1">
        <v>4373</v>
      </c>
      <c r="B36" s="1">
        <v>25.013093340000001</v>
      </c>
      <c r="C36" s="1">
        <v>121.54116515</v>
      </c>
      <c r="D36" s="1">
        <v>52.99</v>
      </c>
      <c r="E36" s="1">
        <v>4</v>
      </c>
      <c r="F36" s="1">
        <v>27.18</v>
      </c>
      <c r="G36" s="1">
        <v>7.0000000000000007E-2</v>
      </c>
      <c r="H36" s="1">
        <v>352.01</v>
      </c>
      <c r="I36" s="1">
        <f t="shared" si="0"/>
        <v>27.18</v>
      </c>
      <c r="J36" s="1">
        <f t="shared" si="1"/>
        <v>7.0000000000000007E-2</v>
      </c>
      <c r="K36" s="1">
        <f t="shared" si="2"/>
        <v>352.01</v>
      </c>
      <c r="L36" s="1">
        <f t="shared" si="3"/>
        <v>-7.9900000000000091</v>
      </c>
    </row>
    <row r="37" spans="1:12" x14ac:dyDescent="0.25">
      <c r="A37" s="1">
        <v>4374</v>
      </c>
      <c r="B37" s="1">
        <v>25.013093600000001</v>
      </c>
      <c r="C37" s="1">
        <v>121.54116559000001</v>
      </c>
      <c r="D37" s="1">
        <v>52.83</v>
      </c>
      <c r="E37" s="1">
        <v>4</v>
      </c>
      <c r="F37" s="1">
        <v>27.23</v>
      </c>
      <c r="G37" s="1">
        <v>0.06</v>
      </c>
      <c r="H37" s="1">
        <v>352.17</v>
      </c>
      <c r="I37" s="1">
        <f t="shared" si="0"/>
        <v>27.23</v>
      </c>
      <c r="J37" s="1">
        <f t="shared" si="1"/>
        <v>0.06</v>
      </c>
      <c r="K37" s="1">
        <f t="shared" si="2"/>
        <v>352.17</v>
      </c>
      <c r="L37" s="1">
        <f t="shared" si="3"/>
        <v>-7.8299999999999841</v>
      </c>
    </row>
    <row r="38" spans="1:12" x14ac:dyDescent="0.25">
      <c r="A38" s="1">
        <v>4375</v>
      </c>
      <c r="B38" s="1">
        <v>25.013093600000001</v>
      </c>
      <c r="C38" s="1">
        <v>121.54116593000001</v>
      </c>
      <c r="D38" s="1">
        <v>50.78</v>
      </c>
      <c r="E38" s="1">
        <v>4</v>
      </c>
      <c r="F38" s="1">
        <v>27.26</v>
      </c>
      <c r="G38" s="1">
        <v>0.04</v>
      </c>
      <c r="H38" s="1">
        <v>354.22</v>
      </c>
      <c r="I38" s="1">
        <f t="shared" si="0"/>
        <v>27.26</v>
      </c>
      <c r="J38" s="1">
        <f t="shared" si="1"/>
        <v>0.04</v>
      </c>
      <c r="K38" s="1">
        <f t="shared" si="2"/>
        <v>354.22</v>
      </c>
      <c r="L38" s="1">
        <f t="shared" si="3"/>
        <v>-5.7799999999999727</v>
      </c>
    </row>
    <row r="39" spans="1:12" x14ac:dyDescent="0.25">
      <c r="A39" s="1">
        <v>4376</v>
      </c>
      <c r="B39" s="1">
        <v>25.013093909999998</v>
      </c>
      <c r="C39" s="1">
        <v>121.54116612</v>
      </c>
      <c r="D39" s="1">
        <v>49.4</v>
      </c>
      <c r="E39" s="1">
        <v>4</v>
      </c>
      <c r="F39" s="1">
        <v>27.3</v>
      </c>
      <c r="G39" s="1">
        <v>0.05</v>
      </c>
      <c r="H39" s="1">
        <v>355.6</v>
      </c>
      <c r="I39" s="1">
        <f t="shared" si="0"/>
        <v>27.3</v>
      </c>
      <c r="J39" s="1">
        <f t="shared" si="1"/>
        <v>0.05</v>
      </c>
      <c r="K39" s="1">
        <f t="shared" si="2"/>
        <v>355.6</v>
      </c>
      <c r="L39" s="1">
        <f t="shared" si="3"/>
        <v>-4.3999999999999773</v>
      </c>
    </row>
    <row r="40" spans="1:12" x14ac:dyDescent="0.25">
      <c r="A40" s="1">
        <v>4377</v>
      </c>
      <c r="B40" s="1">
        <v>25.013095010000001</v>
      </c>
      <c r="C40" s="1">
        <v>121.54116664</v>
      </c>
      <c r="D40" s="1">
        <v>46.27</v>
      </c>
      <c r="E40" s="1">
        <v>4</v>
      </c>
      <c r="F40" s="1">
        <v>27.42</v>
      </c>
      <c r="G40" s="1">
        <v>0.1</v>
      </c>
      <c r="H40" s="1">
        <v>358.73</v>
      </c>
      <c r="I40" s="1">
        <f t="shared" si="0"/>
        <v>27.42</v>
      </c>
      <c r="J40" s="1">
        <f t="shared" si="1"/>
        <v>0.1</v>
      </c>
      <c r="K40" s="1">
        <f t="shared" si="2"/>
        <v>358.73</v>
      </c>
      <c r="L40" s="1">
        <f t="shared" si="3"/>
        <v>-1.2699999999999818</v>
      </c>
    </row>
    <row r="41" spans="1:12" x14ac:dyDescent="0.25">
      <c r="A41" s="1">
        <v>4378</v>
      </c>
      <c r="B41" s="1">
        <v>25.01309517</v>
      </c>
      <c r="C41" s="1">
        <v>121.54116698</v>
      </c>
      <c r="D41" s="1">
        <v>44.61</v>
      </c>
      <c r="E41" s="1">
        <v>4</v>
      </c>
      <c r="F41" s="1">
        <v>27.45</v>
      </c>
      <c r="G41" s="1">
        <v>0.09</v>
      </c>
      <c r="H41" s="1">
        <v>0.39</v>
      </c>
      <c r="I41" s="1">
        <f t="shared" si="0"/>
        <v>27.45</v>
      </c>
      <c r="J41" s="1">
        <f t="shared" si="1"/>
        <v>0.09</v>
      </c>
      <c r="K41" s="1">
        <f t="shared" si="2"/>
        <v>0.39</v>
      </c>
      <c r="L41" s="1">
        <f t="shared" si="3"/>
        <v>0.39</v>
      </c>
    </row>
    <row r="42" spans="1:12" x14ac:dyDescent="0.25">
      <c r="A42" s="1">
        <v>4379</v>
      </c>
      <c r="B42" s="1">
        <v>25.01309543</v>
      </c>
      <c r="C42" s="1">
        <v>121.54116719</v>
      </c>
      <c r="D42" s="1">
        <v>44.36</v>
      </c>
      <c r="E42" s="1">
        <v>4</v>
      </c>
      <c r="F42" s="1">
        <v>27.49</v>
      </c>
      <c r="G42" s="1">
        <v>0.1</v>
      </c>
      <c r="H42" s="1">
        <v>0.64</v>
      </c>
      <c r="I42" s="1">
        <f t="shared" si="0"/>
        <v>27.49</v>
      </c>
      <c r="J42" s="1">
        <f t="shared" si="1"/>
        <v>0.1</v>
      </c>
      <c r="K42" s="1">
        <f t="shared" si="2"/>
        <v>0.64</v>
      </c>
      <c r="L42" s="1">
        <f t="shared" si="3"/>
        <v>0.64</v>
      </c>
    </row>
    <row r="43" spans="1:12" x14ac:dyDescent="0.25">
      <c r="A43" s="1">
        <v>4380</v>
      </c>
      <c r="B43" s="1">
        <v>25.013095499999999</v>
      </c>
      <c r="C43" s="1">
        <v>121.54116753</v>
      </c>
      <c r="D43" s="1">
        <v>45.88</v>
      </c>
      <c r="E43" s="1">
        <v>4</v>
      </c>
      <c r="F43" s="1">
        <v>27.52</v>
      </c>
      <c r="G43" s="1">
        <v>0.08</v>
      </c>
      <c r="H43" s="1">
        <v>359.12</v>
      </c>
      <c r="I43" s="1">
        <f t="shared" si="0"/>
        <v>27.52</v>
      </c>
      <c r="J43" s="1">
        <f t="shared" si="1"/>
        <v>0.08</v>
      </c>
      <c r="K43" s="1">
        <f t="shared" si="2"/>
        <v>359.12</v>
      </c>
      <c r="L43" s="1">
        <f t="shared" si="3"/>
        <v>-0.87999999999999545</v>
      </c>
    </row>
    <row r="44" spans="1:12" x14ac:dyDescent="0.25">
      <c r="A44" s="1">
        <v>4381</v>
      </c>
      <c r="B44" s="1">
        <v>25.013095920000001</v>
      </c>
      <c r="C44" s="1">
        <v>121.54116792000001</v>
      </c>
      <c r="D44" s="1">
        <v>46.11</v>
      </c>
      <c r="E44" s="1">
        <v>4</v>
      </c>
      <c r="F44" s="1">
        <v>27.58</v>
      </c>
      <c r="G44" s="1">
        <v>0.09</v>
      </c>
      <c r="H44" s="1">
        <v>358.89</v>
      </c>
      <c r="I44" s="1">
        <f t="shared" si="0"/>
        <v>27.58</v>
      </c>
      <c r="J44" s="1">
        <f t="shared" si="1"/>
        <v>0.09</v>
      </c>
      <c r="K44" s="1">
        <f t="shared" si="2"/>
        <v>358.89</v>
      </c>
      <c r="L44" s="1">
        <f t="shared" si="3"/>
        <v>-1.1100000000000136</v>
      </c>
    </row>
    <row r="45" spans="1:12" x14ac:dyDescent="0.25">
      <c r="A45" s="1">
        <v>4382</v>
      </c>
      <c r="B45" s="1">
        <v>25.013095969999998</v>
      </c>
      <c r="C45" s="1">
        <v>121.54116839</v>
      </c>
      <c r="D45" s="1">
        <v>46.99</v>
      </c>
      <c r="E45" s="1">
        <v>4</v>
      </c>
      <c r="F45" s="1">
        <v>27.62</v>
      </c>
      <c r="G45" s="1">
        <v>0.06</v>
      </c>
      <c r="H45" s="1">
        <v>358.01</v>
      </c>
      <c r="I45" s="1">
        <f t="shared" si="0"/>
        <v>27.62</v>
      </c>
      <c r="J45" s="1">
        <f t="shared" si="1"/>
        <v>0.06</v>
      </c>
      <c r="K45" s="1">
        <f t="shared" si="2"/>
        <v>358.01</v>
      </c>
      <c r="L45" s="1">
        <f t="shared" si="3"/>
        <v>-1.9900000000000091</v>
      </c>
    </row>
    <row r="46" spans="1:12" x14ac:dyDescent="0.25">
      <c r="A46" s="1">
        <v>4383</v>
      </c>
      <c r="B46" s="1">
        <v>25.013096610000002</v>
      </c>
      <c r="C46" s="1">
        <v>121.54116886</v>
      </c>
      <c r="D46" s="1">
        <v>46.89</v>
      </c>
      <c r="E46" s="1">
        <v>4</v>
      </c>
      <c r="F46" s="1">
        <v>27.7</v>
      </c>
      <c r="G46" s="1">
        <v>0.08</v>
      </c>
      <c r="H46" s="1">
        <v>358.11</v>
      </c>
      <c r="I46" s="1">
        <f t="shared" si="0"/>
        <v>27.7</v>
      </c>
      <c r="J46" s="1">
        <f t="shared" si="1"/>
        <v>0.08</v>
      </c>
      <c r="K46" s="1">
        <f t="shared" si="2"/>
        <v>358.11</v>
      </c>
      <c r="L46" s="1">
        <f t="shared" si="3"/>
        <v>-1.8899999999999864</v>
      </c>
    </row>
    <row r="47" spans="1:12" x14ac:dyDescent="0.25">
      <c r="A47" s="1">
        <v>4384</v>
      </c>
      <c r="B47" s="1">
        <v>25.013097259999999</v>
      </c>
      <c r="C47" s="1">
        <v>121.54116919000001</v>
      </c>
      <c r="D47" s="1">
        <v>45.94</v>
      </c>
      <c r="E47" s="1">
        <v>4</v>
      </c>
      <c r="F47" s="1">
        <v>27.78</v>
      </c>
      <c r="G47" s="1">
        <v>0.11</v>
      </c>
      <c r="H47" s="1">
        <v>359.06</v>
      </c>
      <c r="I47" s="1">
        <f t="shared" si="0"/>
        <v>27.78</v>
      </c>
      <c r="J47" s="1">
        <f t="shared" si="1"/>
        <v>0.11</v>
      </c>
      <c r="K47" s="1">
        <f t="shared" si="2"/>
        <v>359.06</v>
      </c>
      <c r="L47" s="1">
        <f t="shared" si="3"/>
        <v>-0.93999999999999773</v>
      </c>
    </row>
    <row r="48" spans="1:12" x14ac:dyDescent="0.25">
      <c r="A48" s="1">
        <v>4689</v>
      </c>
      <c r="B48" s="1">
        <v>25.01321021</v>
      </c>
      <c r="C48" s="1">
        <v>121.54130078</v>
      </c>
      <c r="D48" s="1">
        <v>43.71</v>
      </c>
      <c r="E48" s="1">
        <v>4</v>
      </c>
      <c r="F48" s="1">
        <v>46.03</v>
      </c>
      <c r="G48" s="1">
        <v>0.25</v>
      </c>
      <c r="H48" s="1">
        <v>1.29</v>
      </c>
      <c r="I48" s="1">
        <f t="shared" si="0"/>
        <v>46.03</v>
      </c>
      <c r="J48" s="1">
        <f t="shared" si="1"/>
        <v>0.25</v>
      </c>
      <c r="K48" s="1">
        <f t="shared" si="2"/>
        <v>1.29</v>
      </c>
      <c r="L48" s="1">
        <f t="shared" si="3"/>
        <v>1.29</v>
      </c>
    </row>
    <row r="49" spans="1:12" x14ac:dyDescent="0.25">
      <c r="A49" s="1">
        <v>4690</v>
      </c>
      <c r="B49" s="1">
        <v>25.013210659999999</v>
      </c>
      <c r="C49" s="1">
        <v>121.54130135</v>
      </c>
      <c r="D49" s="1">
        <v>43.53</v>
      </c>
      <c r="E49" s="1">
        <v>4</v>
      </c>
      <c r="F49" s="1">
        <v>46.11</v>
      </c>
      <c r="G49" s="1">
        <v>0.25</v>
      </c>
      <c r="H49" s="1">
        <v>1.47</v>
      </c>
      <c r="I49" s="1">
        <f t="shared" si="0"/>
        <v>46.11</v>
      </c>
      <c r="J49" s="1">
        <f t="shared" si="1"/>
        <v>0.25</v>
      </c>
      <c r="K49" s="1">
        <f t="shared" si="2"/>
        <v>1.47</v>
      </c>
      <c r="L49" s="1">
        <f t="shared" si="3"/>
        <v>1.47</v>
      </c>
    </row>
    <row r="50" spans="1:12" x14ac:dyDescent="0.25">
      <c r="A50" s="1">
        <v>4691</v>
      </c>
      <c r="B50" s="1">
        <v>25.013211070000001</v>
      </c>
      <c r="C50" s="1">
        <v>121.5413016</v>
      </c>
      <c r="D50" s="1">
        <v>42.74</v>
      </c>
      <c r="E50" s="1">
        <v>4</v>
      </c>
      <c r="F50" s="1">
        <v>46.16</v>
      </c>
      <c r="G50" s="1">
        <v>0.27</v>
      </c>
      <c r="H50" s="1">
        <v>2.2599999999999998</v>
      </c>
      <c r="I50" s="1">
        <f t="shared" si="0"/>
        <v>46.16</v>
      </c>
      <c r="J50" s="1">
        <f t="shared" si="1"/>
        <v>0.27</v>
      </c>
      <c r="K50" s="1">
        <f t="shared" si="2"/>
        <v>2.2599999999999998</v>
      </c>
      <c r="L50" s="1">
        <f t="shared" si="3"/>
        <v>2.2599999999999998</v>
      </c>
    </row>
    <row r="51" spans="1:12" x14ac:dyDescent="0.25">
      <c r="A51" s="1">
        <v>4692</v>
      </c>
      <c r="B51" s="1">
        <v>25.013211600000002</v>
      </c>
      <c r="C51" s="1">
        <v>121.54130221</v>
      </c>
      <c r="D51" s="1">
        <v>42.34</v>
      </c>
      <c r="E51" s="1">
        <v>4</v>
      </c>
      <c r="F51" s="1">
        <v>46.24</v>
      </c>
      <c r="G51" s="1">
        <v>0.27</v>
      </c>
      <c r="H51" s="1">
        <v>2.66</v>
      </c>
      <c r="I51" s="1">
        <f t="shared" si="0"/>
        <v>46.24</v>
      </c>
      <c r="J51" s="1">
        <f t="shared" si="1"/>
        <v>0.27</v>
      </c>
      <c r="K51" s="1">
        <f t="shared" si="2"/>
        <v>2.66</v>
      </c>
      <c r="L51" s="1">
        <f t="shared" si="3"/>
        <v>2.66</v>
      </c>
    </row>
    <row r="52" spans="1:12" x14ac:dyDescent="0.25">
      <c r="A52" s="1">
        <v>4693</v>
      </c>
      <c r="B52" s="1">
        <v>25.013211829999999</v>
      </c>
      <c r="C52" s="1">
        <v>121.54130288</v>
      </c>
      <c r="D52" s="1">
        <v>43.66</v>
      </c>
      <c r="E52" s="1">
        <v>4</v>
      </c>
      <c r="F52" s="1">
        <v>46.31</v>
      </c>
      <c r="G52" s="1">
        <v>0.24</v>
      </c>
      <c r="H52" s="1">
        <v>1.34</v>
      </c>
      <c r="I52" s="1">
        <f t="shared" si="0"/>
        <v>46.31</v>
      </c>
      <c r="J52" s="1">
        <f t="shared" si="1"/>
        <v>0.24</v>
      </c>
      <c r="K52" s="1">
        <f t="shared" si="2"/>
        <v>1.34</v>
      </c>
      <c r="L52" s="1">
        <f t="shared" si="3"/>
        <v>1.34</v>
      </c>
    </row>
    <row r="53" spans="1:12" x14ac:dyDescent="0.25">
      <c r="A53" s="1">
        <v>4694</v>
      </c>
      <c r="B53" s="1">
        <v>25.013212330000002</v>
      </c>
      <c r="C53" s="1">
        <v>121.54130345999999</v>
      </c>
      <c r="D53" s="1">
        <v>44.06</v>
      </c>
      <c r="E53" s="1">
        <v>4</v>
      </c>
      <c r="F53" s="1">
        <v>46.39</v>
      </c>
      <c r="G53" s="1">
        <v>0.24</v>
      </c>
      <c r="H53" s="1">
        <v>0.94</v>
      </c>
      <c r="I53" s="1">
        <f t="shared" si="0"/>
        <v>46.39</v>
      </c>
      <c r="J53" s="1">
        <f t="shared" si="1"/>
        <v>0.24</v>
      </c>
      <c r="K53" s="1">
        <f t="shared" si="2"/>
        <v>0.94</v>
      </c>
      <c r="L53" s="1">
        <f t="shared" si="3"/>
        <v>0.94</v>
      </c>
    </row>
    <row r="54" spans="1:12" x14ac:dyDescent="0.25">
      <c r="A54" s="1">
        <v>4695</v>
      </c>
      <c r="B54" s="1">
        <v>25.013212639999999</v>
      </c>
      <c r="C54" s="1">
        <v>121.5413039</v>
      </c>
      <c r="D54" s="1">
        <v>45.07</v>
      </c>
      <c r="E54" s="1">
        <v>4</v>
      </c>
      <c r="F54" s="1">
        <v>46.45</v>
      </c>
      <c r="G54" s="1">
        <v>0.24</v>
      </c>
      <c r="H54" s="1">
        <v>359.93</v>
      </c>
      <c r="I54" s="1">
        <f t="shared" si="0"/>
        <v>46.45</v>
      </c>
      <c r="J54" s="1">
        <f t="shared" si="1"/>
        <v>0.24</v>
      </c>
      <c r="K54" s="1">
        <f t="shared" si="2"/>
        <v>359.93</v>
      </c>
      <c r="L54" s="1">
        <f t="shared" si="3"/>
        <v>-6.9999999999993179E-2</v>
      </c>
    </row>
    <row r="55" spans="1:12" x14ac:dyDescent="0.25">
      <c r="A55" s="1">
        <v>4696</v>
      </c>
      <c r="B55" s="1">
        <v>25.013213069999999</v>
      </c>
      <c r="C55" s="1">
        <v>121.54130476</v>
      </c>
      <c r="D55" s="1">
        <v>45.45</v>
      </c>
      <c r="E55" s="1">
        <v>4</v>
      </c>
      <c r="F55" s="1">
        <v>46.54</v>
      </c>
      <c r="G55" s="1">
        <v>0.21</v>
      </c>
      <c r="H55" s="1">
        <v>359.55</v>
      </c>
      <c r="I55" s="1">
        <f t="shared" si="0"/>
        <v>46.54</v>
      </c>
      <c r="J55" s="1">
        <f t="shared" si="1"/>
        <v>0.21</v>
      </c>
      <c r="K55" s="1">
        <f t="shared" si="2"/>
        <v>359.55</v>
      </c>
      <c r="L55" s="1">
        <f t="shared" si="3"/>
        <v>-0.44999999999998863</v>
      </c>
    </row>
    <row r="56" spans="1:12" x14ac:dyDescent="0.25">
      <c r="A56" s="1">
        <v>4697</v>
      </c>
      <c r="B56" s="1">
        <v>25.013213579999999</v>
      </c>
      <c r="C56" s="1">
        <v>121.54130483</v>
      </c>
      <c r="D56" s="1">
        <v>44.81</v>
      </c>
      <c r="E56" s="1">
        <v>4</v>
      </c>
      <c r="F56" s="1">
        <v>46.59</v>
      </c>
      <c r="G56" s="1">
        <v>0.25</v>
      </c>
      <c r="H56" s="1">
        <v>0.19</v>
      </c>
      <c r="I56" s="1">
        <f t="shared" si="0"/>
        <v>46.59</v>
      </c>
      <c r="J56" s="1">
        <f t="shared" si="1"/>
        <v>0.25</v>
      </c>
      <c r="K56" s="1">
        <f t="shared" si="2"/>
        <v>0.19</v>
      </c>
      <c r="L56" s="1">
        <f t="shared" si="3"/>
        <v>0.19</v>
      </c>
    </row>
    <row r="57" spans="1:12" x14ac:dyDescent="0.25">
      <c r="A57" s="1">
        <v>4698</v>
      </c>
      <c r="B57" s="1">
        <v>25.013214049999998</v>
      </c>
      <c r="C57" s="1">
        <v>121.54130598</v>
      </c>
      <c r="D57" s="1">
        <v>44.87</v>
      </c>
      <c r="E57" s="1">
        <v>4</v>
      </c>
      <c r="F57" s="1">
        <v>46.71</v>
      </c>
      <c r="G57" s="1">
        <v>0.21</v>
      </c>
      <c r="H57" s="1">
        <v>0.13</v>
      </c>
      <c r="I57" s="1">
        <f t="shared" si="0"/>
        <v>46.71</v>
      </c>
      <c r="J57" s="1">
        <f t="shared" si="1"/>
        <v>0.21</v>
      </c>
      <c r="K57" s="1">
        <f t="shared" si="2"/>
        <v>0.13</v>
      </c>
      <c r="L57" s="1">
        <f t="shared" si="3"/>
        <v>0.13</v>
      </c>
    </row>
    <row r="58" spans="1:12" x14ac:dyDescent="0.25">
      <c r="A58" s="1">
        <v>4699</v>
      </c>
      <c r="B58" s="1">
        <v>25.013214399999999</v>
      </c>
      <c r="C58" s="1">
        <v>121.54130584000001</v>
      </c>
      <c r="D58" s="1">
        <v>45.63</v>
      </c>
      <c r="E58" s="1">
        <v>4</v>
      </c>
      <c r="F58" s="1">
        <v>46.72</v>
      </c>
      <c r="G58" s="1">
        <v>0.24</v>
      </c>
      <c r="H58" s="1">
        <v>359.37</v>
      </c>
      <c r="I58" s="1">
        <f t="shared" si="0"/>
        <v>46.72</v>
      </c>
      <c r="J58" s="1">
        <f t="shared" si="1"/>
        <v>0.24</v>
      </c>
      <c r="K58" s="1">
        <f t="shared" si="2"/>
        <v>359.37</v>
      </c>
      <c r="L58" s="1">
        <f t="shared" si="3"/>
        <v>-0.62999999999999545</v>
      </c>
    </row>
    <row r="59" spans="1:12" x14ac:dyDescent="0.25">
      <c r="A59" s="1">
        <v>4700</v>
      </c>
      <c r="B59" s="1">
        <v>25.013214699999999</v>
      </c>
      <c r="C59" s="1">
        <v>121.54130612</v>
      </c>
      <c r="D59" s="1">
        <v>45.84</v>
      </c>
      <c r="E59" s="1">
        <v>4</v>
      </c>
      <c r="F59" s="1">
        <v>46.77</v>
      </c>
      <c r="G59" s="1">
        <v>0.25</v>
      </c>
      <c r="H59" s="1">
        <v>359.16</v>
      </c>
      <c r="I59" s="1">
        <f t="shared" si="0"/>
        <v>46.77</v>
      </c>
      <c r="J59" s="1">
        <f t="shared" si="1"/>
        <v>0.25</v>
      </c>
      <c r="K59" s="1">
        <f t="shared" si="2"/>
        <v>359.16</v>
      </c>
      <c r="L59" s="1">
        <f t="shared" si="3"/>
        <v>-0.83999999999997499</v>
      </c>
    </row>
    <row r="60" spans="1:12" x14ac:dyDescent="0.25">
      <c r="A60" s="1">
        <v>4701</v>
      </c>
      <c r="B60" s="1">
        <v>25.01321514</v>
      </c>
      <c r="C60" s="1">
        <v>121.5413066</v>
      </c>
      <c r="D60" s="1">
        <v>46.05</v>
      </c>
      <c r="E60" s="1">
        <v>4</v>
      </c>
      <c r="F60" s="1">
        <v>46.84</v>
      </c>
      <c r="G60" s="1">
        <v>0.25</v>
      </c>
      <c r="H60" s="1">
        <v>358.95</v>
      </c>
      <c r="I60" s="1">
        <f t="shared" si="0"/>
        <v>46.84</v>
      </c>
      <c r="J60" s="1">
        <f t="shared" si="1"/>
        <v>0.25</v>
      </c>
      <c r="K60" s="1">
        <f t="shared" si="2"/>
        <v>358.95</v>
      </c>
      <c r="L60" s="1">
        <f t="shared" si="3"/>
        <v>-1.0500000000000114</v>
      </c>
    </row>
    <row r="61" spans="1:12" x14ac:dyDescent="0.25">
      <c r="A61" s="1">
        <v>4702</v>
      </c>
      <c r="B61" s="1">
        <v>25.013215410000001</v>
      </c>
      <c r="C61" s="1">
        <v>121.54130686000001</v>
      </c>
      <c r="D61" s="1">
        <v>44.37</v>
      </c>
      <c r="E61" s="1">
        <v>4</v>
      </c>
      <c r="F61" s="1">
        <v>46.88</v>
      </c>
      <c r="G61" s="1">
        <v>0.26</v>
      </c>
      <c r="H61" s="1">
        <v>0.63</v>
      </c>
      <c r="I61" s="1">
        <f t="shared" si="0"/>
        <v>46.88</v>
      </c>
      <c r="J61" s="1">
        <f t="shared" si="1"/>
        <v>0.26</v>
      </c>
      <c r="K61" s="1">
        <f t="shared" si="2"/>
        <v>0.63</v>
      </c>
      <c r="L61" s="1">
        <f t="shared" si="3"/>
        <v>0.63</v>
      </c>
    </row>
    <row r="62" spans="1:12" x14ac:dyDescent="0.25">
      <c r="A62" s="1">
        <v>4703</v>
      </c>
      <c r="B62" s="1">
        <v>25.013215809999998</v>
      </c>
      <c r="C62" s="1">
        <v>121.54130747000001</v>
      </c>
      <c r="D62" s="1">
        <v>42.55</v>
      </c>
      <c r="E62" s="1">
        <v>4</v>
      </c>
      <c r="F62" s="1">
        <v>46.95</v>
      </c>
      <c r="G62" s="1">
        <v>0.25</v>
      </c>
      <c r="H62" s="1">
        <v>2.4500000000000002</v>
      </c>
      <c r="I62" s="1">
        <f t="shared" si="0"/>
        <v>46.95</v>
      </c>
      <c r="J62" s="1">
        <f t="shared" si="1"/>
        <v>0.25</v>
      </c>
      <c r="K62" s="1">
        <f t="shared" si="2"/>
        <v>2.4500000000000002</v>
      </c>
      <c r="L62" s="1">
        <f t="shared" si="3"/>
        <v>2.4500000000000002</v>
      </c>
    </row>
    <row r="63" spans="1:12" x14ac:dyDescent="0.25">
      <c r="A63" s="1">
        <v>4704</v>
      </c>
      <c r="B63" s="1">
        <v>25.013216230000001</v>
      </c>
      <c r="C63" s="1">
        <v>121.54130809</v>
      </c>
      <c r="D63" s="1">
        <v>48.57</v>
      </c>
      <c r="E63" s="1">
        <v>4</v>
      </c>
      <c r="F63" s="1">
        <v>47.03</v>
      </c>
      <c r="G63" s="1">
        <v>0.24</v>
      </c>
      <c r="H63" s="1">
        <v>356.43</v>
      </c>
      <c r="I63" s="1">
        <f t="shared" si="0"/>
        <v>47.03</v>
      </c>
      <c r="J63" s="1">
        <f t="shared" si="1"/>
        <v>0.24</v>
      </c>
      <c r="K63" s="1">
        <f t="shared" si="2"/>
        <v>356.43</v>
      </c>
      <c r="L63" s="1">
        <f t="shared" si="3"/>
        <v>-3.5699999999999932</v>
      </c>
    </row>
    <row r="64" spans="1:12" x14ac:dyDescent="0.25">
      <c r="A64" s="1">
        <v>4705</v>
      </c>
      <c r="B64" s="1">
        <v>25.013216709999998</v>
      </c>
      <c r="C64" s="1">
        <v>121.54130813</v>
      </c>
      <c r="D64" s="1">
        <v>45.44</v>
      </c>
      <c r="E64" s="1">
        <v>4</v>
      </c>
      <c r="F64" s="1">
        <v>47.07</v>
      </c>
      <c r="G64" s="1">
        <v>0.28000000000000003</v>
      </c>
      <c r="H64" s="1">
        <v>359.56</v>
      </c>
      <c r="I64" s="1">
        <f t="shared" si="0"/>
        <v>47.07</v>
      </c>
      <c r="J64" s="1">
        <f t="shared" si="1"/>
        <v>0.28000000000000003</v>
      </c>
      <c r="K64" s="1">
        <f t="shared" si="2"/>
        <v>359.56</v>
      </c>
      <c r="L64" s="1">
        <f t="shared" si="3"/>
        <v>-0.43999999999999773</v>
      </c>
    </row>
    <row r="65" spans="1:12" x14ac:dyDescent="0.25">
      <c r="A65" s="1">
        <v>4706</v>
      </c>
      <c r="B65" s="1">
        <v>25.01321733</v>
      </c>
      <c r="C65" s="1">
        <v>121.54130889</v>
      </c>
      <c r="D65" s="1">
        <v>44.7</v>
      </c>
      <c r="E65" s="1">
        <v>4</v>
      </c>
      <c r="F65" s="1">
        <v>47.17</v>
      </c>
      <c r="G65" s="1">
        <v>0.27</v>
      </c>
      <c r="H65" s="1">
        <v>0.3</v>
      </c>
      <c r="I65" s="1">
        <f t="shared" ref="I65:I124" si="4">IF(E65=4,F65,"")</f>
        <v>47.17</v>
      </c>
      <c r="J65" s="1">
        <f t="shared" ref="J65:J124" si="5">IF(E65=4,G65,"")</f>
        <v>0.27</v>
      </c>
      <c r="K65" s="1">
        <f t="shared" ref="K65:K124" si="6">IF(E65=4,H65,"")</f>
        <v>0.3</v>
      </c>
      <c r="L65" s="1">
        <f t="shared" si="3"/>
        <v>0.3</v>
      </c>
    </row>
    <row r="66" spans="1:12" x14ac:dyDescent="0.25">
      <c r="A66" s="1">
        <v>4707</v>
      </c>
      <c r="B66" s="1">
        <v>25.0132178</v>
      </c>
      <c r="C66" s="1">
        <v>121.54130954999999</v>
      </c>
      <c r="D66" s="1">
        <v>42.3</v>
      </c>
      <c r="E66" s="1">
        <v>4</v>
      </c>
      <c r="F66" s="1">
        <v>47.26</v>
      </c>
      <c r="G66" s="1">
        <v>0.27</v>
      </c>
      <c r="H66" s="1">
        <v>2.7</v>
      </c>
      <c r="I66" s="1">
        <f t="shared" si="4"/>
        <v>47.26</v>
      </c>
      <c r="J66" s="1">
        <f t="shared" si="5"/>
        <v>0.27</v>
      </c>
      <c r="K66" s="1">
        <f t="shared" si="6"/>
        <v>2.7</v>
      </c>
      <c r="L66" s="1">
        <f t="shared" ref="L66:L124" si="7">IF(K66&gt;300, K66-360, K66)</f>
        <v>2.7</v>
      </c>
    </row>
    <row r="67" spans="1:12" x14ac:dyDescent="0.25">
      <c r="A67" s="1">
        <v>4708</v>
      </c>
      <c r="B67" s="1">
        <v>25.013218470000002</v>
      </c>
      <c r="C67" s="1">
        <v>121.54131001</v>
      </c>
      <c r="D67" s="1">
        <v>41.13</v>
      </c>
      <c r="E67" s="1">
        <v>4</v>
      </c>
      <c r="F67" s="1">
        <v>47.34</v>
      </c>
      <c r="G67" s="1">
        <v>0.28999999999999998</v>
      </c>
      <c r="H67" s="1">
        <v>3.87</v>
      </c>
      <c r="I67" s="1">
        <f t="shared" si="4"/>
        <v>47.34</v>
      </c>
      <c r="J67" s="1">
        <f t="shared" si="5"/>
        <v>0.28999999999999998</v>
      </c>
      <c r="K67" s="1">
        <f t="shared" si="6"/>
        <v>3.87</v>
      </c>
      <c r="L67" s="1">
        <f t="shared" si="7"/>
        <v>3.87</v>
      </c>
    </row>
    <row r="68" spans="1:12" x14ac:dyDescent="0.25">
      <c r="A68" s="1">
        <v>4709</v>
      </c>
      <c r="B68" s="1">
        <v>25.013218850000001</v>
      </c>
      <c r="C68" s="1">
        <v>121.54131048000001</v>
      </c>
      <c r="D68" s="1">
        <v>41.11</v>
      </c>
      <c r="E68" s="1">
        <v>4</v>
      </c>
      <c r="F68" s="1">
        <v>47.4</v>
      </c>
      <c r="G68" s="1">
        <v>0.28999999999999998</v>
      </c>
      <c r="H68" s="1">
        <v>3.89</v>
      </c>
      <c r="I68" s="1">
        <f t="shared" si="4"/>
        <v>47.4</v>
      </c>
      <c r="J68" s="1">
        <f t="shared" si="5"/>
        <v>0.28999999999999998</v>
      </c>
      <c r="K68" s="1">
        <f t="shared" si="6"/>
        <v>3.89</v>
      </c>
      <c r="L68" s="1">
        <f t="shared" si="7"/>
        <v>3.89</v>
      </c>
    </row>
    <row r="69" spans="1:12" x14ac:dyDescent="0.25">
      <c r="A69" s="1">
        <v>4710</v>
      </c>
      <c r="B69" s="1">
        <v>25.013219240000002</v>
      </c>
      <c r="C69" s="1">
        <v>121.54131095</v>
      </c>
      <c r="D69" s="1">
        <v>41.23</v>
      </c>
      <c r="E69" s="1">
        <v>4</v>
      </c>
      <c r="F69" s="1">
        <v>47.47</v>
      </c>
      <c r="G69" s="1">
        <v>0.28999999999999998</v>
      </c>
      <c r="H69" s="1">
        <v>3.77</v>
      </c>
      <c r="I69" s="1">
        <f t="shared" si="4"/>
        <v>47.47</v>
      </c>
      <c r="J69" s="1">
        <f t="shared" si="5"/>
        <v>0.28999999999999998</v>
      </c>
      <c r="K69" s="1">
        <f t="shared" si="6"/>
        <v>3.77</v>
      </c>
      <c r="L69" s="1">
        <f t="shared" si="7"/>
        <v>3.77</v>
      </c>
    </row>
    <row r="70" spans="1:12" x14ac:dyDescent="0.25">
      <c r="A70" s="1">
        <v>4711</v>
      </c>
      <c r="B70" s="1">
        <v>25.013219589999999</v>
      </c>
      <c r="C70" s="1">
        <v>121.54131105</v>
      </c>
      <c r="D70" s="1">
        <v>43.43</v>
      </c>
      <c r="E70" s="1">
        <v>4</v>
      </c>
      <c r="F70" s="1">
        <v>47.5</v>
      </c>
      <c r="G70" s="1">
        <v>0.31</v>
      </c>
      <c r="H70" s="1">
        <v>1.57</v>
      </c>
      <c r="I70" s="1">
        <f t="shared" si="4"/>
        <v>47.5</v>
      </c>
      <c r="J70" s="1">
        <f t="shared" si="5"/>
        <v>0.31</v>
      </c>
      <c r="K70" s="1">
        <f t="shared" si="6"/>
        <v>1.57</v>
      </c>
      <c r="L70" s="1">
        <f t="shared" si="7"/>
        <v>1.57</v>
      </c>
    </row>
    <row r="71" spans="1:12" x14ac:dyDescent="0.25">
      <c r="A71" s="1">
        <v>4712</v>
      </c>
      <c r="B71" s="1">
        <v>25.013219979999999</v>
      </c>
      <c r="C71" s="1">
        <v>121.54131137</v>
      </c>
      <c r="D71" s="1">
        <v>42.98</v>
      </c>
      <c r="E71" s="1">
        <v>4</v>
      </c>
      <c r="F71" s="1">
        <v>47.55</v>
      </c>
      <c r="G71" s="1">
        <v>0.32</v>
      </c>
      <c r="H71" s="1">
        <v>2.02</v>
      </c>
      <c r="I71" s="1">
        <f t="shared" si="4"/>
        <v>47.55</v>
      </c>
      <c r="J71" s="1">
        <f t="shared" si="5"/>
        <v>0.32</v>
      </c>
      <c r="K71" s="1">
        <f t="shared" si="6"/>
        <v>2.02</v>
      </c>
      <c r="L71" s="1">
        <f t="shared" si="7"/>
        <v>2.02</v>
      </c>
    </row>
    <row r="72" spans="1:12" x14ac:dyDescent="0.25">
      <c r="A72" s="1">
        <v>4713</v>
      </c>
      <c r="B72" s="1">
        <v>25.013220390000001</v>
      </c>
      <c r="C72" s="1">
        <v>121.54131203999999</v>
      </c>
      <c r="D72" s="1">
        <v>43.47</v>
      </c>
      <c r="E72" s="1">
        <v>4</v>
      </c>
      <c r="F72" s="1">
        <v>47.64</v>
      </c>
      <c r="G72" s="1">
        <v>0.31</v>
      </c>
      <c r="H72" s="1">
        <v>1.53</v>
      </c>
      <c r="I72" s="1">
        <f t="shared" si="4"/>
        <v>47.64</v>
      </c>
      <c r="J72" s="1">
        <f t="shared" si="5"/>
        <v>0.31</v>
      </c>
      <c r="K72" s="1">
        <f t="shared" si="6"/>
        <v>1.53</v>
      </c>
      <c r="L72" s="1">
        <f t="shared" si="7"/>
        <v>1.53</v>
      </c>
    </row>
    <row r="73" spans="1:12" x14ac:dyDescent="0.25">
      <c r="A73" s="1">
        <v>4714</v>
      </c>
      <c r="B73" s="1">
        <v>25.013220860000001</v>
      </c>
      <c r="C73" s="1">
        <v>121.5413126</v>
      </c>
      <c r="D73" s="1">
        <v>43.91</v>
      </c>
      <c r="E73" s="1">
        <v>4</v>
      </c>
      <c r="F73" s="1">
        <v>47.71</v>
      </c>
      <c r="G73" s="1">
        <v>0.31</v>
      </c>
      <c r="H73" s="1">
        <v>1.0900000000000001</v>
      </c>
      <c r="I73" s="1">
        <f t="shared" si="4"/>
        <v>47.71</v>
      </c>
      <c r="J73" s="1">
        <f t="shared" si="5"/>
        <v>0.31</v>
      </c>
      <c r="K73" s="1">
        <f t="shared" si="6"/>
        <v>1.0900000000000001</v>
      </c>
      <c r="L73" s="1">
        <f t="shared" si="7"/>
        <v>1.0900000000000001</v>
      </c>
    </row>
    <row r="74" spans="1:12" x14ac:dyDescent="0.25">
      <c r="A74" s="1">
        <v>4715</v>
      </c>
      <c r="B74" s="1">
        <v>25.01322128</v>
      </c>
      <c r="C74" s="1">
        <v>121.5413131</v>
      </c>
      <c r="D74" s="1">
        <v>46.89</v>
      </c>
      <c r="E74" s="1">
        <v>4</v>
      </c>
      <c r="F74" s="1">
        <v>47.78</v>
      </c>
      <c r="G74" s="1">
        <v>0.31</v>
      </c>
      <c r="H74" s="1">
        <v>358.11</v>
      </c>
      <c r="I74" s="1">
        <f t="shared" si="4"/>
        <v>47.78</v>
      </c>
      <c r="J74" s="1">
        <f t="shared" si="5"/>
        <v>0.31</v>
      </c>
      <c r="K74" s="1">
        <f t="shared" si="6"/>
        <v>358.11</v>
      </c>
      <c r="L74" s="1">
        <f t="shared" si="7"/>
        <v>-1.8899999999999864</v>
      </c>
    </row>
    <row r="75" spans="1:12" x14ac:dyDescent="0.25">
      <c r="A75" s="1">
        <v>4716</v>
      </c>
      <c r="B75" s="1">
        <v>25.013221590000001</v>
      </c>
      <c r="C75" s="1">
        <v>121.54131406</v>
      </c>
      <c r="D75" s="1">
        <v>47.22</v>
      </c>
      <c r="E75" s="1">
        <v>4</v>
      </c>
      <c r="F75" s="1">
        <v>47.87</v>
      </c>
      <c r="G75" s="1">
        <v>0.26</v>
      </c>
      <c r="H75" s="1">
        <v>357.78</v>
      </c>
      <c r="I75" s="1">
        <f t="shared" si="4"/>
        <v>47.87</v>
      </c>
      <c r="J75" s="1">
        <f t="shared" si="5"/>
        <v>0.26</v>
      </c>
      <c r="K75" s="1">
        <f t="shared" si="6"/>
        <v>357.78</v>
      </c>
      <c r="L75" s="1">
        <f t="shared" si="7"/>
        <v>-2.2200000000000273</v>
      </c>
    </row>
    <row r="76" spans="1:12" x14ac:dyDescent="0.25">
      <c r="A76" s="1">
        <v>4717</v>
      </c>
      <c r="B76" s="1">
        <v>25.0132221</v>
      </c>
      <c r="C76" s="1">
        <v>121.54131432</v>
      </c>
      <c r="D76" s="1">
        <v>47.56</v>
      </c>
      <c r="E76" s="1">
        <v>4</v>
      </c>
      <c r="F76" s="1">
        <v>47.93</v>
      </c>
      <c r="G76" s="1">
        <v>0.28999999999999998</v>
      </c>
      <c r="H76" s="1">
        <v>357.44</v>
      </c>
      <c r="I76" s="1">
        <f t="shared" si="4"/>
        <v>47.93</v>
      </c>
      <c r="J76" s="1">
        <f t="shared" si="5"/>
        <v>0.28999999999999998</v>
      </c>
      <c r="K76" s="1">
        <f t="shared" si="6"/>
        <v>357.44</v>
      </c>
      <c r="L76" s="1">
        <f t="shared" si="7"/>
        <v>-2.5600000000000023</v>
      </c>
    </row>
    <row r="77" spans="1:12" x14ac:dyDescent="0.25">
      <c r="A77" s="1">
        <v>4718</v>
      </c>
      <c r="B77" s="1">
        <v>25.013222290000002</v>
      </c>
      <c r="C77" s="1">
        <v>121.54131481</v>
      </c>
      <c r="D77" s="1">
        <v>48.94</v>
      </c>
      <c r="E77" s="1">
        <v>4</v>
      </c>
      <c r="F77" s="1">
        <v>47.98</v>
      </c>
      <c r="G77" s="1">
        <v>0.27</v>
      </c>
      <c r="H77" s="1">
        <v>356.06</v>
      </c>
      <c r="I77" s="1">
        <f t="shared" si="4"/>
        <v>47.98</v>
      </c>
      <c r="J77" s="1">
        <f t="shared" si="5"/>
        <v>0.27</v>
      </c>
      <c r="K77" s="1">
        <f t="shared" si="6"/>
        <v>356.06</v>
      </c>
      <c r="L77" s="1">
        <f t="shared" si="7"/>
        <v>-3.9399999999999977</v>
      </c>
    </row>
    <row r="78" spans="1:12" x14ac:dyDescent="0.25">
      <c r="A78" s="1">
        <v>4719</v>
      </c>
      <c r="B78" s="1">
        <v>25.013222750000001</v>
      </c>
      <c r="C78" s="1">
        <v>121.54131522</v>
      </c>
      <c r="D78" s="1">
        <v>47.9</v>
      </c>
      <c r="E78" s="1">
        <v>4</v>
      </c>
      <c r="F78" s="1">
        <v>48.05</v>
      </c>
      <c r="G78" s="1">
        <v>0.28000000000000003</v>
      </c>
      <c r="H78" s="1">
        <v>357.1</v>
      </c>
      <c r="I78" s="1">
        <f t="shared" si="4"/>
        <v>48.05</v>
      </c>
      <c r="J78" s="1">
        <f t="shared" si="5"/>
        <v>0.28000000000000003</v>
      </c>
      <c r="K78" s="1">
        <f t="shared" si="6"/>
        <v>357.1</v>
      </c>
      <c r="L78" s="1">
        <f t="shared" si="7"/>
        <v>-2.8999999999999773</v>
      </c>
    </row>
    <row r="79" spans="1:12" x14ac:dyDescent="0.25">
      <c r="A79" s="1">
        <v>4720</v>
      </c>
      <c r="B79" s="1">
        <v>25.013222970000001</v>
      </c>
      <c r="C79" s="1">
        <v>121.54131561</v>
      </c>
      <c r="D79" s="1">
        <v>49.22</v>
      </c>
      <c r="E79" s="1">
        <v>4</v>
      </c>
      <c r="F79" s="1">
        <v>48.09</v>
      </c>
      <c r="G79" s="1">
        <v>0.27</v>
      </c>
      <c r="H79" s="1">
        <v>355.78</v>
      </c>
      <c r="I79" s="1">
        <f t="shared" si="4"/>
        <v>48.09</v>
      </c>
      <c r="J79" s="1">
        <f t="shared" si="5"/>
        <v>0.27</v>
      </c>
      <c r="K79" s="1">
        <f t="shared" si="6"/>
        <v>355.78</v>
      </c>
      <c r="L79" s="1">
        <f t="shared" si="7"/>
        <v>-4.2200000000000273</v>
      </c>
    </row>
    <row r="80" spans="1:12" x14ac:dyDescent="0.25">
      <c r="A80" s="1">
        <v>4721</v>
      </c>
      <c r="B80" s="1">
        <v>25.013223310000001</v>
      </c>
      <c r="C80" s="1">
        <v>121.54131602</v>
      </c>
      <c r="D80" s="1">
        <v>48.66</v>
      </c>
      <c r="E80" s="1">
        <v>4</v>
      </c>
      <c r="F80" s="1">
        <v>48.15</v>
      </c>
      <c r="G80" s="1">
        <v>0.27</v>
      </c>
      <c r="H80" s="1">
        <v>356.34</v>
      </c>
      <c r="I80" s="1">
        <f t="shared" si="4"/>
        <v>48.15</v>
      </c>
      <c r="J80" s="1">
        <f t="shared" si="5"/>
        <v>0.27</v>
      </c>
      <c r="K80" s="1">
        <f t="shared" si="6"/>
        <v>356.34</v>
      </c>
      <c r="L80" s="1">
        <f t="shared" si="7"/>
        <v>-3.660000000000025</v>
      </c>
    </row>
    <row r="81" spans="1:12" x14ac:dyDescent="0.25">
      <c r="A81" s="1">
        <v>4722</v>
      </c>
      <c r="B81" s="1">
        <v>25.013223669999999</v>
      </c>
      <c r="C81" s="1">
        <v>121.5413167</v>
      </c>
      <c r="D81" s="1">
        <v>48.38</v>
      </c>
      <c r="E81" s="1">
        <v>4</v>
      </c>
      <c r="F81" s="1">
        <v>48.23</v>
      </c>
      <c r="G81" s="1">
        <v>0.25</v>
      </c>
      <c r="H81" s="1">
        <v>356.62</v>
      </c>
      <c r="I81" s="1">
        <f t="shared" si="4"/>
        <v>48.23</v>
      </c>
      <c r="J81" s="1">
        <f t="shared" si="5"/>
        <v>0.25</v>
      </c>
      <c r="K81" s="1">
        <f t="shared" si="6"/>
        <v>356.62</v>
      </c>
      <c r="L81" s="1">
        <f t="shared" si="7"/>
        <v>-3.3799999999999955</v>
      </c>
    </row>
    <row r="82" spans="1:12" x14ac:dyDescent="0.25">
      <c r="A82" s="1">
        <v>4723</v>
      </c>
      <c r="B82" s="1">
        <v>25.013224090000001</v>
      </c>
      <c r="C82" s="1">
        <v>121.54131681</v>
      </c>
      <c r="D82" s="1">
        <v>49.79</v>
      </c>
      <c r="E82" s="1">
        <v>4</v>
      </c>
      <c r="F82" s="1">
        <v>48.27</v>
      </c>
      <c r="G82" s="1">
        <v>0.28000000000000003</v>
      </c>
      <c r="H82" s="1">
        <v>355.21</v>
      </c>
      <c r="I82" s="1">
        <f t="shared" si="4"/>
        <v>48.27</v>
      </c>
      <c r="J82" s="1">
        <f t="shared" si="5"/>
        <v>0.28000000000000003</v>
      </c>
      <c r="K82" s="1">
        <f t="shared" si="6"/>
        <v>355.21</v>
      </c>
      <c r="L82" s="1">
        <f t="shared" si="7"/>
        <v>-4.7900000000000205</v>
      </c>
    </row>
    <row r="83" spans="1:12" x14ac:dyDescent="0.25">
      <c r="A83" s="1">
        <v>4724</v>
      </c>
      <c r="B83" s="1">
        <v>25.013224449999999</v>
      </c>
      <c r="C83" s="1">
        <v>121.54131737</v>
      </c>
      <c r="D83" s="1">
        <v>51.74</v>
      </c>
      <c r="E83" s="1">
        <v>4</v>
      </c>
      <c r="F83" s="1">
        <v>48.34</v>
      </c>
      <c r="G83" s="1">
        <v>0.27</v>
      </c>
      <c r="H83" s="1">
        <v>353.26</v>
      </c>
      <c r="I83" s="1">
        <f t="shared" si="4"/>
        <v>48.34</v>
      </c>
      <c r="J83" s="1">
        <f t="shared" si="5"/>
        <v>0.27</v>
      </c>
      <c r="K83" s="1">
        <f t="shared" si="6"/>
        <v>353.26</v>
      </c>
      <c r="L83" s="1">
        <f t="shared" si="7"/>
        <v>-6.7400000000000091</v>
      </c>
    </row>
    <row r="84" spans="1:12" x14ac:dyDescent="0.25">
      <c r="A84" s="1">
        <v>4725</v>
      </c>
      <c r="B84" s="1">
        <v>25.01322493</v>
      </c>
      <c r="C84" s="1">
        <v>121.54131775</v>
      </c>
      <c r="D84" s="1">
        <v>57.06</v>
      </c>
      <c r="E84" s="1">
        <v>4</v>
      </c>
      <c r="F84" s="1">
        <v>48.4</v>
      </c>
      <c r="G84" s="1">
        <v>0.28000000000000003</v>
      </c>
      <c r="H84" s="1">
        <v>347.94</v>
      </c>
      <c r="I84" s="1">
        <f t="shared" si="4"/>
        <v>48.4</v>
      </c>
      <c r="J84" s="1">
        <f t="shared" si="5"/>
        <v>0.28000000000000003</v>
      </c>
      <c r="K84" s="1">
        <f t="shared" si="6"/>
        <v>347.94</v>
      </c>
      <c r="L84" s="1">
        <f t="shared" si="7"/>
        <v>-12.060000000000002</v>
      </c>
    </row>
    <row r="85" spans="1:12" x14ac:dyDescent="0.25">
      <c r="A85" s="1">
        <v>4726</v>
      </c>
      <c r="B85" s="1">
        <v>25.013225389999999</v>
      </c>
      <c r="C85" s="1">
        <v>121.54131816</v>
      </c>
      <c r="D85" s="1">
        <v>52.93</v>
      </c>
      <c r="E85" s="1">
        <v>4</v>
      </c>
      <c r="F85" s="1">
        <v>48.46</v>
      </c>
      <c r="G85" s="1">
        <v>0.28999999999999998</v>
      </c>
      <c r="H85" s="1">
        <v>352.07</v>
      </c>
      <c r="I85" s="1">
        <f t="shared" si="4"/>
        <v>48.46</v>
      </c>
      <c r="J85" s="1">
        <f t="shared" si="5"/>
        <v>0.28999999999999998</v>
      </c>
      <c r="K85" s="1">
        <f t="shared" si="6"/>
        <v>352.07</v>
      </c>
      <c r="L85" s="1">
        <f t="shared" si="7"/>
        <v>-7.9300000000000068</v>
      </c>
    </row>
    <row r="86" spans="1:12" x14ac:dyDescent="0.25">
      <c r="A86" s="1">
        <v>4727</v>
      </c>
      <c r="B86" s="1">
        <v>25.01322566</v>
      </c>
      <c r="C86" s="1">
        <v>121.54131839999999</v>
      </c>
      <c r="D86" s="1">
        <v>52.7</v>
      </c>
      <c r="E86" s="1">
        <v>4</v>
      </c>
      <c r="F86" s="1">
        <v>48.5</v>
      </c>
      <c r="G86" s="1">
        <v>0.3</v>
      </c>
      <c r="H86" s="1">
        <v>352.3</v>
      </c>
      <c r="I86" s="1">
        <f t="shared" si="4"/>
        <v>48.5</v>
      </c>
      <c r="J86" s="1">
        <f t="shared" si="5"/>
        <v>0.3</v>
      </c>
      <c r="K86" s="1">
        <f t="shared" si="6"/>
        <v>352.3</v>
      </c>
      <c r="L86" s="1">
        <f t="shared" si="7"/>
        <v>-7.6999999999999886</v>
      </c>
    </row>
    <row r="87" spans="1:12" x14ac:dyDescent="0.25">
      <c r="A87" s="1">
        <v>4728</v>
      </c>
      <c r="B87" s="1">
        <v>25.013225980000001</v>
      </c>
      <c r="C87" s="1">
        <v>121.54131897000001</v>
      </c>
      <c r="D87" s="1">
        <v>52.56</v>
      </c>
      <c r="E87" s="1">
        <v>4</v>
      </c>
      <c r="F87" s="1">
        <v>48.57</v>
      </c>
      <c r="G87" s="1">
        <v>0.28000000000000003</v>
      </c>
      <c r="H87" s="1">
        <v>352.44</v>
      </c>
      <c r="I87" s="1">
        <f t="shared" si="4"/>
        <v>48.57</v>
      </c>
      <c r="J87" s="1">
        <f t="shared" si="5"/>
        <v>0.28000000000000003</v>
      </c>
      <c r="K87" s="1">
        <f t="shared" si="6"/>
        <v>352.44</v>
      </c>
      <c r="L87" s="1">
        <f t="shared" si="7"/>
        <v>-7.5600000000000023</v>
      </c>
    </row>
    <row r="88" spans="1:12" x14ac:dyDescent="0.25">
      <c r="A88" s="1">
        <v>4729</v>
      </c>
      <c r="B88" s="1">
        <v>25.013226360000001</v>
      </c>
      <c r="C88" s="1">
        <v>121.54131927</v>
      </c>
      <c r="D88" s="1">
        <v>52.38</v>
      </c>
      <c r="E88" s="1">
        <v>4</v>
      </c>
      <c r="F88" s="1">
        <v>48.62</v>
      </c>
      <c r="G88" s="1">
        <v>0.28999999999999998</v>
      </c>
      <c r="H88" s="1">
        <v>352.62</v>
      </c>
      <c r="I88" s="1">
        <f t="shared" si="4"/>
        <v>48.62</v>
      </c>
      <c r="J88" s="1">
        <f t="shared" si="5"/>
        <v>0.28999999999999998</v>
      </c>
      <c r="K88" s="1">
        <f t="shared" si="6"/>
        <v>352.62</v>
      </c>
      <c r="L88" s="1">
        <f t="shared" si="7"/>
        <v>-7.3799999999999955</v>
      </c>
    </row>
    <row r="89" spans="1:12" x14ac:dyDescent="0.25">
      <c r="A89" s="1">
        <v>4730</v>
      </c>
      <c r="B89" s="1">
        <v>25.013226700000001</v>
      </c>
      <c r="C89" s="1">
        <v>121.54131954</v>
      </c>
      <c r="D89" s="1">
        <v>51.51</v>
      </c>
      <c r="E89" s="1">
        <v>4</v>
      </c>
      <c r="F89" s="1">
        <v>48.67</v>
      </c>
      <c r="G89" s="1">
        <v>0.3</v>
      </c>
      <c r="H89" s="1">
        <v>353.49</v>
      </c>
      <c r="I89" s="1">
        <f t="shared" si="4"/>
        <v>48.67</v>
      </c>
      <c r="J89" s="1">
        <f t="shared" si="5"/>
        <v>0.3</v>
      </c>
      <c r="K89" s="1">
        <f t="shared" si="6"/>
        <v>353.49</v>
      </c>
      <c r="L89" s="1">
        <f t="shared" si="7"/>
        <v>-6.5099999999999909</v>
      </c>
    </row>
    <row r="90" spans="1:12" x14ac:dyDescent="0.25">
      <c r="A90" s="1">
        <v>4731</v>
      </c>
      <c r="B90" s="1">
        <v>25.01322712</v>
      </c>
      <c r="C90" s="1">
        <v>121.54132002999999</v>
      </c>
      <c r="D90" s="1">
        <v>50.83</v>
      </c>
      <c r="E90" s="1">
        <v>4</v>
      </c>
      <c r="F90" s="1">
        <v>48.73</v>
      </c>
      <c r="G90" s="1">
        <v>0.3</v>
      </c>
      <c r="H90" s="1">
        <v>354.17</v>
      </c>
      <c r="I90" s="1">
        <f t="shared" si="4"/>
        <v>48.73</v>
      </c>
      <c r="J90" s="1">
        <f t="shared" si="5"/>
        <v>0.3</v>
      </c>
      <c r="K90" s="1">
        <f t="shared" si="6"/>
        <v>354.17</v>
      </c>
      <c r="L90" s="1">
        <f t="shared" si="7"/>
        <v>-5.8299999999999841</v>
      </c>
    </row>
    <row r="91" spans="1:12" x14ac:dyDescent="0.25">
      <c r="A91" s="1">
        <v>4732</v>
      </c>
      <c r="B91" s="1">
        <v>25.01322751</v>
      </c>
      <c r="C91" s="1">
        <v>121.54132052</v>
      </c>
      <c r="D91" s="1">
        <v>50.33</v>
      </c>
      <c r="E91" s="1">
        <v>4</v>
      </c>
      <c r="F91" s="1">
        <v>48.8</v>
      </c>
      <c r="G91" s="1">
        <v>0.3</v>
      </c>
      <c r="H91" s="1">
        <v>354.67</v>
      </c>
      <c r="I91" s="1">
        <f t="shared" si="4"/>
        <v>48.8</v>
      </c>
      <c r="J91" s="1">
        <f t="shared" si="5"/>
        <v>0.3</v>
      </c>
      <c r="K91" s="1">
        <f t="shared" si="6"/>
        <v>354.67</v>
      </c>
      <c r="L91" s="1">
        <f t="shared" si="7"/>
        <v>-5.3299999999999841</v>
      </c>
    </row>
    <row r="92" spans="1:12" x14ac:dyDescent="0.25">
      <c r="A92" s="1">
        <v>4733</v>
      </c>
      <c r="B92" s="1">
        <v>25.013227919999999</v>
      </c>
      <c r="C92" s="1">
        <v>121.54132092</v>
      </c>
      <c r="D92" s="1">
        <v>50.66</v>
      </c>
      <c r="E92" s="1">
        <v>4</v>
      </c>
      <c r="F92" s="1">
        <v>48.86</v>
      </c>
      <c r="G92" s="1">
        <v>0.31</v>
      </c>
      <c r="H92" s="1">
        <v>354.34</v>
      </c>
      <c r="I92" s="1">
        <f t="shared" si="4"/>
        <v>48.86</v>
      </c>
      <c r="J92" s="1">
        <f t="shared" si="5"/>
        <v>0.31</v>
      </c>
      <c r="K92" s="1">
        <f t="shared" si="6"/>
        <v>354.34</v>
      </c>
      <c r="L92" s="1">
        <f t="shared" si="7"/>
        <v>-5.660000000000025</v>
      </c>
    </row>
    <row r="93" spans="1:12" x14ac:dyDescent="0.25">
      <c r="A93" s="1">
        <v>4734</v>
      </c>
      <c r="B93" s="1">
        <v>25.013228260000002</v>
      </c>
      <c r="C93" s="1">
        <v>121.54132183999999</v>
      </c>
      <c r="D93" s="1">
        <v>54.53</v>
      </c>
      <c r="E93" s="1">
        <v>4</v>
      </c>
      <c r="F93" s="1">
        <v>48.95</v>
      </c>
      <c r="G93" s="1">
        <v>0.27</v>
      </c>
      <c r="H93" s="1">
        <v>350.47</v>
      </c>
      <c r="I93" s="1">
        <f t="shared" si="4"/>
        <v>48.95</v>
      </c>
      <c r="J93" s="1">
        <f t="shared" si="5"/>
        <v>0.27</v>
      </c>
      <c r="K93" s="1">
        <f t="shared" si="6"/>
        <v>350.47</v>
      </c>
      <c r="L93" s="1">
        <f t="shared" si="7"/>
        <v>-9.5299999999999727</v>
      </c>
    </row>
    <row r="94" spans="1:12" x14ac:dyDescent="0.25">
      <c r="A94" s="1">
        <v>4735</v>
      </c>
      <c r="B94" s="1">
        <v>25.013228699999999</v>
      </c>
      <c r="C94" s="1">
        <v>121.54132213</v>
      </c>
      <c r="D94" s="1">
        <v>49.26</v>
      </c>
      <c r="E94" s="1">
        <v>4</v>
      </c>
      <c r="F94" s="1">
        <v>49.01</v>
      </c>
      <c r="G94" s="1">
        <v>0.28999999999999998</v>
      </c>
      <c r="H94" s="1">
        <v>355.74</v>
      </c>
      <c r="I94" s="1">
        <f t="shared" si="4"/>
        <v>49.01</v>
      </c>
      <c r="J94" s="1">
        <f t="shared" si="5"/>
        <v>0.28999999999999998</v>
      </c>
      <c r="K94" s="1">
        <f t="shared" si="6"/>
        <v>355.74</v>
      </c>
      <c r="L94" s="1">
        <f t="shared" si="7"/>
        <v>-4.2599999999999909</v>
      </c>
    </row>
    <row r="95" spans="1:12" x14ac:dyDescent="0.25">
      <c r="A95" s="1">
        <v>4736</v>
      </c>
      <c r="B95" s="1">
        <v>25.013229079999999</v>
      </c>
      <c r="C95" s="1">
        <v>121.54132262</v>
      </c>
      <c r="D95" s="1">
        <v>48.43</v>
      </c>
      <c r="E95" s="1">
        <v>4</v>
      </c>
      <c r="F95" s="1">
        <v>49.07</v>
      </c>
      <c r="G95" s="1">
        <v>0.28999999999999998</v>
      </c>
      <c r="H95" s="1">
        <v>356.57</v>
      </c>
      <c r="I95" s="1">
        <f t="shared" si="4"/>
        <v>49.07</v>
      </c>
      <c r="J95" s="1">
        <f t="shared" si="5"/>
        <v>0.28999999999999998</v>
      </c>
      <c r="K95" s="1">
        <f t="shared" si="6"/>
        <v>356.57</v>
      </c>
      <c r="L95" s="1">
        <f t="shared" si="7"/>
        <v>-3.4300000000000068</v>
      </c>
    </row>
    <row r="96" spans="1:12" x14ac:dyDescent="0.25">
      <c r="A96" s="1">
        <v>4737</v>
      </c>
      <c r="B96" s="1">
        <v>25.013229419999998</v>
      </c>
      <c r="C96" s="1">
        <v>121.54132294</v>
      </c>
      <c r="D96" s="1">
        <v>50.54</v>
      </c>
      <c r="E96" s="1">
        <v>4</v>
      </c>
      <c r="F96" s="1">
        <v>49.12</v>
      </c>
      <c r="G96" s="1">
        <v>0.28999999999999998</v>
      </c>
      <c r="H96" s="1">
        <v>354.46</v>
      </c>
      <c r="I96" s="1">
        <f t="shared" si="4"/>
        <v>49.12</v>
      </c>
      <c r="J96" s="1">
        <f t="shared" si="5"/>
        <v>0.28999999999999998</v>
      </c>
      <c r="K96" s="1">
        <f t="shared" si="6"/>
        <v>354.46</v>
      </c>
      <c r="L96" s="1">
        <f t="shared" si="7"/>
        <v>-5.5400000000000205</v>
      </c>
    </row>
    <row r="97" spans="1:12" x14ac:dyDescent="0.25">
      <c r="A97" s="1">
        <v>4738</v>
      </c>
      <c r="B97" s="1">
        <v>25.013229890000002</v>
      </c>
      <c r="C97" s="1">
        <v>121.54132332</v>
      </c>
      <c r="D97" s="1">
        <v>50.29</v>
      </c>
      <c r="E97" s="1">
        <v>4</v>
      </c>
      <c r="F97" s="1">
        <v>49.19</v>
      </c>
      <c r="G97" s="1">
        <v>0.3</v>
      </c>
      <c r="H97" s="1">
        <v>354.71</v>
      </c>
      <c r="I97" s="1">
        <f t="shared" si="4"/>
        <v>49.19</v>
      </c>
      <c r="J97" s="1">
        <f t="shared" si="5"/>
        <v>0.3</v>
      </c>
      <c r="K97" s="1">
        <f t="shared" si="6"/>
        <v>354.71</v>
      </c>
      <c r="L97" s="1">
        <f t="shared" si="7"/>
        <v>-5.2900000000000205</v>
      </c>
    </row>
    <row r="98" spans="1:12" x14ac:dyDescent="0.25">
      <c r="A98" s="1">
        <v>4739</v>
      </c>
      <c r="B98" s="1">
        <v>25.01323021</v>
      </c>
      <c r="C98" s="1">
        <v>121.54132369</v>
      </c>
      <c r="D98" s="1">
        <v>48.69</v>
      </c>
      <c r="E98" s="1">
        <v>4</v>
      </c>
      <c r="F98" s="1">
        <v>49.24</v>
      </c>
      <c r="G98" s="1">
        <v>0.3</v>
      </c>
      <c r="H98" s="1">
        <v>356.31</v>
      </c>
      <c r="I98" s="1">
        <f t="shared" si="4"/>
        <v>49.24</v>
      </c>
      <c r="J98" s="1">
        <f t="shared" si="5"/>
        <v>0.3</v>
      </c>
      <c r="K98" s="1">
        <f t="shared" si="6"/>
        <v>356.31</v>
      </c>
      <c r="L98" s="1">
        <f t="shared" si="7"/>
        <v>-3.6899999999999977</v>
      </c>
    </row>
    <row r="99" spans="1:12" x14ac:dyDescent="0.25">
      <c r="A99" s="1">
        <v>4740</v>
      </c>
      <c r="B99" s="1">
        <v>25.013230650000001</v>
      </c>
      <c r="C99" s="1">
        <v>121.54132416</v>
      </c>
      <c r="D99" s="1">
        <v>48.75</v>
      </c>
      <c r="E99" s="1">
        <v>4</v>
      </c>
      <c r="F99" s="1">
        <v>49.31</v>
      </c>
      <c r="G99" s="1">
        <v>0.31</v>
      </c>
      <c r="H99" s="1">
        <v>356.25</v>
      </c>
      <c r="I99" s="1">
        <f t="shared" si="4"/>
        <v>49.31</v>
      </c>
      <c r="J99" s="1">
        <f t="shared" si="5"/>
        <v>0.31</v>
      </c>
      <c r="K99" s="1">
        <f t="shared" si="6"/>
        <v>356.25</v>
      </c>
      <c r="L99" s="1">
        <f t="shared" si="7"/>
        <v>-3.75</v>
      </c>
    </row>
    <row r="100" spans="1:12" x14ac:dyDescent="0.25">
      <c r="A100" s="1">
        <v>4741</v>
      </c>
      <c r="B100" s="1">
        <v>25.01323099</v>
      </c>
      <c r="C100" s="1">
        <v>121.54132448</v>
      </c>
      <c r="D100" s="1">
        <v>49.31</v>
      </c>
      <c r="E100" s="1">
        <v>4</v>
      </c>
      <c r="F100" s="1">
        <v>49.36</v>
      </c>
      <c r="G100" s="1">
        <v>0.31</v>
      </c>
      <c r="H100" s="1">
        <v>355.69</v>
      </c>
      <c r="I100" s="1">
        <f t="shared" si="4"/>
        <v>49.36</v>
      </c>
      <c r="J100" s="1">
        <f t="shared" si="5"/>
        <v>0.31</v>
      </c>
      <c r="K100" s="1">
        <f t="shared" si="6"/>
        <v>355.69</v>
      </c>
      <c r="L100" s="1">
        <f t="shared" si="7"/>
        <v>-4.3100000000000023</v>
      </c>
    </row>
    <row r="101" spans="1:12" x14ac:dyDescent="0.25">
      <c r="A101" s="1">
        <v>4742</v>
      </c>
      <c r="B101" s="1">
        <v>25.013231430000001</v>
      </c>
      <c r="C101" s="1">
        <v>121.54132481000001</v>
      </c>
      <c r="D101" s="1">
        <v>48.43</v>
      </c>
      <c r="E101" s="1">
        <v>4</v>
      </c>
      <c r="F101" s="1">
        <v>49.41</v>
      </c>
      <c r="G101" s="1">
        <v>0.33</v>
      </c>
      <c r="H101" s="1">
        <v>356.57</v>
      </c>
      <c r="I101" s="1">
        <f t="shared" si="4"/>
        <v>49.41</v>
      </c>
      <c r="J101" s="1">
        <f t="shared" si="5"/>
        <v>0.33</v>
      </c>
      <c r="K101" s="1">
        <f t="shared" si="6"/>
        <v>356.57</v>
      </c>
      <c r="L101" s="1">
        <f t="shared" si="7"/>
        <v>-3.4300000000000068</v>
      </c>
    </row>
    <row r="102" spans="1:12" x14ac:dyDescent="0.25">
      <c r="A102" s="1">
        <v>4743</v>
      </c>
      <c r="B102" s="1">
        <v>25.01323189</v>
      </c>
      <c r="C102" s="1">
        <v>121.54132543</v>
      </c>
      <c r="D102" s="1">
        <v>47.28</v>
      </c>
      <c r="E102" s="1">
        <v>4</v>
      </c>
      <c r="F102" s="1">
        <v>49.49</v>
      </c>
      <c r="G102" s="1">
        <v>0.32</v>
      </c>
      <c r="H102" s="1">
        <v>357.72</v>
      </c>
      <c r="I102" s="1">
        <f t="shared" si="4"/>
        <v>49.49</v>
      </c>
      <c r="J102" s="1">
        <f t="shared" si="5"/>
        <v>0.32</v>
      </c>
      <c r="K102" s="1">
        <f t="shared" si="6"/>
        <v>357.72</v>
      </c>
      <c r="L102" s="1">
        <f t="shared" si="7"/>
        <v>-2.2799999999999727</v>
      </c>
    </row>
    <row r="103" spans="1:12" x14ac:dyDescent="0.25">
      <c r="A103" s="1">
        <v>4744</v>
      </c>
      <c r="B103" s="1">
        <v>25.013232259999999</v>
      </c>
      <c r="C103" s="1">
        <v>121.5413259</v>
      </c>
      <c r="D103" s="1">
        <v>47.13</v>
      </c>
      <c r="E103" s="1">
        <v>4</v>
      </c>
      <c r="F103" s="1">
        <v>49.56</v>
      </c>
      <c r="G103" s="1">
        <v>0.32</v>
      </c>
      <c r="H103" s="1">
        <v>357.87</v>
      </c>
      <c r="I103" s="1">
        <f t="shared" si="4"/>
        <v>49.56</v>
      </c>
      <c r="J103" s="1">
        <f t="shared" si="5"/>
        <v>0.32</v>
      </c>
      <c r="K103" s="1">
        <f t="shared" si="6"/>
        <v>357.87</v>
      </c>
      <c r="L103" s="1">
        <f t="shared" si="7"/>
        <v>-2.1299999999999955</v>
      </c>
    </row>
    <row r="104" spans="1:12" x14ac:dyDescent="0.25">
      <c r="A104" s="1">
        <v>4745</v>
      </c>
      <c r="B104" s="1">
        <v>25.013232599999998</v>
      </c>
      <c r="C104" s="1">
        <v>121.54132624</v>
      </c>
      <c r="D104" s="1">
        <v>47.08</v>
      </c>
      <c r="E104" s="1">
        <v>4</v>
      </c>
      <c r="F104" s="1">
        <v>49.61</v>
      </c>
      <c r="G104" s="1">
        <v>0.32</v>
      </c>
      <c r="H104" s="1">
        <v>357.92</v>
      </c>
      <c r="I104" s="1">
        <f t="shared" si="4"/>
        <v>49.61</v>
      </c>
      <c r="J104" s="1">
        <f t="shared" si="5"/>
        <v>0.32</v>
      </c>
      <c r="K104" s="1">
        <f t="shared" si="6"/>
        <v>357.92</v>
      </c>
      <c r="L104" s="1">
        <f t="shared" si="7"/>
        <v>-2.0799999999999841</v>
      </c>
    </row>
    <row r="105" spans="1:12" x14ac:dyDescent="0.25">
      <c r="A105" s="1">
        <v>4746</v>
      </c>
      <c r="B105" s="1">
        <v>25.013232989999999</v>
      </c>
      <c r="C105" s="1">
        <v>121.54132645</v>
      </c>
      <c r="D105" s="1">
        <v>46.87</v>
      </c>
      <c r="E105" s="1">
        <v>4</v>
      </c>
      <c r="F105" s="1">
        <v>49.65</v>
      </c>
      <c r="G105" s="1">
        <v>0.34</v>
      </c>
      <c r="H105" s="1">
        <v>358.13</v>
      </c>
      <c r="I105" s="1">
        <f t="shared" si="4"/>
        <v>49.65</v>
      </c>
      <c r="J105" s="1">
        <f t="shared" si="5"/>
        <v>0.34</v>
      </c>
      <c r="K105" s="1">
        <f t="shared" si="6"/>
        <v>358.13</v>
      </c>
      <c r="L105" s="1">
        <f t="shared" si="7"/>
        <v>-1.8700000000000045</v>
      </c>
    </row>
    <row r="106" spans="1:12" x14ac:dyDescent="0.25">
      <c r="A106" s="1">
        <v>4747</v>
      </c>
      <c r="B106" s="1">
        <v>25.013233199999998</v>
      </c>
      <c r="C106" s="1">
        <v>121.54132681</v>
      </c>
      <c r="D106" s="1">
        <v>48</v>
      </c>
      <c r="E106" s="1">
        <v>4</v>
      </c>
      <c r="F106" s="1">
        <v>49.69</v>
      </c>
      <c r="G106" s="1">
        <v>0.33</v>
      </c>
      <c r="H106" s="1">
        <v>357</v>
      </c>
      <c r="I106" s="1">
        <f t="shared" si="4"/>
        <v>49.69</v>
      </c>
      <c r="J106" s="1">
        <f t="shared" si="5"/>
        <v>0.33</v>
      </c>
      <c r="K106" s="1">
        <f t="shared" si="6"/>
        <v>357</v>
      </c>
      <c r="L106" s="1">
        <f t="shared" si="7"/>
        <v>-3</v>
      </c>
    </row>
    <row r="107" spans="1:12" x14ac:dyDescent="0.25">
      <c r="A107" s="1">
        <v>4748</v>
      </c>
      <c r="B107" s="1">
        <v>25.013233360000001</v>
      </c>
      <c r="C107" s="1">
        <v>121.54132742</v>
      </c>
      <c r="D107" s="1">
        <v>51.05</v>
      </c>
      <c r="E107" s="1">
        <v>4</v>
      </c>
      <c r="F107" s="1">
        <v>49.75</v>
      </c>
      <c r="G107" s="1">
        <v>0.3</v>
      </c>
      <c r="H107" s="1">
        <v>353.95</v>
      </c>
      <c r="I107" s="1">
        <f t="shared" si="4"/>
        <v>49.75</v>
      </c>
      <c r="J107" s="1">
        <f t="shared" si="5"/>
        <v>0.3</v>
      </c>
      <c r="K107" s="1">
        <f t="shared" si="6"/>
        <v>353.95</v>
      </c>
      <c r="L107" s="1">
        <f t="shared" si="7"/>
        <v>-6.0500000000000114</v>
      </c>
    </row>
    <row r="108" spans="1:12" x14ac:dyDescent="0.25">
      <c r="A108" s="1">
        <v>4749</v>
      </c>
      <c r="B108" s="1">
        <v>25.013233570000001</v>
      </c>
      <c r="C108" s="1">
        <v>121.54132792</v>
      </c>
      <c r="D108" s="1">
        <v>52.78</v>
      </c>
      <c r="E108" s="1">
        <v>4</v>
      </c>
      <c r="F108" s="1">
        <v>49.8</v>
      </c>
      <c r="G108" s="1">
        <v>0.28999999999999998</v>
      </c>
      <c r="H108" s="1">
        <v>352.22</v>
      </c>
      <c r="I108" s="1">
        <f t="shared" si="4"/>
        <v>49.8</v>
      </c>
      <c r="J108" s="1">
        <f t="shared" si="5"/>
        <v>0.28999999999999998</v>
      </c>
      <c r="K108" s="1">
        <f t="shared" si="6"/>
        <v>352.22</v>
      </c>
      <c r="L108" s="1">
        <f t="shared" si="7"/>
        <v>-7.7799999999999727</v>
      </c>
    </row>
    <row r="109" spans="1:12" x14ac:dyDescent="0.25">
      <c r="A109" s="1">
        <v>4750</v>
      </c>
      <c r="B109" s="1">
        <v>25.013233960000001</v>
      </c>
      <c r="C109" s="1">
        <v>121.54132841000001</v>
      </c>
      <c r="D109" s="1">
        <v>51.57</v>
      </c>
      <c r="E109" s="1">
        <v>4</v>
      </c>
      <c r="F109" s="1">
        <v>49.87</v>
      </c>
      <c r="G109" s="1">
        <v>0.28000000000000003</v>
      </c>
      <c r="H109" s="1">
        <v>353.43</v>
      </c>
      <c r="I109" s="1">
        <f t="shared" si="4"/>
        <v>49.87</v>
      </c>
      <c r="J109" s="1">
        <f t="shared" si="5"/>
        <v>0.28000000000000003</v>
      </c>
      <c r="K109" s="1">
        <f t="shared" si="6"/>
        <v>353.43</v>
      </c>
      <c r="L109" s="1">
        <f t="shared" si="7"/>
        <v>-6.5699999999999932</v>
      </c>
    </row>
    <row r="110" spans="1:12" x14ac:dyDescent="0.25">
      <c r="A110" s="1">
        <v>4751</v>
      </c>
      <c r="B110" s="1">
        <v>25.013234319999999</v>
      </c>
      <c r="C110" s="1">
        <v>121.54132894999999</v>
      </c>
      <c r="D110" s="1">
        <v>55.22</v>
      </c>
      <c r="E110" s="1">
        <v>4</v>
      </c>
      <c r="F110" s="1">
        <v>49.94</v>
      </c>
      <c r="G110" s="1">
        <v>0.28000000000000003</v>
      </c>
      <c r="H110" s="1">
        <v>349.78</v>
      </c>
      <c r="I110" s="1">
        <f t="shared" si="4"/>
        <v>49.94</v>
      </c>
      <c r="J110" s="1">
        <f t="shared" si="5"/>
        <v>0.28000000000000003</v>
      </c>
      <c r="K110" s="1">
        <f t="shared" si="6"/>
        <v>349.78</v>
      </c>
      <c r="L110" s="1">
        <f t="shared" si="7"/>
        <v>-10.220000000000027</v>
      </c>
    </row>
    <row r="111" spans="1:12" x14ac:dyDescent="0.25">
      <c r="A111" s="1">
        <v>4752</v>
      </c>
      <c r="B111" s="1">
        <v>25.013234690000001</v>
      </c>
      <c r="C111" s="1">
        <v>121.54132954000001</v>
      </c>
      <c r="D111" s="1">
        <v>49.88</v>
      </c>
      <c r="E111" s="1">
        <v>4</v>
      </c>
      <c r="F111" s="1">
        <v>50.01</v>
      </c>
      <c r="G111" s="1">
        <v>0.27</v>
      </c>
      <c r="H111" s="1">
        <v>355.12</v>
      </c>
      <c r="I111" s="1">
        <f t="shared" si="4"/>
        <v>50.01</v>
      </c>
      <c r="J111" s="1">
        <f t="shared" si="5"/>
        <v>0.27</v>
      </c>
      <c r="K111" s="1">
        <f t="shared" si="6"/>
        <v>355.12</v>
      </c>
      <c r="L111" s="1">
        <f t="shared" si="7"/>
        <v>-4.8799999999999955</v>
      </c>
    </row>
    <row r="112" spans="1:12" x14ac:dyDescent="0.25">
      <c r="A112" s="1">
        <v>4753</v>
      </c>
      <c r="B112" s="1">
        <v>25.013235030000001</v>
      </c>
      <c r="C112" s="1">
        <v>121.54133011</v>
      </c>
      <c r="D112" s="1">
        <v>51.1</v>
      </c>
      <c r="E112" s="1">
        <v>4</v>
      </c>
      <c r="F112" s="1">
        <v>50.08</v>
      </c>
      <c r="G112" s="1">
        <v>0.25</v>
      </c>
      <c r="H112" s="1">
        <v>353.9</v>
      </c>
      <c r="I112" s="1">
        <f t="shared" si="4"/>
        <v>50.08</v>
      </c>
      <c r="J112" s="1">
        <f t="shared" si="5"/>
        <v>0.25</v>
      </c>
      <c r="K112" s="1">
        <f t="shared" si="6"/>
        <v>353.9</v>
      </c>
      <c r="L112" s="1">
        <f t="shared" si="7"/>
        <v>-6.1000000000000227</v>
      </c>
    </row>
    <row r="113" spans="1:12" x14ac:dyDescent="0.25">
      <c r="A113" s="1">
        <v>4754</v>
      </c>
      <c r="B113" s="1">
        <v>25.01323532</v>
      </c>
      <c r="C113" s="1">
        <v>121.54133053</v>
      </c>
      <c r="D113" s="1">
        <v>52.41</v>
      </c>
      <c r="E113" s="1">
        <v>4</v>
      </c>
      <c r="F113" s="1">
        <v>50.13</v>
      </c>
      <c r="G113" s="1">
        <v>0.25</v>
      </c>
      <c r="H113" s="1">
        <v>352.59</v>
      </c>
      <c r="I113" s="1">
        <f t="shared" si="4"/>
        <v>50.13</v>
      </c>
      <c r="J113" s="1">
        <f t="shared" si="5"/>
        <v>0.25</v>
      </c>
      <c r="K113" s="1">
        <f t="shared" si="6"/>
        <v>352.59</v>
      </c>
      <c r="L113" s="1">
        <f t="shared" si="7"/>
        <v>-7.410000000000025</v>
      </c>
    </row>
    <row r="114" spans="1:12" x14ac:dyDescent="0.25">
      <c r="A114" s="1">
        <v>4755</v>
      </c>
      <c r="B114" s="1">
        <v>25.013235770000001</v>
      </c>
      <c r="C114" s="1">
        <v>121.54133095</v>
      </c>
      <c r="D114" s="1">
        <v>51.45</v>
      </c>
      <c r="E114" s="1">
        <v>4</v>
      </c>
      <c r="F114" s="1">
        <v>50.19</v>
      </c>
      <c r="G114" s="1">
        <v>0.26</v>
      </c>
      <c r="H114" s="1">
        <v>353.55</v>
      </c>
      <c r="I114" s="1">
        <f t="shared" si="4"/>
        <v>50.19</v>
      </c>
      <c r="J114" s="1">
        <f t="shared" si="5"/>
        <v>0.26</v>
      </c>
      <c r="K114" s="1">
        <f t="shared" si="6"/>
        <v>353.55</v>
      </c>
      <c r="L114" s="1">
        <f t="shared" si="7"/>
        <v>-6.4499999999999886</v>
      </c>
    </row>
    <row r="115" spans="1:12" x14ac:dyDescent="0.25">
      <c r="A115" s="1">
        <v>4756</v>
      </c>
      <c r="B115" s="1">
        <v>25.013236249999999</v>
      </c>
      <c r="C115" s="1">
        <v>121.54133117000001</v>
      </c>
      <c r="D115" s="1">
        <v>50.77</v>
      </c>
      <c r="E115" s="1">
        <v>4</v>
      </c>
      <c r="F115" s="1">
        <v>50.25</v>
      </c>
      <c r="G115" s="1">
        <v>0.28000000000000003</v>
      </c>
      <c r="H115" s="1">
        <v>354.23</v>
      </c>
      <c r="I115" s="1">
        <f t="shared" si="4"/>
        <v>50.25</v>
      </c>
      <c r="J115" s="1">
        <f t="shared" si="5"/>
        <v>0.28000000000000003</v>
      </c>
      <c r="K115" s="1">
        <f t="shared" si="6"/>
        <v>354.23</v>
      </c>
      <c r="L115" s="1">
        <f t="shared" si="7"/>
        <v>-5.7699999999999818</v>
      </c>
    </row>
    <row r="116" spans="1:12" x14ac:dyDescent="0.25">
      <c r="A116" s="1">
        <v>4757</v>
      </c>
      <c r="B116" s="1">
        <v>25.013236410000001</v>
      </c>
      <c r="C116" s="1">
        <v>121.54133177999999</v>
      </c>
      <c r="D116" s="1">
        <v>51.98</v>
      </c>
      <c r="E116" s="1">
        <v>4</v>
      </c>
      <c r="F116" s="1">
        <v>50.3</v>
      </c>
      <c r="G116" s="1">
        <v>0.25</v>
      </c>
      <c r="H116" s="1">
        <v>353.02</v>
      </c>
      <c r="I116" s="1">
        <f t="shared" si="4"/>
        <v>50.3</v>
      </c>
      <c r="J116" s="1">
        <f t="shared" si="5"/>
        <v>0.25</v>
      </c>
      <c r="K116" s="1">
        <f t="shared" si="6"/>
        <v>353.02</v>
      </c>
      <c r="L116" s="1">
        <f t="shared" si="7"/>
        <v>-6.9800000000000182</v>
      </c>
    </row>
    <row r="117" spans="1:12" x14ac:dyDescent="0.25">
      <c r="A117" s="1">
        <v>4758</v>
      </c>
      <c r="B117" s="1">
        <v>25.013236719999998</v>
      </c>
      <c r="C117" s="1">
        <v>121.54133210000001</v>
      </c>
      <c r="D117" s="1">
        <v>50.9</v>
      </c>
      <c r="E117" s="1">
        <v>4</v>
      </c>
      <c r="F117" s="1">
        <v>50.35</v>
      </c>
      <c r="G117" s="1">
        <v>0.26</v>
      </c>
      <c r="H117" s="1">
        <v>354.1</v>
      </c>
      <c r="I117" s="1">
        <f t="shared" si="4"/>
        <v>50.35</v>
      </c>
      <c r="J117" s="1">
        <f t="shared" si="5"/>
        <v>0.26</v>
      </c>
      <c r="K117" s="1">
        <f t="shared" si="6"/>
        <v>354.1</v>
      </c>
      <c r="L117" s="1">
        <f t="shared" si="7"/>
        <v>-5.8999999999999773</v>
      </c>
    </row>
    <row r="118" spans="1:12" x14ac:dyDescent="0.25">
      <c r="A118" s="1">
        <v>4759</v>
      </c>
      <c r="B118" s="1">
        <v>25.013237360000002</v>
      </c>
      <c r="C118" s="1">
        <v>121.54133234</v>
      </c>
      <c r="D118" s="1">
        <v>47.43</v>
      </c>
      <c r="E118" s="1">
        <v>4</v>
      </c>
      <c r="F118" s="1">
        <v>50.42</v>
      </c>
      <c r="G118" s="1">
        <v>0.28999999999999998</v>
      </c>
      <c r="H118" s="1">
        <v>357.57</v>
      </c>
      <c r="I118" s="1">
        <f t="shared" si="4"/>
        <v>50.42</v>
      </c>
      <c r="J118" s="1">
        <f t="shared" si="5"/>
        <v>0.28999999999999998</v>
      </c>
      <c r="K118" s="1">
        <f t="shared" si="6"/>
        <v>357.57</v>
      </c>
      <c r="L118" s="1">
        <f t="shared" si="7"/>
        <v>-2.4300000000000068</v>
      </c>
    </row>
    <row r="119" spans="1:12" x14ac:dyDescent="0.25">
      <c r="A119" s="1">
        <v>4760</v>
      </c>
      <c r="B119" s="1">
        <v>25.013237870000001</v>
      </c>
      <c r="C119" s="1">
        <v>121.54133303</v>
      </c>
      <c r="D119" s="1">
        <v>47.59</v>
      </c>
      <c r="E119" s="1">
        <v>4</v>
      </c>
      <c r="F119" s="1">
        <v>50.51</v>
      </c>
      <c r="G119" s="1">
        <v>0.28000000000000003</v>
      </c>
      <c r="H119" s="1">
        <v>357.41</v>
      </c>
      <c r="I119" s="1">
        <f t="shared" si="4"/>
        <v>50.51</v>
      </c>
      <c r="J119" s="1">
        <f t="shared" si="5"/>
        <v>0.28000000000000003</v>
      </c>
      <c r="K119" s="1">
        <f t="shared" si="6"/>
        <v>357.41</v>
      </c>
      <c r="L119" s="1">
        <f t="shared" si="7"/>
        <v>-2.589999999999975</v>
      </c>
    </row>
    <row r="120" spans="1:12" x14ac:dyDescent="0.25">
      <c r="A120" s="1">
        <v>4761</v>
      </c>
      <c r="B120" s="1">
        <v>25.013238210000001</v>
      </c>
      <c r="C120" s="1">
        <v>121.54133358999999</v>
      </c>
      <c r="D120" s="1">
        <v>47.31</v>
      </c>
      <c r="E120" s="1">
        <v>4</v>
      </c>
      <c r="F120" s="1">
        <v>50.57</v>
      </c>
      <c r="G120" s="1">
        <v>0.27</v>
      </c>
      <c r="H120" s="1">
        <v>357.69</v>
      </c>
      <c r="I120" s="1">
        <f t="shared" si="4"/>
        <v>50.57</v>
      </c>
      <c r="J120" s="1">
        <f t="shared" si="5"/>
        <v>0.27</v>
      </c>
      <c r="K120" s="1">
        <f t="shared" si="6"/>
        <v>357.69</v>
      </c>
      <c r="L120" s="1">
        <f t="shared" si="7"/>
        <v>-2.3100000000000023</v>
      </c>
    </row>
    <row r="121" spans="1:12" x14ac:dyDescent="0.25">
      <c r="A121" s="1">
        <v>4762</v>
      </c>
      <c r="B121" s="1">
        <v>25.013238829999999</v>
      </c>
      <c r="C121" s="1">
        <v>121.54133409000001</v>
      </c>
      <c r="D121" s="1">
        <v>45.12</v>
      </c>
      <c r="E121" s="1">
        <v>4</v>
      </c>
      <c r="F121" s="1">
        <v>50.66</v>
      </c>
      <c r="G121" s="1">
        <v>0.28999999999999998</v>
      </c>
      <c r="H121" s="1">
        <v>359.88</v>
      </c>
      <c r="I121" s="1">
        <f t="shared" si="4"/>
        <v>50.66</v>
      </c>
      <c r="J121" s="1">
        <f t="shared" si="5"/>
        <v>0.28999999999999998</v>
      </c>
      <c r="K121" s="1">
        <f t="shared" si="6"/>
        <v>359.88</v>
      </c>
      <c r="L121" s="1">
        <f t="shared" si="7"/>
        <v>-0.12000000000000455</v>
      </c>
    </row>
    <row r="122" spans="1:12" x14ac:dyDescent="0.25">
      <c r="A122" s="1">
        <v>4763</v>
      </c>
      <c r="B122" s="1">
        <v>25.01323919</v>
      </c>
      <c r="C122" s="1">
        <v>121.54133439</v>
      </c>
      <c r="D122" s="1">
        <v>45.12</v>
      </c>
      <c r="E122" s="1">
        <v>4</v>
      </c>
      <c r="F122" s="1">
        <v>50.71</v>
      </c>
      <c r="G122" s="1">
        <v>0.3</v>
      </c>
      <c r="H122" s="1">
        <v>359.88</v>
      </c>
      <c r="I122" s="1">
        <f t="shared" si="4"/>
        <v>50.71</v>
      </c>
      <c r="J122" s="1">
        <f t="shared" si="5"/>
        <v>0.3</v>
      </c>
      <c r="K122" s="1">
        <f t="shared" si="6"/>
        <v>359.88</v>
      </c>
      <c r="L122" s="1">
        <f t="shared" si="7"/>
        <v>-0.12000000000000455</v>
      </c>
    </row>
    <row r="123" spans="1:12" x14ac:dyDescent="0.25">
      <c r="A123" s="1">
        <v>4764</v>
      </c>
      <c r="B123" s="1">
        <v>25.013239630000001</v>
      </c>
      <c r="C123" s="1">
        <v>121.54133482</v>
      </c>
      <c r="D123" s="1">
        <v>45</v>
      </c>
      <c r="E123" s="1">
        <v>4</v>
      </c>
      <c r="F123" s="1">
        <v>50.77</v>
      </c>
      <c r="G123" s="1">
        <v>0.3</v>
      </c>
      <c r="H123" s="1">
        <v>0</v>
      </c>
      <c r="I123" s="1">
        <f t="shared" si="4"/>
        <v>50.77</v>
      </c>
      <c r="J123" s="1">
        <f t="shared" si="5"/>
        <v>0.3</v>
      </c>
      <c r="K123" s="1">
        <f t="shared" si="6"/>
        <v>0</v>
      </c>
      <c r="L123" s="1">
        <f t="shared" si="7"/>
        <v>0</v>
      </c>
    </row>
    <row r="124" spans="1:12" x14ac:dyDescent="0.25">
      <c r="A124" s="1">
        <v>4765</v>
      </c>
      <c r="B124" s="1">
        <v>25.01324</v>
      </c>
      <c r="C124" s="1">
        <v>121.54133532</v>
      </c>
      <c r="D124" s="1">
        <v>46.05</v>
      </c>
      <c r="E124" s="1">
        <v>4</v>
      </c>
      <c r="F124" s="1">
        <v>50.84</v>
      </c>
      <c r="G124" s="1">
        <v>0.3</v>
      </c>
      <c r="H124" s="1">
        <v>358.95</v>
      </c>
      <c r="I124" s="1">
        <f t="shared" si="4"/>
        <v>50.84</v>
      </c>
      <c r="J124" s="1">
        <f t="shared" si="5"/>
        <v>0.3</v>
      </c>
      <c r="K124" s="1">
        <f t="shared" si="6"/>
        <v>358.95</v>
      </c>
      <c r="L124" s="1">
        <f t="shared" si="7"/>
        <v>-1.0500000000000114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Jason Chen</cp:lastModifiedBy>
  <dcterms:created xsi:type="dcterms:W3CDTF">2015-06-05T18:19:34Z</dcterms:created>
  <dcterms:modified xsi:type="dcterms:W3CDTF">2024-03-21T09:32:38Z</dcterms:modified>
</cp:coreProperties>
</file>